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1_{1B7436EE-5317-4219-8384-ABA74559F30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GameLog!$A$1:$AV$1929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874" i="2" l="1"/>
  <c r="AB1861" i="2"/>
  <c r="AB1787" i="2"/>
  <c r="AB1748" i="2"/>
  <c r="AB1711" i="2"/>
  <c r="AB1710" i="2"/>
  <c r="AB1696" i="2"/>
  <c r="AB1682" i="2"/>
  <c r="AB1671" i="2"/>
  <c r="AB1670" i="2"/>
  <c r="AM1601" i="2" l="1"/>
  <c r="C1601" i="2" a="1"/>
  <c r="C1601" i="2" s="1"/>
  <c r="AB1581" i="2" l="1"/>
  <c r="C1569" i="2" a="1"/>
  <c r="C1569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AB1565" i="2" l="1"/>
  <c r="AB1519" i="2" l="1"/>
  <c r="AB1518" i="2"/>
  <c r="C1495" i="2" a="1"/>
  <c r="C1495" i="2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9" i="1" a="1"/>
  <c r="G69" i="1" s="1"/>
  <c r="G70" i="1" a="1"/>
  <c r="G70" i="1" s="1"/>
  <c r="G71" i="1" a="1"/>
  <c r="G71" i="1" s="1"/>
  <c r="G72" i="1" a="1"/>
  <c r="G72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4" i="1" a="1"/>
  <c r="G84" i="1" s="1"/>
  <c r="G85" i="1" a="1"/>
  <c r="G85" i="1" s="1"/>
  <c r="G86" i="1" a="1"/>
  <c r="G86" i="1" s="1"/>
  <c r="G87" i="1" a="1"/>
  <c r="G87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 s="1"/>
  <c r="G758" i="1" a="1"/>
  <c r="G758" i="1" s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 s="1"/>
  <c r="G777" i="1" a="1"/>
  <c r="G777" i="1" s="1"/>
  <c r="G778" i="1" a="1"/>
  <c r="G778" i="1" s="1"/>
  <c r="G779" i="1" a="1"/>
  <c r="G779" i="1" s="1"/>
  <c r="G780" i="1" a="1"/>
  <c r="G780" i="1" s="1"/>
  <c r="G781" i="1" a="1"/>
  <c r="G781" i="1" s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 s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19" i="1" a="1"/>
  <c r="G819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28" i="1" a="1"/>
  <c r="G828" i="1" s="1"/>
  <c r="G829" i="1" a="1"/>
  <c r="G829" i="1" s="1"/>
  <c r="G830" i="1" a="1"/>
  <c r="G830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56" i="1" a="1"/>
  <c r="G856" i="1" s="1"/>
  <c r="G857" i="1" a="1"/>
  <c r="G857" i="1" s="1"/>
  <c r="G858" i="1" a="1"/>
  <c r="G858" i="1" s="1"/>
  <c r="G859" i="1" a="1"/>
  <c r="G859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 s="1"/>
  <c r="G918" i="1" a="1"/>
  <c r="G918" i="1" s="1"/>
  <c r="G919" i="1" a="1"/>
  <c r="G919" i="1" s="1"/>
  <c r="G920" i="1" a="1"/>
  <c r="G920" i="1" s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 s="1"/>
  <c r="G928" i="1" a="1"/>
  <c r="G928" i="1" s="1"/>
  <c r="G929" i="1" a="1"/>
  <c r="G929" i="1" s="1"/>
  <c r="G930" i="1" a="1"/>
  <c r="G930" i="1" s="1"/>
  <c r="G931" i="1" a="1"/>
  <c r="G931" i="1" s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 s="1"/>
  <c r="G939" i="1" a="1"/>
  <c r="G939" i="1" s="1"/>
  <c r="G940" i="1" a="1"/>
  <c r="G940" i="1" s="1"/>
  <c r="G941" i="1" a="1"/>
  <c r="G941" i="1" s="1"/>
  <c r="G942" i="1" a="1"/>
  <c r="G942" i="1" s="1"/>
  <c r="G943" i="1" a="1"/>
  <c r="G943" i="1" s="1"/>
  <c r="G944" i="1" a="1"/>
  <c r="G944" i="1" s="1"/>
  <c r="G945" i="1" a="1"/>
  <c r="G945" i="1" s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 s="1"/>
  <c r="G952" i="1" a="1"/>
  <c r="G952" i="1" s="1"/>
  <c r="G953" i="1" a="1"/>
  <c r="G953" i="1" s="1"/>
  <c r="G954" i="1" a="1"/>
  <c r="G954" i="1" s="1"/>
  <c r="G955" i="1" a="1"/>
  <c r="G955" i="1" s="1"/>
  <c r="G956" i="1" a="1"/>
  <c r="G956" i="1" s="1"/>
  <c r="G957" i="1" a="1"/>
  <c r="G957" i="1" s="1"/>
  <c r="G958" i="1" a="1"/>
  <c r="G958" i="1" s="1"/>
  <c r="G959" i="1" a="1"/>
  <c r="G959" i="1" s="1"/>
  <c r="G960" i="1" a="1"/>
  <c r="G960" i="1" s="1"/>
  <c r="G961" i="1" a="1"/>
  <c r="G961" i="1" s="1"/>
  <c r="G962" i="1" a="1"/>
  <c r="G962" i="1" s="1"/>
  <c r="G963" i="1" a="1"/>
  <c r="G963" i="1" s="1"/>
  <c r="G964" i="1" a="1"/>
  <c r="G964" i="1" s="1"/>
  <c r="G965" i="1" a="1"/>
  <c r="G965" i="1" s="1"/>
  <c r="G966" i="1" a="1"/>
  <c r="G966" i="1" s="1"/>
  <c r="G967" i="1" a="1"/>
  <c r="G967" i="1" s="1"/>
  <c r="G968" i="1" a="1"/>
  <c r="G968" i="1" s="1"/>
  <c r="G969" i="1" a="1"/>
  <c r="G969" i="1" s="1"/>
  <c r="G970" i="1" a="1"/>
  <c r="G970" i="1" s="1"/>
  <c r="G971" i="1" a="1"/>
  <c r="G971" i="1" s="1"/>
  <c r="G972" i="1" a="1"/>
  <c r="G972" i="1" s="1"/>
  <c r="G973" i="1" a="1"/>
  <c r="G973" i="1" s="1"/>
  <c r="G974" i="1" a="1"/>
  <c r="G974" i="1" s="1"/>
  <c r="G975" i="1" a="1"/>
  <c r="G975" i="1" s="1"/>
  <c r="G976" i="1" a="1"/>
  <c r="G976" i="1" s="1"/>
  <c r="G977" i="1" a="1"/>
  <c r="G977" i="1" s="1"/>
  <c r="G978" i="1" a="1"/>
  <c r="G978" i="1" s="1"/>
  <c r="G979" i="1" a="1"/>
  <c r="G979" i="1" s="1"/>
  <c r="G980" i="1" a="1"/>
  <c r="G980" i="1" s="1"/>
  <c r="G981" i="1" a="1"/>
  <c r="G981" i="1" s="1"/>
  <c r="G982" i="1" a="1"/>
  <c r="G982" i="1" s="1"/>
  <c r="G983" i="1" a="1"/>
  <c r="G983" i="1" s="1"/>
  <c r="G984" i="1" a="1"/>
  <c r="G984" i="1" s="1"/>
  <c r="G985" i="1" a="1"/>
  <c r="G985" i="1" s="1"/>
  <c r="G986" i="1" a="1"/>
  <c r="G986" i="1" s="1"/>
  <c r="G987" i="1" a="1"/>
  <c r="G987" i="1" s="1"/>
  <c r="G988" i="1" a="1"/>
  <c r="G988" i="1" s="1"/>
  <c r="G989" i="1" a="1"/>
  <c r="G989" i="1" s="1"/>
  <c r="G990" i="1" a="1"/>
  <c r="G990" i="1" s="1"/>
  <c r="G991" i="1" a="1"/>
  <c r="G991" i="1" s="1"/>
  <c r="G992" i="1" a="1"/>
  <c r="G992" i="1" s="1"/>
  <c r="G993" i="1" a="1"/>
  <c r="G993" i="1" s="1"/>
  <c r="G994" i="1" a="1"/>
  <c r="G994" i="1" s="1"/>
  <c r="G995" i="1" a="1"/>
  <c r="G995" i="1" s="1"/>
  <c r="G996" i="1" a="1"/>
  <c r="G996" i="1" s="1"/>
  <c r="G997" i="1" a="1"/>
  <c r="G997" i="1" s="1"/>
  <c r="G998" i="1" a="1"/>
  <c r="G998" i="1" s="1"/>
  <c r="G999" i="1" a="1"/>
  <c r="G999" i="1" s="1"/>
  <c r="G1000" i="1" a="1"/>
  <c r="G1000" i="1" s="1"/>
  <c r="G1001" i="1" a="1"/>
  <c r="G1001" i="1" s="1"/>
  <c r="G1002" i="1" a="1"/>
  <c r="G1002" i="1" s="1"/>
  <c r="G1003" i="1" a="1"/>
  <c r="G1003" i="1" s="1"/>
  <c r="G1004" i="1" a="1"/>
  <c r="G1004" i="1" s="1"/>
  <c r="G1005" i="1" a="1"/>
  <c r="G1005" i="1" s="1"/>
  <c r="G1006" i="1" a="1"/>
  <c r="G1006" i="1" s="1"/>
  <c r="G1007" i="1" a="1"/>
  <c r="G1007" i="1" s="1"/>
  <c r="G1008" i="1" a="1"/>
  <c r="G1008" i="1" s="1"/>
  <c r="G1009" i="1" a="1"/>
  <c r="G1009" i="1" s="1"/>
  <c r="G1010" i="1" a="1"/>
  <c r="G1010" i="1" s="1"/>
  <c r="G1011" i="1" a="1"/>
  <c r="G1011" i="1" s="1"/>
  <c r="G1012" i="1" a="1"/>
  <c r="G1012" i="1" s="1"/>
  <c r="G1013" i="1" a="1"/>
  <c r="G1013" i="1" s="1"/>
  <c r="G1014" i="1" a="1"/>
  <c r="G1014" i="1" s="1"/>
  <c r="G1015" i="1" a="1"/>
  <c r="G1015" i="1" s="1"/>
  <c r="G1016" i="1" a="1"/>
  <c r="G1016" i="1" s="1"/>
  <c r="G1017" i="1" a="1"/>
  <c r="G1017" i="1" s="1"/>
  <c r="G1018" i="1" a="1"/>
  <c r="G1018" i="1" s="1"/>
  <c r="G1019" i="1" a="1"/>
  <c r="G1019" i="1" s="1"/>
  <c r="G1020" i="1" a="1"/>
  <c r="G1020" i="1" s="1"/>
  <c r="G1021" i="1" a="1"/>
  <c r="G1021" i="1" s="1"/>
  <c r="G1022" i="1" a="1"/>
  <c r="G1022" i="1" s="1"/>
  <c r="G1023" i="1" a="1"/>
  <c r="G1023" i="1" s="1"/>
  <c r="G1024" i="1" a="1"/>
  <c r="G1024" i="1" s="1"/>
  <c r="G1025" i="1" a="1"/>
  <c r="G1025" i="1" s="1"/>
  <c r="G1026" i="1" a="1"/>
  <c r="G1026" i="1" s="1"/>
  <c r="G1027" i="1" a="1"/>
  <c r="G1027" i="1" s="1"/>
  <c r="G1028" i="1" a="1"/>
  <c r="G1028" i="1" s="1"/>
  <c r="G1029" i="1" a="1"/>
  <c r="G1029" i="1" s="1"/>
  <c r="G1030" i="1" a="1"/>
  <c r="G1030" i="1" s="1"/>
  <c r="G1031" i="1" a="1"/>
  <c r="G1031" i="1" s="1"/>
  <c r="G1032" i="1" a="1"/>
  <c r="G1032" i="1" s="1"/>
  <c r="G1033" i="1" a="1"/>
  <c r="G1033" i="1" s="1"/>
  <c r="G1034" i="1" a="1"/>
  <c r="G1034" i="1" s="1"/>
  <c r="G1035" i="1" a="1"/>
  <c r="G1035" i="1" s="1"/>
  <c r="G1036" i="1" a="1"/>
  <c r="G1036" i="1" s="1"/>
  <c r="G1037" i="1" a="1"/>
  <c r="G1037" i="1" s="1"/>
  <c r="G1038" i="1" a="1"/>
  <c r="G1038" i="1" s="1"/>
  <c r="G1039" i="1" a="1"/>
  <c r="G1039" i="1" s="1"/>
  <c r="G1040" i="1" a="1"/>
  <c r="G1040" i="1" s="1"/>
  <c r="G1041" i="1" a="1"/>
  <c r="G1041" i="1" s="1"/>
  <c r="G1042" i="1" a="1"/>
  <c r="G1042" i="1" s="1"/>
  <c r="G1043" i="1" a="1"/>
  <c r="G1043" i="1" s="1"/>
  <c r="G1044" i="1" a="1"/>
  <c r="G1044" i="1" s="1"/>
  <c r="G1045" i="1" a="1"/>
  <c r="G1045" i="1" s="1"/>
  <c r="G1046" i="1" a="1"/>
  <c r="G1046" i="1" s="1"/>
  <c r="G1047" i="1" a="1"/>
  <c r="G1047" i="1" s="1"/>
  <c r="G1048" i="1" a="1"/>
  <c r="G1048" i="1" s="1"/>
  <c r="G1049" i="1" a="1"/>
  <c r="G1049" i="1" s="1"/>
  <c r="G1050" i="1" a="1"/>
  <c r="G1050" i="1" s="1"/>
  <c r="G1051" i="1" a="1"/>
  <c r="G1051" i="1" s="1"/>
  <c r="G1052" i="1" a="1"/>
  <c r="G1052" i="1" s="1"/>
  <c r="G1053" i="1" a="1"/>
  <c r="G1053" i="1" s="1"/>
  <c r="G1054" i="1" a="1"/>
  <c r="G1054" i="1" s="1"/>
  <c r="G1055" i="1" a="1"/>
  <c r="G1055" i="1" s="1"/>
  <c r="G1056" i="1" a="1"/>
  <c r="G1056" i="1" s="1"/>
  <c r="G1057" i="1" a="1"/>
  <c r="G1057" i="1" s="1"/>
  <c r="G1058" i="1" a="1"/>
  <c r="G1058" i="1" s="1"/>
  <c r="G1059" i="1" a="1"/>
  <c r="G1059" i="1" s="1"/>
  <c r="G1060" i="1" a="1"/>
  <c r="G1060" i="1" s="1"/>
  <c r="G1061" i="1" a="1"/>
  <c r="G1061" i="1" s="1"/>
  <c r="G1062" i="1" a="1"/>
  <c r="G1062" i="1" s="1"/>
  <c r="G1063" i="1" a="1"/>
  <c r="G1063" i="1" s="1"/>
  <c r="G1064" i="1" a="1"/>
  <c r="G1064" i="1" s="1"/>
  <c r="G1065" i="1" a="1"/>
  <c r="G1065" i="1" s="1"/>
  <c r="G1066" i="1" a="1"/>
  <c r="G1066" i="1" s="1"/>
  <c r="G1067" i="1" a="1"/>
  <c r="G1067" i="1" s="1"/>
  <c r="G1068" i="1" a="1"/>
  <c r="G1068" i="1" s="1"/>
  <c r="G1069" i="1" a="1"/>
  <c r="G1069" i="1" s="1"/>
  <c r="G1070" i="1" a="1"/>
  <c r="G1070" i="1" s="1"/>
  <c r="G1071" i="1" a="1"/>
  <c r="G1071" i="1" s="1"/>
  <c r="G1072" i="1" a="1"/>
  <c r="G1072" i="1" s="1"/>
  <c r="G1073" i="1" a="1"/>
  <c r="G1073" i="1" s="1"/>
  <c r="G1074" i="1" a="1"/>
  <c r="G1074" i="1" s="1"/>
  <c r="G1075" i="1" a="1"/>
  <c r="G1075" i="1" s="1"/>
  <c r="G1076" i="1" a="1"/>
  <c r="G1076" i="1" s="1"/>
  <c r="G1077" i="1" a="1"/>
  <c r="G1077" i="1" s="1"/>
  <c r="G1078" i="1" a="1"/>
  <c r="G1078" i="1" s="1"/>
  <c r="G1079" i="1" a="1"/>
  <c r="G1079" i="1" s="1"/>
  <c r="G1080" i="1" a="1"/>
  <c r="G1080" i="1" s="1"/>
  <c r="G1081" i="1" a="1"/>
  <c r="G1081" i="1" s="1"/>
  <c r="G1082" i="1" a="1"/>
  <c r="G1082" i="1" s="1"/>
  <c r="G1083" i="1" a="1"/>
  <c r="G1083" i="1" s="1"/>
  <c r="G1084" i="1" a="1"/>
  <c r="G1084" i="1" s="1"/>
  <c r="G1085" i="1" a="1"/>
  <c r="G1085" i="1" s="1"/>
  <c r="G1086" i="1" a="1"/>
  <c r="G1086" i="1" s="1"/>
  <c r="G1087" i="1" a="1"/>
  <c r="G1087" i="1" s="1"/>
  <c r="G1088" i="1" a="1"/>
  <c r="G1088" i="1" s="1"/>
  <c r="G1089" i="1" a="1"/>
  <c r="G1089" i="1" s="1"/>
  <c r="G1090" i="1" a="1"/>
  <c r="G1090" i="1" s="1"/>
  <c r="G1091" i="1" a="1"/>
  <c r="G1091" i="1" s="1"/>
  <c r="G1092" i="1" a="1"/>
  <c r="G1092" i="1" s="1"/>
  <c r="G1093" i="1" a="1"/>
  <c r="G1093" i="1" s="1"/>
  <c r="G1094" i="1" a="1"/>
  <c r="G1094" i="1" s="1"/>
  <c r="G1095" i="1" a="1"/>
  <c r="G1095" i="1" s="1"/>
  <c r="G1096" i="1" a="1"/>
  <c r="G1096" i="1" s="1"/>
  <c r="G1097" i="1" a="1"/>
  <c r="G1097" i="1" s="1"/>
  <c r="G1098" i="1" a="1"/>
  <c r="G1098" i="1" s="1"/>
  <c r="G1099" i="1" a="1"/>
  <c r="G1099" i="1" s="1"/>
  <c r="G1100" i="1" a="1"/>
  <c r="G1100" i="1" s="1"/>
  <c r="G1101" i="1" a="1"/>
  <c r="G1101" i="1" s="1"/>
  <c r="G1102" i="1" a="1"/>
  <c r="G1102" i="1" s="1"/>
  <c r="G1103" i="1" a="1"/>
  <c r="G1103" i="1" s="1"/>
  <c r="G1104" i="1" a="1"/>
  <c r="G1104" i="1" s="1"/>
  <c r="G1105" i="1" a="1"/>
  <c r="G1105" i="1" s="1"/>
  <c r="G1106" i="1" a="1"/>
  <c r="G1106" i="1" s="1"/>
  <c r="G1107" i="1" a="1"/>
  <c r="G1107" i="1" s="1"/>
  <c r="G1108" i="1" a="1"/>
  <c r="G1108" i="1" s="1"/>
  <c r="G1109" i="1" a="1"/>
  <c r="G1109" i="1" s="1"/>
  <c r="G1110" i="1" a="1"/>
  <c r="G1110" i="1" s="1"/>
  <c r="G1111" i="1" a="1"/>
  <c r="G1111" i="1" s="1"/>
  <c r="G1112" i="1" a="1"/>
  <c r="G1112" i="1" s="1"/>
  <c r="G1113" i="1" a="1"/>
  <c r="G1113" i="1" s="1"/>
  <c r="G1114" i="1" a="1"/>
  <c r="G1114" i="1" s="1"/>
  <c r="G1115" i="1" a="1"/>
  <c r="G1115" i="1" s="1"/>
  <c r="G1116" i="1" a="1"/>
  <c r="G1116" i="1" s="1"/>
  <c r="G1117" i="1" a="1"/>
  <c r="G1117" i="1" s="1"/>
  <c r="G1118" i="1" a="1"/>
  <c r="G1118" i="1" s="1"/>
  <c r="G1119" i="1" a="1"/>
  <c r="G1119" i="1" s="1"/>
  <c r="G1120" i="1" a="1"/>
  <c r="G1120" i="1" s="1"/>
  <c r="G1121" i="1" a="1"/>
  <c r="G1121" i="1" s="1"/>
  <c r="G1122" i="1" a="1"/>
  <c r="G1122" i="1" s="1"/>
  <c r="G1123" i="1" a="1"/>
  <c r="G1123" i="1" s="1"/>
  <c r="G1124" i="1" a="1"/>
  <c r="G1124" i="1" s="1"/>
  <c r="G1125" i="1" a="1"/>
  <c r="G1125" i="1" s="1"/>
  <c r="G1126" i="1" a="1"/>
  <c r="G1126" i="1" s="1"/>
  <c r="G1127" i="1" a="1"/>
  <c r="G1127" i="1" s="1"/>
  <c r="G1128" i="1" a="1"/>
  <c r="G1128" i="1" s="1"/>
  <c r="G1129" i="1" a="1"/>
  <c r="G1129" i="1" s="1"/>
  <c r="G1130" i="1" a="1"/>
  <c r="G1130" i="1" s="1"/>
  <c r="G1131" i="1" a="1"/>
  <c r="G1131" i="1" s="1"/>
  <c r="G1132" i="1" a="1"/>
  <c r="G1132" i="1" s="1"/>
  <c r="G1133" i="1" a="1"/>
  <c r="G1133" i="1" s="1"/>
  <c r="G1134" i="1" a="1"/>
  <c r="G1134" i="1" s="1"/>
  <c r="G1135" i="1" a="1"/>
  <c r="G1135" i="1" s="1"/>
  <c r="G1136" i="1" a="1"/>
  <c r="G1136" i="1" s="1"/>
  <c r="G1137" i="1" a="1"/>
  <c r="G1137" i="1" s="1"/>
  <c r="G1138" i="1" a="1"/>
  <c r="G1138" i="1" s="1"/>
  <c r="G1139" i="1" a="1"/>
  <c r="G1139" i="1" s="1"/>
  <c r="G1140" i="1" a="1"/>
  <c r="G1140" i="1" s="1"/>
  <c r="G1141" i="1" a="1"/>
  <c r="G1141" i="1" s="1"/>
  <c r="G1142" i="1" a="1"/>
  <c r="G1142" i="1" s="1"/>
  <c r="G1143" i="1" a="1"/>
  <c r="G1143" i="1" s="1"/>
  <c r="G1144" i="1" a="1"/>
  <c r="G1144" i="1" s="1"/>
  <c r="G1145" i="1" a="1"/>
  <c r="G1145" i="1" s="1"/>
  <c r="G1146" i="1" a="1"/>
  <c r="G1146" i="1" s="1"/>
  <c r="G1147" i="1" a="1"/>
  <c r="G1147" i="1" s="1"/>
  <c r="G1148" i="1" a="1"/>
  <c r="G1148" i="1" s="1"/>
  <c r="G1149" i="1" a="1"/>
  <c r="G1149" i="1" s="1"/>
  <c r="G1150" i="1" a="1"/>
  <c r="G1150" i="1" s="1"/>
  <c r="G1151" i="1" a="1"/>
  <c r="G1151" i="1" s="1"/>
  <c r="G1152" i="1" a="1"/>
  <c r="G1152" i="1" s="1"/>
  <c r="G1153" i="1" a="1"/>
  <c r="G1153" i="1" s="1"/>
  <c r="G1154" i="1" a="1"/>
  <c r="G1154" i="1" s="1"/>
  <c r="G1155" i="1" a="1"/>
  <c r="G1155" i="1" s="1"/>
  <c r="G1156" i="1" a="1"/>
  <c r="G1156" i="1" s="1"/>
  <c r="G1157" i="1" a="1"/>
  <c r="G1157" i="1" s="1"/>
  <c r="G1158" i="1" a="1"/>
  <c r="G1158" i="1" s="1"/>
  <c r="G1159" i="1" a="1"/>
  <c r="G1159" i="1" s="1"/>
  <c r="G1160" i="1" a="1"/>
  <c r="G1160" i="1" s="1"/>
  <c r="G1161" i="1" a="1"/>
  <c r="G1161" i="1" s="1"/>
  <c r="G1162" i="1" a="1"/>
  <c r="G1162" i="1" s="1"/>
  <c r="G1163" i="1" a="1"/>
  <c r="G1163" i="1" s="1"/>
  <c r="G1164" i="1" a="1"/>
  <c r="G1164" i="1" s="1"/>
  <c r="G1165" i="1" a="1"/>
  <c r="G1165" i="1" s="1"/>
  <c r="G1166" i="1" a="1"/>
  <c r="G1166" i="1" s="1"/>
  <c r="G1167" i="1" a="1"/>
  <c r="G1167" i="1" s="1"/>
  <c r="G1168" i="1" a="1"/>
  <c r="G1168" i="1" s="1"/>
  <c r="G1169" i="1" a="1"/>
  <c r="G1169" i="1" s="1"/>
  <c r="G1170" i="1" a="1"/>
  <c r="G1170" i="1" s="1"/>
  <c r="G1171" i="1" a="1"/>
  <c r="G1171" i="1" s="1"/>
  <c r="G1172" i="1" a="1"/>
  <c r="G1172" i="1" s="1"/>
  <c r="G1173" i="1" a="1"/>
  <c r="G1173" i="1" s="1"/>
  <c r="G1174" i="1" a="1"/>
  <c r="G1174" i="1" s="1"/>
  <c r="G1175" i="1" a="1"/>
  <c r="G1175" i="1" s="1"/>
  <c r="G1176" i="1" a="1"/>
  <c r="G1176" i="1" s="1"/>
  <c r="G1177" i="1" a="1"/>
  <c r="G1177" i="1" s="1"/>
  <c r="G1178" i="1" a="1"/>
  <c r="G1178" i="1" s="1"/>
  <c r="G1179" i="1" a="1"/>
  <c r="G1179" i="1" s="1"/>
  <c r="G1180" i="1" a="1"/>
  <c r="G1180" i="1" s="1"/>
  <c r="G1181" i="1" a="1"/>
  <c r="G1181" i="1" s="1"/>
  <c r="G1182" i="1" a="1"/>
  <c r="G1182" i="1" s="1"/>
  <c r="G1183" i="1" a="1"/>
  <c r="G1183" i="1" s="1"/>
  <c r="G1184" i="1" a="1"/>
  <c r="G1184" i="1" s="1"/>
  <c r="G1185" i="1" a="1"/>
  <c r="G1185" i="1" s="1"/>
  <c r="G1186" i="1" a="1"/>
  <c r="G1186" i="1" s="1"/>
  <c r="G1187" i="1" a="1"/>
  <c r="G1187" i="1" s="1"/>
  <c r="G1188" i="1" a="1"/>
  <c r="G1188" i="1" s="1"/>
  <c r="G1189" i="1" a="1"/>
  <c r="G1189" i="1" s="1"/>
  <c r="G1190" i="1" a="1"/>
  <c r="G1190" i="1" s="1"/>
  <c r="G1191" i="1" a="1"/>
  <c r="G1191" i="1" s="1"/>
  <c r="G1192" i="1" a="1"/>
  <c r="G1192" i="1" s="1"/>
  <c r="G1193" i="1" a="1"/>
  <c r="G1193" i="1" s="1"/>
  <c r="G1194" i="1" a="1"/>
  <c r="G1194" i="1" s="1"/>
  <c r="G1195" i="1" a="1"/>
  <c r="G1195" i="1" s="1"/>
  <c r="G1196" i="1" a="1"/>
  <c r="G1196" i="1" s="1"/>
  <c r="G1197" i="1" a="1"/>
  <c r="G1197" i="1" s="1"/>
  <c r="G1198" i="1" a="1"/>
  <c r="G1198" i="1" s="1"/>
  <c r="G1199" i="1" a="1"/>
  <c r="G1199" i="1" s="1"/>
  <c r="G1200" i="1" a="1"/>
  <c r="G1200" i="1" s="1"/>
  <c r="G1201" i="1" a="1"/>
  <c r="G1201" i="1" s="1"/>
  <c r="G1202" i="1" a="1"/>
  <c r="G1202" i="1" s="1"/>
  <c r="G1203" i="1" a="1"/>
  <c r="G1203" i="1" s="1"/>
  <c r="G1204" i="1" a="1"/>
  <c r="G1204" i="1" s="1"/>
  <c r="G1205" i="1" a="1"/>
  <c r="G1205" i="1" s="1"/>
  <c r="G1206" i="1" a="1"/>
  <c r="G1206" i="1" s="1"/>
  <c r="G1207" i="1" a="1"/>
  <c r="G1207" i="1" s="1"/>
  <c r="G1208" i="1" a="1"/>
  <c r="G1208" i="1" s="1"/>
  <c r="G1209" i="1" a="1"/>
  <c r="G1209" i="1" s="1"/>
  <c r="G1210" i="1" a="1"/>
  <c r="G1210" i="1" s="1"/>
  <c r="G1211" i="1" a="1"/>
  <c r="G1211" i="1" s="1"/>
  <c r="G1212" i="1" a="1"/>
  <c r="G1212" i="1" s="1"/>
  <c r="G1213" i="1" a="1"/>
  <c r="G1213" i="1" s="1"/>
  <c r="G1214" i="1" a="1"/>
  <c r="G1214" i="1" s="1"/>
  <c r="G1215" i="1" a="1"/>
  <c r="G1215" i="1" s="1"/>
  <c r="G1216" i="1" a="1"/>
  <c r="G1216" i="1" s="1"/>
  <c r="G1217" i="1" a="1"/>
  <c r="G1217" i="1" s="1"/>
  <c r="G1218" i="1" a="1"/>
  <c r="G1218" i="1" s="1"/>
  <c r="G1219" i="1" a="1"/>
  <c r="G1219" i="1" s="1"/>
  <c r="G1220" i="1" a="1"/>
  <c r="G1220" i="1" s="1"/>
  <c r="G1221" i="1" a="1"/>
  <c r="G1221" i="1" s="1"/>
  <c r="G1222" i="1" a="1"/>
  <c r="G1222" i="1" s="1"/>
  <c r="G1223" i="1" a="1"/>
  <c r="G1223" i="1" s="1"/>
  <c r="G1224" i="1" a="1"/>
  <c r="G1224" i="1" s="1"/>
  <c r="G1225" i="1" a="1"/>
  <c r="G1225" i="1" s="1"/>
  <c r="G1226" i="1" a="1"/>
  <c r="G1226" i="1" s="1"/>
  <c r="G1227" i="1" a="1"/>
  <c r="G1227" i="1" s="1"/>
  <c r="G1228" i="1" a="1"/>
  <c r="G1228" i="1" s="1"/>
  <c r="G1229" i="1" a="1"/>
  <c r="G1229" i="1" s="1"/>
  <c r="G1230" i="1" a="1"/>
  <c r="G1230" i="1" s="1"/>
  <c r="G1231" i="1" a="1"/>
  <c r="G1231" i="1" s="1"/>
  <c r="G1232" i="1" a="1"/>
  <c r="G1232" i="1" s="1"/>
  <c r="G1233" i="1" a="1"/>
  <c r="G1233" i="1" s="1"/>
  <c r="G1234" i="1" a="1"/>
  <c r="G1234" i="1" s="1"/>
  <c r="G1235" i="1" a="1"/>
  <c r="G1235" i="1" s="1"/>
  <c r="G1236" i="1" a="1"/>
  <c r="G1236" i="1" s="1"/>
  <c r="G1237" i="1" a="1"/>
  <c r="G1237" i="1" s="1"/>
  <c r="G1238" i="1" a="1"/>
  <c r="G1238" i="1" s="1"/>
  <c r="G1239" i="1" a="1"/>
  <c r="G1239" i="1" s="1"/>
  <c r="G1240" i="1" a="1"/>
  <c r="G1240" i="1" s="1"/>
  <c r="G1241" i="1" a="1"/>
  <c r="G1241" i="1" s="1"/>
  <c r="G1242" i="1" a="1"/>
  <c r="G1242" i="1" s="1"/>
  <c r="G1243" i="1" a="1"/>
  <c r="G1243" i="1" s="1"/>
  <c r="G1244" i="1" a="1"/>
  <c r="G1244" i="1" s="1"/>
  <c r="G1245" i="1" a="1"/>
  <c r="G1245" i="1" s="1"/>
  <c r="G1246" i="1" a="1"/>
  <c r="G1246" i="1" s="1"/>
  <c r="G1247" i="1" a="1"/>
  <c r="G1247" i="1" s="1"/>
  <c r="G1248" i="1" a="1"/>
  <c r="G1248" i="1" s="1"/>
  <c r="G1249" i="1" a="1"/>
  <c r="G1249" i="1" s="1"/>
  <c r="G1250" i="1" a="1"/>
  <c r="G1250" i="1" s="1"/>
  <c r="G1251" i="1" a="1"/>
  <c r="G1251" i="1" s="1"/>
  <c r="G1252" i="1" a="1"/>
  <c r="G1252" i="1" s="1"/>
  <c r="G1253" i="1" a="1"/>
  <c r="G1253" i="1" s="1"/>
  <c r="G1254" i="1" a="1"/>
  <c r="G1254" i="1" s="1"/>
  <c r="G1255" i="1" a="1"/>
  <c r="G1255" i="1" s="1"/>
  <c r="G1256" i="1" a="1"/>
  <c r="G1256" i="1" s="1"/>
  <c r="G1257" i="1" a="1"/>
  <c r="G1257" i="1" s="1"/>
  <c r="G1258" i="1" a="1"/>
  <c r="G1258" i="1" s="1"/>
  <c r="G1259" i="1" a="1"/>
  <c r="G1259" i="1" s="1"/>
  <c r="G1260" i="1" a="1"/>
  <c r="G1260" i="1" s="1"/>
  <c r="G1261" i="1" a="1"/>
  <c r="G1261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3" i="1" a="1"/>
  <c r="G1273" i="1" s="1"/>
  <c r="G1274" i="1" a="1"/>
  <c r="G1274" i="1" s="1"/>
  <c r="G1275" i="1" a="1"/>
  <c r="G1275" i="1" s="1"/>
  <c r="G1276" i="1" a="1"/>
  <c r="G1276" i="1" s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8" i="1" a="1"/>
  <c r="G1288" i="1" s="1"/>
  <c r="G1289" i="1" a="1"/>
  <c r="G1289" i="1" s="1"/>
  <c r="G1290" i="1" a="1"/>
  <c r="G1290" i="1" s="1"/>
  <c r="G1291" i="1" a="1"/>
  <c r="G1291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3" i="1" a="1"/>
  <c r="G1303" i="1" s="1"/>
  <c r="G1304" i="1" a="1"/>
  <c r="G1304" i="1" s="1"/>
  <c r="G1305" i="1" a="1"/>
  <c r="G1305" i="1" s="1"/>
  <c r="G1306" i="1" a="1"/>
  <c r="G1306" i="1" s="1"/>
  <c r="G1307" i="1" a="1"/>
  <c r="G1307" i="1" s="1"/>
  <c r="G1308" i="1" a="1"/>
  <c r="G1308" i="1" s="1"/>
  <c r="G1309" i="1" a="1"/>
  <c r="G1309" i="1" s="1"/>
  <c r="G1310" i="1" a="1"/>
  <c r="G1310" i="1" s="1"/>
  <c r="G1311" i="1" a="1"/>
  <c r="G1311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1" i="1" a="1"/>
  <c r="G1321" i="1" s="1"/>
  <c r="G1322" i="1" a="1"/>
  <c r="G1322" i="1" s="1"/>
  <c r="G1323" i="1" a="1"/>
  <c r="G1323" i="1" s="1"/>
  <c r="G1324" i="1" a="1"/>
  <c r="G1324" i="1" s="1"/>
  <c r="G1325" i="1" a="1"/>
  <c r="G1325" i="1" s="1"/>
  <c r="G1326" i="1" a="1"/>
  <c r="G1326" i="1" s="1"/>
  <c r="G1327" i="1" a="1"/>
  <c r="G1327" i="1" s="1"/>
  <c r="G1328" i="1" a="1"/>
  <c r="G1328" i="1" s="1"/>
  <c r="G1329" i="1" a="1"/>
  <c r="G1329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37" i="1" a="1"/>
  <c r="G1337" i="1" s="1"/>
  <c r="G1338" i="1" a="1"/>
  <c r="G1338" i="1" s="1"/>
  <c r="G1339" i="1" a="1"/>
  <c r="G1339" i="1" s="1"/>
  <c r="G1340" i="1" a="1"/>
  <c r="G1340" i="1" s="1"/>
  <c r="G1341" i="1" a="1"/>
  <c r="G1341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 s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0" i="1" a="1"/>
  <c r="G1360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5" i="1" a="1"/>
  <c r="G1375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0" i="1" a="1"/>
  <c r="G1390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397" i="1" a="1"/>
  <c r="G1397" i="1" s="1"/>
  <c r="G1398" i="1" a="1"/>
  <c r="G1398" i="1" s="1"/>
  <c r="G1399" i="1" a="1"/>
  <c r="G1399" i="1" s="1"/>
  <c r="G1400" i="1" a="1"/>
  <c r="G1400" i="1" s="1"/>
  <c r="G1401" i="1" a="1"/>
  <c r="G1401" i="1" s="1"/>
  <c r="G1402" i="1" a="1"/>
  <c r="G1402" i="1" s="1"/>
  <c r="G1403" i="1" a="1"/>
  <c r="G1403" i="1" s="1"/>
  <c r="G1404" i="1" a="1"/>
  <c r="G1404" i="1" s="1"/>
  <c r="G1405" i="1" a="1"/>
  <c r="G1405" i="1" s="1"/>
  <c r="G1406" i="1" a="1"/>
  <c r="G1406" i="1" s="1"/>
  <c r="G1407" i="1" a="1"/>
  <c r="G1407" i="1" s="1"/>
  <c r="G1408" i="1" a="1"/>
  <c r="G1408" i="1" s="1"/>
  <c r="G1409" i="1" a="1"/>
  <c r="G1409" i="1" s="1"/>
  <c r="G1410" i="1" a="1"/>
  <c r="G1410" i="1" s="1"/>
  <c r="G1411" i="1" a="1"/>
  <c r="G1411" i="1" s="1"/>
  <c r="G1412" i="1" a="1"/>
  <c r="G1412" i="1" s="1"/>
  <c r="G1413" i="1" a="1"/>
  <c r="G1413" i="1" s="1"/>
  <c r="G1414" i="1" a="1"/>
  <c r="G1414" i="1" s="1"/>
  <c r="G1415" i="1" a="1"/>
  <c r="G1415" i="1" s="1"/>
  <c r="G1416" i="1" a="1"/>
  <c r="G1416" i="1" s="1"/>
  <c r="G1417" i="1" a="1"/>
  <c r="G1417" i="1" s="1"/>
  <c r="G1418" i="1" a="1"/>
  <c r="G1418" i="1" s="1"/>
  <c r="G1419" i="1" a="1"/>
  <c r="G1419" i="1" s="1"/>
  <c r="G1420" i="1" a="1"/>
  <c r="G1420" i="1" s="1"/>
  <c r="G1421" i="1" a="1"/>
  <c r="G1421" i="1" s="1"/>
  <c r="G1422" i="1" a="1"/>
  <c r="G1422" i="1" s="1"/>
  <c r="G1423" i="1" a="1"/>
  <c r="G1423" i="1" s="1"/>
  <c r="G1424" i="1" a="1"/>
  <c r="G1424" i="1" s="1"/>
  <c r="G1425" i="1" a="1"/>
  <c r="G1425" i="1" s="1"/>
  <c r="G1426" i="1" a="1"/>
  <c r="G1426" i="1" s="1"/>
  <c r="G1427" i="1" a="1"/>
  <c r="G1427" i="1" s="1"/>
  <c r="G1428" i="1" a="1"/>
  <c r="G1428" i="1" s="1"/>
  <c r="G1429" i="1" a="1"/>
  <c r="G1429" i="1" s="1"/>
  <c r="G1430" i="1" a="1"/>
  <c r="G1430" i="1" s="1"/>
  <c r="G1431" i="1" a="1"/>
  <c r="G1431" i="1" s="1"/>
  <c r="G1432" i="1" a="1"/>
  <c r="G1432" i="1" s="1"/>
  <c r="G1433" i="1" a="1"/>
  <c r="G1433" i="1" s="1"/>
  <c r="G1434" i="1" a="1"/>
  <c r="G1434" i="1" s="1"/>
  <c r="G1435" i="1" a="1"/>
  <c r="G1435" i="1" s="1"/>
  <c r="G1436" i="1" a="1"/>
  <c r="G1436" i="1" s="1"/>
  <c r="G1437" i="1" a="1"/>
  <c r="G1437" i="1" s="1"/>
  <c r="G1438" i="1" a="1"/>
  <c r="G1438" i="1" s="1"/>
  <c r="G1439" i="1" a="1"/>
  <c r="G1439" i="1" s="1"/>
  <c r="G1440" i="1" a="1"/>
  <c r="G1440" i="1" s="1"/>
  <c r="G1441" i="1" a="1"/>
  <c r="G1441" i="1" s="1"/>
  <c r="G1442" i="1" a="1"/>
  <c r="G1442" i="1" s="1"/>
  <c r="G1443" i="1" a="1"/>
  <c r="G1443" i="1" s="1"/>
  <c r="G1444" i="1" a="1"/>
  <c r="G1444" i="1" s="1"/>
  <c r="G1445" i="1" a="1"/>
  <c r="G1445" i="1" s="1"/>
  <c r="G1446" i="1" a="1"/>
  <c r="G1446" i="1" s="1"/>
  <c r="G1447" i="1" a="1"/>
  <c r="G1447" i="1" s="1"/>
  <c r="G1448" i="1" a="1"/>
  <c r="G1448" i="1" s="1"/>
  <c r="G1449" i="1" a="1"/>
  <c r="G1449" i="1" s="1"/>
  <c r="G1450" i="1" a="1"/>
  <c r="G1450" i="1" s="1"/>
  <c r="G1451" i="1" a="1"/>
  <c r="G1451" i="1" s="1"/>
  <c r="G1452" i="1" a="1"/>
  <c r="G1452" i="1" s="1"/>
  <c r="G1453" i="1" a="1"/>
  <c r="G1453" i="1" s="1"/>
  <c r="G1454" i="1" a="1"/>
  <c r="G1454" i="1" s="1"/>
  <c r="G1455" i="1" a="1"/>
  <c r="G1455" i="1" s="1"/>
  <c r="G1456" i="1" a="1"/>
  <c r="G1456" i="1" s="1"/>
  <c r="G1457" i="1" a="1"/>
  <c r="G1457" i="1" s="1"/>
  <c r="G1458" i="1" a="1"/>
  <c r="G1458" i="1" s="1"/>
  <c r="G1459" i="1" a="1"/>
  <c r="G1459" i="1" s="1"/>
  <c r="G1460" i="1" a="1"/>
  <c r="G1460" i="1" s="1"/>
  <c r="G1461" i="1" a="1"/>
  <c r="G1461" i="1" s="1"/>
  <c r="G1462" i="1" a="1"/>
  <c r="G1462" i="1" s="1"/>
  <c r="G1463" i="1" a="1"/>
  <c r="G1463" i="1" s="1"/>
  <c r="G1464" i="1" a="1"/>
  <c r="G1464" i="1" s="1"/>
  <c r="G1465" i="1" a="1"/>
  <c r="G1465" i="1" s="1"/>
  <c r="G1466" i="1" a="1"/>
  <c r="G1466" i="1" s="1"/>
  <c r="G1467" i="1" a="1"/>
  <c r="G1467" i="1" s="1"/>
  <c r="G1468" i="1" a="1"/>
  <c r="G1468" i="1" s="1"/>
  <c r="G1469" i="1" a="1"/>
  <c r="G1469" i="1" s="1"/>
  <c r="G1470" i="1" a="1"/>
  <c r="G1470" i="1" s="1"/>
  <c r="G1471" i="1" a="1"/>
  <c r="G1471" i="1" s="1"/>
  <c r="G1472" i="1" a="1"/>
  <c r="G1472" i="1" s="1"/>
  <c r="G1473" i="1" a="1"/>
  <c r="G1473" i="1" s="1"/>
  <c r="G1474" i="1" a="1"/>
  <c r="G1474" i="1" s="1"/>
  <c r="G1475" i="1" a="1"/>
  <c r="G1475" i="1" s="1"/>
  <c r="G1476" i="1" a="1"/>
  <c r="G1476" i="1" s="1"/>
  <c r="G1477" i="1" a="1"/>
  <c r="G1477" i="1" s="1"/>
  <c r="G1478" i="1" a="1"/>
  <c r="G1478" i="1" s="1"/>
  <c r="G1479" i="1" a="1"/>
  <c r="G1479" i="1" s="1"/>
  <c r="G1480" i="1" a="1"/>
  <c r="G1480" i="1" s="1"/>
  <c r="G1481" i="1" a="1"/>
  <c r="G1481" i="1" s="1"/>
  <c r="G1482" i="1" a="1"/>
  <c r="G1482" i="1" s="1"/>
  <c r="G1483" i="1" a="1"/>
  <c r="G1483" i="1" s="1"/>
  <c r="G1484" i="1" a="1"/>
  <c r="G1484" i="1" s="1"/>
  <c r="G1485" i="1" a="1"/>
  <c r="G1485" i="1" s="1"/>
  <c r="G1486" i="1" a="1"/>
  <c r="G1486" i="1" s="1"/>
  <c r="G1487" i="1" a="1"/>
  <c r="G1487" i="1" s="1"/>
  <c r="G1488" i="1" a="1"/>
  <c r="G1488" i="1" s="1"/>
  <c r="G1489" i="1" a="1"/>
  <c r="G1489" i="1" s="1"/>
  <c r="G1490" i="1" a="1"/>
  <c r="G1490" i="1" s="1"/>
  <c r="G1491" i="1" a="1"/>
  <c r="G1491" i="1" s="1"/>
  <c r="G1492" i="1" a="1"/>
  <c r="G1492" i="1" s="1"/>
  <c r="G1493" i="1" a="1"/>
  <c r="G1493" i="1" s="1"/>
  <c r="G1494" i="1" a="1"/>
  <c r="G1494" i="1" s="1"/>
  <c r="G1495" i="1" a="1"/>
  <c r="G1495" i="1" s="1"/>
  <c r="G1496" i="1" a="1"/>
  <c r="G1496" i="1" s="1"/>
  <c r="G1497" i="1" a="1"/>
  <c r="G1497" i="1" s="1"/>
  <c r="G1498" i="1" a="1"/>
  <c r="G1498" i="1" s="1"/>
  <c r="G1499" i="1" a="1"/>
  <c r="G1499" i="1" s="1"/>
  <c r="G1500" i="1" a="1"/>
  <c r="G1500" i="1" s="1"/>
  <c r="G1501" i="1" a="1"/>
  <c r="G1501" i="1" s="1"/>
  <c r="G1502" i="1" a="1"/>
  <c r="G1502" i="1" s="1"/>
  <c r="G1503" i="1" a="1"/>
  <c r="G1503" i="1" s="1"/>
  <c r="G1504" i="1" a="1"/>
  <c r="G1504" i="1" s="1"/>
  <c r="G1505" i="1" a="1"/>
  <c r="G1505" i="1" s="1"/>
  <c r="G1506" i="1" a="1"/>
  <c r="G1506" i="1" s="1"/>
  <c r="G1507" i="1" a="1"/>
  <c r="G1507" i="1" s="1"/>
  <c r="G1508" i="1" a="1"/>
  <c r="G1508" i="1" s="1"/>
  <c r="G1509" i="1" a="1"/>
  <c r="G1509" i="1" s="1"/>
  <c r="G1510" i="1" a="1"/>
  <c r="G1510" i="1" s="1"/>
  <c r="G1511" i="1" a="1"/>
  <c r="G1511" i="1" s="1"/>
  <c r="G1512" i="1" a="1"/>
  <c r="G1512" i="1" s="1"/>
  <c r="G1513" i="1" a="1"/>
  <c r="G1513" i="1" s="1"/>
  <c r="G1514" i="1" a="1"/>
  <c r="G1514" i="1" s="1"/>
  <c r="G1515" i="1" a="1"/>
  <c r="G1515" i="1" s="1"/>
  <c r="G1516" i="1" a="1"/>
  <c r="G1516" i="1" s="1"/>
  <c r="G1517" i="1" a="1"/>
  <c r="G1517" i="1" s="1"/>
  <c r="G1518" i="1" a="1"/>
  <c r="G1518" i="1" s="1"/>
  <c r="G1519" i="1" a="1"/>
  <c r="G1519" i="1" s="1"/>
  <c r="G1520" i="1" a="1"/>
  <c r="G1520" i="1" s="1"/>
  <c r="G1521" i="1" a="1"/>
  <c r="G1521" i="1" s="1"/>
  <c r="G1522" i="1" a="1"/>
  <c r="G1522" i="1" s="1"/>
  <c r="G1523" i="1" a="1"/>
  <c r="G1523" i="1" s="1"/>
  <c r="G1524" i="1" a="1"/>
  <c r="G1524" i="1" s="1"/>
  <c r="G1525" i="1" a="1"/>
  <c r="G1525" i="1" s="1"/>
  <c r="G1526" i="1" a="1"/>
  <c r="G1526" i="1" s="1"/>
  <c r="G1527" i="1" a="1"/>
  <c r="G1527" i="1" s="1"/>
  <c r="G1528" i="1" a="1"/>
  <c r="G1528" i="1" s="1"/>
  <c r="G1529" i="1" a="1"/>
  <c r="G1529" i="1" s="1"/>
  <c r="G1530" i="1" a="1"/>
  <c r="G1530" i="1" s="1"/>
  <c r="G1531" i="1" a="1"/>
  <c r="G1531" i="1" s="1"/>
  <c r="G1532" i="1" a="1"/>
  <c r="G1532" i="1" s="1"/>
  <c r="G1533" i="1" a="1"/>
  <c r="G1533" i="1" s="1"/>
  <c r="G1534" i="1" a="1"/>
  <c r="G1534" i="1" s="1"/>
  <c r="G1535" i="1" a="1"/>
  <c r="G1535" i="1" s="1"/>
  <c r="G1536" i="1" a="1"/>
  <c r="G1536" i="1" s="1"/>
  <c r="G1537" i="1" a="1"/>
  <c r="G1537" i="1" s="1"/>
  <c r="G1538" i="1" a="1"/>
  <c r="G1538" i="1" s="1"/>
  <c r="G1539" i="1" a="1"/>
  <c r="G1539" i="1" s="1"/>
  <c r="G1540" i="1" a="1"/>
  <c r="G1540" i="1" s="1"/>
  <c r="G1541" i="1" a="1"/>
  <c r="G1541" i="1" s="1"/>
  <c r="G1542" i="1" a="1"/>
  <c r="G1542" i="1" s="1"/>
  <c r="G1543" i="1" a="1"/>
  <c r="G1543" i="1" s="1"/>
  <c r="G1544" i="1" a="1"/>
  <c r="G1544" i="1" s="1"/>
  <c r="G1545" i="1" a="1"/>
  <c r="G1545" i="1" s="1"/>
  <c r="G1546" i="1" a="1"/>
  <c r="G1546" i="1" s="1"/>
  <c r="G1547" i="1" a="1"/>
  <c r="G1547" i="1" s="1"/>
  <c r="G1548" i="1" a="1"/>
  <c r="G1548" i="1" s="1"/>
  <c r="G1549" i="1" a="1"/>
  <c r="G1549" i="1" s="1"/>
  <c r="G1550" i="1" a="1"/>
  <c r="G1550" i="1" s="1"/>
  <c r="G1551" i="1" a="1"/>
  <c r="G1551" i="1" s="1"/>
  <c r="G1552" i="1" a="1"/>
  <c r="G1552" i="1" s="1"/>
  <c r="G1553" i="1" a="1"/>
  <c r="G1553" i="1" s="1"/>
  <c r="G1554" i="1" a="1"/>
  <c r="G1554" i="1" s="1"/>
  <c r="G1555" i="1" a="1"/>
  <c r="G1555" i="1" s="1"/>
  <c r="G1556" i="1" a="1"/>
  <c r="G1556" i="1" s="1"/>
  <c r="G1557" i="1" a="1"/>
  <c r="G1557" i="1" s="1"/>
  <c r="G1558" i="1" a="1"/>
  <c r="G1558" i="1" s="1"/>
  <c r="G1559" i="1" a="1"/>
  <c r="G1559" i="1" s="1"/>
  <c r="G1560" i="1" a="1"/>
  <c r="G1560" i="1" s="1"/>
  <c r="G1561" i="1" a="1"/>
  <c r="G1561" i="1" s="1"/>
  <c r="G1562" i="1" a="1"/>
  <c r="G1562" i="1" s="1"/>
  <c r="G1563" i="1" a="1"/>
  <c r="G1563" i="1" s="1"/>
  <c r="G1564" i="1" a="1"/>
  <c r="G1564" i="1" s="1"/>
  <c r="G1565" i="1" a="1"/>
  <c r="G1565" i="1" s="1"/>
  <c r="G1566" i="1" a="1"/>
  <c r="G1566" i="1" s="1"/>
  <c r="G1567" i="1" a="1"/>
  <c r="G1567" i="1" s="1"/>
  <c r="G1568" i="1" a="1"/>
  <c r="G1568" i="1" s="1"/>
  <c r="G1569" i="1" a="1"/>
  <c r="G1569" i="1" s="1"/>
  <c r="G1570" i="1" a="1"/>
  <c r="G1570" i="1" s="1"/>
  <c r="G1571" i="1" a="1"/>
  <c r="G1571" i="1" s="1"/>
  <c r="G1572" i="1" a="1"/>
  <c r="G1572" i="1" s="1"/>
  <c r="G1573" i="1" a="1"/>
  <c r="G1573" i="1" s="1"/>
  <c r="G1574" i="1" a="1"/>
  <c r="G1574" i="1" s="1"/>
  <c r="G1575" i="1" a="1"/>
  <c r="G1575" i="1" s="1"/>
  <c r="G1576" i="1" a="1"/>
  <c r="G1576" i="1" s="1"/>
  <c r="G1577" i="1" a="1"/>
  <c r="G1577" i="1" s="1"/>
  <c r="G1578" i="1" a="1"/>
  <c r="G1578" i="1" s="1"/>
  <c r="G1579" i="1" a="1"/>
  <c r="G1579" i="1" s="1"/>
  <c r="G1580" i="1" a="1"/>
  <c r="G1580" i="1" s="1"/>
  <c r="G1581" i="1" a="1"/>
  <c r="G1581" i="1" s="1"/>
  <c r="G1582" i="1" a="1"/>
  <c r="G1582" i="1" s="1"/>
  <c r="G1583" i="1" a="1"/>
  <c r="G1583" i="1" s="1"/>
  <c r="G1584" i="1" a="1"/>
  <c r="G1584" i="1" s="1"/>
  <c r="G1585" i="1" a="1"/>
  <c r="G1585" i="1" s="1"/>
  <c r="G1586" i="1" a="1"/>
  <c r="G1586" i="1" s="1"/>
  <c r="G1587" i="1" a="1"/>
  <c r="G1587" i="1" s="1"/>
  <c r="G1588" i="1" a="1"/>
  <c r="G1588" i="1" s="1"/>
  <c r="G1589" i="1" a="1"/>
  <c r="G1589" i="1" s="1"/>
  <c r="G1590" i="1" a="1"/>
  <c r="G1590" i="1" s="1"/>
  <c r="G1591" i="1" a="1"/>
  <c r="G1591" i="1" s="1"/>
  <c r="G1592" i="1" a="1"/>
  <c r="G1592" i="1" s="1"/>
  <c r="G1593" i="1" a="1"/>
  <c r="G1593" i="1" s="1"/>
  <c r="G1594" i="1" a="1"/>
  <c r="G1594" i="1" s="1"/>
  <c r="G1595" i="1" a="1"/>
  <c r="G1595" i="1" s="1"/>
  <c r="G1596" i="1" a="1"/>
  <c r="G1596" i="1" s="1"/>
  <c r="G1597" i="1" a="1"/>
  <c r="G1597" i="1" s="1"/>
  <c r="G1598" i="1" a="1"/>
  <c r="G1598" i="1" s="1"/>
  <c r="G1599" i="1" a="1"/>
  <c r="G1599" i="1" s="1"/>
  <c r="G1600" i="1" a="1"/>
  <c r="G1600" i="1" s="1"/>
  <c r="G1601" i="1" a="1"/>
  <c r="G1601" i="1" s="1"/>
  <c r="G1602" i="1" a="1"/>
  <c r="G1602" i="1" s="1"/>
  <c r="G1603" i="1" a="1"/>
  <c r="G1603" i="1" s="1"/>
  <c r="G1604" i="1" a="1"/>
  <c r="G1604" i="1" s="1"/>
  <c r="G1605" i="1" a="1"/>
  <c r="G1605" i="1" s="1"/>
  <c r="G1606" i="1" a="1"/>
  <c r="G1606" i="1" s="1"/>
  <c r="G1607" i="1" a="1"/>
  <c r="G1607" i="1" s="1"/>
  <c r="G1608" i="1" a="1"/>
  <c r="G1608" i="1" s="1"/>
  <c r="G1609" i="1" a="1"/>
  <c r="G1609" i="1" s="1"/>
  <c r="G1610" i="1" a="1"/>
  <c r="G1610" i="1" s="1"/>
  <c r="G1611" i="1" a="1"/>
  <c r="G1611" i="1" s="1"/>
  <c r="G1612" i="1" a="1"/>
  <c r="G1612" i="1" s="1"/>
  <c r="G1613" i="1" a="1"/>
  <c r="G1613" i="1" s="1"/>
  <c r="G1614" i="1" a="1"/>
  <c r="G1614" i="1" s="1"/>
  <c r="G1615" i="1" a="1"/>
  <c r="G1615" i="1" s="1"/>
  <c r="G1616" i="1" a="1"/>
  <c r="G1616" i="1" s="1"/>
  <c r="G1617" i="1" a="1"/>
  <c r="G1617" i="1" s="1"/>
  <c r="G1618" i="1" a="1"/>
  <c r="G1618" i="1" s="1"/>
  <c r="G1619" i="1" a="1"/>
  <c r="G1619" i="1" s="1"/>
  <c r="G1620" i="1" a="1"/>
  <c r="G1620" i="1" s="1"/>
  <c r="G1621" i="1" a="1"/>
  <c r="G1621" i="1" s="1"/>
  <c r="G1622" i="1" a="1"/>
  <c r="G1622" i="1" s="1"/>
  <c r="G1623" i="1" a="1"/>
  <c r="G1623" i="1" s="1"/>
  <c r="G1624" i="1" a="1"/>
  <c r="G1624" i="1" s="1"/>
  <c r="G1625" i="1" a="1"/>
  <c r="G1625" i="1" s="1"/>
  <c r="G1626" i="1" a="1"/>
  <c r="G1626" i="1" s="1"/>
  <c r="G1627" i="1" a="1"/>
  <c r="G1627" i="1" s="1"/>
  <c r="G1628" i="1" a="1"/>
  <c r="G1628" i="1" s="1"/>
  <c r="G1629" i="1" a="1"/>
  <c r="G1629" i="1" s="1"/>
  <c r="G1630" i="1" a="1"/>
  <c r="G1630" i="1" s="1"/>
  <c r="G1631" i="1" a="1"/>
  <c r="G1631" i="1" s="1"/>
  <c r="G1632" i="1" a="1"/>
  <c r="G1632" i="1" s="1"/>
  <c r="G1633" i="1" a="1"/>
  <c r="G1633" i="1" s="1"/>
  <c r="G1634" i="1" a="1"/>
  <c r="G1634" i="1" s="1"/>
  <c r="G1635" i="1" a="1"/>
  <c r="G1635" i="1" s="1"/>
  <c r="G1636" i="1" a="1"/>
  <c r="G1636" i="1" s="1"/>
  <c r="G1637" i="1" a="1"/>
  <c r="G1637" i="1" s="1"/>
  <c r="G1638" i="1" a="1"/>
  <c r="G1638" i="1" s="1"/>
  <c r="G1639" i="1" a="1"/>
  <c r="G1639" i="1" s="1"/>
  <c r="G1640" i="1" a="1"/>
  <c r="G1640" i="1" s="1"/>
  <c r="G1641" i="1" a="1"/>
  <c r="G1641" i="1" s="1"/>
  <c r="G1642" i="1" a="1"/>
  <c r="G1642" i="1" s="1"/>
  <c r="G1643" i="1" a="1"/>
  <c r="G1643" i="1" s="1"/>
  <c r="G1644" i="1" a="1"/>
  <c r="G1644" i="1" s="1"/>
  <c r="G1645" i="1" a="1"/>
  <c r="G1645" i="1" s="1"/>
  <c r="G1646" i="1" a="1"/>
  <c r="G1646" i="1" s="1"/>
  <c r="G1647" i="1" a="1"/>
  <c r="G1647" i="1" s="1"/>
  <c r="G1648" i="1" a="1"/>
  <c r="G1648" i="1" s="1"/>
  <c r="G1649" i="1" a="1"/>
  <c r="G1649" i="1" s="1"/>
  <c r="G1650" i="1" a="1"/>
  <c r="G1650" i="1" s="1"/>
  <c r="G1651" i="1" a="1"/>
  <c r="G1651" i="1" s="1"/>
  <c r="G1652" i="1" a="1"/>
  <c r="G1652" i="1" s="1"/>
  <c r="G1653" i="1" a="1"/>
  <c r="G1653" i="1" s="1"/>
  <c r="G1654" i="1" a="1"/>
  <c r="G1654" i="1" s="1"/>
  <c r="G1655" i="1" a="1"/>
  <c r="G1655" i="1" s="1"/>
  <c r="G1656" i="1" a="1"/>
  <c r="G1656" i="1" s="1"/>
  <c r="G1657" i="1" a="1"/>
  <c r="G1657" i="1" s="1"/>
  <c r="G1658" i="1" a="1"/>
  <c r="G1658" i="1" s="1"/>
  <c r="G1659" i="1" a="1"/>
  <c r="G1659" i="1" s="1"/>
  <c r="G1660" i="1" a="1"/>
  <c r="G1660" i="1" s="1"/>
  <c r="G1661" i="1" a="1"/>
  <c r="G1661" i="1" s="1"/>
  <c r="G1662" i="1" a="1"/>
  <c r="G1662" i="1" s="1"/>
  <c r="G1663" i="1" a="1"/>
  <c r="G1663" i="1" s="1"/>
  <c r="G1664" i="1" a="1"/>
  <c r="G1664" i="1" s="1"/>
  <c r="G1665" i="1" a="1"/>
  <c r="G1665" i="1" s="1"/>
  <c r="G1666" i="1" a="1"/>
  <c r="G1666" i="1" s="1"/>
  <c r="G1667" i="1" a="1"/>
  <c r="G1667" i="1" s="1"/>
  <c r="G1668" i="1" a="1"/>
  <c r="G1668" i="1" s="1"/>
  <c r="G1669" i="1" a="1"/>
  <c r="G1669" i="1" s="1"/>
  <c r="G1670" i="1" a="1"/>
  <c r="G1670" i="1" s="1"/>
  <c r="G1671" i="1" a="1"/>
  <c r="G1671" i="1" s="1"/>
  <c r="G1672" i="1" a="1"/>
  <c r="G1672" i="1" s="1"/>
  <c r="G1673" i="1" a="1"/>
  <c r="G1673" i="1" s="1"/>
  <c r="G1674" i="1" a="1"/>
  <c r="G1674" i="1" s="1"/>
  <c r="G1675" i="1" a="1"/>
  <c r="G1675" i="1" s="1"/>
  <c r="G1676" i="1" a="1"/>
  <c r="G1676" i="1" s="1"/>
  <c r="G1677" i="1" a="1"/>
  <c r="G1677" i="1" s="1"/>
  <c r="G1678" i="1" a="1"/>
  <c r="G1678" i="1" s="1"/>
  <c r="G1679" i="1" a="1"/>
  <c r="G1679" i="1" s="1"/>
  <c r="G1680" i="1" a="1"/>
  <c r="G1680" i="1" s="1"/>
  <c r="G1681" i="1" a="1"/>
  <c r="G1681" i="1" s="1"/>
  <c r="G1682" i="1" a="1"/>
  <c r="G1682" i="1" s="1"/>
  <c r="G1683" i="1" a="1"/>
  <c r="G1683" i="1" s="1"/>
  <c r="G1684" i="1" a="1"/>
  <c r="G1684" i="1" s="1"/>
  <c r="G1685" i="1" a="1"/>
  <c r="G1685" i="1" s="1"/>
  <c r="G1686" i="1" a="1"/>
  <c r="G1686" i="1" s="1"/>
  <c r="G1687" i="1" a="1"/>
  <c r="G1687" i="1" s="1"/>
  <c r="G1688" i="1" a="1"/>
  <c r="G1688" i="1" s="1"/>
  <c r="G1689" i="1" a="1"/>
  <c r="G1689" i="1" s="1"/>
  <c r="G1690" i="1" a="1"/>
  <c r="G1690" i="1" s="1"/>
  <c r="G1691" i="1" a="1"/>
  <c r="G1691" i="1" s="1"/>
  <c r="G1692" i="1" a="1"/>
  <c r="G1692" i="1" s="1"/>
  <c r="G1693" i="1" a="1"/>
  <c r="G1693" i="1" s="1"/>
  <c r="G1694" i="1" a="1"/>
  <c r="G1694" i="1" s="1"/>
  <c r="G1695" i="1" a="1"/>
  <c r="G1695" i="1" s="1"/>
  <c r="G1696" i="1" a="1"/>
  <c r="G1696" i="1" s="1"/>
  <c r="G1697" i="1" a="1"/>
  <c r="G1697" i="1" s="1"/>
  <c r="G1698" i="1" a="1"/>
  <c r="G1698" i="1" s="1"/>
  <c r="G1699" i="1" a="1"/>
  <c r="G1699" i="1" s="1"/>
  <c r="G1700" i="1" a="1"/>
  <c r="G1700" i="1" s="1"/>
  <c r="G1701" i="1" a="1"/>
  <c r="G1701" i="1" s="1"/>
  <c r="G1702" i="1" a="1"/>
  <c r="G1702" i="1" s="1"/>
  <c r="G1703" i="1" a="1"/>
  <c r="G1703" i="1" s="1"/>
  <c r="G1704" i="1" a="1"/>
  <c r="G1704" i="1" s="1"/>
  <c r="G1705" i="1" a="1"/>
  <c r="G1705" i="1" s="1"/>
  <c r="G1706" i="1" a="1"/>
  <c r="G1706" i="1" s="1"/>
  <c r="G1707" i="1" a="1"/>
  <c r="G1707" i="1" s="1"/>
  <c r="G1708" i="1" a="1"/>
  <c r="G1708" i="1" s="1"/>
  <c r="G1709" i="1" a="1"/>
  <c r="G1709" i="1" s="1"/>
  <c r="G1710" i="1" a="1"/>
  <c r="G1710" i="1" s="1"/>
  <c r="G1711" i="1" a="1"/>
  <c r="G1711" i="1" s="1"/>
  <c r="G1712" i="1" a="1"/>
  <c r="G1712" i="1" s="1"/>
  <c r="G1713" i="1" a="1"/>
  <c r="G1713" i="1" s="1"/>
  <c r="G1714" i="1" a="1"/>
  <c r="G1714" i="1" s="1"/>
  <c r="G1715" i="1" a="1"/>
  <c r="G1715" i="1" s="1"/>
  <c r="G1716" i="1" a="1"/>
  <c r="G1716" i="1" s="1"/>
  <c r="G1717" i="1" a="1"/>
  <c r="G1717" i="1" s="1"/>
  <c r="G1718" i="1" a="1"/>
  <c r="G1718" i="1" s="1"/>
  <c r="G1719" i="1" a="1"/>
  <c r="G1719" i="1" s="1"/>
  <c r="G1720" i="1" a="1"/>
  <c r="G1720" i="1" s="1"/>
  <c r="G1721" i="1" a="1"/>
  <c r="G1721" i="1" s="1"/>
  <c r="G1722" i="1" a="1"/>
  <c r="G1722" i="1" s="1"/>
  <c r="G1723" i="1" a="1"/>
  <c r="G1723" i="1" s="1"/>
  <c r="G1724" i="1" a="1"/>
  <c r="G1724" i="1" s="1"/>
  <c r="G1725" i="1" a="1"/>
  <c r="G1725" i="1" s="1"/>
  <c r="G1726" i="1" a="1"/>
  <c r="G1726" i="1" s="1"/>
  <c r="G1727" i="1" a="1"/>
  <c r="G1727" i="1" s="1"/>
  <c r="G1728" i="1" a="1"/>
  <c r="G1728" i="1" s="1"/>
  <c r="G1729" i="1" a="1"/>
  <c r="G1729" i="1" s="1"/>
  <c r="G1730" i="1" a="1"/>
  <c r="G1730" i="1" s="1"/>
  <c r="G1731" i="1" a="1"/>
  <c r="G1731" i="1" s="1"/>
  <c r="G1732" i="1" a="1"/>
  <c r="G1732" i="1" s="1"/>
  <c r="G1733" i="1" a="1"/>
  <c r="G1733" i="1" s="1"/>
  <c r="G1734" i="1" a="1"/>
  <c r="G1734" i="1" s="1"/>
  <c r="G1735" i="1" a="1"/>
  <c r="G1735" i="1" s="1"/>
  <c r="G1736" i="1" a="1"/>
  <c r="G1736" i="1" s="1"/>
  <c r="G1737" i="1" a="1"/>
  <c r="G1737" i="1" s="1"/>
  <c r="G1738" i="1" a="1"/>
  <c r="G1738" i="1" s="1"/>
  <c r="G1739" i="1" a="1"/>
  <c r="G1739" i="1" s="1"/>
  <c r="G1740" i="1" a="1"/>
  <c r="G1740" i="1" s="1"/>
  <c r="G1741" i="1" a="1"/>
  <c r="G1741" i="1" s="1"/>
  <c r="G1742" i="1" a="1"/>
  <c r="G1742" i="1" s="1"/>
  <c r="G1743" i="1" a="1"/>
  <c r="G1743" i="1" s="1"/>
  <c r="G1744" i="1" a="1"/>
  <c r="G1744" i="1" s="1"/>
  <c r="G1745" i="1" a="1"/>
  <c r="G1745" i="1" s="1"/>
  <c r="G1746" i="1" a="1"/>
  <c r="G1746" i="1" s="1"/>
  <c r="G1747" i="1" a="1"/>
  <c r="G1747" i="1" s="1"/>
  <c r="G1748" i="1" a="1"/>
  <c r="G1748" i="1" s="1"/>
  <c r="G1749" i="1" a="1"/>
  <c r="G1749" i="1" s="1"/>
  <c r="G1750" i="1" a="1"/>
  <c r="G1750" i="1" s="1"/>
  <c r="G1751" i="1" a="1"/>
  <c r="G1751" i="1" s="1"/>
  <c r="G1752" i="1" a="1"/>
  <c r="G1752" i="1" s="1"/>
  <c r="G1753" i="1" a="1"/>
  <c r="G1753" i="1" s="1"/>
  <c r="G1754" i="1" a="1"/>
  <c r="G1754" i="1" s="1"/>
  <c r="G1755" i="1" a="1"/>
  <c r="G1755" i="1" s="1"/>
  <c r="G1756" i="1" a="1"/>
  <c r="G1756" i="1" s="1"/>
  <c r="G1757" i="1" a="1"/>
  <c r="G1757" i="1" s="1"/>
  <c r="G1758" i="1" a="1"/>
  <c r="G1758" i="1" s="1"/>
  <c r="G1759" i="1" a="1"/>
  <c r="G1759" i="1" s="1"/>
  <c r="G1760" i="1" a="1"/>
  <c r="G1760" i="1" s="1"/>
  <c r="G1761" i="1" a="1"/>
  <c r="G1761" i="1" s="1"/>
  <c r="G1762" i="1" a="1"/>
  <c r="G1762" i="1" s="1"/>
  <c r="G1763" i="1" a="1"/>
  <c r="G1763" i="1" s="1"/>
  <c r="G1764" i="1" a="1"/>
  <c r="G1764" i="1" s="1"/>
  <c r="G1765" i="1" a="1"/>
  <c r="G1765" i="1" s="1"/>
  <c r="G1766" i="1" a="1"/>
  <c r="G1766" i="1" s="1"/>
  <c r="G1767" i="1" a="1"/>
  <c r="G1767" i="1" s="1"/>
  <c r="G1768" i="1" a="1"/>
  <c r="G1768" i="1" s="1"/>
  <c r="G1769" i="1" a="1"/>
  <c r="G1769" i="1" s="1"/>
  <c r="G1770" i="1" a="1"/>
  <c r="G1770" i="1" s="1"/>
  <c r="G1771" i="1" a="1"/>
  <c r="G1771" i="1" s="1"/>
  <c r="G1772" i="1" a="1"/>
  <c r="G1772" i="1" s="1"/>
  <c r="G1773" i="1" a="1"/>
  <c r="G1773" i="1" s="1"/>
  <c r="G1774" i="1" a="1"/>
  <c r="G1774" i="1" s="1"/>
  <c r="G1775" i="1" a="1"/>
  <c r="G1775" i="1" s="1"/>
  <c r="G1776" i="1" a="1"/>
  <c r="G1776" i="1" s="1"/>
  <c r="G1777" i="1" a="1"/>
  <c r="G1777" i="1" s="1"/>
  <c r="G1778" i="1" a="1"/>
  <c r="G1778" i="1" s="1"/>
  <c r="G1779" i="1" a="1"/>
  <c r="G1779" i="1" s="1"/>
  <c r="G1780" i="1" a="1"/>
  <c r="G1780" i="1" s="1"/>
  <c r="G1781" i="1" a="1"/>
  <c r="G1781" i="1" s="1"/>
  <c r="G1782" i="1" a="1"/>
  <c r="G1782" i="1" s="1"/>
  <c r="G1783" i="1" a="1"/>
  <c r="G1783" i="1" s="1"/>
  <c r="G1784" i="1" a="1"/>
  <c r="G1784" i="1" s="1"/>
  <c r="G1785" i="1" a="1"/>
  <c r="G1785" i="1" s="1"/>
  <c r="G1786" i="1" a="1"/>
  <c r="G1786" i="1" s="1"/>
  <c r="G1787" i="1" a="1"/>
  <c r="G1787" i="1" s="1"/>
  <c r="G1788" i="1" a="1"/>
  <c r="G1788" i="1" s="1"/>
  <c r="G1789" i="1" a="1"/>
  <c r="G1789" i="1" s="1"/>
  <c r="G1790" i="1" a="1"/>
  <c r="G1790" i="1" s="1"/>
  <c r="G1791" i="1" a="1"/>
  <c r="G1791" i="1" s="1"/>
  <c r="G1792" i="1" a="1"/>
  <c r="G1792" i="1" s="1"/>
  <c r="G1793" i="1" a="1"/>
  <c r="G1793" i="1" s="1"/>
  <c r="G1794" i="1" a="1"/>
  <c r="G1794" i="1" s="1"/>
  <c r="G1795" i="1" a="1"/>
  <c r="G1795" i="1" s="1"/>
  <c r="G1796" i="1" a="1"/>
  <c r="G1796" i="1" s="1"/>
  <c r="G1797" i="1" a="1"/>
  <c r="G1797" i="1" s="1"/>
  <c r="G1798" i="1" a="1"/>
  <c r="G1798" i="1" s="1"/>
  <c r="G1799" i="1" a="1"/>
  <c r="G1799" i="1" s="1"/>
  <c r="G1800" i="1" a="1"/>
  <c r="G1800" i="1" s="1"/>
  <c r="G1801" i="1" a="1"/>
  <c r="G1801" i="1" s="1"/>
  <c r="G1802" i="1" a="1"/>
  <c r="G1802" i="1" s="1"/>
  <c r="G1803" i="1" a="1"/>
  <c r="G1803" i="1" s="1"/>
  <c r="G1804" i="1" a="1"/>
  <c r="G1804" i="1" s="1"/>
  <c r="G1805" i="1" a="1"/>
  <c r="G1805" i="1" s="1"/>
  <c r="G1806" i="1" a="1"/>
  <c r="G1806" i="1" s="1"/>
  <c r="G1807" i="1" a="1"/>
  <c r="G1807" i="1" s="1"/>
  <c r="G1808" i="1" a="1"/>
  <c r="G1808" i="1" s="1"/>
  <c r="G1809" i="1" a="1"/>
  <c r="G1809" i="1" s="1"/>
  <c r="G1810" i="1" a="1"/>
  <c r="G1810" i="1" s="1"/>
  <c r="G1811" i="1" a="1"/>
  <c r="G1811" i="1" s="1"/>
  <c r="G1812" i="1" a="1"/>
  <c r="G1812" i="1" s="1"/>
  <c r="G1813" i="1" a="1"/>
  <c r="G1813" i="1" s="1"/>
  <c r="G1814" i="1" a="1"/>
  <c r="G1814" i="1" s="1"/>
  <c r="G1815" i="1" a="1"/>
  <c r="G1815" i="1" s="1"/>
  <c r="G1816" i="1" a="1"/>
  <c r="G1816" i="1" s="1"/>
  <c r="G1817" i="1" a="1"/>
  <c r="G1817" i="1" s="1"/>
  <c r="G1818" i="1" a="1"/>
  <c r="G1818" i="1" s="1"/>
  <c r="G1819" i="1" a="1"/>
  <c r="G1819" i="1" s="1"/>
  <c r="G1820" i="1" a="1"/>
  <c r="G1820" i="1" s="1"/>
  <c r="G1821" i="1" a="1"/>
  <c r="G1821" i="1" s="1"/>
  <c r="G1822" i="1" a="1"/>
  <c r="G1822" i="1" s="1"/>
  <c r="G1823" i="1" a="1"/>
  <c r="G1823" i="1" s="1"/>
  <c r="G1824" i="1" a="1"/>
  <c r="G1824" i="1" s="1"/>
  <c r="G1825" i="1" a="1"/>
  <c r="G1825" i="1" s="1"/>
  <c r="G1826" i="1" a="1"/>
  <c r="G1826" i="1" s="1"/>
  <c r="G1827" i="1" a="1"/>
  <c r="G1827" i="1" s="1"/>
  <c r="G1828" i="1" a="1"/>
  <c r="G1828" i="1" s="1"/>
  <c r="G1829" i="1" a="1"/>
  <c r="G1829" i="1" s="1"/>
  <c r="G1830" i="1" a="1"/>
  <c r="G1830" i="1" s="1"/>
  <c r="G1831" i="1" a="1"/>
  <c r="G1831" i="1" s="1"/>
  <c r="G1832" i="1" a="1"/>
  <c r="G1832" i="1" s="1"/>
  <c r="G1833" i="1" a="1"/>
  <c r="G1833" i="1" s="1"/>
  <c r="G1834" i="1" a="1"/>
  <c r="G1834" i="1" s="1"/>
  <c r="G1835" i="1" a="1"/>
  <c r="G1835" i="1" s="1"/>
  <c r="G1836" i="1" a="1"/>
  <c r="G1836" i="1" s="1"/>
  <c r="G1837" i="1" a="1"/>
  <c r="G1837" i="1" s="1"/>
  <c r="G1838" i="1" a="1"/>
  <c r="G1838" i="1" s="1"/>
  <c r="G1839" i="1" a="1"/>
  <c r="G1839" i="1" s="1"/>
  <c r="G1840" i="1" a="1"/>
  <c r="G1840" i="1" s="1"/>
  <c r="G1841" i="1" a="1"/>
  <c r="G1841" i="1" s="1"/>
  <c r="G1842" i="1" a="1"/>
  <c r="G1842" i="1" s="1"/>
  <c r="G1843" i="1" a="1"/>
  <c r="G1843" i="1" s="1"/>
  <c r="G1844" i="1" a="1"/>
  <c r="G1844" i="1" s="1"/>
  <c r="G1845" i="1" a="1"/>
  <c r="G1845" i="1" s="1"/>
  <c r="G1846" i="1" a="1"/>
  <c r="G1846" i="1" s="1"/>
  <c r="G1847" i="1" a="1"/>
  <c r="G1847" i="1" s="1"/>
  <c r="G1848" i="1" a="1"/>
  <c r="G1848" i="1" s="1"/>
  <c r="G1849" i="1" a="1"/>
  <c r="G1849" i="1" s="1"/>
  <c r="G1850" i="1" a="1"/>
  <c r="G1850" i="1" s="1"/>
  <c r="G1851" i="1" a="1"/>
  <c r="G1851" i="1" s="1"/>
  <c r="G1852" i="1" a="1"/>
  <c r="G1852" i="1" s="1"/>
  <c r="G1853" i="1" a="1"/>
  <c r="G1853" i="1" s="1"/>
  <c r="G1854" i="1" a="1"/>
  <c r="G1854" i="1" s="1"/>
  <c r="G1855" i="1" a="1"/>
  <c r="G1855" i="1" s="1"/>
  <c r="G1856" i="1" a="1"/>
  <c r="G1856" i="1" s="1"/>
  <c r="G1857" i="1" a="1"/>
  <c r="G1857" i="1" s="1"/>
  <c r="G1858" i="1" a="1"/>
  <c r="G1858" i="1" s="1"/>
  <c r="G1859" i="1" a="1"/>
  <c r="G1859" i="1" s="1"/>
  <c r="G1860" i="1" a="1"/>
  <c r="G1860" i="1" s="1"/>
  <c r="G1861" i="1" a="1"/>
  <c r="G1861" i="1" s="1"/>
  <c r="G1862" i="1" a="1"/>
  <c r="G1862" i="1" s="1"/>
  <c r="G1863" i="1" a="1"/>
  <c r="G1863" i="1" s="1"/>
  <c r="G1864" i="1" a="1"/>
  <c r="G1864" i="1" s="1"/>
  <c r="G1865" i="1" a="1"/>
  <c r="G1865" i="1" s="1"/>
  <c r="G1866" i="1" a="1"/>
  <c r="G1866" i="1" s="1"/>
  <c r="G1867" i="1" a="1"/>
  <c r="G1867" i="1" s="1"/>
  <c r="G1868" i="1" a="1"/>
  <c r="G1868" i="1" s="1"/>
  <c r="G1869" i="1" a="1"/>
  <c r="G1869" i="1" s="1"/>
  <c r="G1870" i="1" a="1"/>
  <c r="G1870" i="1" s="1"/>
  <c r="G1871" i="1" a="1"/>
  <c r="G1871" i="1" s="1"/>
  <c r="G1872" i="1" a="1"/>
  <c r="G1872" i="1" s="1"/>
  <c r="G1873" i="1" a="1"/>
  <c r="G1873" i="1" s="1"/>
  <c r="G1874" i="1" a="1"/>
  <c r="G1874" i="1" s="1"/>
  <c r="G1875" i="1" a="1"/>
  <c r="G1875" i="1" s="1"/>
  <c r="G1876" i="1" a="1"/>
  <c r="G1876" i="1" s="1"/>
  <c r="G1877" i="1" a="1"/>
  <c r="G1877" i="1" s="1"/>
  <c r="G1878" i="1" a="1"/>
  <c r="G1878" i="1" s="1"/>
  <c r="G1879" i="1" a="1"/>
  <c r="G1879" i="1" s="1"/>
  <c r="G1880" i="1" a="1"/>
  <c r="G1880" i="1" s="1"/>
  <c r="G1881" i="1" a="1"/>
  <c r="G1881" i="1" s="1"/>
  <c r="G1882" i="1" a="1"/>
  <c r="G1882" i="1" s="1"/>
  <c r="G1883" i="1" a="1"/>
  <c r="G1883" i="1" s="1"/>
  <c r="G1884" i="1" a="1"/>
  <c r="G1884" i="1" s="1"/>
  <c r="G1885" i="1" a="1"/>
  <c r="G1885" i="1" s="1"/>
  <c r="G1886" i="1" a="1"/>
  <c r="G1886" i="1" s="1"/>
  <c r="G1887" i="1" a="1"/>
  <c r="G1887" i="1" s="1"/>
  <c r="G1888" i="1" a="1"/>
  <c r="G1888" i="1" s="1"/>
  <c r="G1889" i="1" a="1"/>
  <c r="G1889" i="1" s="1"/>
  <c r="G1890" i="1" a="1"/>
  <c r="G1890" i="1" s="1"/>
  <c r="G1891" i="1" a="1"/>
  <c r="G1891" i="1" s="1"/>
  <c r="G1892" i="1" a="1"/>
  <c r="G1892" i="1" s="1"/>
  <c r="G1893" i="1" a="1"/>
  <c r="G1893" i="1" s="1"/>
  <c r="G1894" i="1" a="1"/>
  <c r="G1894" i="1" s="1"/>
  <c r="G1895" i="1" a="1"/>
  <c r="G1895" i="1" s="1"/>
  <c r="G1896" i="1" a="1"/>
  <c r="G1896" i="1" s="1"/>
  <c r="G1897" i="1" a="1"/>
  <c r="G1897" i="1" s="1"/>
  <c r="G1898" i="1" a="1"/>
  <c r="G1898" i="1" s="1"/>
  <c r="G1899" i="1" a="1"/>
  <c r="G1899" i="1" s="1"/>
  <c r="G1900" i="1" a="1"/>
  <c r="G1900" i="1" s="1"/>
  <c r="G1901" i="1" a="1"/>
  <c r="G1901" i="1" s="1"/>
  <c r="G1902" i="1" a="1"/>
  <c r="G1902" i="1" s="1"/>
  <c r="G1903" i="1" a="1"/>
  <c r="G1903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09" i="1" a="1"/>
  <c r="G1909" i="1" s="1"/>
  <c r="G1910" i="1" a="1"/>
  <c r="G1910" i="1" s="1"/>
  <c r="G1911" i="1" a="1"/>
  <c r="G1911" i="1" s="1"/>
  <c r="G1912" i="1" a="1"/>
  <c r="G1912" i="1" s="1"/>
  <c r="G1913" i="1" a="1"/>
  <c r="G1913" i="1" s="1"/>
  <c r="G1914" i="1" a="1"/>
  <c r="G1914" i="1" s="1"/>
  <c r="G1915" i="1" a="1"/>
  <c r="G1915" i="1" s="1"/>
  <c r="G1916" i="1" a="1"/>
  <c r="G1916" i="1" s="1"/>
  <c r="G1917" i="1" a="1"/>
  <c r="G1917" i="1" s="1"/>
  <c r="G1918" i="1" a="1"/>
  <c r="G1918" i="1" s="1"/>
  <c r="G1919" i="1" a="1"/>
  <c r="G1919" i="1" s="1"/>
  <c r="G1920" i="1" a="1"/>
  <c r="G1920" i="1" s="1"/>
  <c r="G1921" i="1" a="1"/>
  <c r="G1921" i="1" s="1"/>
  <c r="G1922" i="1" a="1"/>
  <c r="G1922" i="1" s="1"/>
  <c r="G1923" i="1" a="1"/>
  <c r="G1923" i="1" s="1"/>
  <c r="G1924" i="1" a="1"/>
  <c r="G1924" i="1" s="1"/>
  <c r="G1925" i="1" a="1"/>
  <c r="G1925" i="1" s="1"/>
  <c r="G1926" i="1" a="1"/>
  <c r="G1926" i="1" s="1"/>
  <c r="G1927" i="1" a="1"/>
  <c r="G1927" i="1" s="1"/>
  <c r="G1928" i="1" a="1"/>
  <c r="G1928" i="1" s="1"/>
  <c r="G1929" i="1" a="1"/>
  <c r="G1929" i="1" s="1"/>
  <c r="G1930" i="1" a="1"/>
  <c r="G1930" i="1" s="1"/>
  <c r="G1931" i="1" a="1"/>
  <c r="G1931" i="1" s="1"/>
  <c r="G1932" i="1" a="1"/>
  <c r="G1932" i="1" s="1"/>
  <c r="G1933" i="1" a="1"/>
  <c r="G1933" i="1" s="1"/>
  <c r="G1934" i="1" a="1"/>
  <c r="G1934" i="1" s="1"/>
  <c r="G1935" i="1" a="1"/>
  <c r="G1935" i="1" s="1"/>
  <c r="G1936" i="1" a="1"/>
  <c r="G1936" i="1" s="1"/>
  <c r="G1937" i="1" a="1"/>
  <c r="G1937" i="1" s="1"/>
  <c r="G1938" i="1" a="1"/>
  <c r="G1938" i="1" s="1"/>
  <c r="G1939" i="1" a="1"/>
  <c r="G1939" i="1" s="1"/>
  <c r="G1940" i="1" a="1"/>
  <c r="G1940" i="1" s="1"/>
  <c r="G1941" i="1" a="1"/>
  <c r="G1941" i="1" s="1"/>
  <c r="G1942" i="1" a="1"/>
  <c r="G1942" i="1" s="1"/>
  <c r="G1943" i="1" a="1"/>
  <c r="G1943" i="1" s="1"/>
  <c r="G1944" i="1" a="1"/>
  <c r="G1944" i="1" s="1"/>
  <c r="G1945" i="1" a="1"/>
  <c r="G1945" i="1" s="1"/>
  <c r="G1946" i="1" a="1"/>
  <c r="G1946" i="1" s="1"/>
  <c r="G1947" i="1" a="1"/>
  <c r="G1947" i="1" s="1"/>
  <c r="G1948" i="1" a="1"/>
  <c r="G1948" i="1" s="1"/>
  <c r="G1949" i="1" a="1"/>
  <c r="G1949" i="1" s="1"/>
  <c r="G1950" i="1" a="1"/>
  <c r="G1950" i="1" s="1"/>
  <c r="G1951" i="1" a="1"/>
  <c r="G1951" i="1" s="1"/>
  <c r="G1952" i="1" a="1"/>
  <c r="G1952" i="1" s="1"/>
  <c r="G1953" i="1" a="1"/>
  <c r="G1953" i="1" s="1"/>
  <c r="G1954" i="1" a="1"/>
  <c r="G1954" i="1" s="1"/>
  <c r="G1955" i="1" a="1"/>
  <c r="G1955" i="1" s="1"/>
  <c r="G1956" i="1" a="1"/>
  <c r="G1956" i="1" s="1"/>
  <c r="G1957" i="1" a="1"/>
  <c r="G1957" i="1" s="1"/>
  <c r="G1958" i="1" a="1"/>
  <c r="G1958" i="1" s="1"/>
  <c r="G1959" i="1" a="1"/>
  <c r="G1959" i="1" s="1"/>
  <c r="G1960" i="1" a="1"/>
  <c r="G1960" i="1" s="1"/>
  <c r="G1961" i="1" a="1"/>
  <c r="G1961" i="1" s="1"/>
  <c r="G1962" i="1" a="1"/>
  <c r="G1962" i="1" s="1"/>
  <c r="G1963" i="1" a="1"/>
  <c r="G1963" i="1" s="1"/>
  <c r="G1964" i="1" a="1"/>
  <c r="G1964" i="1" s="1"/>
  <c r="G1965" i="1" a="1"/>
  <c r="G1965" i="1" s="1"/>
  <c r="G1966" i="1" a="1"/>
  <c r="G1966" i="1" s="1"/>
  <c r="G1967" i="1" a="1"/>
  <c r="G1967" i="1" s="1"/>
  <c r="G1968" i="1" a="1"/>
  <c r="G1968" i="1" s="1"/>
  <c r="G1969" i="1" a="1"/>
  <c r="G1969" i="1" s="1"/>
  <c r="G1970" i="1" a="1"/>
  <c r="G1970" i="1" s="1"/>
  <c r="G1971" i="1" a="1"/>
  <c r="G1971" i="1" s="1"/>
  <c r="G1972" i="1" a="1"/>
  <c r="G1972" i="1" s="1"/>
  <c r="G1973" i="1" a="1"/>
  <c r="G1973" i="1" s="1"/>
  <c r="G1974" i="1" a="1"/>
  <c r="G1974" i="1" s="1"/>
  <c r="G1975" i="1" a="1"/>
  <c r="G1975" i="1" s="1"/>
  <c r="G1976" i="1" a="1"/>
  <c r="G1976" i="1" s="1"/>
  <c r="G1977" i="1" a="1"/>
  <c r="G1977" i="1" s="1"/>
  <c r="G1978" i="1" a="1"/>
  <c r="G1978" i="1" s="1"/>
  <c r="G1979" i="1" a="1"/>
  <c r="G1979" i="1" s="1"/>
  <c r="G1980" i="1" a="1"/>
  <c r="G1980" i="1" s="1"/>
  <c r="G1981" i="1" a="1"/>
  <c r="G1981" i="1" s="1"/>
  <c r="G1982" i="1" a="1"/>
  <c r="G1982" i="1" s="1"/>
  <c r="G1983" i="1" a="1"/>
  <c r="G1983" i="1" s="1"/>
  <c r="G1984" i="1" a="1"/>
  <c r="G1984" i="1" s="1"/>
  <c r="G1985" i="1" a="1"/>
  <c r="G1985" i="1" s="1"/>
  <c r="G1986" i="1" a="1"/>
  <c r="G1986" i="1" s="1"/>
  <c r="G1987" i="1" a="1"/>
  <c r="G1987" i="1" s="1"/>
  <c r="G1988" i="1" a="1"/>
  <c r="G1988" i="1" s="1"/>
  <c r="G1989" i="1" a="1"/>
  <c r="G1989" i="1" s="1"/>
  <c r="G1990" i="1" a="1"/>
  <c r="G1990" i="1" s="1"/>
  <c r="G1991" i="1" a="1"/>
  <c r="G1991" i="1" s="1"/>
  <c r="G1992" i="1" a="1"/>
  <c r="G1992" i="1" s="1"/>
  <c r="G1993" i="1" a="1"/>
  <c r="G1993" i="1" s="1"/>
  <c r="G1994" i="1" a="1"/>
  <c r="G1994" i="1" s="1"/>
  <c r="G1995" i="1" a="1"/>
  <c r="G1995" i="1" s="1"/>
  <c r="G1996" i="1" a="1"/>
  <c r="G1996" i="1" s="1"/>
  <c r="G1997" i="1" a="1"/>
  <c r="G1997" i="1" s="1"/>
  <c r="G1998" i="1" a="1"/>
  <c r="G1998" i="1" s="1"/>
  <c r="G1999" i="1" a="1"/>
  <c r="G1999" i="1" s="1"/>
  <c r="G2000" i="1" a="1"/>
  <c r="G2000" i="1" s="1"/>
  <c r="G2001" i="1" a="1"/>
  <c r="G2001" i="1" s="1"/>
  <c r="G2002" i="1" a="1"/>
  <c r="G2002" i="1" s="1"/>
  <c r="G2003" i="1" a="1"/>
  <c r="G2003" i="1" s="1"/>
  <c r="G2004" i="1" a="1"/>
  <c r="G2004" i="1" s="1"/>
  <c r="G2005" i="1" a="1"/>
  <c r="G2005" i="1" s="1"/>
  <c r="G2006" i="1" a="1"/>
  <c r="G2006" i="1" s="1"/>
  <c r="G2007" i="1" a="1"/>
  <c r="G2007" i="1" s="1"/>
  <c r="G2008" i="1" a="1"/>
  <c r="G2008" i="1" s="1"/>
  <c r="G2009" i="1" a="1"/>
  <c r="G2009" i="1" s="1"/>
  <c r="G2010" i="1" a="1"/>
  <c r="G2010" i="1" s="1"/>
  <c r="G2011" i="1" a="1"/>
  <c r="G2011" i="1" s="1"/>
  <c r="G2012" i="1" a="1"/>
  <c r="G2012" i="1" s="1"/>
  <c r="G2013" i="1" a="1"/>
  <c r="G2013" i="1" s="1"/>
  <c r="G2014" i="1" a="1"/>
  <c r="G2014" i="1" s="1"/>
  <c r="G2015" i="1" a="1"/>
  <c r="G2015" i="1" s="1"/>
  <c r="G2016" i="1" a="1"/>
  <c r="G2016" i="1" s="1"/>
  <c r="G2017" i="1" a="1"/>
  <c r="G2017" i="1" s="1"/>
  <c r="G2018" i="1" a="1"/>
  <c r="G2018" i="1" s="1"/>
  <c r="G2019" i="1" a="1"/>
  <c r="G2019" i="1" s="1"/>
  <c r="G2020" i="1" a="1"/>
  <c r="G2020" i="1" s="1"/>
  <c r="G2021" i="1" a="1"/>
  <c r="G2021" i="1" s="1"/>
  <c r="G2022" i="1" a="1"/>
  <c r="G2022" i="1" s="1"/>
  <c r="G2023" i="1" a="1"/>
  <c r="G2023" i="1" s="1"/>
  <c r="G2024" i="1" a="1"/>
  <c r="G2024" i="1" s="1"/>
  <c r="G2025" i="1" a="1"/>
  <c r="G2025" i="1" s="1"/>
  <c r="G2026" i="1" a="1"/>
  <c r="G2026" i="1" s="1"/>
  <c r="G2027" i="1" a="1"/>
  <c r="G2027" i="1" s="1"/>
  <c r="G2028" i="1" a="1"/>
  <c r="G2028" i="1" s="1"/>
  <c r="G2029" i="1" a="1"/>
  <c r="G2029" i="1" s="1"/>
  <c r="G2030" i="1" a="1"/>
  <c r="G2030" i="1" s="1"/>
  <c r="G2031" i="1" a="1"/>
  <c r="G2031" i="1" s="1"/>
  <c r="G2032" i="1" a="1"/>
  <c r="G2032" i="1" s="1"/>
  <c r="G2033" i="1" a="1"/>
  <c r="G2033" i="1" s="1"/>
  <c r="G2034" i="1" a="1"/>
  <c r="G2034" i="1" s="1"/>
  <c r="G2035" i="1" a="1"/>
  <c r="G2035" i="1" s="1"/>
  <c r="G2036" i="1" a="1"/>
  <c r="G2036" i="1" s="1"/>
  <c r="G2037" i="1" a="1"/>
  <c r="G2037" i="1" s="1"/>
  <c r="G2038" i="1" a="1"/>
  <c r="G2038" i="1" s="1"/>
  <c r="G2039" i="1" a="1"/>
  <c r="G2039" i="1" s="1"/>
  <c r="G2040" i="1" a="1"/>
  <c r="G2040" i="1" s="1"/>
  <c r="G2041" i="1" a="1"/>
  <c r="G2041" i="1" s="1"/>
  <c r="G2042" i="1" a="1"/>
  <c r="G2042" i="1" s="1"/>
  <c r="G2043" i="1" a="1"/>
  <c r="G2043" i="1" s="1"/>
  <c r="G2044" i="1" a="1"/>
  <c r="G2044" i="1" s="1"/>
  <c r="G2045" i="1" a="1"/>
  <c r="G2045" i="1" s="1"/>
  <c r="G2046" i="1" a="1"/>
  <c r="G2046" i="1" s="1"/>
  <c r="G2047" i="1" a="1"/>
  <c r="G2047" i="1" s="1"/>
  <c r="G2048" i="1" a="1"/>
  <c r="G2048" i="1" s="1"/>
  <c r="G2049" i="1" a="1"/>
  <c r="G2049" i="1" s="1"/>
  <c r="G2050" i="1" a="1"/>
  <c r="G2050" i="1" s="1"/>
  <c r="G2051" i="1" a="1"/>
  <c r="G2051" i="1" s="1"/>
  <c r="G2052" i="1" a="1"/>
  <c r="G2052" i="1" s="1"/>
  <c r="G2053" i="1" a="1"/>
  <c r="G2053" i="1" s="1"/>
  <c r="G2054" i="1" a="1"/>
  <c r="G2054" i="1" s="1"/>
  <c r="G2055" i="1" a="1"/>
  <c r="G2055" i="1" s="1"/>
  <c r="G2056" i="1" a="1"/>
  <c r="G2056" i="1" s="1"/>
  <c r="G2057" i="1" a="1"/>
  <c r="G2057" i="1" s="1"/>
  <c r="G2058" i="1" a="1"/>
  <c r="G2058" i="1" s="1"/>
  <c r="G2059" i="1" a="1"/>
  <c r="G2059" i="1" s="1"/>
  <c r="G2060" i="1" a="1"/>
  <c r="G2060" i="1" s="1"/>
  <c r="G2061" i="1" a="1"/>
  <c r="G2061" i="1" s="1"/>
  <c r="G2062" i="1" a="1"/>
  <c r="G2062" i="1" s="1"/>
  <c r="G2063" i="1" a="1"/>
  <c r="G2063" i="1" s="1"/>
  <c r="G2064" i="1" a="1"/>
  <c r="G2064" i="1" s="1"/>
  <c r="G2065" i="1" a="1"/>
  <c r="G2065" i="1" s="1"/>
  <c r="G2066" i="1" a="1"/>
  <c r="G2066" i="1" s="1"/>
  <c r="G2067" i="1" a="1"/>
  <c r="G2067" i="1" s="1"/>
  <c r="G2068" i="1" a="1"/>
  <c r="G2068" i="1" s="1"/>
  <c r="G2069" i="1" a="1"/>
  <c r="G2069" i="1" s="1"/>
  <c r="G2070" i="1" a="1"/>
  <c r="G2070" i="1" s="1"/>
  <c r="G2071" i="1" a="1"/>
  <c r="G2071" i="1" s="1"/>
  <c r="G2072" i="1" a="1"/>
  <c r="G2072" i="1" s="1"/>
  <c r="G2073" i="1" a="1"/>
  <c r="G2073" i="1" s="1"/>
  <c r="G2074" i="1" a="1"/>
  <c r="G2074" i="1" s="1"/>
  <c r="G2075" i="1" a="1"/>
  <c r="G2075" i="1" s="1"/>
  <c r="G2076" i="1" a="1"/>
  <c r="G2076" i="1" s="1"/>
  <c r="G2077" i="1" a="1"/>
  <c r="G2077" i="1" s="1"/>
  <c r="G2078" i="1" a="1"/>
  <c r="G2078" i="1" s="1"/>
  <c r="G2079" i="1" a="1"/>
  <c r="G2079" i="1" s="1"/>
  <c r="G2080" i="1" a="1"/>
  <c r="G2080" i="1" s="1"/>
  <c r="G2081" i="1" a="1"/>
  <c r="G2081" i="1" s="1"/>
  <c r="G2082" i="1" a="1"/>
  <c r="G2082" i="1" s="1"/>
  <c r="G2083" i="1" a="1"/>
  <c r="G2083" i="1" s="1"/>
  <c r="G2084" i="1" a="1"/>
  <c r="G2084" i="1" s="1"/>
  <c r="G2085" i="1" a="1"/>
  <c r="G2085" i="1" s="1"/>
  <c r="G2086" i="1" a="1"/>
  <c r="G2086" i="1" s="1"/>
  <c r="G2087" i="1" a="1"/>
  <c r="G2087" i="1" s="1"/>
  <c r="G2088" i="1" a="1"/>
  <c r="G2088" i="1" s="1"/>
  <c r="G2089" i="1" a="1"/>
  <c r="G2089" i="1" s="1"/>
  <c r="G2090" i="1" a="1"/>
  <c r="G2090" i="1" s="1"/>
  <c r="G2091" i="1" a="1"/>
  <c r="G2091" i="1" s="1"/>
  <c r="G2092" i="1" a="1"/>
  <c r="G2092" i="1" s="1"/>
  <c r="G2093" i="1" a="1"/>
  <c r="G2093" i="1" s="1"/>
  <c r="G2094" i="1" a="1"/>
  <c r="G2094" i="1" s="1"/>
  <c r="G2095" i="1" a="1"/>
  <c r="G2095" i="1" s="1"/>
  <c r="G2096" i="1" a="1"/>
  <c r="G2096" i="1" s="1"/>
  <c r="G2097" i="1" a="1"/>
  <c r="G2097" i="1" s="1"/>
  <c r="G2098" i="1" a="1"/>
  <c r="G2098" i="1" s="1"/>
  <c r="G2099" i="1" a="1"/>
  <c r="G2099" i="1" s="1"/>
  <c r="G2100" i="1" a="1"/>
  <c r="G2100" i="1" s="1"/>
  <c r="G2101" i="1" a="1"/>
  <c r="G2101" i="1" s="1"/>
  <c r="G2102" i="1" a="1"/>
  <c r="G2102" i="1" s="1"/>
  <c r="G2103" i="1" a="1"/>
  <c r="G2103" i="1" s="1"/>
  <c r="G2104" i="1" a="1"/>
  <c r="G2104" i="1" s="1"/>
  <c r="G2105" i="1" a="1"/>
  <c r="G2105" i="1" s="1"/>
  <c r="G2106" i="1" a="1"/>
  <c r="G2106" i="1" s="1"/>
  <c r="G2107" i="1" a="1"/>
  <c r="G2107" i="1" s="1"/>
  <c r="G2108" i="1" a="1"/>
  <c r="G2108" i="1" s="1"/>
  <c r="G2109" i="1" a="1"/>
  <c r="G2109" i="1" s="1"/>
  <c r="G2110" i="1" a="1"/>
  <c r="G2110" i="1" s="1"/>
  <c r="G2111" i="1" a="1"/>
  <c r="G2111" i="1" s="1"/>
  <c r="G2112" i="1" a="1"/>
  <c r="G2112" i="1" s="1"/>
  <c r="G2113" i="1" a="1"/>
  <c r="G2113" i="1" s="1"/>
  <c r="G2114" i="1" a="1"/>
  <c r="G2114" i="1" s="1"/>
  <c r="G2115" i="1" a="1"/>
  <c r="G2115" i="1" s="1"/>
  <c r="G2116" i="1" a="1"/>
  <c r="G2116" i="1" s="1"/>
  <c r="G2117" i="1" a="1"/>
  <c r="G2117" i="1" s="1"/>
  <c r="G2118" i="1" a="1"/>
  <c r="G2118" i="1" s="1"/>
  <c r="G2119" i="1" a="1"/>
  <c r="G2119" i="1" s="1"/>
  <c r="G2120" i="1" a="1"/>
  <c r="G2120" i="1" s="1"/>
  <c r="G2121" i="1" a="1"/>
  <c r="G2121" i="1" s="1"/>
  <c r="G2122" i="1" a="1"/>
  <c r="G2122" i="1" s="1"/>
  <c r="G2123" i="1" a="1"/>
  <c r="G2123" i="1" s="1"/>
  <c r="G2124" i="1" a="1"/>
  <c r="G2124" i="1" s="1"/>
  <c r="G2125" i="1" a="1"/>
  <c r="G2125" i="1" s="1"/>
  <c r="G2126" i="1" a="1"/>
  <c r="G2126" i="1" s="1"/>
  <c r="G2127" i="1" a="1"/>
  <c r="G2127" i="1" s="1"/>
  <c r="G2128" i="1" a="1"/>
  <c r="G2128" i="1" s="1"/>
  <c r="G2129" i="1" a="1"/>
  <c r="G2129" i="1" s="1"/>
  <c r="G2130" i="1" a="1"/>
  <c r="G2130" i="1" s="1"/>
  <c r="G2131" i="1" a="1"/>
  <c r="G2131" i="1" s="1"/>
  <c r="G2132" i="1" a="1"/>
  <c r="G2132" i="1" s="1"/>
  <c r="G2133" i="1" a="1"/>
  <c r="G2133" i="1" s="1"/>
  <c r="G2134" i="1" a="1"/>
  <c r="G2134" i="1" s="1"/>
  <c r="G2135" i="1" a="1"/>
  <c r="G2135" i="1" s="1"/>
  <c r="G2136" i="1" a="1"/>
  <c r="G2136" i="1" s="1"/>
  <c r="G2137" i="1" a="1"/>
  <c r="G2137" i="1" s="1"/>
  <c r="G2138" i="1" a="1"/>
  <c r="G2138" i="1" s="1"/>
  <c r="G2139" i="1" a="1"/>
  <c r="G2139" i="1" s="1"/>
  <c r="G2140" i="1" a="1"/>
  <c r="G2140" i="1" s="1"/>
  <c r="G2141" i="1" a="1"/>
  <c r="G2141" i="1" s="1"/>
  <c r="G2142" i="1" a="1"/>
  <c r="G2142" i="1" s="1"/>
  <c r="G2143" i="1" a="1"/>
  <c r="G2143" i="1" s="1"/>
  <c r="G2144" i="1" a="1"/>
  <c r="G2144" i="1" s="1"/>
  <c r="G2145" i="1" a="1"/>
  <c r="G2145" i="1" s="1"/>
  <c r="G2146" i="1" a="1"/>
  <c r="G2146" i="1" s="1"/>
  <c r="G2147" i="1" a="1"/>
  <c r="G2147" i="1" s="1"/>
  <c r="G2148" i="1" a="1"/>
  <c r="G2148" i="1" s="1"/>
  <c r="G2149" i="1" a="1"/>
  <c r="G2149" i="1" s="1"/>
  <c r="G2150" i="1" a="1"/>
  <c r="G2150" i="1" s="1"/>
  <c r="G2151" i="1" a="1"/>
  <c r="G2151" i="1" s="1"/>
  <c r="G2152" i="1" a="1"/>
  <c r="G2152" i="1" s="1"/>
  <c r="G2153" i="1" a="1"/>
  <c r="G2153" i="1" s="1"/>
  <c r="G2154" i="1" a="1"/>
  <c r="G2154" i="1" s="1"/>
  <c r="G2155" i="1" a="1"/>
  <c r="G2155" i="1" s="1"/>
  <c r="G2156" i="1" a="1"/>
  <c r="G2156" i="1" s="1"/>
  <c r="G2157" i="1" a="1"/>
  <c r="G2157" i="1" s="1"/>
  <c r="G2158" i="1" a="1"/>
  <c r="G2158" i="1" s="1"/>
  <c r="G2159" i="1" a="1"/>
  <c r="G2159" i="1" s="1"/>
  <c r="G2160" i="1" a="1"/>
  <c r="G2160" i="1" s="1"/>
  <c r="G2161" i="1" a="1"/>
  <c r="G2161" i="1" s="1"/>
  <c r="G2162" i="1" a="1"/>
  <c r="G2162" i="1" s="1"/>
  <c r="G2163" i="1" a="1"/>
  <c r="G2163" i="1" s="1"/>
  <c r="G2164" i="1" a="1"/>
  <c r="G2164" i="1" s="1"/>
  <c r="G2165" i="1" a="1"/>
  <c r="G2165" i="1" s="1"/>
  <c r="G2166" i="1" a="1"/>
  <c r="G2166" i="1" s="1"/>
  <c r="G2167" i="1" a="1"/>
  <c r="G2167" i="1" s="1"/>
  <c r="G2168" i="1" a="1"/>
  <c r="G2168" i="1" s="1"/>
  <c r="G2169" i="1" a="1"/>
  <c r="G2169" i="1" s="1"/>
  <c r="G2170" i="1" a="1"/>
  <c r="G2170" i="1" s="1"/>
  <c r="G2171" i="1" a="1"/>
  <c r="G2171" i="1" s="1"/>
  <c r="G2172" i="1" a="1"/>
  <c r="G2172" i="1" s="1"/>
  <c r="G2173" i="1" a="1"/>
  <c r="G2173" i="1" s="1"/>
  <c r="G2174" i="1" a="1"/>
  <c r="G2174" i="1" s="1"/>
  <c r="G2175" i="1" a="1"/>
  <c r="G2175" i="1" s="1"/>
  <c r="G2176" i="1" a="1"/>
  <c r="G2176" i="1" s="1"/>
  <c r="G2177" i="1" a="1"/>
  <c r="G2177" i="1" s="1"/>
  <c r="G2178" i="1" a="1"/>
  <c r="G2178" i="1" s="1"/>
  <c r="G2179" i="1" a="1"/>
  <c r="G2179" i="1" s="1"/>
  <c r="G2180" i="1" a="1"/>
  <c r="G2180" i="1" s="1"/>
  <c r="G2181" i="1" a="1"/>
  <c r="G2181" i="1" s="1"/>
  <c r="G2182" i="1" a="1"/>
  <c r="G2182" i="1" s="1"/>
  <c r="G2183" i="1" a="1"/>
  <c r="G2183" i="1" s="1"/>
  <c r="G2184" i="1" a="1"/>
  <c r="G2184" i="1" s="1"/>
  <c r="G2185" i="1" a="1"/>
  <c r="G2185" i="1" s="1"/>
  <c r="G2186" i="1" a="1"/>
  <c r="G2186" i="1" s="1"/>
  <c r="G2187" i="1" a="1"/>
  <c r="G2187" i="1" s="1"/>
  <c r="G2188" i="1" a="1"/>
  <c r="G2188" i="1" s="1"/>
  <c r="G2189" i="1" a="1"/>
  <c r="G2189" i="1" s="1"/>
  <c r="G2190" i="1" a="1"/>
  <c r="G2190" i="1" s="1"/>
  <c r="G2191" i="1" a="1"/>
  <c r="G2191" i="1" s="1"/>
  <c r="G2192" i="1" a="1"/>
  <c r="G2192" i="1" s="1"/>
  <c r="G2193" i="1" a="1"/>
  <c r="G2193" i="1" s="1"/>
  <c r="G2194" i="1" a="1"/>
  <c r="G2194" i="1" s="1"/>
  <c r="G2195" i="1" a="1"/>
  <c r="G2195" i="1" s="1"/>
  <c r="G2196" i="1" a="1"/>
  <c r="G2196" i="1" s="1"/>
  <c r="G2197" i="1" a="1"/>
  <c r="G2197" i="1" s="1"/>
  <c r="G2198" i="1" a="1"/>
  <c r="G2198" i="1" s="1"/>
  <c r="G2199" i="1" a="1"/>
  <c r="G2199" i="1" s="1"/>
  <c r="G2200" i="1" a="1"/>
  <c r="G2200" i="1" s="1"/>
  <c r="G2201" i="1" a="1"/>
  <c r="G2201" i="1" s="1"/>
  <c r="G2202" i="1" a="1"/>
  <c r="G2202" i="1" s="1"/>
  <c r="G2203" i="1" a="1"/>
  <c r="G2203" i="1" s="1"/>
  <c r="G2204" i="1" a="1"/>
  <c r="G2204" i="1" s="1"/>
  <c r="G2205" i="1" a="1"/>
  <c r="G2205" i="1" s="1"/>
  <c r="G2206" i="1" a="1"/>
  <c r="G2206" i="1" s="1"/>
  <c r="G2207" i="1" a="1"/>
  <c r="G2207" i="1" s="1"/>
  <c r="G2208" i="1" a="1"/>
  <c r="G2208" i="1" s="1"/>
  <c r="G2209" i="1" a="1"/>
  <c r="G2209" i="1" s="1"/>
  <c r="G2210" i="1" a="1"/>
  <c r="G2210" i="1" s="1"/>
  <c r="G2211" i="1" a="1"/>
  <c r="G2211" i="1" s="1"/>
  <c r="G2212" i="1" a="1"/>
  <c r="G2212" i="1" s="1"/>
  <c r="G2213" i="1" a="1"/>
  <c r="G2213" i="1" s="1"/>
  <c r="G2214" i="1" a="1"/>
  <c r="G2214" i="1" s="1"/>
  <c r="G2215" i="1" a="1"/>
  <c r="G2215" i="1" s="1"/>
  <c r="G2216" i="1" a="1"/>
  <c r="G2216" i="1" s="1"/>
  <c r="G2217" i="1" a="1"/>
  <c r="G2217" i="1" s="1"/>
  <c r="G2218" i="1" a="1"/>
  <c r="G2218" i="1" s="1"/>
  <c r="G2219" i="1" a="1"/>
  <c r="G2219" i="1" s="1"/>
  <c r="G2220" i="1" a="1"/>
  <c r="G2220" i="1" s="1"/>
  <c r="G2221" i="1" a="1"/>
  <c r="G2221" i="1" s="1"/>
  <c r="G2222" i="1" a="1"/>
  <c r="G2222" i="1" s="1"/>
  <c r="G2223" i="1" a="1"/>
  <c r="G2223" i="1" s="1"/>
  <c r="G2224" i="1" a="1"/>
  <c r="G2224" i="1" s="1"/>
  <c r="G2225" i="1" a="1"/>
  <c r="G2225" i="1" s="1"/>
  <c r="G2226" i="1" a="1"/>
  <c r="G2226" i="1" s="1"/>
  <c r="G2227" i="1" a="1"/>
  <c r="G2227" i="1" s="1"/>
  <c r="G2228" i="1" a="1"/>
  <c r="G2228" i="1" s="1"/>
  <c r="G2229" i="1" a="1"/>
  <c r="G2229" i="1" s="1"/>
  <c r="G2230" i="1" a="1"/>
  <c r="G2230" i="1" s="1"/>
  <c r="G2231" i="1" a="1"/>
  <c r="G2231" i="1" s="1"/>
  <c r="G2232" i="1" a="1"/>
  <c r="G2232" i="1" s="1"/>
  <c r="G2233" i="1" a="1"/>
  <c r="G2233" i="1" s="1"/>
  <c r="G2234" i="1" a="1"/>
  <c r="G2234" i="1" s="1"/>
  <c r="G2235" i="1" a="1"/>
  <c r="G2235" i="1" s="1"/>
  <c r="G2236" i="1" a="1"/>
  <c r="G2236" i="1" s="1"/>
  <c r="G2237" i="1" a="1"/>
  <c r="G2237" i="1" s="1"/>
  <c r="G2238" i="1" a="1"/>
  <c r="G2238" i="1" s="1"/>
  <c r="G2239" i="1" a="1"/>
  <c r="G2239" i="1" s="1"/>
  <c r="G2240" i="1" a="1"/>
  <c r="G2240" i="1" s="1"/>
  <c r="G2241" i="1" a="1"/>
  <c r="G2241" i="1" s="1"/>
  <c r="G2242" i="1" a="1"/>
  <c r="G2242" i="1" s="1"/>
  <c r="G2243" i="1" a="1"/>
  <c r="G2243" i="1" s="1"/>
  <c r="G2244" i="1" a="1"/>
  <c r="G2244" i="1" s="1"/>
  <c r="G2245" i="1" a="1"/>
  <c r="G2245" i="1" s="1"/>
  <c r="G2246" i="1" a="1"/>
  <c r="G2246" i="1" s="1"/>
  <c r="G2247" i="1" a="1"/>
  <c r="G2247" i="1" s="1"/>
  <c r="G2248" i="1" a="1"/>
  <c r="G2248" i="1" s="1"/>
  <c r="G2249" i="1" a="1"/>
  <c r="G2249" i="1" s="1"/>
  <c r="G2250" i="1" a="1"/>
  <c r="G2250" i="1" s="1"/>
  <c r="G2251" i="1" a="1"/>
  <c r="G2251" i="1" s="1"/>
  <c r="G2252" i="1" a="1"/>
  <c r="G2252" i="1" s="1"/>
  <c r="G2253" i="1" a="1"/>
  <c r="G2253" i="1" s="1"/>
  <c r="G2254" i="1" a="1"/>
  <c r="G2254" i="1" s="1"/>
  <c r="G2255" i="1" a="1"/>
  <c r="G2255" i="1" s="1"/>
  <c r="G2256" i="1" a="1"/>
  <c r="G2256" i="1" s="1"/>
  <c r="G2257" i="1" a="1"/>
  <c r="G2257" i="1" s="1"/>
  <c r="G2258" i="1" a="1"/>
  <c r="G2258" i="1" s="1"/>
  <c r="G2259" i="1" a="1"/>
  <c r="G2259" i="1" s="1"/>
  <c r="G2260" i="1" a="1"/>
  <c r="G2260" i="1" s="1"/>
  <c r="G2261" i="1" a="1"/>
  <c r="G2261" i="1" s="1"/>
  <c r="G2262" i="1" a="1"/>
  <c r="G2262" i="1" s="1"/>
  <c r="G2263" i="1" a="1"/>
  <c r="G2263" i="1" s="1"/>
  <c r="G2264" i="1" a="1"/>
  <c r="G2264" i="1" s="1"/>
  <c r="G2265" i="1" a="1"/>
  <c r="G2265" i="1" s="1"/>
  <c r="G2266" i="1" a="1"/>
  <c r="G2266" i="1" s="1"/>
  <c r="G2267" i="1" a="1"/>
  <c r="G2267" i="1" s="1"/>
  <c r="G2268" i="1" a="1"/>
  <c r="G2268" i="1" s="1"/>
  <c r="G2269" i="1" a="1"/>
  <c r="G2269" i="1" s="1"/>
  <c r="G2270" i="1" a="1"/>
  <c r="G2270" i="1" s="1"/>
  <c r="G2271" i="1" a="1"/>
  <c r="G2271" i="1" s="1"/>
  <c r="G2272" i="1" a="1"/>
  <c r="G2272" i="1" s="1"/>
  <c r="G2273" i="1" a="1"/>
  <c r="G2273" i="1" s="1"/>
  <c r="G2274" i="1" a="1"/>
  <c r="G2274" i="1" s="1"/>
  <c r="G2275" i="1" a="1"/>
  <c r="G2275" i="1" s="1"/>
  <c r="G2276" i="1" a="1"/>
  <c r="G2276" i="1" s="1"/>
  <c r="G2277" i="1" a="1"/>
  <c r="G2277" i="1" s="1"/>
  <c r="G2278" i="1" a="1"/>
  <c r="G2278" i="1" s="1"/>
  <c r="G2279" i="1" a="1"/>
  <c r="G2279" i="1" s="1"/>
  <c r="G2280" i="1" a="1"/>
  <c r="G2280" i="1" s="1"/>
  <c r="G2281" i="1" a="1"/>
  <c r="G2281" i="1" s="1"/>
  <c r="G2282" i="1" a="1"/>
  <c r="G2282" i="1" s="1"/>
  <c r="G2283" i="1" a="1"/>
  <c r="G2283" i="1" s="1"/>
  <c r="G2284" i="1" a="1"/>
  <c r="G2284" i="1" s="1"/>
  <c r="G2285" i="1" a="1"/>
  <c r="G2285" i="1" s="1"/>
  <c r="G2286" i="1" a="1"/>
  <c r="G2286" i="1" s="1"/>
  <c r="G2287" i="1" a="1"/>
  <c r="G2287" i="1" s="1"/>
  <c r="G2288" i="1" a="1"/>
  <c r="G2288" i="1" s="1"/>
  <c r="G2289" i="1" a="1"/>
  <c r="G2289" i="1" s="1"/>
  <c r="G2290" i="1" a="1"/>
  <c r="G2290" i="1" s="1"/>
  <c r="G2291" i="1" a="1"/>
  <c r="G2291" i="1" s="1"/>
  <c r="G2292" i="1" a="1"/>
  <c r="G2292" i="1" s="1"/>
  <c r="G2293" i="1" a="1"/>
  <c r="G2293" i="1" s="1"/>
  <c r="G2294" i="1" a="1"/>
  <c r="G2294" i="1" s="1"/>
  <c r="G2295" i="1" a="1"/>
  <c r="G2295" i="1" s="1"/>
  <c r="G2296" i="1" a="1"/>
  <c r="G2296" i="1" s="1"/>
  <c r="G2297" i="1" a="1"/>
  <c r="G2297" i="1" s="1"/>
  <c r="G2298" i="1" a="1"/>
  <c r="G2298" i="1" s="1"/>
  <c r="G2299" i="1" a="1"/>
  <c r="G2299" i="1" s="1"/>
  <c r="G2300" i="1" a="1"/>
  <c r="G2300" i="1" s="1"/>
  <c r="G2301" i="1" a="1"/>
  <c r="G2301" i="1" s="1"/>
  <c r="G2302" i="1" a="1"/>
  <c r="G2302" i="1" s="1"/>
  <c r="G2303" i="1" a="1"/>
  <c r="G2303" i="1" s="1"/>
  <c r="G2304" i="1" a="1"/>
  <c r="G2304" i="1" s="1"/>
  <c r="G2305" i="1" a="1"/>
  <c r="G2305" i="1" s="1"/>
  <c r="G2306" i="1" a="1"/>
  <c r="G2306" i="1" s="1"/>
  <c r="G2307" i="1" a="1"/>
  <c r="G2307" i="1" s="1"/>
  <c r="G2308" i="1" a="1"/>
  <c r="G2308" i="1" s="1"/>
  <c r="G2309" i="1" a="1"/>
  <c r="G2309" i="1" s="1"/>
  <c r="G2310" i="1" a="1"/>
  <c r="G2310" i="1" s="1"/>
  <c r="G2311" i="1" a="1"/>
  <c r="G2311" i="1" s="1"/>
  <c r="G2312" i="1" a="1"/>
  <c r="G2312" i="1" s="1"/>
  <c r="G2313" i="1" a="1"/>
  <c r="G2313" i="1" s="1"/>
  <c r="G2314" i="1" a="1"/>
  <c r="G2314" i="1" s="1"/>
  <c r="G2315" i="1" a="1"/>
  <c r="G2315" i="1" s="1"/>
  <c r="G2316" i="1" a="1"/>
  <c r="G2316" i="1" s="1"/>
  <c r="G2317" i="1" a="1"/>
  <c r="G2317" i="1" s="1"/>
  <c r="G2318" i="1" a="1"/>
  <c r="G2318" i="1" s="1"/>
  <c r="G2319" i="1" a="1"/>
  <c r="G2319" i="1" s="1"/>
  <c r="G2320" i="1" a="1"/>
  <c r="G2320" i="1" s="1"/>
  <c r="G2321" i="1" a="1"/>
  <c r="G2321" i="1" s="1"/>
  <c r="G2322" i="1" a="1"/>
  <c r="G2322" i="1" s="1"/>
  <c r="G2323" i="1" a="1"/>
  <c r="G2323" i="1" s="1"/>
  <c r="G2324" i="1" a="1"/>
  <c r="G2324" i="1" s="1"/>
  <c r="G2325" i="1" a="1"/>
  <c r="G2325" i="1" s="1"/>
  <c r="G2326" i="1" a="1"/>
  <c r="G2326" i="1" s="1"/>
  <c r="G2327" i="1" a="1"/>
  <c r="G2327" i="1" s="1"/>
  <c r="G2328" i="1" a="1"/>
  <c r="G2328" i="1" s="1"/>
  <c r="G2329" i="1" a="1"/>
  <c r="G2329" i="1" s="1"/>
  <c r="G2330" i="1" a="1"/>
  <c r="G2330" i="1" s="1"/>
  <c r="G2331" i="1" a="1"/>
  <c r="G2331" i="1" s="1"/>
  <c r="G2332" i="1" a="1"/>
  <c r="G2332" i="1" s="1"/>
  <c r="G2333" i="1" a="1"/>
  <c r="G2333" i="1" s="1"/>
  <c r="G2334" i="1" a="1"/>
  <c r="G2334" i="1" s="1"/>
  <c r="G2335" i="1" a="1"/>
  <c r="G2335" i="1" s="1"/>
  <c r="G2336" i="1" a="1"/>
  <c r="G2336" i="1" s="1"/>
  <c r="G2337" i="1" a="1"/>
  <c r="G2337" i="1" s="1"/>
  <c r="G2338" i="1" a="1"/>
  <c r="G2338" i="1" s="1"/>
  <c r="G2339" i="1" a="1"/>
  <c r="G2339" i="1" s="1"/>
  <c r="G2340" i="1" a="1"/>
  <c r="G2340" i="1" s="1"/>
  <c r="G2341" i="1" a="1"/>
  <c r="G2341" i="1" s="1"/>
  <c r="G2342" i="1" a="1"/>
  <c r="G2342" i="1" s="1"/>
  <c r="G2343" i="1" a="1"/>
  <c r="G2343" i="1" s="1"/>
  <c r="G2344" i="1" a="1"/>
  <c r="G2344" i="1" s="1"/>
  <c r="G2345" i="1" a="1"/>
  <c r="G2345" i="1" s="1"/>
  <c r="G2346" i="1" a="1"/>
  <c r="G2346" i="1" s="1"/>
  <c r="G2347" i="1" a="1"/>
  <c r="G2347" i="1" s="1"/>
  <c r="G2348" i="1" a="1"/>
  <c r="G2348" i="1" s="1"/>
  <c r="G2349" i="1" a="1"/>
  <c r="G2349" i="1" s="1"/>
  <c r="G2350" i="1" a="1"/>
  <c r="G2350" i="1" s="1"/>
  <c r="G2351" i="1" a="1"/>
  <c r="G2351" i="1" s="1"/>
  <c r="G2352" i="1" a="1"/>
  <c r="G2352" i="1" s="1"/>
  <c r="G2353" i="1" a="1"/>
  <c r="G2353" i="1" s="1"/>
  <c r="G2354" i="1" a="1"/>
  <c r="G2354" i="1" s="1"/>
  <c r="G2355" i="1" a="1"/>
  <c r="G2355" i="1" s="1"/>
  <c r="G2356" i="1" a="1"/>
  <c r="G2356" i="1" s="1"/>
  <c r="G2357" i="1" a="1"/>
  <c r="G2357" i="1" s="1"/>
  <c r="G2358" i="1" a="1"/>
  <c r="G2358" i="1" s="1"/>
  <c r="G2359" i="1" a="1"/>
  <c r="G2359" i="1" s="1"/>
  <c r="G2360" i="1" a="1"/>
  <c r="G2360" i="1" s="1"/>
  <c r="G2361" i="1" a="1"/>
  <c r="G2361" i="1" s="1"/>
  <c r="G2362" i="1" a="1"/>
  <c r="G2362" i="1" s="1"/>
  <c r="G2363" i="1" a="1"/>
  <c r="G2363" i="1" s="1"/>
  <c r="G2364" i="1" a="1"/>
  <c r="G2364" i="1" s="1"/>
  <c r="G2365" i="1" a="1"/>
  <c r="G2365" i="1" s="1"/>
  <c r="G2366" i="1" a="1"/>
  <c r="G2366" i="1" s="1"/>
  <c r="G2367" i="1" a="1"/>
  <c r="G2367" i="1" s="1"/>
  <c r="G2368" i="1" a="1"/>
  <c r="G2368" i="1" s="1"/>
  <c r="G2369" i="1" a="1"/>
  <c r="G2369" i="1" s="1"/>
  <c r="G2370" i="1" a="1"/>
  <c r="G2370" i="1" s="1"/>
  <c r="G2371" i="1" a="1"/>
  <c r="G2371" i="1" s="1"/>
  <c r="G2372" i="1" a="1"/>
  <c r="G2372" i="1" s="1"/>
  <c r="G2373" i="1" a="1"/>
  <c r="G2373" i="1" s="1"/>
  <c r="G2374" i="1" a="1"/>
  <c r="G2374" i="1" s="1"/>
  <c r="G2375" i="1" a="1"/>
  <c r="G2375" i="1" s="1"/>
  <c r="G2376" i="1" a="1"/>
  <c r="G2376" i="1" s="1"/>
  <c r="G2377" i="1" a="1"/>
  <c r="G2377" i="1" s="1"/>
  <c r="G2378" i="1" a="1"/>
  <c r="G2378" i="1" s="1"/>
  <c r="G2379" i="1" a="1"/>
  <c r="G2379" i="1" s="1"/>
  <c r="G2380" i="1" a="1"/>
  <c r="G2380" i="1" s="1"/>
  <c r="G2381" i="1" a="1"/>
  <c r="G2381" i="1" s="1"/>
  <c r="G2382" i="1" a="1"/>
  <c r="G2382" i="1" s="1"/>
  <c r="G2383" i="1" a="1"/>
  <c r="G2383" i="1" s="1"/>
  <c r="G2384" i="1" a="1"/>
  <c r="G2384" i="1" s="1"/>
  <c r="G2385" i="1" a="1"/>
  <c r="G2385" i="1" s="1"/>
  <c r="G2386" i="1" a="1"/>
  <c r="G2386" i="1" s="1"/>
  <c r="G2387" i="1" a="1"/>
  <c r="G2387" i="1" s="1"/>
  <c r="G2388" i="1" a="1"/>
  <c r="G2388" i="1" s="1"/>
  <c r="G2389" i="1" a="1"/>
  <c r="G2389" i="1" s="1"/>
  <c r="G2390" i="1" a="1"/>
  <c r="G2390" i="1" s="1"/>
  <c r="G2391" i="1" a="1"/>
  <c r="G2391" i="1" s="1"/>
  <c r="G2392" i="1" a="1"/>
  <c r="G2392" i="1" s="1"/>
  <c r="G2393" i="1" a="1"/>
  <c r="G2393" i="1" s="1"/>
  <c r="G2394" i="1" a="1"/>
  <c r="G2394" i="1" s="1"/>
  <c r="G2395" i="1" a="1"/>
  <c r="G2395" i="1" s="1"/>
  <c r="G2396" i="1" a="1"/>
  <c r="G2396" i="1" s="1"/>
  <c r="G2397" i="1" a="1"/>
  <c r="G2397" i="1" s="1"/>
  <c r="G2398" i="1" a="1"/>
  <c r="G2398" i="1" s="1"/>
  <c r="G2399" i="1" a="1"/>
  <c r="G2399" i="1" s="1"/>
  <c r="G2400" i="1" a="1"/>
  <c r="G2400" i="1" s="1"/>
  <c r="G2401" i="1" a="1"/>
  <c r="G2401" i="1" s="1"/>
  <c r="G2402" i="1" a="1"/>
  <c r="G2402" i="1" s="1"/>
  <c r="G2403" i="1" a="1"/>
  <c r="G2403" i="1" s="1"/>
  <c r="G2404" i="1" a="1"/>
  <c r="G2404" i="1" s="1"/>
  <c r="G2405" i="1" a="1"/>
  <c r="G2405" i="1" s="1"/>
  <c r="G2406" i="1" a="1"/>
  <c r="G2406" i="1" s="1"/>
  <c r="G2407" i="1" a="1"/>
  <c r="G2407" i="1" s="1"/>
  <c r="G2408" i="1" a="1"/>
  <c r="G2408" i="1" s="1"/>
  <c r="G2409" i="1" a="1"/>
  <c r="G2409" i="1" s="1"/>
  <c r="G2410" i="1" a="1"/>
  <c r="G2410" i="1" s="1"/>
  <c r="G2411" i="1" a="1"/>
  <c r="G2411" i="1" s="1"/>
  <c r="G2412" i="1" a="1"/>
  <c r="G2412" i="1" s="1"/>
  <c r="G2413" i="1" a="1"/>
  <c r="G2413" i="1" s="1"/>
  <c r="G2414" i="1" a="1"/>
  <c r="G2414" i="1" s="1"/>
  <c r="G2415" i="1" a="1"/>
  <c r="G2415" i="1" s="1"/>
  <c r="G2416" i="1" a="1"/>
  <c r="G2416" i="1" s="1"/>
  <c r="G2417" i="1" a="1"/>
  <c r="G2417" i="1" s="1"/>
  <c r="G2418" i="1" a="1"/>
  <c r="G2418" i="1" s="1"/>
  <c r="G2419" i="1" a="1"/>
  <c r="G2419" i="1" s="1"/>
  <c r="G2420" i="1" a="1"/>
  <c r="G2420" i="1" s="1"/>
  <c r="G2421" i="1" a="1"/>
  <c r="G2421" i="1" s="1"/>
  <c r="G2422" i="1" a="1"/>
  <c r="G2422" i="1" s="1"/>
  <c r="G2423" i="1" a="1"/>
  <c r="G2423" i="1" s="1"/>
  <c r="G2424" i="1" a="1"/>
  <c r="G2424" i="1" s="1"/>
  <c r="G2425" i="1" a="1"/>
  <c r="G2425" i="1" s="1"/>
  <c r="G2426" i="1" a="1"/>
  <c r="G2426" i="1" s="1"/>
  <c r="G2427" i="1" a="1"/>
  <c r="G2427" i="1" s="1"/>
  <c r="G2428" i="1" a="1"/>
  <c r="G2428" i="1" s="1"/>
  <c r="G2" i="1" a="1"/>
  <c r="G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9" i="1" a="1"/>
  <c r="F69" i="1" s="1"/>
  <c r="F70" i="1" a="1"/>
  <c r="F70" i="1" s="1"/>
  <c r="F71" i="1" a="1"/>
  <c r="F71" i="1" s="1"/>
  <c r="F72" i="1" a="1"/>
  <c r="F72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4" i="1" a="1"/>
  <c r="F84" i="1" s="1"/>
  <c r="F85" i="1" a="1"/>
  <c r="F85" i="1" s="1"/>
  <c r="F86" i="1" a="1"/>
  <c r="F86" i="1" s="1"/>
  <c r="F87" i="1" a="1"/>
  <c r="F87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 s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 s="1"/>
  <c r="F670" i="1" a="1"/>
  <c r="F670" i="1" s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 s="1"/>
  <c r="F679" i="1" a="1"/>
  <c r="F679" i="1" s="1"/>
  <c r="F680" i="1" a="1"/>
  <c r="F680" i="1" s="1"/>
  <c r="F681" i="1" a="1"/>
  <c r="F681" i="1" s="1"/>
  <c r="F682" i="1" a="1"/>
  <c r="F682" i="1" s="1"/>
  <c r="F683" i="1" a="1"/>
  <c r="F683" i="1" s="1"/>
  <c r="F684" i="1" a="1"/>
  <c r="F684" i="1" s="1"/>
  <c r="F685" i="1" a="1"/>
  <c r="F685" i="1" s="1"/>
  <c r="F686" i="1" a="1"/>
  <c r="F686" i="1" s="1"/>
  <c r="F687" i="1" a="1"/>
  <c r="F687" i="1" s="1"/>
  <c r="F688" i="1" a="1"/>
  <c r="F688" i="1" s="1"/>
  <c r="F689" i="1" a="1"/>
  <c r="F689" i="1" s="1"/>
  <c r="F690" i="1" a="1"/>
  <c r="F690" i="1" s="1"/>
  <c r="F691" i="1" a="1"/>
  <c r="F691" i="1" s="1"/>
  <c r="F692" i="1" a="1"/>
  <c r="F692" i="1" s="1"/>
  <c r="F693" i="1" a="1"/>
  <c r="F693" i="1" s="1"/>
  <c r="F694" i="1" a="1"/>
  <c r="F694" i="1" s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 s="1"/>
  <c r="F712" i="1" a="1"/>
  <c r="F712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 s="1"/>
  <c r="F719" i="1" a="1"/>
  <c r="F719" i="1" s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 s="1"/>
  <c r="F726" i="1" a="1"/>
  <c r="F726" i="1" s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 s="1"/>
  <c r="F736" i="1" a="1"/>
  <c r="F736" i="1" s="1"/>
  <c r="F737" i="1" a="1"/>
  <c r="F737" i="1" s="1"/>
  <c r="F738" i="1" a="1"/>
  <c r="F738" i="1" s="1"/>
  <c r="F739" i="1" a="1"/>
  <c r="F739" i="1" s="1"/>
  <c r="F740" i="1" a="1"/>
  <c r="F740" i="1" s="1"/>
  <c r="F741" i="1" a="1"/>
  <c r="F741" i="1" s="1"/>
  <c r="F742" i="1" a="1"/>
  <c r="F742" i="1" s="1"/>
  <c r="F743" i="1" a="1"/>
  <c r="F743" i="1" s="1"/>
  <c r="F744" i="1" a="1"/>
  <c r="F744" i="1" s="1"/>
  <c r="F745" i="1" a="1"/>
  <c r="F745" i="1" s="1"/>
  <c r="F746" i="1" a="1"/>
  <c r="F746" i="1" s="1"/>
  <c r="F747" i="1" a="1"/>
  <c r="F747" i="1" s="1"/>
  <c r="F748" i="1" a="1"/>
  <c r="F748" i="1" s="1"/>
  <c r="F749" i="1" a="1"/>
  <c r="F749" i="1" s="1"/>
  <c r="F750" i="1" a="1"/>
  <c r="F750" i="1" s="1"/>
  <c r="F751" i="1" a="1"/>
  <c r="F751" i="1" s="1"/>
  <c r="F752" i="1" a="1"/>
  <c r="F752" i="1" s="1"/>
  <c r="F753" i="1" a="1"/>
  <c r="F753" i="1" s="1"/>
  <c r="F754" i="1" a="1"/>
  <c r="F754" i="1" s="1"/>
  <c r="F755" i="1" a="1"/>
  <c r="F755" i="1" s="1"/>
  <c r="F756" i="1" a="1"/>
  <c r="F756" i="1" s="1"/>
  <c r="F757" i="1" a="1"/>
  <c r="F757" i="1" s="1"/>
  <c r="F758" i="1" a="1"/>
  <c r="F758" i="1" s="1"/>
  <c r="F759" i="1" a="1"/>
  <c r="F759" i="1" s="1"/>
  <c r="F760" i="1" a="1"/>
  <c r="F760" i="1" s="1"/>
  <c r="F761" i="1" a="1"/>
  <c r="F761" i="1" s="1"/>
  <c r="F762" i="1" a="1"/>
  <c r="F762" i="1" s="1"/>
  <c r="F763" i="1" a="1"/>
  <c r="F763" i="1" s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 s="1"/>
  <c r="F770" i="1" a="1"/>
  <c r="F770" i="1" s="1"/>
  <c r="F771" i="1" a="1"/>
  <c r="F771" i="1" s="1"/>
  <c r="F772" i="1" a="1"/>
  <c r="F772" i="1" s="1"/>
  <c r="F773" i="1" a="1"/>
  <c r="F773" i="1" s="1"/>
  <c r="F774" i="1" a="1"/>
  <c r="F774" i="1" s="1"/>
  <c r="F775" i="1" a="1"/>
  <c r="F775" i="1" s="1"/>
  <c r="F776" i="1" a="1"/>
  <c r="F776" i="1" s="1"/>
  <c r="F777" i="1" a="1"/>
  <c r="F777" i="1" s="1"/>
  <c r="F778" i="1" a="1"/>
  <c r="F778" i="1" s="1"/>
  <c r="F779" i="1" a="1"/>
  <c r="F779" i="1" s="1"/>
  <c r="F780" i="1" a="1"/>
  <c r="F780" i="1" s="1"/>
  <c r="F781" i="1" a="1"/>
  <c r="F781" i="1" s="1"/>
  <c r="F782" i="1" a="1"/>
  <c r="F782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8" i="1" a="1"/>
  <c r="F788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797" i="1" a="1"/>
  <c r="F797" i="1" s="1"/>
  <c r="F798" i="1" a="1"/>
  <c r="F798" i="1" s="1"/>
  <c r="F799" i="1" a="1"/>
  <c r="F799" i="1" s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7" i="1" a="1"/>
  <c r="F917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 s="1"/>
  <c r="F930" i="1" a="1"/>
  <c r="F930" i="1" s="1"/>
  <c r="F931" i="1" a="1"/>
  <c r="F931" i="1" s="1"/>
  <c r="F932" i="1" a="1"/>
  <c r="F932" i="1" s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 s="1"/>
  <c r="F939" i="1" a="1"/>
  <c r="F939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59" i="1" a="1"/>
  <c r="F959" i="1" s="1"/>
  <c r="F960" i="1" a="1"/>
  <c r="F960" i="1" s="1"/>
  <c r="F961" i="1" a="1"/>
  <c r="F961" i="1" s="1"/>
  <c r="F962" i="1" a="1"/>
  <c r="F962" i="1" s="1"/>
  <c r="F963" i="1" a="1"/>
  <c r="F963" i="1" s="1"/>
  <c r="F964" i="1" a="1"/>
  <c r="F964" i="1" s="1"/>
  <c r="F965" i="1" a="1"/>
  <c r="F965" i="1" s="1"/>
  <c r="F966" i="1" a="1"/>
  <c r="F966" i="1" s="1"/>
  <c r="F967" i="1" a="1"/>
  <c r="F967" i="1" s="1"/>
  <c r="F968" i="1" a="1"/>
  <c r="F968" i="1" s="1"/>
  <c r="F969" i="1" a="1"/>
  <c r="F969" i="1" s="1"/>
  <c r="F970" i="1" a="1"/>
  <c r="F970" i="1" s="1"/>
  <c r="F971" i="1" a="1"/>
  <c r="F971" i="1" s="1"/>
  <c r="F972" i="1" a="1"/>
  <c r="F972" i="1" s="1"/>
  <c r="F973" i="1" a="1"/>
  <c r="F973" i="1" s="1"/>
  <c r="F974" i="1" a="1"/>
  <c r="F974" i="1" s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 s="1"/>
  <c r="F981" i="1" a="1"/>
  <c r="F981" i="1" s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7" i="1" s="1"/>
  <c r="F988" i="1" a="1"/>
  <c r="F988" i="1" s="1"/>
  <c r="F989" i="1" a="1"/>
  <c r="F989" i="1" s="1"/>
  <c r="F990" i="1" a="1"/>
  <c r="F990" i="1" s="1"/>
  <c r="F991" i="1" a="1"/>
  <c r="F991" i="1" s="1"/>
  <c r="F992" i="1" a="1"/>
  <c r="F992" i="1" s="1"/>
  <c r="F993" i="1" a="1"/>
  <c r="F993" i="1" s="1"/>
  <c r="F994" i="1" a="1"/>
  <c r="F994" i="1" s="1"/>
  <c r="F995" i="1" a="1"/>
  <c r="F995" i="1" s="1"/>
  <c r="F996" i="1" a="1"/>
  <c r="F996" i="1" s="1"/>
  <c r="F997" i="1" a="1"/>
  <c r="F997" i="1" s="1"/>
  <c r="F998" i="1" a="1"/>
  <c r="F998" i="1" s="1"/>
  <c r="F999" i="1" a="1"/>
  <c r="F999" i="1" s="1"/>
  <c r="F1000" i="1" a="1"/>
  <c r="F1000" i="1" s="1"/>
  <c r="F1001" i="1" a="1"/>
  <c r="F1001" i="1" s="1"/>
  <c r="F1002" i="1" a="1"/>
  <c r="F1002" i="1" s="1"/>
  <c r="F1003" i="1" a="1"/>
  <c r="F1003" i="1" s="1"/>
  <c r="F1004" i="1" a="1"/>
  <c r="F1004" i="1" s="1"/>
  <c r="F1005" i="1" a="1"/>
  <c r="F1005" i="1" s="1"/>
  <c r="F1006" i="1" a="1"/>
  <c r="F1006" i="1" s="1"/>
  <c r="F1007" i="1" a="1"/>
  <c r="F1007" i="1" s="1"/>
  <c r="F1008" i="1" a="1"/>
  <c r="F1008" i="1" s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 s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 s="1"/>
  <c r="F1022" i="1" a="1"/>
  <c r="F1022" i="1" s="1"/>
  <c r="F1023" i="1" a="1"/>
  <c r="F1023" i="1" s="1"/>
  <c r="F1024" i="1" a="1"/>
  <c r="F1024" i="1" s="1"/>
  <c r="F1025" i="1" a="1"/>
  <c r="F1025" i="1" s="1"/>
  <c r="F1026" i="1" a="1"/>
  <c r="F1026" i="1" s="1"/>
  <c r="F1027" i="1" a="1"/>
  <c r="F1027" i="1" s="1"/>
  <c r="F1028" i="1" a="1"/>
  <c r="F1028" i="1" s="1"/>
  <c r="F1029" i="1" a="1"/>
  <c r="F1029" i="1" s="1"/>
  <c r="F1030" i="1" a="1"/>
  <c r="F1030" i="1" s="1"/>
  <c r="F1031" i="1" a="1"/>
  <c r="F1031" i="1" s="1"/>
  <c r="F1032" i="1" a="1"/>
  <c r="F1032" i="1" s="1"/>
  <c r="F1033" i="1" a="1"/>
  <c r="F1033" i="1" s="1"/>
  <c r="F1034" i="1" a="1"/>
  <c r="F1034" i="1" s="1"/>
  <c r="F1035" i="1" a="1"/>
  <c r="F1035" i="1" s="1"/>
  <c r="F1036" i="1" a="1"/>
  <c r="F1036" i="1" s="1"/>
  <c r="F1037" i="1" a="1"/>
  <c r="F1037" i="1" s="1"/>
  <c r="F1038" i="1" a="1"/>
  <c r="F1038" i="1" s="1"/>
  <c r="F1039" i="1" a="1"/>
  <c r="F1039" i="1" s="1"/>
  <c r="F1040" i="1" a="1"/>
  <c r="F1040" i="1" s="1"/>
  <c r="F1041" i="1" a="1"/>
  <c r="F1041" i="1" s="1"/>
  <c r="F1042" i="1" a="1"/>
  <c r="F1042" i="1" s="1"/>
  <c r="F1043" i="1" a="1"/>
  <c r="F1043" i="1" s="1"/>
  <c r="F1044" i="1" a="1"/>
  <c r="F1044" i="1" s="1"/>
  <c r="F1045" i="1" a="1"/>
  <c r="F1045" i="1" s="1"/>
  <c r="F1046" i="1" a="1"/>
  <c r="F1046" i="1" s="1"/>
  <c r="F1047" i="1" a="1"/>
  <c r="F1047" i="1" s="1"/>
  <c r="F1048" i="1" a="1"/>
  <c r="F1048" i="1" s="1"/>
  <c r="F1049" i="1" a="1"/>
  <c r="F1049" i="1" s="1"/>
  <c r="F1050" i="1" a="1"/>
  <c r="F1050" i="1" s="1"/>
  <c r="F1051" i="1" a="1"/>
  <c r="F1051" i="1" s="1"/>
  <c r="F1052" i="1" a="1"/>
  <c r="F1052" i="1" s="1"/>
  <c r="F1053" i="1" a="1"/>
  <c r="F1053" i="1" s="1"/>
  <c r="F1054" i="1" a="1"/>
  <c r="F1054" i="1" s="1"/>
  <c r="F1055" i="1" a="1"/>
  <c r="F1055" i="1" s="1"/>
  <c r="F1056" i="1" a="1"/>
  <c r="F1056" i="1" s="1"/>
  <c r="F1057" i="1" a="1"/>
  <c r="F1057" i="1" s="1"/>
  <c r="F1058" i="1" a="1"/>
  <c r="F1058" i="1" s="1"/>
  <c r="F1059" i="1" a="1"/>
  <c r="F1059" i="1" s="1"/>
  <c r="F1060" i="1" a="1"/>
  <c r="F1060" i="1" s="1"/>
  <c r="F1061" i="1" a="1"/>
  <c r="F1061" i="1" s="1"/>
  <c r="F1062" i="1" a="1"/>
  <c r="F1062" i="1" s="1"/>
  <c r="F1063" i="1" a="1"/>
  <c r="F1063" i="1" s="1"/>
  <c r="F1064" i="1" a="1"/>
  <c r="F1064" i="1" s="1"/>
  <c r="F1065" i="1" a="1"/>
  <c r="F1065" i="1" s="1"/>
  <c r="F1066" i="1" a="1"/>
  <c r="F1066" i="1" s="1"/>
  <c r="F1067" i="1" a="1"/>
  <c r="F1067" i="1" s="1"/>
  <c r="F1068" i="1" a="1"/>
  <c r="F1068" i="1" s="1"/>
  <c r="F1069" i="1" a="1"/>
  <c r="F1069" i="1" s="1"/>
  <c r="F1070" i="1" a="1"/>
  <c r="F1070" i="1" s="1"/>
  <c r="F1071" i="1" a="1"/>
  <c r="F1071" i="1" s="1"/>
  <c r="F1072" i="1" a="1"/>
  <c r="F1072" i="1" s="1"/>
  <c r="F1073" i="1" a="1"/>
  <c r="F1073" i="1" s="1"/>
  <c r="F1074" i="1" a="1"/>
  <c r="F1074" i="1" s="1"/>
  <c r="F1075" i="1" a="1"/>
  <c r="F1075" i="1" s="1"/>
  <c r="F1076" i="1" a="1"/>
  <c r="F1076" i="1" s="1"/>
  <c r="F1077" i="1" a="1"/>
  <c r="F1077" i="1" s="1"/>
  <c r="F1078" i="1" a="1"/>
  <c r="F1078" i="1" s="1"/>
  <c r="F1079" i="1" a="1"/>
  <c r="F1079" i="1" s="1"/>
  <c r="F1080" i="1" a="1"/>
  <c r="F1080" i="1" s="1"/>
  <c r="F1081" i="1" a="1"/>
  <c r="F1081" i="1" s="1"/>
  <c r="F1082" i="1" a="1"/>
  <c r="F1082" i="1" s="1"/>
  <c r="F1083" i="1" a="1"/>
  <c r="F1083" i="1" s="1"/>
  <c r="F1084" i="1" a="1"/>
  <c r="F1084" i="1" s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 s="1"/>
  <c r="F1090" i="1" a="1"/>
  <c r="F1090" i="1" s="1"/>
  <c r="F1091" i="1" a="1"/>
  <c r="F1091" i="1" s="1"/>
  <c r="F1092" i="1" a="1"/>
  <c r="F1092" i="1" s="1"/>
  <c r="F1093" i="1" a="1"/>
  <c r="F1093" i="1" s="1"/>
  <c r="F1094" i="1" a="1"/>
  <c r="F1094" i="1" s="1"/>
  <c r="F1095" i="1" a="1"/>
  <c r="F1095" i="1" s="1"/>
  <c r="F1096" i="1" a="1"/>
  <c r="F1096" i="1" s="1"/>
  <c r="F1097" i="1" a="1"/>
  <c r="F1097" i="1" s="1"/>
  <c r="F1098" i="1" a="1"/>
  <c r="F1098" i="1" s="1"/>
  <c r="F1099" i="1" a="1"/>
  <c r="F1099" i="1" s="1"/>
  <c r="F1100" i="1" a="1"/>
  <c r="F1100" i="1" s="1"/>
  <c r="F1101" i="1" a="1"/>
  <c r="F1101" i="1" s="1"/>
  <c r="F1102" i="1" a="1"/>
  <c r="F1102" i="1" s="1"/>
  <c r="F1103" i="1" a="1"/>
  <c r="F1103" i="1" s="1"/>
  <c r="F1104" i="1" a="1"/>
  <c r="F1104" i="1" s="1"/>
  <c r="F1105" i="1" a="1"/>
  <c r="F1105" i="1" s="1"/>
  <c r="F1106" i="1" a="1"/>
  <c r="F1106" i="1" s="1"/>
  <c r="F1107" i="1" a="1"/>
  <c r="F1107" i="1" s="1"/>
  <c r="F1108" i="1" a="1"/>
  <c r="F1108" i="1" s="1"/>
  <c r="F1109" i="1" a="1"/>
  <c r="F1109" i="1" s="1"/>
  <c r="F1110" i="1" a="1"/>
  <c r="F1110" i="1" s="1"/>
  <c r="F1111" i="1" a="1"/>
  <c r="F1111" i="1" s="1"/>
  <c r="F1112" i="1" a="1"/>
  <c r="F1112" i="1" s="1"/>
  <c r="F1113" i="1" a="1"/>
  <c r="F1113" i="1" s="1"/>
  <c r="F1114" i="1" a="1"/>
  <c r="F1114" i="1" s="1"/>
  <c r="F1115" i="1" a="1"/>
  <c r="F1115" i="1" s="1"/>
  <c r="F1116" i="1" a="1"/>
  <c r="F1116" i="1" s="1"/>
  <c r="F1117" i="1" a="1"/>
  <c r="F1117" i="1" s="1"/>
  <c r="F1118" i="1" a="1"/>
  <c r="F1118" i="1" s="1"/>
  <c r="F1119" i="1" a="1"/>
  <c r="F1119" i="1" s="1"/>
  <c r="F1120" i="1" a="1"/>
  <c r="F1120" i="1" s="1"/>
  <c r="F1121" i="1" a="1"/>
  <c r="F1121" i="1" s="1"/>
  <c r="F1122" i="1" a="1"/>
  <c r="F1122" i="1" s="1"/>
  <c r="F1123" i="1" a="1"/>
  <c r="F1123" i="1" s="1"/>
  <c r="F1124" i="1" a="1"/>
  <c r="F1124" i="1" s="1"/>
  <c r="F1125" i="1" a="1"/>
  <c r="F1125" i="1" s="1"/>
  <c r="F1126" i="1" a="1"/>
  <c r="F1126" i="1" s="1"/>
  <c r="F1127" i="1" a="1"/>
  <c r="F1127" i="1" s="1"/>
  <c r="F1128" i="1" a="1"/>
  <c r="F1128" i="1" s="1"/>
  <c r="F1129" i="1" a="1"/>
  <c r="F1129" i="1" s="1"/>
  <c r="F1130" i="1" a="1"/>
  <c r="F1130" i="1" s="1"/>
  <c r="F1131" i="1" a="1"/>
  <c r="F1131" i="1" s="1"/>
  <c r="F1132" i="1" a="1"/>
  <c r="F1132" i="1" s="1"/>
  <c r="F1133" i="1" a="1"/>
  <c r="F1133" i="1" s="1"/>
  <c r="F1134" i="1" a="1"/>
  <c r="F1134" i="1" s="1"/>
  <c r="F1135" i="1" a="1"/>
  <c r="F1135" i="1" s="1"/>
  <c r="F1136" i="1" a="1"/>
  <c r="F1136" i="1" s="1"/>
  <c r="F1137" i="1" a="1"/>
  <c r="F1137" i="1" s="1"/>
  <c r="F1138" i="1" a="1"/>
  <c r="F1138" i="1" s="1"/>
  <c r="F1139" i="1" a="1"/>
  <c r="F1139" i="1" s="1"/>
  <c r="F1140" i="1" a="1"/>
  <c r="F1140" i="1" s="1"/>
  <c r="F1141" i="1" a="1"/>
  <c r="F1141" i="1" s="1"/>
  <c r="F1142" i="1" a="1"/>
  <c r="F1142" i="1" s="1"/>
  <c r="F1143" i="1" a="1"/>
  <c r="F1143" i="1" s="1"/>
  <c r="F1144" i="1" a="1"/>
  <c r="F1144" i="1" s="1"/>
  <c r="F1145" i="1" a="1"/>
  <c r="F1145" i="1" s="1"/>
  <c r="F1146" i="1" a="1"/>
  <c r="F1146" i="1" s="1"/>
  <c r="F1147" i="1" a="1"/>
  <c r="F1147" i="1" s="1"/>
  <c r="F1148" i="1" a="1"/>
  <c r="F1148" i="1" s="1"/>
  <c r="F1149" i="1" a="1"/>
  <c r="F1149" i="1" s="1"/>
  <c r="F1150" i="1" a="1"/>
  <c r="F1150" i="1" s="1"/>
  <c r="F1151" i="1" a="1"/>
  <c r="F1151" i="1" s="1"/>
  <c r="F1152" i="1" a="1"/>
  <c r="F1152" i="1" s="1"/>
  <c r="F1153" i="1" a="1"/>
  <c r="F1153" i="1" s="1"/>
  <c r="F1154" i="1" a="1"/>
  <c r="F1154" i="1" s="1"/>
  <c r="F1155" i="1" a="1"/>
  <c r="F1155" i="1" s="1"/>
  <c r="F1156" i="1" a="1"/>
  <c r="F1156" i="1" s="1"/>
  <c r="F1157" i="1" a="1"/>
  <c r="F1157" i="1" s="1"/>
  <c r="F1158" i="1" a="1"/>
  <c r="F1158" i="1" s="1"/>
  <c r="F1159" i="1" a="1"/>
  <c r="F1159" i="1" s="1"/>
  <c r="F1160" i="1" a="1"/>
  <c r="F1160" i="1" s="1"/>
  <c r="F1161" i="1" a="1"/>
  <c r="F1161" i="1" s="1"/>
  <c r="F1162" i="1" a="1"/>
  <c r="F1162" i="1" s="1"/>
  <c r="F1163" i="1" a="1"/>
  <c r="F1163" i="1" s="1"/>
  <c r="F1164" i="1" a="1"/>
  <c r="F1164" i="1" s="1"/>
  <c r="F1165" i="1" a="1"/>
  <c r="F1165" i="1" s="1"/>
  <c r="F1166" i="1" a="1"/>
  <c r="F1166" i="1" s="1"/>
  <c r="F1167" i="1" a="1"/>
  <c r="F1167" i="1" s="1"/>
  <c r="F1168" i="1" a="1"/>
  <c r="F1168" i="1" s="1"/>
  <c r="F1169" i="1" a="1"/>
  <c r="F1169" i="1" s="1"/>
  <c r="F1170" i="1" a="1"/>
  <c r="F1170" i="1" s="1"/>
  <c r="F1171" i="1" a="1"/>
  <c r="F1171" i="1" s="1"/>
  <c r="F1172" i="1" a="1"/>
  <c r="F1172" i="1" s="1"/>
  <c r="F1173" i="1" a="1"/>
  <c r="F1173" i="1" s="1"/>
  <c r="F1174" i="1" a="1"/>
  <c r="F1174" i="1" s="1"/>
  <c r="F1175" i="1" a="1"/>
  <c r="F1175" i="1" s="1"/>
  <c r="F1176" i="1" a="1"/>
  <c r="F1176" i="1" s="1"/>
  <c r="F1177" i="1" a="1"/>
  <c r="F1177" i="1" s="1"/>
  <c r="F1178" i="1" a="1"/>
  <c r="F1178" i="1" s="1"/>
  <c r="F1179" i="1" a="1"/>
  <c r="F1179" i="1" s="1"/>
  <c r="F1180" i="1" a="1"/>
  <c r="F1180" i="1" s="1"/>
  <c r="F1181" i="1" a="1"/>
  <c r="F1181" i="1" s="1"/>
  <c r="F1182" i="1" a="1"/>
  <c r="F1182" i="1" s="1"/>
  <c r="F1183" i="1" a="1"/>
  <c r="F1183" i="1" s="1"/>
  <c r="F1184" i="1" a="1"/>
  <c r="F1184" i="1" s="1"/>
  <c r="F1185" i="1" a="1"/>
  <c r="F1185" i="1" s="1"/>
  <c r="F1186" i="1" a="1"/>
  <c r="F1186" i="1" s="1"/>
  <c r="F1187" i="1" a="1"/>
  <c r="F1187" i="1" s="1"/>
  <c r="F1188" i="1" a="1"/>
  <c r="F1188" i="1" s="1"/>
  <c r="F1189" i="1" a="1"/>
  <c r="F1189" i="1" s="1"/>
  <c r="F1190" i="1" a="1"/>
  <c r="F1190" i="1" s="1"/>
  <c r="F1191" i="1" a="1"/>
  <c r="F1191" i="1" s="1"/>
  <c r="F1192" i="1" a="1"/>
  <c r="F1192" i="1" s="1"/>
  <c r="F1193" i="1" a="1"/>
  <c r="F1193" i="1" s="1"/>
  <c r="F1194" i="1" a="1"/>
  <c r="F1194" i="1" s="1"/>
  <c r="F1195" i="1" a="1"/>
  <c r="F1195" i="1" s="1"/>
  <c r="F1196" i="1" a="1"/>
  <c r="F1196" i="1" s="1"/>
  <c r="F1197" i="1" a="1"/>
  <c r="F1197" i="1" s="1"/>
  <c r="F1198" i="1" a="1"/>
  <c r="F1198" i="1" s="1"/>
  <c r="F1199" i="1" a="1"/>
  <c r="F1199" i="1" s="1"/>
  <c r="F1200" i="1" a="1"/>
  <c r="F1200" i="1" s="1"/>
  <c r="F1201" i="1" a="1"/>
  <c r="F1201" i="1" s="1"/>
  <c r="F1202" i="1" a="1"/>
  <c r="F1202" i="1" s="1"/>
  <c r="F1203" i="1" a="1"/>
  <c r="F1203" i="1" s="1"/>
  <c r="F1204" i="1" a="1"/>
  <c r="F1204" i="1" s="1"/>
  <c r="F1205" i="1" a="1"/>
  <c r="F1205" i="1" s="1"/>
  <c r="F1206" i="1" a="1"/>
  <c r="F1206" i="1" s="1"/>
  <c r="F1207" i="1" a="1"/>
  <c r="F1207" i="1" s="1"/>
  <c r="F1208" i="1" a="1"/>
  <c r="F1208" i="1" s="1"/>
  <c r="F1209" i="1" a="1"/>
  <c r="F1209" i="1" s="1"/>
  <c r="F1210" i="1" a="1"/>
  <c r="F1210" i="1" s="1"/>
  <c r="F1211" i="1" a="1"/>
  <c r="F1211" i="1" s="1"/>
  <c r="F1212" i="1" a="1"/>
  <c r="F1212" i="1" s="1"/>
  <c r="F1213" i="1" a="1"/>
  <c r="F1213" i="1" s="1"/>
  <c r="F1214" i="1" a="1"/>
  <c r="F1214" i="1" s="1"/>
  <c r="F1215" i="1" a="1"/>
  <c r="F1215" i="1" s="1"/>
  <c r="F1216" i="1" a="1"/>
  <c r="F1216" i="1" s="1"/>
  <c r="F1217" i="1" a="1"/>
  <c r="F1217" i="1" s="1"/>
  <c r="F1218" i="1" a="1"/>
  <c r="F1218" i="1" s="1"/>
  <c r="F1219" i="1" a="1"/>
  <c r="F1219" i="1" s="1"/>
  <c r="F1220" i="1" a="1"/>
  <c r="F1220" i="1" s="1"/>
  <c r="F1221" i="1" a="1"/>
  <c r="F1221" i="1" s="1"/>
  <c r="F1222" i="1" a="1"/>
  <c r="F1222" i="1" s="1"/>
  <c r="F1223" i="1" a="1"/>
  <c r="F1223" i="1" s="1"/>
  <c r="F1224" i="1" a="1"/>
  <c r="F1224" i="1" s="1"/>
  <c r="F1225" i="1" a="1"/>
  <c r="F1225" i="1" s="1"/>
  <c r="F1226" i="1" a="1"/>
  <c r="F1226" i="1" s="1"/>
  <c r="F1227" i="1" a="1"/>
  <c r="F1227" i="1" s="1"/>
  <c r="F1228" i="1" a="1"/>
  <c r="F1228" i="1" s="1"/>
  <c r="F1229" i="1" a="1"/>
  <c r="F1229" i="1" s="1"/>
  <c r="F1230" i="1" a="1"/>
  <c r="F1230" i="1" s="1"/>
  <c r="F1231" i="1" a="1"/>
  <c r="F1231" i="1" s="1"/>
  <c r="F1232" i="1" a="1"/>
  <c r="F1232" i="1" s="1"/>
  <c r="F1233" i="1" a="1"/>
  <c r="F1233" i="1" s="1"/>
  <c r="F1234" i="1" a="1"/>
  <c r="F1234" i="1" s="1"/>
  <c r="F1235" i="1" a="1"/>
  <c r="F1235" i="1" s="1"/>
  <c r="F1236" i="1" a="1"/>
  <c r="F1236" i="1" s="1"/>
  <c r="F1237" i="1" a="1"/>
  <c r="F1237" i="1" s="1"/>
  <c r="F1238" i="1" a="1"/>
  <c r="F1238" i="1" s="1"/>
  <c r="F1239" i="1" a="1"/>
  <c r="F1239" i="1" s="1"/>
  <c r="F1240" i="1" a="1"/>
  <c r="F1240" i="1" s="1"/>
  <c r="F1241" i="1" a="1"/>
  <c r="F1241" i="1" s="1"/>
  <c r="F1242" i="1" a="1"/>
  <c r="F1242" i="1" s="1"/>
  <c r="F1243" i="1" a="1"/>
  <c r="F1243" i="1" s="1"/>
  <c r="F1244" i="1" a="1"/>
  <c r="F1244" i="1" s="1"/>
  <c r="F1245" i="1" a="1"/>
  <c r="F1245" i="1" s="1"/>
  <c r="F1246" i="1" a="1"/>
  <c r="F1246" i="1" s="1"/>
  <c r="F1247" i="1" a="1"/>
  <c r="F1247" i="1" s="1"/>
  <c r="F1248" i="1" a="1"/>
  <c r="F1248" i="1" s="1"/>
  <c r="F1249" i="1" a="1"/>
  <c r="F1249" i="1" s="1"/>
  <c r="F1250" i="1" a="1"/>
  <c r="F1250" i="1" s="1"/>
  <c r="F1251" i="1" a="1"/>
  <c r="F1251" i="1" s="1"/>
  <c r="F1252" i="1" a="1"/>
  <c r="F1252" i="1" s="1"/>
  <c r="F1253" i="1" a="1"/>
  <c r="F1253" i="1" s="1"/>
  <c r="F1254" i="1" a="1"/>
  <c r="F1254" i="1" s="1"/>
  <c r="F1255" i="1" a="1"/>
  <c r="F1255" i="1" s="1"/>
  <c r="F1256" i="1" a="1"/>
  <c r="F1256" i="1" s="1"/>
  <c r="F1257" i="1" a="1"/>
  <c r="F1257" i="1" s="1"/>
  <c r="F1258" i="1" a="1"/>
  <c r="F1258" i="1" s="1"/>
  <c r="F1259" i="1" a="1"/>
  <c r="F1259" i="1" s="1"/>
  <c r="F1260" i="1" a="1"/>
  <c r="F1260" i="1" s="1"/>
  <c r="F1261" i="1" a="1"/>
  <c r="F1261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3" i="1" a="1"/>
  <c r="F1273" i="1" s="1"/>
  <c r="F1274" i="1" a="1"/>
  <c r="F1274" i="1" s="1"/>
  <c r="F1275" i="1" a="1"/>
  <c r="F1275" i="1" s="1"/>
  <c r="F1276" i="1" a="1"/>
  <c r="F1276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8" i="1" a="1"/>
  <c r="F1288" i="1" s="1"/>
  <c r="F1289" i="1" a="1"/>
  <c r="F1289" i="1" s="1"/>
  <c r="F1290" i="1" a="1"/>
  <c r="F1290" i="1" s="1"/>
  <c r="F1291" i="1" a="1"/>
  <c r="F1291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3" i="1" a="1"/>
  <c r="F1303" i="1" s="1"/>
  <c r="F1304" i="1" a="1"/>
  <c r="F1304" i="1" s="1"/>
  <c r="F1305" i="1" a="1"/>
  <c r="F1305" i="1" s="1"/>
  <c r="F1306" i="1" a="1"/>
  <c r="F1306" i="1" s="1"/>
  <c r="F1307" i="1" a="1"/>
  <c r="F1307" i="1" s="1"/>
  <c r="F1308" i="1" a="1"/>
  <c r="F1308" i="1" s="1"/>
  <c r="F1309" i="1" a="1"/>
  <c r="F1309" i="1" s="1"/>
  <c r="F1310" i="1" a="1"/>
  <c r="F1310" i="1" s="1"/>
  <c r="F1311" i="1" a="1"/>
  <c r="F1311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1" i="1" a="1"/>
  <c r="F1321" i="1" s="1"/>
  <c r="F1322" i="1" a="1"/>
  <c r="F1322" i="1" s="1"/>
  <c r="F1323" i="1" a="1"/>
  <c r="F1323" i="1" s="1"/>
  <c r="F1324" i="1" a="1"/>
  <c r="F1324" i="1" s="1"/>
  <c r="F1325" i="1" a="1"/>
  <c r="F1325" i="1" s="1"/>
  <c r="F1326" i="1" a="1"/>
  <c r="F1326" i="1" s="1"/>
  <c r="F1327" i="1" a="1"/>
  <c r="F1327" i="1" s="1"/>
  <c r="F1328" i="1" a="1"/>
  <c r="F1328" i="1" s="1"/>
  <c r="F1329" i="1" a="1"/>
  <c r="F1329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37" i="1" a="1"/>
  <c r="F1337" i="1" s="1"/>
  <c r="F1338" i="1" a="1"/>
  <c r="F1338" i="1" s="1"/>
  <c r="F1339" i="1" a="1"/>
  <c r="F1339" i="1" s="1"/>
  <c r="F1340" i="1" a="1"/>
  <c r="F1340" i="1" s="1"/>
  <c r="F1341" i="1" a="1"/>
  <c r="F1341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0" i="1" a="1"/>
  <c r="F1360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5" i="1" a="1"/>
  <c r="F1375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0" i="1" a="1"/>
  <c r="F1390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397" i="1" a="1"/>
  <c r="F1397" i="1" s="1"/>
  <c r="F1398" i="1" a="1"/>
  <c r="F1398" i="1" s="1"/>
  <c r="F1399" i="1" a="1"/>
  <c r="F1399" i="1" s="1"/>
  <c r="F1400" i="1" a="1"/>
  <c r="F1400" i="1" s="1"/>
  <c r="F1401" i="1" a="1"/>
  <c r="F1401" i="1" s="1"/>
  <c r="F1402" i="1" a="1"/>
  <c r="F1402" i="1" s="1"/>
  <c r="F1403" i="1" a="1"/>
  <c r="F1403" i="1" s="1"/>
  <c r="F1404" i="1" a="1"/>
  <c r="F1404" i="1" s="1"/>
  <c r="F1405" i="1" a="1"/>
  <c r="F1405" i="1" s="1"/>
  <c r="F1406" i="1" a="1"/>
  <c r="F1406" i="1" s="1"/>
  <c r="F1407" i="1" a="1"/>
  <c r="F1407" i="1" s="1"/>
  <c r="F1408" i="1" a="1"/>
  <c r="F1408" i="1" s="1"/>
  <c r="F1409" i="1" a="1"/>
  <c r="F1409" i="1" s="1"/>
  <c r="F1410" i="1" a="1"/>
  <c r="F1410" i="1" s="1"/>
  <c r="F1411" i="1" a="1"/>
  <c r="F1411" i="1" s="1"/>
  <c r="F1412" i="1" a="1"/>
  <c r="F1412" i="1" s="1"/>
  <c r="F1413" i="1" a="1"/>
  <c r="F1413" i="1" s="1"/>
  <c r="F1414" i="1" a="1"/>
  <c r="F1414" i="1" s="1"/>
  <c r="F1415" i="1" a="1"/>
  <c r="F1415" i="1" s="1"/>
  <c r="F1416" i="1" a="1"/>
  <c r="F1416" i="1" s="1"/>
  <c r="F1417" i="1" a="1"/>
  <c r="F1417" i="1" s="1"/>
  <c r="F1418" i="1" a="1"/>
  <c r="F1418" i="1" s="1"/>
  <c r="F1419" i="1" a="1"/>
  <c r="F1419" i="1" s="1"/>
  <c r="F1420" i="1" a="1"/>
  <c r="F1420" i="1" s="1"/>
  <c r="F1421" i="1" a="1"/>
  <c r="F1421" i="1" s="1"/>
  <c r="F1422" i="1" a="1"/>
  <c r="F1422" i="1" s="1"/>
  <c r="F1423" i="1" a="1"/>
  <c r="F1423" i="1" s="1"/>
  <c r="F1424" i="1" a="1"/>
  <c r="F1424" i="1" s="1"/>
  <c r="F1425" i="1" a="1"/>
  <c r="F1425" i="1" s="1"/>
  <c r="F1426" i="1" a="1"/>
  <c r="F1426" i="1" s="1"/>
  <c r="F1427" i="1" a="1"/>
  <c r="F1427" i="1" s="1"/>
  <c r="F1428" i="1" a="1"/>
  <c r="F1428" i="1" s="1"/>
  <c r="F1429" i="1" a="1"/>
  <c r="F1429" i="1" s="1"/>
  <c r="F1430" i="1" a="1"/>
  <c r="F1430" i="1" s="1"/>
  <c r="F1431" i="1" a="1"/>
  <c r="F1431" i="1" s="1"/>
  <c r="F1432" i="1" a="1"/>
  <c r="F1432" i="1" s="1"/>
  <c r="F1433" i="1" a="1"/>
  <c r="F1433" i="1" s="1"/>
  <c r="F1434" i="1" a="1"/>
  <c r="F1434" i="1" s="1"/>
  <c r="F1435" i="1" a="1"/>
  <c r="F1435" i="1" s="1"/>
  <c r="F1436" i="1" a="1"/>
  <c r="F1436" i="1" s="1"/>
  <c r="F1437" i="1" a="1"/>
  <c r="F1437" i="1" s="1"/>
  <c r="F1438" i="1" a="1"/>
  <c r="F1438" i="1" s="1"/>
  <c r="F1439" i="1" a="1"/>
  <c r="F1439" i="1" s="1"/>
  <c r="F1440" i="1" a="1"/>
  <c r="F1440" i="1" s="1"/>
  <c r="F1441" i="1" a="1"/>
  <c r="F1441" i="1" s="1"/>
  <c r="F1442" i="1" a="1"/>
  <c r="F1442" i="1" s="1"/>
  <c r="F1443" i="1" a="1"/>
  <c r="F1443" i="1" s="1"/>
  <c r="F1444" i="1" a="1"/>
  <c r="F1444" i="1" s="1"/>
  <c r="F1445" i="1" a="1"/>
  <c r="F1445" i="1" s="1"/>
  <c r="F1446" i="1" a="1"/>
  <c r="F1446" i="1" s="1"/>
  <c r="F1447" i="1" a="1"/>
  <c r="F1447" i="1" s="1"/>
  <c r="F1448" i="1" a="1"/>
  <c r="F1448" i="1" s="1"/>
  <c r="F1449" i="1" a="1"/>
  <c r="F1449" i="1" s="1"/>
  <c r="F1450" i="1" a="1"/>
  <c r="F1450" i="1" s="1"/>
  <c r="F1451" i="1" a="1"/>
  <c r="F1451" i="1" s="1"/>
  <c r="F1452" i="1" a="1"/>
  <c r="F1452" i="1" s="1"/>
  <c r="F1453" i="1" a="1"/>
  <c r="F1453" i="1" s="1"/>
  <c r="F1454" i="1" a="1"/>
  <c r="F1454" i="1" s="1"/>
  <c r="F1455" i="1" a="1"/>
  <c r="F1455" i="1" s="1"/>
  <c r="F1456" i="1" a="1"/>
  <c r="F1456" i="1" s="1"/>
  <c r="F1457" i="1" a="1"/>
  <c r="F1457" i="1" s="1"/>
  <c r="F1458" i="1" a="1"/>
  <c r="F1458" i="1" s="1"/>
  <c r="F1459" i="1" a="1"/>
  <c r="F1459" i="1" s="1"/>
  <c r="F1460" i="1" a="1"/>
  <c r="F1460" i="1" s="1"/>
  <c r="F1461" i="1" a="1"/>
  <c r="F1461" i="1" s="1"/>
  <c r="F1462" i="1" a="1"/>
  <c r="F1462" i="1" s="1"/>
  <c r="F1463" i="1" a="1"/>
  <c r="F1463" i="1" s="1"/>
  <c r="F1464" i="1" a="1"/>
  <c r="F1464" i="1" s="1"/>
  <c r="F1465" i="1" a="1"/>
  <c r="F1465" i="1" s="1"/>
  <c r="F1466" i="1" a="1"/>
  <c r="F1466" i="1" s="1"/>
  <c r="F1467" i="1" a="1"/>
  <c r="F1467" i="1" s="1"/>
  <c r="F1468" i="1" a="1"/>
  <c r="F1468" i="1" s="1"/>
  <c r="F1469" i="1" a="1"/>
  <c r="F1469" i="1" s="1"/>
  <c r="F1470" i="1" a="1"/>
  <c r="F1470" i="1" s="1"/>
  <c r="F1471" i="1" a="1"/>
  <c r="F1471" i="1" s="1"/>
  <c r="F1472" i="1" a="1"/>
  <c r="F1472" i="1" s="1"/>
  <c r="F1473" i="1" a="1"/>
  <c r="F1473" i="1" s="1"/>
  <c r="F1474" i="1" a="1"/>
  <c r="F1474" i="1" s="1"/>
  <c r="F1475" i="1" a="1"/>
  <c r="F1475" i="1" s="1"/>
  <c r="F1476" i="1" a="1"/>
  <c r="F1476" i="1" s="1"/>
  <c r="F1477" i="1" a="1"/>
  <c r="F1477" i="1" s="1"/>
  <c r="F1478" i="1" a="1"/>
  <c r="F1478" i="1" s="1"/>
  <c r="F1479" i="1" a="1"/>
  <c r="F1479" i="1" s="1"/>
  <c r="F1480" i="1" a="1"/>
  <c r="F1480" i="1" s="1"/>
  <c r="F1481" i="1" a="1"/>
  <c r="F1481" i="1" s="1"/>
  <c r="F1482" i="1" a="1"/>
  <c r="F1482" i="1" s="1"/>
  <c r="F1483" i="1" a="1"/>
  <c r="F1483" i="1" s="1"/>
  <c r="F1484" i="1" a="1"/>
  <c r="F1484" i="1" s="1"/>
  <c r="F1485" i="1" a="1"/>
  <c r="F1485" i="1" s="1"/>
  <c r="F1486" i="1" a="1"/>
  <c r="F1486" i="1" s="1"/>
  <c r="F1487" i="1" a="1"/>
  <c r="F1487" i="1" s="1"/>
  <c r="F1488" i="1" a="1"/>
  <c r="F1488" i="1" s="1"/>
  <c r="F1489" i="1" a="1"/>
  <c r="F1489" i="1" s="1"/>
  <c r="F1490" i="1" a="1"/>
  <c r="F1490" i="1" s="1"/>
  <c r="F1491" i="1" a="1"/>
  <c r="F1491" i="1" s="1"/>
  <c r="F1492" i="1" a="1"/>
  <c r="F1492" i="1" s="1"/>
  <c r="F1493" i="1" a="1"/>
  <c r="F1493" i="1" s="1"/>
  <c r="F1494" i="1" a="1"/>
  <c r="F1494" i="1" s="1"/>
  <c r="F1495" i="1" a="1"/>
  <c r="F1495" i="1" s="1"/>
  <c r="F1496" i="1" a="1"/>
  <c r="F1496" i="1" s="1"/>
  <c r="F1497" i="1" a="1"/>
  <c r="F1497" i="1" s="1"/>
  <c r="F1498" i="1" a="1"/>
  <c r="F1498" i="1" s="1"/>
  <c r="F1499" i="1" a="1"/>
  <c r="F1499" i="1" s="1"/>
  <c r="F1500" i="1" a="1"/>
  <c r="F1500" i="1" s="1"/>
  <c r="F1501" i="1" a="1"/>
  <c r="F1501" i="1" s="1"/>
  <c r="F1502" i="1" a="1"/>
  <c r="F1502" i="1" s="1"/>
  <c r="F1503" i="1" a="1"/>
  <c r="F1503" i="1" s="1"/>
  <c r="F1504" i="1" a="1"/>
  <c r="F1504" i="1" s="1"/>
  <c r="F1505" i="1" a="1"/>
  <c r="F1505" i="1" s="1"/>
  <c r="F1506" i="1" a="1"/>
  <c r="F1506" i="1" s="1"/>
  <c r="F1507" i="1" a="1"/>
  <c r="F1507" i="1" s="1"/>
  <c r="F1508" i="1" a="1"/>
  <c r="F1508" i="1" s="1"/>
  <c r="F1509" i="1" a="1"/>
  <c r="F1509" i="1" s="1"/>
  <c r="F1510" i="1" a="1"/>
  <c r="F1510" i="1" s="1"/>
  <c r="F1511" i="1" a="1"/>
  <c r="F1511" i="1" s="1"/>
  <c r="F1512" i="1" a="1"/>
  <c r="F1512" i="1" s="1"/>
  <c r="F1513" i="1" a="1"/>
  <c r="F1513" i="1" s="1"/>
  <c r="F1514" i="1" a="1"/>
  <c r="F1514" i="1" s="1"/>
  <c r="F1515" i="1" a="1"/>
  <c r="F1515" i="1" s="1"/>
  <c r="F1516" i="1" a="1"/>
  <c r="F1516" i="1" s="1"/>
  <c r="F1517" i="1" a="1"/>
  <c r="F1517" i="1" s="1"/>
  <c r="F1518" i="1" a="1"/>
  <c r="F1518" i="1" s="1"/>
  <c r="F1519" i="1" a="1"/>
  <c r="F1519" i="1" s="1"/>
  <c r="F1520" i="1" a="1"/>
  <c r="F1520" i="1" s="1"/>
  <c r="F1521" i="1" a="1"/>
  <c r="F1521" i="1" s="1"/>
  <c r="F1522" i="1" a="1"/>
  <c r="F1522" i="1" s="1"/>
  <c r="F1523" i="1" a="1"/>
  <c r="F1523" i="1" s="1"/>
  <c r="F1524" i="1" a="1"/>
  <c r="F1524" i="1" s="1"/>
  <c r="F1525" i="1" a="1"/>
  <c r="F1525" i="1" s="1"/>
  <c r="F1526" i="1" a="1"/>
  <c r="F1526" i="1" s="1"/>
  <c r="F1527" i="1" a="1"/>
  <c r="F1527" i="1" s="1"/>
  <c r="F1528" i="1" a="1"/>
  <c r="F1528" i="1" s="1"/>
  <c r="F1529" i="1" a="1"/>
  <c r="F1529" i="1" s="1"/>
  <c r="F1530" i="1" a="1"/>
  <c r="F1530" i="1" s="1"/>
  <c r="F1531" i="1" a="1"/>
  <c r="F1531" i="1" s="1"/>
  <c r="F1532" i="1" a="1"/>
  <c r="F1532" i="1" s="1"/>
  <c r="F1533" i="1" a="1"/>
  <c r="F1533" i="1" s="1"/>
  <c r="F1534" i="1" a="1"/>
  <c r="F1534" i="1" s="1"/>
  <c r="F1535" i="1" a="1"/>
  <c r="F1535" i="1" s="1"/>
  <c r="F1536" i="1" a="1"/>
  <c r="F1536" i="1" s="1"/>
  <c r="F1537" i="1" a="1"/>
  <c r="F1537" i="1" s="1"/>
  <c r="F1538" i="1" a="1"/>
  <c r="F1538" i="1" s="1"/>
  <c r="F1539" i="1" a="1"/>
  <c r="F1539" i="1" s="1"/>
  <c r="F1540" i="1" a="1"/>
  <c r="F1540" i="1" s="1"/>
  <c r="F1541" i="1" a="1"/>
  <c r="F1541" i="1" s="1"/>
  <c r="F1542" i="1" a="1"/>
  <c r="F1542" i="1" s="1"/>
  <c r="F1543" i="1" a="1"/>
  <c r="F1543" i="1" s="1"/>
  <c r="F1544" i="1" a="1"/>
  <c r="F1544" i="1" s="1"/>
  <c r="F1545" i="1" a="1"/>
  <c r="F1545" i="1" s="1"/>
  <c r="F1546" i="1" a="1"/>
  <c r="F1546" i="1" s="1"/>
  <c r="F1547" i="1" a="1"/>
  <c r="F1547" i="1" s="1"/>
  <c r="F1548" i="1" a="1"/>
  <c r="F1548" i="1" s="1"/>
  <c r="F1549" i="1" a="1"/>
  <c r="F1549" i="1" s="1"/>
  <c r="F1550" i="1" a="1"/>
  <c r="F1550" i="1" s="1"/>
  <c r="F1551" i="1" a="1"/>
  <c r="F1551" i="1" s="1"/>
  <c r="F1552" i="1" a="1"/>
  <c r="F1552" i="1" s="1"/>
  <c r="F1553" i="1" a="1"/>
  <c r="F1553" i="1" s="1"/>
  <c r="F1554" i="1" a="1"/>
  <c r="F1554" i="1" s="1"/>
  <c r="F1555" i="1" a="1"/>
  <c r="F1555" i="1" s="1"/>
  <c r="F1556" i="1" a="1"/>
  <c r="F1556" i="1" s="1"/>
  <c r="F1557" i="1" a="1"/>
  <c r="F1557" i="1" s="1"/>
  <c r="F1558" i="1" a="1"/>
  <c r="F1558" i="1" s="1"/>
  <c r="F1559" i="1" a="1"/>
  <c r="F1559" i="1" s="1"/>
  <c r="F1560" i="1" a="1"/>
  <c r="F1560" i="1" s="1"/>
  <c r="F1561" i="1" a="1"/>
  <c r="F1561" i="1" s="1"/>
  <c r="F1562" i="1" a="1"/>
  <c r="F1562" i="1" s="1"/>
  <c r="F1563" i="1" a="1"/>
  <c r="F1563" i="1" s="1"/>
  <c r="F1564" i="1" a="1"/>
  <c r="F1564" i="1" s="1"/>
  <c r="F1565" i="1" a="1"/>
  <c r="F1565" i="1" s="1"/>
  <c r="F1566" i="1" a="1"/>
  <c r="F1566" i="1" s="1"/>
  <c r="F1567" i="1" a="1"/>
  <c r="F1567" i="1" s="1"/>
  <c r="F1568" i="1" a="1"/>
  <c r="F1568" i="1" s="1"/>
  <c r="F1569" i="1" a="1"/>
  <c r="F1569" i="1" s="1"/>
  <c r="F1570" i="1" a="1"/>
  <c r="F1570" i="1" s="1"/>
  <c r="F1571" i="1" a="1"/>
  <c r="F1571" i="1" s="1"/>
  <c r="F1572" i="1" a="1"/>
  <c r="F1572" i="1" s="1"/>
  <c r="F1573" i="1" a="1"/>
  <c r="F1573" i="1" s="1"/>
  <c r="F1574" i="1" a="1"/>
  <c r="F1574" i="1" s="1"/>
  <c r="F1575" i="1" a="1"/>
  <c r="F1575" i="1" s="1"/>
  <c r="F1576" i="1" a="1"/>
  <c r="F1576" i="1" s="1"/>
  <c r="F1577" i="1" a="1"/>
  <c r="F1577" i="1" s="1"/>
  <c r="F1578" i="1" a="1"/>
  <c r="F1578" i="1" s="1"/>
  <c r="F1579" i="1" a="1"/>
  <c r="F1579" i="1" s="1"/>
  <c r="F1580" i="1" a="1"/>
  <c r="F1580" i="1" s="1"/>
  <c r="F1581" i="1" a="1"/>
  <c r="F1581" i="1" s="1"/>
  <c r="F1582" i="1" a="1"/>
  <c r="F1582" i="1" s="1"/>
  <c r="F1583" i="1" a="1"/>
  <c r="F1583" i="1" s="1"/>
  <c r="F1584" i="1" a="1"/>
  <c r="F1584" i="1" s="1"/>
  <c r="F1585" i="1" a="1"/>
  <c r="F1585" i="1" s="1"/>
  <c r="F1586" i="1" a="1"/>
  <c r="F1586" i="1" s="1"/>
  <c r="F1587" i="1" a="1"/>
  <c r="F1587" i="1" s="1"/>
  <c r="F1588" i="1" a="1"/>
  <c r="F1588" i="1" s="1"/>
  <c r="F1589" i="1" a="1"/>
  <c r="F1589" i="1" s="1"/>
  <c r="F1590" i="1" a="1"/>
  <c r="F1590" i="1" s="1"/>
  <c r="F1591" i="1" a="1"/>
  <c r="F1591" i="1" s="1"/>
  <c r="F1592" i="1" a="1"/>
  <c r="F1592" i="1" s="1"/>
  <c r="F1593" i="1" a="1"/>
  <c r="F1593" i="1" s="1"/>
  <c r="F1594" i="1" a="1"/>
  <c r="F1594" i="1" s="1"/>
  <c r="F1595" i="1" a="1"/>
  <c r="F1595" i="1" s="1"/>
  <c r="F1596" i="1" a="1"/>
  <c r="F1596" i="1" s="1"/>
  <c r="F1597" i="1" a="1"/>
  <c r="F1597" i="1" s="1"/>
  <c r="F1598" i="1" a="1"/>
  <c r="F1598" i="1" s="1"/>
  <c r="F1599" i="1" a="1"/>
  <c r="F1599" i="1" s="1"/>
  <c r="F1600" i="1" a="1"/>
  <c r="F1600" i="1" s="1"/>
  <c r="F1601" i="1" a="1"/>
  <c r="F1601" i="1" s="1"/>
  <c r="F1602" i="1" a="1"/>
  <c r="F1602" i="1" s="1"/>
  <c r="F1603" i="1" a="1"/>
  <c r="F1603" i="1" s="1"/>
  <c r="F1604" i="1" a="1"/>
  <c r="F1604" i="1" s="1"/>
  <c r="F1605" i="1" a="1"/>
  <c r="F1605" i="1" s="1"/>
  <c r="F1606" i="1" a="1"/>
  <c r="F1606" i="1" s="1"/>
  <c r="F1607" i="1" a="1"/>
  <c r="F1607" i="1" s="1"/>
  <c r="F1608" i="1" a="1"/>
  <c r="F1608" i="1" s="1"/>
  <c r="F1609" i="1" a="1"/>
  <c r="F1609" i="1" s="1"/>
  <c r="F1610" i="1" a="1"/>
  <c r="F1610" i="1" s="1"/>
  <c r="F1611" i="1" a="1"/>
  <c r="F1611" i="1" s="1"/>
  <c r="F1612" i="1" a="1"/>
  <c r="F1612" i="1" s="1"/>
  <c r="F1613" i="1" a="1"/>
  <c r="F1613" i="1" s="1"/>
  <c r="F1614" i="1" a="1"/>
  <c r="F1614" i="1" s="1"/>
  <c r="F1615" i="1" a="1"/>
  <c r="F1615" i="1" s="1"/>
  <c r="F1616" i="1" a="1"/>
  <c r="F1616" i="1" s="1"/>
  <c r="F1617" i="1" a="1"/>
  <c r="F1617" i="1" s="1"/>
  <c r="F1618" i="1" a="1"/>
  <c r="F1618" i="1" s="1"/>
  <c r="F1619" i="1" a="1"/>
  <c r="F1619" i="1" s="1"/>
  <c r="F1620" i="1" a="1"/>
  <c r="F1620" i="1" s="1"/>
  <c r="F1621" i="1" a="1"/>
  <c r="F1621" i="1" s="1"/>
  <c r="F1622" i="1" a="1"/>
  <c r="F1622" i="1" s="1"/>
  <c r="F1623" i="1" a="1"/>
  <c r="F1623" i="1" s="1"/>
  <c r="F1624" i="1" a="1"/>
  <c r="F1624" i="1" s="1"/>
  <c r="F1625" i="1" a="1"/>
  <c r="F1625" i="1" s="1"/>
  <c r="F1626" i="1" a="1"/>
  <c r="F1626" i="1" s="1"/>
  <c r="F1627" i="1" a="1"/>
  <c r="F1627" i="1" s="1"/>
  <c r="F1628" i="1" a="1"/>
  <c r="F1628" i="1" s="1"/>
  <c r="F1629" i="1" a="1"/>
  <c r="F1629" i="1" s="1"/>
  <c r="F1630" i="1" a="1"/>
  <c r="F1630" i="1" s="1"/>
  <c r="F1631" i="1" a="1"/>
  <c r="F1631" i="1" s="1"/>
  <c r="F1632" i="1" a="1"/>
  <c r="F1632" i="1" s="1"/>
  <c r="F1633" i="1" a="1"/>
  <c r="F1633" i="1" s="1"/>
  <c r="F1634" i="1" a="1"/>
  <c r="F1634" i="1" s="1"/>
  <c r="F1635" i="1" a="1"/>
  <c r="F1635" i="1" s="1"/>
  <c r="F1636" i="1" a="1"/>
  <c r="F1636" i="1" s="1"/>
  <c r="F1637" i="1" a="1"/>
  <c r="F1637" i="1" s="1"/>
  <c r="F1638" i="1" a="1"/>
  <c r="F1638" i="1" s="1"/>
  <c r="F1639" i="1" a="1"/>
  <c r="F1639" i="1" s="1"/>
  <c r="F1640" i="1" a="1"/>
  <c r="F1640" i="1" s="1"/>
  <c r="F1641" i="1" a="1"/>
  <c r="F1641" i="1" s="1"/>
  <c r="F1642" i="1" a="1"/>
  <c r="F1642" i="1" s="1"/>
  <c r="F1643" i="1" a="1"/>
  <c r="F1643" i="1" s="1"/>
  <c r="F1644" i="1" a="1"/>
  <c r="F1644" i="1" s="1"/>
  <c r="F1645" i="1" a="1"/>
  <c r="F1645" i="1" s="1"/>
  <c r="F1646" i="1" a="1"/>
  <c r="F1646" i="1" s="1"/>
  <c r="F1647" i="1" a="1"/>
  <c r="F1647" i="1" s="1"/>
  <c r="F1648" i="1" a="1"/>
  <c r="F1648" i="1" s="1"/>
  <c r="F1649" i="1" a="1"/>
  <c r="F1649" i="1" s="1"/>
  <c r="F1650" i="1" a="1"/>
  <c r="F1650" i="1" s="1"/>
  <c r="F1651" i="1" a="1"/>
  <c r="F1651" i="1" s="1"/>
  <c r="F1652" i="1" a="1"/>
  <c r="F1652" i="1" s="1"/>
  <c r="F1653" i="1" a="1"/>
  <c r="F1653" i="1" s="1"/>
  <c r="F1654" i="1" a="1"/>
  <c r="F1654" i="1" s="1"/>
  <c r="F1655" i="1" a="1"/>
  <c r="F1655" i="1" s="1"/>
  <c r="F1656" i="1" a="1"/>
  <c r="F1656" i="1" s="1"/>
  <c r="F1657" i="1" a="1"/>
  <c r="F1657" i="1" s="1"/>
  <c r="F1658" i="1" a="1"/>
  <c r="F1658" i="1" s="1"/>
  <c r="F1659" i="1" a="1"/>
  <c r="F1659" i="1" s="1"/>
  <c r="F1660" i="1" a="1"/>
  <c r="F1660" i="1" s="1"/>
  <c r="F1661" i="1" a="1"/>
  <c r="F1661" i="1" s="1"/>
  <c r="F1662" i="1" a="1"/>
  <c r="F1662" i="1" s="1"/>
  <c r="F1663" i="1" a="1"/>
  <c r="F1663" i="1" s="1"/>
  <c r="F1664" i="1" a="1"/>
  <c r="F1664" i="1" s="1"/>
  <c r="F1665" i="1" a="1"/>
  <c r="F1665" i="1" s="1"/>
  <c r="F1666" i="1" a="1"/>
  <c r="F1666" i="1" s="1"/>
  <c r="F1667" i="1" a="1"/>
  <c r="F1667" i="1" s="1"/>
  <c r="F1668" i="1" a="1"/>
  <c r="F1668" i="1" s="1"/>
  <c r="F1669" i="1" a="1"/>
  <c r="F1669" i="1" s="1"/>
  <c r="F1670" i="1" a="1"/>
  <c r="F1670" i="1" s="1"/>
  <c r="F1671" i="1" a="1"/>
  <c r="F1671" i="1" s="1"/>
  <c r="F1672" i="1" a="1"/>
  <c r="F1672" i="1" s="1"/>
  <c r="F1673" i="1" a="1"/>
  <c r="F1673" i="1" s="1"/>
  <c r="F1674" i="1" a="1"/>
  <c r="F1674" i="1" s="1"/>
  <c r="F1675" i="1" a="1"/>
  <c r="F1675" i="1" s="1"/>
  <c r="F1676" i="1" a="1"/>
  <c r="F1676" i="1" s="1"/>
  <c r="F1677" i="1" a="1"/>
  <c r="F1677" i="1" s="1"/>
  <c r="F1678" i="1" a="1"/>
  <c r="F1678" i="1" s="1"/>
  <c r="F1679" i="1" a="1"/>
  <c r="F1679" i="1" s="1"/>
  <c r="F1680" i="1" a="1"/>
  <c r="F1680" i="1" s="1"/>
  <c r="F1681" i="1" a="1"/>
  <c r="F1681" i="1" s="1"/>
  <c r="F1682" i="1" a="1"/>
  <c r="F1682" i="1" s="1"/>
  <c r="F1683" i="1" a="1"/>
  <c r="F1683" i="1" s="1"/>
  <c r="F1684" i="1" a="1"/>
  <c r="F1684" i="1" s="1"/>
  <c r="F1685" i="1" a="1"/>
  <c r="F1685" i="1" s="1"/>
  <c r="F1686" i="1" a="1"/>
  <c r="F1686" i="1" s="1"/>
  <c r="F1687" i="1" a="1"/>
  <c r="F1687" i="1" s="1"/>
  <c r="F1688" i="1" a="1"/>
  <c r="F1688" i="1" s="1"/>
  <c r="F1689" i="1" a="1"/>
  <c r="F1689" i="1" s="1"/>
  <c r="F1690" i="1" a="1"/>
  <c r="F1690" i="1" s="1"/>
  <c r="F1691" i="1" a="1"/>
  <c r="F1691" i="1" s="1"/>
  <c r="F1692" i="1" a="1"/>
  <c r="F1692" i="1" s="1"/>
  <c r="F1693" i="1" a="1"/>
  <c r="F1693" i="1" s="1"/>
  <c r="F1694" i="1" a="1"/>
  <c r="F1694" i="1" s="1"/>
  <c r="F1695" i="1" a="1"/>
  <c r="F1695" i="1" s="1"/>
  <c r="F1696" i="1" a="1"/>
  <c r="F1696" i="1" s="1"/>
  <c r="F1697" i="1" a="1"/>
  <c r="F1697" i="1" s="1"/>
  <c r="F1698" i="1" a="1"/>
  <c r="F1698" i="1" s="1"/>
  <c r="F1699" i="1" a="1"/>
  <c r="F1699" i="1" s="1"/>
  <c r="F1700" i="1" a="1"/>
  <c r="F1700" i="1" s="1"/>
  <c r="F1701" i="1" a="1"/>
  <c r="F1701" i="1" s="1"/>
  <c r="F1702" i="1" a="1"/>
  <c r="F1702" i="1" s="1"/>
  <c r="F1703" i="1" a="1"/>
  <c r="F1703" i="1" s="1"/>
  <c r="F1704" i="1" a="1"/>
  <c r="F1704" i="1" s="1"/>
  <c r="F1705" i="1" a="1"/>
  <c r="F1705" i="1" s="1"/>
  <c r="F1706" i="1" a="1"/>
  <c r="F1706" i="1" s="1"/>
  <c r="F1707" i="1" a="1"/>
  <c r="F1707" i="1" s="1"/>
  <c r="F1708" i="1" a="1"/>
  <c r="F1708" i="1" s="1"/>
  <c r="F1709" i="1" a="1"/>
  <c r="F1709" i="1" s="1"/>
  <c r="F1710" i="1" a="1"/>
  <c r="F1710" i="1" s="1"/>
  <c r="F1711" i="1" a="1"/>
  <c r="F1711" i="1" s="1"/>
  <c r="F1712" i="1" a="1"/>
  <c r="F1712" i="1" s="1"/>
  <c r="F1713" i="1" a="1"/>
  <c r="F1713" i="1" s="1"/>
  <c r="F1714" i="1" a="1"/>
  <c r="F1714" i="1" s="1"/>
  <c r="F1715" i="1" a="1"/>
  <c r="F1715" i="1" s="1"/>
  <c r="F1716" i="1" a="1"/>
  <c r="F1716" i="1" s="1"/>
  <c r="F1717" i="1" a="1"/>
  <c r="F1717" i="1" s="1"/>
  <c r="F1718" i="1" a="1"/>
  <c r="F1718" i="1" s="1"/>
  <c r="F1719" i="1" a="1"/>
  <c r="F1719" i="1" s="1"/>
  <c r="F1720" i="1" a="1"/>
  <c r="F1720" i="1" s="1"/>
  <c r="F1721" i="1" a="1"/>
  <c r="F1721" i="1" s="1"/>
  <c r="F1722" i="1" a="1"/>
  <c r="F1722" i="1" s="1"/>
  <c r="F1723" i="1" a="1"/>
  <c r="F1723" i="1" s="1"/>
  <c r="F1724" i="1" a="1"/>
  <c r="F1724" i="1" s="1"/>
  <c r="F1725" i="1" a="1"/>
  <c r="F1725" i="1" s="1"/>
  <c r="F1726" i="1" a="1"/>
  <c r="F1726" i="1" s="1"/>
  <c r="F1727" i="1" a="1"/>
  <c r="F1727" i="1" s="1"/>
  <c r="F1728" i="1" a="1"/>
  <c r="F1728" i="1" s="1"/>
  <c r="F1729" i="1" a="1"/>
  <c r="F1729" i="1" s="1"/>
  <c r="F1730" i="1" a="1"/>
  <c r="F1730" i="1" s="1"/>
  <c r="F1731" i="1" a="1"/>
  <c r="F1731" i="1" s="1"/>
  <c r="F1732" i="1" a="1"/>
  <c r="F1732" i="1" s="1"/>
  <c r="F1733" i="1" a="1"/>
  <c r="F1733" i="1" s="1"/>
  <c r="F1734" i="1" a="1"/>
  <c r="F1734" i="1" s="1"/>
  <c r="F1735" i="1" a="1"/>
  <c r="F1735" i="1" s="1"/>
  <c r="F1736" i="1" a="1"/>
  <c r="F1736" i="1" s="1"/>
  <c r="F1737" i="1" a="1"/>
  <c r="F1737" i="1" s="1"/>
  <c r="F1738" i="1" a="1"/>
  <c r="F1738" i="1" s="1"/>
  <c r="F1739" i="1" a="1"/>
  <c r="F1739" i="1" s="1"/>
  <c r="F1740" i="1" a="1"/>
  <c r="F1740" i="1" s="1"/>
  <c r="F1741" i="1" a="1"/>
  <c r="F1741" i="1" s="1"/>
  <c r="F1742" i="1" a="1"/>
  <c r="F1742" i="1" s="1"/>
  <c r="F1743" i="1" a="1"/>
  <c r="F1743" i="1" s="1"/>
  <c r="F1744" i="1" a="1"/>
  <c r="F1744" i="1" s="1"/>
  <c r="F1745" i="1" a="1"/>
  <c r="F1745" i="1" s="1"/>
  <c r="F1746" i="1" a="1"/>
  <c r="F1746" i="1" s="1"/>
  <c r="F1747" i="1" a="1"/>
  <c r="F1747" i="1" s="1"/>
  <c r="F1748" i="1" a="1"/>
  <c r="F1748" i="1" s="1"/>
  <c r="F1749" i="1" a="1"/>
  <c r="F1749" i="1" s="1"/>
  <c r="F1750" i="1" a="1"/>
  <c r="F1750" i="1" s="1"/>
  <c r="F1751" i="1" a="1"/>
  <c r="F1751" i="1" s="1"/>
  <c r="F1752" i="1" a="1"/>
  <c r="F1752" i="1" s="1"/>
  <c r="F1753" i="1" a="1"/>
  <c r="F1753" i="1" s="1"/>
  <c r="F1754" i="1" a="1"/>
  <c r="F1754" i="1" s="1"/>
  <c r="F1755" i="1" a="1"/>
  <c r="F1755" i="1" s="1"/>
  <c r="F1756" i="1" a="1"/>
  <c r="F1756" i="1" s="1"/>
  <c r="F1757" i="1" a="1"/>
  <c r="F1757" i="1" s="1"/>
  <c r="F1758" i="1" a="1"/>
  <c r="F1758" i="1" s="1"/>
  <c r="F1759" i="1" a="1"/>
  <c r="F1759" i="1" s="1"/>
  <c r="F1760" i="1" a="1"/>
  <c r="F1760" i="1" s="1"/>
  <c r="F1761" i="1" a="1"/>
  <c r="F1761" i="1" s="1"/>
  <c r="F1762" i="1" a="1"/>
  <c r="F1762" i="1" s="1"/>
  <c r="F1763" i="1" a="1"/>
  <c r="F1763" i="1" s="1"/>
  <c r="F1764" i="1" a="1"/>
  <c r="F1764" i="1" s="1"/>
  <c r="F1765" i="1" a="1"/>
  <c r="F1765" i="1" s="1"/>
  <c r="F1766" i="1" a="1"/>
  <c r="F1766" i="1" s="1"/>
  <c r="F1767" i="1" a="1"/>
  <c r="F1767" i="1" s="1"/>
  <c r="F1768" i="1" a="1"/>
  <c r="F1768" i="1" s="1"/>
  <c r="F1769" i="1" a="1"/>
  <c r="F1769" i="1" s="1"/>
  <c r="F1770" i="1" a="1"/>
  <c r="F1770" i="1" s="1"/>
  <c r="F1771" i="1" a="1"/>
  <c r="F1771" i="1" s="1"/>
  <c r="F1772" i="1" a="1"/>
  <c r="F1772" i="1" s="1"/>
  <c r="F1773" i="1" a="1"/>
  <c r="F1773" i="1" s="1"/>
  <c r="F1774" i="1" a="1"/>
  <c r="F1774" i="1" s="1"/>
  <c r="F1775" i="1" a="1"/>
  <c r="F1775" i="1" s="1"/>
  <c r="F1776" i="1" a="1"/>
  <c r="F1776" i="1" s="1"/>
  <c r="F1777" i="1" a="1"/>
  <c r="F1777" i="1" s="1"/>
  <c r="F1778" i="1" a="1"/>
  <c r="F1778" i="1" s="1"/>
  <c r="F1779" i="1" a="1"/>
  <c r="F1779" i="1" s="1"/>
  <c r="F1780" i="1" a="1"/>
  <c r="F1780" i="1" s="1"/>
  <c r="F1781" i="1" a="1"/>
  <c r="F1781" i="1" s="1"/>
  <c r="F1782" i="1" a="1"/>
  <c r="F1782" i="1" s="1"/>
  <c r="F1783" i="1" a="1"/>
  <c r="F1783" i="1" s="1"/>
  <c r="F1784" i="1" a="1"/>
  <c r="F1784" i="1" s="1"/>
  <c r="F1785" i="1" a="1"/>
  <c r="F1785" i="1" s="1"/>
  <c r="F1786" i="1" a="1"/>
  <c r="F1786" i="1" s="1"/>
  <c r="F1787" i="1" a="1"/>
  <c r="F1787" i="1" s="1"/>
  <c r="F1788" i="1" a="1"/>
  <c r="F1788" i="1" s="1"/>
  <c r="F1789" i="1" a="1"/>
  <c r="F1789" i="1" s="1"/>
  <c r="F1790" i="1" a="1"/>
  <c r="F1790" i="1" s="1"/>
  <c r="F1791" i="1" a="1"/>
  <c r="F1791" i="1" s="1"/>
  <c r="F1792" i="1" a="1"/>
  <c r="F1792" i="1" s="1"/>
  <c r="F1793" i="1" a="1"/>
  <c r="F1793" i="1" s="1"/>
  <c r="F1794" i="1" a="1"/>
  <c r="F1794" i="1" s="1"/>
  <c r="F1795" i="1" a="1"/>
  <c r="F1795" i="1" s="1"/>
  <c r="F1796" i="1" a="1"/>
  <c r="F1796" i="1" s="1"/>
  <c r="F1797" i="1" a="1"/>
  <c r="F1797" i="1" s="1"/>
  <c r="F1798" i="1" a="1"/>
  <c r="F1798" i="1" s="1"/>
  <c r="F1799" i="1" a="1"/>
  <c r="F1799" i="1" s="1"/>
  <c r="F1800" i="1" a="1"/>
  <c r="F1800" i="1" s="1"/>
  <c r="F1801" i="1" a="1"/>
  <c r="F1801" i="1" s="1"/>
  <c r="F1802" i="1" a="1"/>
  <c r="F1802" i="1" s="1"/>
  <c r="F1803" i="1" a="1"/>
  <c r="F1803" i="1" s="1"/>
  <c r="F1804" i="1" a="1"/>
  <c r="F1804" i="1" s="1"/>
  <c r="F1805" i="1" a="1"/>
  <c r="F1805" i="1" s="1"/>
  <c r="F1806" i="1" a="1"/>
  <c r="F1806" i="1" s="1"/>
  <c r="F1807" i="1" a="1"/>
  <c r="F1807" i="1" s="1"/>
  <c r="F1808" i="1" a="1"/>
  <c r="F1808" i="1" s="1"/>
  <c r="F1809" i="1" a="1"/>
  <c r="F1809" i="1" s="1"/>
  <c r="F1810" i="1" a="1"/>
  <c r="F1810" i="1" s="1"/>
  <c r="F1811" i="1" a="1"/>
  <c r="F1811" i="1" s="1"/>
  <c r="F1812" i="1" a="1"/>
  <c r="F1812" i="1" s="1"/>
  <c r="F1813" i="1" a="1"/>
  <c r="F1813" i="1" s="1"/>
  <c r="F1814" i="1" a="1"/>
  <c r="F1814" i="1" s="1"/>
  <c r="F1815" i="1" a="1"/>
  <c r="F1815" i="1" s="1"/>
  <c r="F1816" i="1" a="1"/>
  <c r="F1816" i="1" s="1"/>
  <c r="F1817" i="1" a="1"/>
  <c r="F1817" i="1" s="1"/>
  <c r="F1818" i="1" a="1"/>
  <c r="F1818" i="1" s="1"/>
  <c r="F1819" i="1" a="1"/>
  <c r="F1819" i="1" s="1"/>
  <c r="F1820" i="1" a="1"/>
  <c r="F1820" i="1" s="1"/>
  <c r="F1821" i="1" a="1"/>
  <c r="F1821" i="1" s="1"/>
  <c r="F1822" i="1" a="1"/>
  <c r="F1822" i="1" s="1"/>
  <c r="F1823" i="1" a="1"/>
  <c r="F1823" i="1" s="1"/>
  <c r="F1824" i="1" a="1"/>
  <c r="F1824" i="1" s="1"/>
  <c r="F1825" i="1" a="1"/>
  <c r="F1825" i="1" s="1"/>
  <c r="F1826" i="1" a="1"/>
  <c r="F1826" i="1" s="1"/>
  <c r="F1827" i="1" a="1"/>
  <c r="F1827" i="1" s="1"/>
  <c r="F1828" i="1" a="1"/>
  <c r="F1828" i="1" s="1"/>
  <c r="F1829" i="1" a="1"/>
  <c r="F1829" i="1" s="1"/>
  <c r="F1830" i="1" a="1"/>
  <c r="F1830" i="1" s="1"/>
  <c r="F1831" i="1" a="1"/>
  <c r="F1831" i="1" s="1"/>
  <c r="F1832" i="1" a="1"/>
  <c r="F1832" i="1" s="1"/>
  <c r="F1833" i="1" a="1"/>
  <c r="F1833" i="1" s="1"/>
  <c r="F1834" i="1" a="1"/>
  <c r="F1834" i="1" s="1"/>
  <c r="F1835" i="1" a="1"/>
  <c r="F1835" i="1" s="1"/>
  <c r="F1836" i="1" a="1"/>
  <c r="F1836" i="1" s="1"/>
  <c r="F1837" i="1" a="1"/>
  <c r="F1837" i="1" s="1"/>
  <c r="F1838" i="1" a="1"/>
  <c r="F1838" i="1" s="1"/>
  <c r="F1839" i="1" a="1"/>
  <c r="F1839" i="1" s="1"/>
  <c r="F1840" i="1" a="1"/>
  <c r="F1840" i="1" s="1"/>
  <c r="F1841" i="1" a="1"/>
  <c r="F1841" i="1" s="1"/>
  <c r="F1842" i="1" a="1"/>
  <c r="F1842" i="1" s="1"/>
  <c r="F1843" i="1" a="1"/>
  <c r="F1843" i="1" s="1"/>
  <c r="F1844" i="1" a="1"/>
  <c r="F1844" i="1" s="1"/>
  <c r="F1845" i="1" a="1"/>
  <c r="F1845" i="1" s="1"/>
  <c r="F1846" i="1" a="1"/>
  <c r="F1846" i="1" s="1"/>
  <c r="F1847" i="1" a="1"/>
  <c r="F1847" i="1" s="1"/>
  <c r="F1848" i="1" a="1"/>
  <c r="F1848" i="1" s="1"/>
  <c r="F1849" i="1" a="1"/>
  <c r="F1849" i="1" s="1"/>
  <c r="F1850" i="1" a="1"/>
  <c r="F1850" i="1" s="1"/>
  <c r="F1851" i="1" a="1"/>
  <c r="F1851" i="1" s="1"/>
  <c r="F1852" i="1" a="1"/>
  <c r="F1852" i="1" s="1"/>
  <c r="F1853" i="1" a="1"/>
  <c r="F1853" i="1" s="1"/>
  <c r="F1854" i="1" a="1"/>
  <c r="F1854" i="1" s="1"/>
  <c r="F1855" i="1" a="1"/>
  <c r="F1855" i="1" s="1"/>
  <c r="F1856" i="1" a="1"/>
  <c r="F1856" i="1" s="1"/>
  <c r="F1857" i="1" a="1"/>
  <c r="F1857" i="1" s="1"/>
  <c r="F1858" i="1" a="1"/>
  <c r="F1858" i="1" s="1"/>
  <c r="F1859" i="1" a="1"/>
  <c r="F1859" i="1" s="1"/>
  <c r="F1860" i="1" a="1"/>
  <c r="F1860" i="1" s="1"/>
  <c r="F1861" i="1" a="1"/>
  <c r="F1861" i="1" s="1"/>
  <c r="F1862" i="1" a="1"/>
  <c r="F1862" i="1" s="1"/>
  <c r="F1863" i="1" a="1"/>
  <c r="F1863" i="1" s="1"/>
  <c r="F1864" i="1" a="1"/>
  <c r="F1864" i="1" s="1"/>
  <c r="F1865" i="1" a="1"/>
  <c r="F1865" i="1" s="1"/>
  <c r="F1866" i="1" a="1"/>
  <c r="F1866" i="1" s="1"/>
  <c r="F1867" i="1" a="1"/>
  <c r="F1867" i="1" s="1"/>
  <c r="F1868" i="1" a="1"/>
  <c r="F1868" i="1" s="1"/>
  <c r="F1869" i="1" a="1"/>
  <c r="F1869" i="1" s="1"/>
  <c r="F1870" i="1" a="1"/>
  <c r="F1870" i="1" s="1"/>
  <c r="F1871" i="1" a="1"/>
  <c r="F1871" i="1" s="1"/>
  <c r="F1872" i="1" a="1"/>
  <c r="F1872" i="1" s="1"/>
  <c r="F1873" i="1" a="1"/>
  <c r="F1873" i="1" s="1"/>
  <c r="F1874" i="1" a="1"/>
  <c r="F1874" i="1" s="1"/>
  <c r="F1875" i="1" a="1"/>
  <c r="F1875" i="1" s="1"/>
  <c r="F1876" i="1" a="1"/>
  <c r="F1876" i="1" s="1"/>
  <c r="F1877" i="1" a="1"/>
  <c r="F1877" i="1" s="1"/>
  <c r="F1878" i="1" a="1"/>
  <c r="F1878" i="1" s="1"/>
  <c r="F1879" i="1" a="1"/>
  <c r="F1879" i="1" s="1"/>
  <c r="F1880" i="1" a="1"/>
  <c r="F1880" i="1" s="1"/>
  <c r="F1881" i="1" a="1"/>
  <c r="F1881" i="1" s="1"/>
  <c r="F1882" i="1" a="1"/>
  <c r="F1882" i="1" s="1"/>
  <c r="F1883" i="1" a="1"/>
  <c r="F1883" i="1" s="1"/>
  <c r="F1884" i="1" a="1"/>
  <c r="F1884" i="1" s="1"/>
  <c r="F1885" i="1" a="1"/>
  <c r="F1885" i="1" s="1"/>
  <c r="F1886" i="1" a="1"/>
  <c r="F1886" i="1" s="1"/>
  <c r="F1887" i="1" a="1"/>
  <c r="F1887" i="1" s="1"/>
  <c r="F1888" i="1" a="1"/>
  <c r="F1888" i="1" s="1"/>
  <c r="F1889" i="1" a="1"/>
  <c r="F1889" i="1" s="1"/>
  <c r="F1890" i="1" a="1"/>
  <c r="F1890" i="1" s="1"/>
  <c r="F1891" i="1" a="1"/>
  <c r="F1891" i="1" s="1"/>
  <c r="F1892" i="1" a="1"/>
  <c r="F1892" i="1" s="1"/>
  <c r="F1893" i="1" a="1"/>
  <c r="F1893" i="1" s="1"/>
  <c r="F1894" i="1" a="1"/>
  <c r="F1894" i="1" s="1"/>
  <c r="F1895" i="1" a="1"/>
  <c r="F1895" i="1" s="1"/>
  <c r="F1896" i="1" a="1"/>
  <c r="F1896" i="1" s="1"/>
  <c r="F1897" i="1" a="1"/>
  <c r="F1897" i="1" s="1"/>
  <c r="F1898" i="1" a="1"/>
  <c r="F1898" i="1" s="1"/>
  <c r="F1899" i="1" a="1"/>
  <c r="F1899" i="1" s="1"/>
  <c r="F1900" i="1" a="1"/>
  <c r="F1900" i="1" s="1"/>
  <c r="F1901" i="1" a="1"/>
  <c r="F1901" i="1" s="1"/>
  <c r="F1902" i="1" a="1"/>
  <c r="F1902" i="1" s="1"/>
  <c r="F1903" i="1" a="1"/>
  <c r="F1903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09" i="1" a="1"/>
  <c r="F1909" i="1" s="1"/>
  <c r="F1910" i="1" a="1"/>
  <c r="F1910" i="1" s="1"/>
  <c r="F1911" i="1" a="1"/>
  <c r="F1911" i="1" s="1"/>
  <c r="F1912" i="1" a="1"/>
  <c r="F1912" i="1" s="1"/>
  <c r="F1913" i="1" a="1"/>
  <c r="F1913" i="1" s="1"/>
  <c r="F1914" i="1" a="1"/>
  <c r="F1914" i="1" s="1"/>
  <c r="F1915" i="1" a="1"/>
  <c r="F1915" i="1" s="1"/>
  <c r="F1916" i="1" a="1"/>
  <c r="F1916" i="1" s="1"/>
  <c r="F1917" i="1" a="1"/>
  <c r="F1917" i="1" s="1"/>
  <c r="F1918" i="1" a="1"/>
  <c r="F1918" i="1" s="1"/>
  <c r="F1919" i="1" a="1"/>
  <c r="F1919" i="1" s="1"/>
  <c r="F1920" i="1" a="1"/>
  <c r="F1920" i="1" s="1"/>
  <c r="F1921" i="1" a="1"/>
  <c r="F1921" i="1" s="1"/>
  <c r="F1922" i="1" a="1"/>
  <c r="F1922" i="1" s="1"/>
  <c r="F1923" i="1" a="1"/>
  <c r="F1923" i="1" s="1"/>
  <c r="F1924" i="1" a="1"/>
  <c r="F1924" i="1" s="1"/>
  <c r="F1925" i="1" a="1"/>
  <c r="F1925" i="1" s="1"/>
  <c r="F1926" i="1" a="1"/>
  <c r="F1926" i="1" s="1"/>
  <c r="F1927" i="1" a="1"/>
  <c r="F1927" i="1" s="1"/>
  <c r="F1928" i="1" a="1"/>
  <c r="F1928" i="1" s="1"/>
  <c r="F1929" i="1" a="1"/>
  <c r="F1929" i="1" s="1"/>
  <c r="F1930" i="1" a="1"/>
  <c r="F1930" i="1" s="1"/>
  <c r="F1931" i="1" a="1"/>
  <c r="F1931" i="1" s="1"/>
  <c r="F1932" i="1" a="1"/>
  <c r="F1932" i="1" s="1"/>
  <c r="F1933" i="1" a="1"/>
  <c r="F1933" i="1" s="1"/>
  <c r="F1934" i="1" a="1"/>
  <c r="F1934" i="1" s="1"/>
  <c r="F1935" i="1" a="1"/>
  <c r="F1935" i="1" s="1"/>
  <c r="F1936" i="1" a="1"/>
  <c r="F1936" i="1" s="1"/>
  <c r="F1937" i="1" a="1"/>
  <c r="F1937" i="1" s="1"/>
  <c r="F1938" i="1" a="1"/>
  <c r="F1938" i="1" s="1"/>
  <c r="F1939" i="1" a="1"/>
  <c r="F1939" i="1" s="1"/>
  <c r="F1940" i="1" a="1"/>
  <c r="F1940" i="1" s="1"/>
  <c r="F1941" i="1" a="1"/>
  <c r="F1941" i="1" s="1"/>
  <c r="F1942" i="1" a="1"/>
  <c r="F1942" i="1" s="1"/>
  <c r="F1943" i="1" a="1"/>
  <c r="F1943" i="1" s="1"/>
  <c r="F1944" i="1" a="1"/>
  <c r="F1944" i="1" s="1"/>
  <c r="F1945" i="1" a="1"/>
  <c r="F1945" i="1" s="1"/>
  <c r="F1946" i="1" a="1"/>
  <c r="F1946" i="1" s="1"/>
  <c r="F1947" i="1" a="1"/>
  <c r="F1947" i="1" s="1"/>
  <c r="F1948" i="1" a="1"/>
  <c r="F1948" i="1" s="1"/>
  <c r="F1949" i="1" a="1"/>
  <c r="F1949" i="1" s="1"/>
  <c r="F1950" i="1" a="1"/>
  <c r="F1950" i="1" s="1"/>
  <c r="F1951" i="1" a="1"/>
  <c r="F1951" i="1" s="1"/>
  <c r="F1952" i="1" a="1"/>
  <c r="F1952" i="1" s="1"/>
  <c r="F1953" i="1" a="1"/>
  <c r="F1953" i="1" s="1"/>
  <c r="F1954" i="1" a="1"/>
  <c r="F1954" i="1" s="1"/>
  <c r="F1955" i="1" a="1"/>
  <c r="F1955" i="1" s="1"/>
  <c r="F1956" i="1" a="1"/>
  <c r="F1956" i="1" s="1"/>
  <c r="F1957" i="1" a="1"/>
  <c r="F1957" i="1" s="1"/>
  <c r="F1958" i="1" a="1"/>
  <c r="F1958" i="1" s="1"/>
  <c r="F1959" i="1" a="1"/>
  <c r="F1959" i="1" s="1"/>
  <c r="F1960" i="1" a="1"/>
  <c r="F1960" i="1" s="1"/>
  <c r="F1961" i="1" a="1"/>
  <c r="F1961" i="1" s="1"/>
  <c r="F1962" i="1" a="1"/>
  <c r="F1962" i="1" s="1"/>
  <c r="F1963" i="1" a="1"/>
  <c r="F1963" i="1" s="1"/>
  <c r="F1964" i="1" a="1"/>
  <c r="F1964" i="1" s="1"/>
  <c r="F1965" i="1" a="1"/>
  <c r="F1965" i="1" s="1"/>
  <c r="F1966" i="1" a="1"/>
  <c r="F1966" i="1" s="1"/>
  <c r="F1967" i="1" a="1"/>
  <c r="F1967" i="1" s="1"/>
  <c r="F1968" i="1" a="1"/>
  <c r="F1968" i="1" s="1"/>
  <c r="F1969" i="1" a="1"/>
  <c r="F1969" i="1" s="1"/>
  <c r="F1970" i="1" a="1"/>
  <c r="F1970" i="1" s="1"/>
  <c r="F1971" i="1" a="1"/>
  <c r="F1971" i="1" s="1"/>
  <c r="F1972" i="1" a="1"/>
  <c r="F1972" i="1" s="1"/>
  <c r="F1973" i="1" a="1"/>
  <c r="F1973" i="1" s="1"/>
  <c r="F1974" i="1" a="1"/>
  <c r="F1974" i="1" s="1"/>
  <c r="F1975" i="1" a="1"/>
  <c r="F1975" i="1" s="1"/>
  <c r="F1976" i="1" a="1"/>
  <c r="F1976" i="1" s="1"/>
  <c r="F1977" i="1" a="1"/>
  <c r="F1977" i="1" s="1"/>
  <c r="F1978" i="1" a="1"/>
  <c r="F1978" i="1" s="1"/>
  <c r="F1979" i="1" a="1"/>
  <c r="F1979" i="1" s="1"/>
  <c r="F1980" i="1" a="1"/>
  <c r="F1980" i="1" s="1"/>
  <c r="F1981" i="1" a="1"/>
  <c r="F1981" i="1" s="1"/>
  <c r="F1982" i="1" a="1"/>
  <c r="F1982" i="1" s="1"/>
  <c r="F1983" i="1" a="1"/>
  <c r="F1983" i="1" s="1"/>
  <c r="F1984" i="1" a="1"/>
  <c r="F1984" i="1" s="1"/>
  <c r="F1985" i="1" a="1"/>
  <c r="F1985" i="1" s="1"/>
  <c r="F1986" i="1" a="1"/>
  <c r="F1986" i="1" s="1"/>
  <c r="F1987" i="1" a="1"/>
  <c r="F1987" i="1" s="1"/>
  <c r="F1988" i="1" a="1"/>
  <c r="F1988" i="1" s="1"/>
  <c r="F1989" i="1" a="1"/>
  <c r="F1989" i="1" s="1"/>
  <c r="F1990" i="1" a="1"/>
  <c r="F1990" i="1" s="1"/>
  <c r="F1991" i="1" a="1"/>
  <c r="F1991" i="1" s="1"/>
  <c r="F1992" i="1" a="1"/>
  <c r="F1992" i="1" s="1"/>
  <c r="F1993" i="1" a="1"/>
  <c r="F1993" i="1" s="1"/>
  <c r="F1994" i="1" a="1"/>
  <c r="F1994" i="1" s="1"/>
  <c r="F1995" i="1" a="1"/>
  <c r="F1995" i="1" s="1"/>
  <c r="F1996" i="1" a="1"/>
  <c r="F1996" i="1" s="1"/>
  <c r="F1997" i="1" a="1"/>
  <c r="F1997" i="1" s="1"/>
  <c r="F1998" i="1" a="1"/>
  <c r="F1998" i="1" s="1"/>
  <c r="F1999" i="1" a="1"/>
  <c r="F1999" i="1" s="1"/>
  <c r="F2000" i="1" a="1"/>
  <c r="F2000" i="1" s="1"/>
  <c r="F2001" i="1" a="1"/>
  <c r="F2001" i="1" s="1"/>
  <c r="F2002" i="1" a="1"/>
  <c r="F2002" i="1" s="1"/>
  <c r="F2003" i="1" a="1"/>
  <c r="F2003" i="1" s="1"/>
  <c r="F2004" i="1" a="1"/>
  <c r="F2004" i="1" s="1"/>
  <c r="F2005" i="1" a="1"/>
  <c r="F2005" i="1" s="1"/>
  <c r="F2006" i="1" a="1"/>
  <c r="F2006" i="1" s="1"/>
  <c r="F2007" i="1" a="1"/>
  <c r="F2007" i="1" s="1"/>
  <c r="F2008" i="1" a="1"/>
  <c r="F2008" i="1" s="1"/>
  <c r="F2009" i="1" a="1"/>
  <c r="F2009" i="1" s="1"/>
  <c r="F2010" i="1" a="1"/>
  <c r="F2010" i="1" s="1"/>
  <c r="F2011" i="1" a="1"/>
  <c r="F2011" i="1" s="1"/>
  <c r="F2012" i="1" a="1"/>
  <c r="F2012" i="1" s="1"/>
  <c r="F2013" i="1" a="1"/>
  <c r="F2013" i="1" s="1"/>
  <c r="F2014" i="1" a="1"/>
  <c r="F2014" i="1" s="1"/>
  <c r="F2015" i="1" a="1"/>
  <c r="F2015" i="1" s="1"/>
  <c r="F2016" i="1" a="1"/>
  <c r="F2016" i="1" s="1"/>
  <c r="F2017" i="1" a="1"/>
  <c r="F2017" i="1" s="1"/>
  <c r="F2018" i="1" a="1"/>
  <c r="F2018" i="1" s="1"/>
  <c r="F2019" i="1" a="1"/>
  <c r="F2019" i="1" s="1"/>
  <c r="F2020" i="1" a="1"/>
  <c r="F2020" i="1" s="1"/>
  <c r="F2021" i="1" a="1"/>
  <c r="F2021" i="1" s="1"/>
  <c r="F2022" i="1" a="1"/>
  <c r="F2022" i="1" s="1"/>
  <c r="F2023" i="1" a="1"/>
  <c r="F2023" i="1" s="1"/>
  <c r="F2024" i="1" a="1"/>
  <c r="F2024" i="1" s="1"/>
  <c r="F2025" i="1" a="1"/>
  <c r="F2025" i="1" s="1"/>
  <c r="F2026" i="1" a="1"/>
  <c r="F2026" i="1" s="1"/>
  <c r="F2027" i="1" a="1"/>
  <c r="F2027" i="1" s="1"/>
  <c r="F2028" i="1" a="1"/>
  <c r="F2028" i="1" s="1"/>
  <c r="F2029" i="1" a="1"/>
  <c r="F2029" i="1" s="1"/>
  <c r="F2030" i="1" a="1"/>
  <c r="F2030" i="1" s="1"/>
  <c r="F2031" i="1" a="1"/>
  <c r="F2031" i="1" s="1"/>
  <c r="F2032" i="1" a="1"/>
  <c r="F2032" i="1" s="1"/>
  <c r="F2033" i="1" a="1"/>
  <c r="F2033" i="1" s="1"/>
  <c r="F2034" i="1" a="1"/>
  <c r="F2034" i="1" s="1"/>
  <c r="F2035" i="1" a="1"/>
  <c r="F2035" i="1" s="1"/>
  <c r="F2036" i="1" a="1"/>
  <c r="F2036" i="1" s="1"/>
  <c r="F2037" i="1" a="1"/>
  <c r="F2037" i="1" s="1"/>
  <c r="F2038" i="1" a="1"/>
  <c r="F2038" i="1" s="1"/>
  <c r="F2039" i="1" a="1"/>
  <c r="F2039" i="1" s="1"/>
  <c r="F2040" i="1" a="1"/>
  <c r="F2040" i="1" s="1"/>
  <c r="F2041" i="1" a="1"/>
  <c r="F2041" i="1" s="1"/>
  <c r="F2042" i="1" a="1"/>
  <c r="F2042" i="1" s="1"/>
  <c r="F2043" i="1" a="1"/>
  <c r="F2043" i="1" s="1"/>
  <c r="F2044" i="1" a="1"/>
  <c r="F2044" i="1" s="1"/>
  <c r="F2045" i="1" a="1"/>
  <c r="F2045" i="1" s="1"/>
  <c r="F2046" i="1" a="1"/>
  <c r="F2046" i="1" s="1"/>
  <c r="F2047" i="1" a="1"/>
  <c r="F2047" i="1" s="1"/>
  <c r="F2048" i="1" a="1"/>
  <c r="F2048" i="1" s="1"/>
  <c r="F2049" i="1" a="1"/>
  <c r="F2049" i="1" s="1"/>
  <c r="F2050" i="1" a="1"/>
  <c r="F2050" i="1" s="1"/>
  <c r="F2051" i="1" a="1"/>
  <c r="F2051" i="1" s="1"/>
  <c r="F2052" i="1" a="1"/>
  <c r="F2052" i="1" s="1"/>
  <c r="F2053" i="1" a="1"/>
  <c r="F2053" i="1" s="1"/>
  <c r="F2054" i="1" a="1"/>
  <c r="F2054" i="1" s="1"/>
  <c r="F2055" i="1" a="1"/>
  <c r="F2055" i="1" s="1"/>
  <c r="F2056" i="1" a="1"/>
  <c r="F2056" i="1" s="1"/>
  <c r="F2057" i="1" a="1"/>
  <c r="F2057" i="1" s="1"/>
  <c r="F2058" i="1" a="1"/>
  <c r="F2058" i="1" s="1"/>
  <c r="F2059" i="1" a="1"/>
  <c r="F2059" i="1" s="1"/>
  <c r="F2060" i="1" a="1"/>
  <c r="F2060" i="1" s="1"/>
  <c r="F2061" i="1" a="1"/>
  <c r="F2061" i="1" s="1"/>
  <c r="F2062" i="1" a="1"/>
  <c r="F2062" i="1" s="1"/>
  <c r="F2063" i="1" a="1"/>
  <c r="F2063" i="1" s="1"/>
  <c r="F2064" i="1" a="1"/>
  <c r="F2064" i="1" s="1"/>
  <c r="F2065" i="1" a="1"/>
  <c r="F2065" i="1" s="1"/>
  <c r="F2066" i="1" a="1"/>
  <c r="F2066" i="1" s="1"/>
  <c r="F2067" i="1" a="1"/>
  <c r="F2067" i="1" s="1"/>
  <c r="F2068" i="1" a="1"/>
  <c r="F2068" i="1" s="1"/>
  <c r="F2069" i="1" a="1"/>
  <c r="F2069" i="1" s="1"/>
  <c r="F2070" i="1" a="1"/>
  <c r="F2070" i="1" s="1"/>
  <c r="F2071" i="1" a="1"/>
  <c r="F2071" i="1" s="1"/>
  <c r="F2072" i="1" a="1"/>
  <c r="F2072" i="1" s="1"/>
  <c r="F2073" i="1" a="1"/>
  <c r="F2073" i="1" s="1"/>
  <c r="F2074" i="1" a="1"/>
  <c r="F2074" i="1" s="1"/>
  <c r="F2075" i="1" a="1"/>
  <c r="F2075" i="1" s="1"/>
  <c r="F2076" i="1" a="1"/>
  <c r="F2076" i="1" s="1"/>
  <c r="F2077" i="1" a="1"/>
  <c r="F2077" i="1" s="1"/>
  <c r="F2078" i="1" a="1"/>
  <c r="F2078" i="1" s="1"/>
  <c r="F2079" i="1" a="1"/>
  <c r="F2079" i="1" s="1"/>
  <c r="F2080" i="1" a="1"/>
  <c r="F2080" i="1" s="1"/>
  <c r="F2081" i="1" a="1"/>
  <c r="F2081" i="1" s="1"/>
  <c r="F2082" i="1" a="1"/>
  <c r="F2082" i="1" s="1"/>
  <c r="F2083" i="1" a="1"/>
  <c r="F2083" i="1" s="1"/>
  <c r="F2084" i="1" a="1"/>
  <c r="F2084" i="1" s="1"/>
  <c r="F2085" i="1" a="1"/>
  <c r="F2085" i="1" s="1"/>
  <c r="F2086" i="1" a="1"/>
  <c r="F2086" i="1" s="1"/>
  <c r="F2087" i="1" a="1"/>
  <c r="F2087" i="1" s="1"/>
  <c r="F2088" i="1" a="1"/>
  <c r="F2088" i="1" s="1"/>
  <c r="F2089" i="1" a="1"/>
  <c r="F2089" i="1" s="1"/>
  <c r="F2090" i="1" a="1"/>
  <c r="F2090" i="1" s="1"/>
  <c r="F2091" i="1" a="1"/>
  <c r="F2091" i="1" s="1"/>
  <c r="F2092" i="1" a="1"/>
  <c r="F2092" i="1" s="1"/>
  <c r="F2093" i="1" a="1"/>
  <c r="F2093" i="1" s="1"/>
  <c r="F2094" i="1" a="1"/>
  <c r="F2094" i="1" s="1"/>
  <c r="F2095" i="1" a="1"/>
  <c r="F2095" i="1" s="1"/>
  <c r="F2096" i="1" a="1"/>
  <c r="F2096" i="1" s="1"/>
  <c r="F2097" i="1" a="1"/>
  <c r="F2097" i="1" s="1"/>
  <c r="F2098" i="1" a="1"/>
  <c r="F2098" i="1" s="1"/>
  <c r="F2099" i="1" a="1"/>
  <c r="F2099" i="1" s="1"/>
  <c r="F2100" i="1" a="1"/>
  <c r="F2100" i="1" s="1"/>
  <c r="F2101" i="1" a="1"/>
  <c r="F2101" i="1" s="1"/>
  <c r="F2102" i="1" a="1"/>
  <c r="F2102" i="1" s="1"/>
  <c r="F2103" i="1" a="1"/>
  <c r="F2103" i="1" s="1"/>
  <c r="F2104" i="1" a="1"/>
  <c r="F2104" i="1" s="1"/>
  <c r="F2105" i="1" a="1"/>
  <c r="F2105" i="1" s="1"/>
  <c r="F2106" i="1" a="1"/>
  <c r="F2106" i="1" s="1"/>
  <c r="F2107" i="1" a="1"/>
  <c r="F2107" i="1" s="1"/>
  <c r="F2108" i="1" a="1"/>
  <c r="F2108" i="1" s="1"/>
  <c r="F2109" i="1" a="1"/>
  <c r="F2109" i="1" s="1"/>
  <c r="F2110" i="1" a="1"/>
  <c r="F2110" i="1" s="1"/>
  <c r="F2111" i="1" a="1"/>
  <c r="F2111" i="1" s="1"/>
  <c r="F2112" i="1" a="1"/>
  <c r="F2112" i="1" s="1"/>
  <c r="F2113" i="1" a="1"/>
  <c r="F2113" i="1" s="1"/>
  <c r="F2114" i="1" a="1"/>
  <c r="F2114" i="1" s="1"/>
  <c r="F2115" i="1" a="1"/>
  <c r="F2115" i="1" s="1"/>
  <c r="F2116" i="1" a="1"/>
  <c r="F2116" i="1" s="1"/>
  <c r="F2117" i="1" a="1"/>
  <c r="F2117" i="1" s="1"/>
  <c r="F2118" i="1" a="1"/>
  <c r="F2118" i="1" s="1"/>
  <c r="F2119" i="1" a="1"/>
  <c r="F2119" i="1" s="1"/>
  <c r="F2120" i="1" a="1"/>
  <c r="F2120" i="1" s="1"/>
  <c r="F2121" i="1" a="1"/>
  <c r="F2121" i="1" s="1"/>
  <c r="F2122" i="1" a="1"/>
  <c r="F2122" i="1" s="1"/>
  <c r="F2123" i="1" a="1"/>
  <c r="F2123" i="1" s="1"/>
  <c r="F2124" i="1" a="1"/>
  <c r="F2124" i="1" s="1"/>
  <c r="F2125" i="1" a="1"/>
  <c r="F2125" i="1" s="1"/>
  <c r="F2126" i="1" a="1"/>
  <c r="F2126" i="1" s="1"/>
  <c r="F2127" i="1" a="1"/>
  <c r="F2127" i="1" s="1"/>
  <c r="F2128" i="1" a="1"/>
  <c r="F2128" i="1" s="1"/>
  <c r="F2129" i="1" a="1"/>
  <c r="F2129" i="1" s="1"/>
  <c r="F2130" i="1" a="1"/>
  <c r="F2130" i="1" s="1"/>
  <c r="F2131" i="1" a="1"/>
  <c r="F2131" i="1" s="1"/>
  <c r="F2132" i="1" a="1"/>
  <c r="F2132" i="1" s="1"/>
  <c r="F2133" i="1" a="1"/>
  <c r="F2133" i="1" s="1"/>
  <c r="F2134" i="1" a="1"/>
  <c r="F2134" i="1" s="1"/>
  <c r="F2135" i="1" a="1"/>
  <c r="F2135" i="1" s="1"/>
  <c r="F2136" i="1" a="1"/>
  <c r="F2136" i="1" s="1"/>
  <c r="F2137" i="1" a="1"/>
  <c r="F2137" i="1" s="1"/>
  <c r="F2138" i="1" a="1"/>
  <c r="F2138" i="1" s="1"/>
  <c r="F2139" i="1" a="1"/>
  <c r="F2139" i="1" s="1"/>
  <c r="F2140" i="1" a="1"/>
  <c r="F2140" i="1" s="1"/>
  <c r="F2141" i="1" a="1"/>
  <c r="F2141" i="1" s="1"/>
  <c r="F2142" i="1" a="1"/>
  <c r="F2142" i="1" s="1"/>
  <c r="F2143" i="1" a="1"/>
  <c r="F2143" i="1" s="1"/>
  <c r="F2144" i="1" a="1"/>
  <c r="F2144" i="1" s="1"/>
  <c r="F2145" i="1" a="1"/>
  <c r="F2145" i="1" s="1"/>
  <c r="F2146" i="1" a="1"/>
  <c r="F2146" i="1" s="1"/>
  <c r="F2147" i="1" a="1"/>
  <c r="F2147" i="1" s="1"/>
  <c r="F2148" i="1" a="1"/>
  <c r="F2148" i="1" s="1"/>
  <c r="F2149" i="1" a="1"/>
  <c r="F2149" i="1" s="1"/>
  <c r="F2150" i="1" a="1"/>
  <c r="F2150" i="1" s="1"/>
  <c r="F2151" i="1" a="1"/>
  <c r="F2151" i="1" s="1"/>
  <c r="F2152" i="1" a="1"/>
  <c r="F2152" i="1" s="1"/>
  <c r="F2153" i="1" a="1"/>
  <c r="F2153" i="1" s="1"/>
  <c r="F2154" i="1" a="1"/>
  <c r="F2154" i="1" s="1"/>
  <c r="F2155" i="1" a="1"/>
  <c r="F2155" i="1" s="1"/>
  <c r="F2156" i="1" a="1"/>
  <c r="F2156" i="1" s="1"/>
  <c r="F2157" i="1" a="1"/>
  <c r="F2157" i="1" s="1"/>
  <c r="F2158" i="1" a="1"/>
  <c r="F2158" i="1" s="1"/>
  <c r="F2159" i="1" a="1"/>
  <c r="F2159" i="1" s="1"/>
  <c r="F2160" i="1" a="1"/>
  <c r="F2160" i="1" s="1"/>
  <c r="F2161" i="1" a="1"/>
  <c r="F2161" i="1" s="1"/>
  <c r="F2162" i="1" a="1"/>
  <c r="F2162" i="1" s="1"/>
  <c r="F2163" i="1" a="1"/>
  <c r="F2163" i="1" s="1"/>
  <c r="F2164" i="1" a="1"/>
  <c r="F2164" i="1" s="1"/>
  <c r="F2165" i="1" a="1"/>
  <c r="F2165" i="1" s="1"/>
  <c r="F2166" i="1" a="1"/>
  <c r="F2166" i="1" s="1"/>
  <c r="F2167" i="1" a="1"/>
  <c r="F2167" i="1" s="1"/>
  <c r="F2168" i="1" a="1"/>
  <c r="F2168" i="1" s="1"/>
  <c r="F2169" i="1" a="1"/>
  <c r="F2169" i="1" s="1"/>
  <c r="F2170" i="1" a="1"/>
  <c r="F2170" i="1" s="1"/>
  <c r="F2171" i="1" a="1"/>
  <c r="F2171" i="1" s="1"/>
  <c r="F2172" i="1" a="1"/>
  <c r="F2172" i="1" s="1"/>
  <c r="F2173" i="1" a="1"/>
  <c r="F2173" i="1" s="1"/>
  <c r="F2174" i="1" a="1"/>
  <c r="F2174" i="1" s="1"/>
  <c r="F2175" i="1" a="1"/>
  <c r="F2175" i="1" s="1"/>
  <c r="F2176" i="1" a="1"/>
  <c r="F2176" i="1" s="1"/>
  <c r="F2177" i="1" a="1"/>
  <c r="F2177" i="1" s="1"/>
  <c r="F2178" i="1" a="1"/>
  <c r="F2178" i="1" s="1"/>
  <c r="F2179" i="1" a="1"/>
  <c r="F2179" i="1" s="1"/>
  <c r="F2180" i="1" a="1"/>
  <c r="F2180" i="1" s="1"/>
  <c r="F2181" i="1" a="1"/>
  <c r="F2181" i="1" s="1"/>
  <c r="F2182" i="1" a="1"/>
  <c r="F2182" i="1" s="1"/>
  <c r="F2183" i="1" a="1"/>
  <c r="F2183" i="1" s="1"/>
  <c r="F2184" i="1" a="1"/>
  <c r="F2184" i="1" s="1"/>
  <c r="F2185" i="1" a="1"/>
  <c r="F2185" i="1" s="1"/>
  <c r="F2186" i="1" a="1"/>
  <c r="F2186" i="1" s="1"/>
  <c r="F2187" i="1" a="1"/>
  <c r="F2187" i="1" s="1"/>
  <c r="F2188" i="1" a="1"/>
  <c r="F2188" i="1" s="1"/>
  <c r="F2189" i="1" a="1"/>
  <c r="F2189" i="1" s="1"/>
  <c r="F2190" i="1" a="1"/>
  <c r="F2190" i="1" s="1"/>
  <c r="F2191" i="1" a="1"/>
  <c r="F2191" i="1" s="1"/>
  <c r="F2192" i="1" a="1"/>
  <c r="F2192" i="1" s="1"/>
  <c r="F2193" i="1" a="1"/>
  <c r="F2193" i="1" s="1"/>
  <c r="F2194" i="1" a="1"/>
  <c r="F2194" i="1" s="1"/>
  <c r="F2195" i="1" a="1"/>
  <c r="F2195" i="1" s="1"/>
  <c r="F2196" i="1" a="1"/>
  <c r="F2196" i="1" s="1"/>
  <c r="F2197" i="1" a="1"/>
  <c r="F2197" i="1" s="1"/>
  <c r="F2198" i="1" a="1"/>
  <c r="F2198" i="1" s="1"/>
  <c r="F2199" i="1" a="1"/>
  <c r="F2199" i="1" s="1"/>
  <c r="F2200" i="1" a="1"/>
  <c r="F2200" i="1" s="1"/>
  <c r="F2201" i="1" a="1"/>
  <c r="F2201" i="1" s="1"/>
  <c r="F2202" i="1" a="1"/>
  <c r="F2202" i="1" s="1"/>
  <c r="F2203" i="1" a="1"/>
  <c r="F2203" i="1" s="1"/>
  <c r="F2204" i="1" a="1"/>
  <c r="F2204" i="1" s="1"/>
  <c r="F2205" i="1" a="1"/>
  <c r="F2205" i="1" s="1"/>
  <c r="F2206" i="1" a="1"/>
  <c r="F2206" i="1" s="1"/>
  <c r="F2207" i="1" a="1"/>
  <c r="F2207" i="1" s="1"/>
  <c r="F2208" i="1" a="1"/>
  <c r="F2208" i="1" s="1"/>
  <c r="F2209" i="1" a="1"/>
  <c r="F2209" i="1" s="1"/>
  <c r="F2210" i="1" a="1"/>
  <c r="F2210" i="1" s="1"/>
  <c r="F2211" i="1" a="1"/>
  <c r="F2211" i="1" s="1"/>
  <c r="F2212" i="1" a="1"/>
  <c r="F2212" i="1" s="1"/>
  <c r="F2213" i="1" a="1"/>
  <c r="F2213" i="1" s="1"/>
  <c r="F2214" i="1" a="1"/>
  <c r="F2214" i="1" s="1"/>
  <c r="F2215" i="1" a="1"/>
  <c r="F2215" i="1" s="1"/>
  <c r="F2216" i="1" a="1"/>
  <c r="F2216" i="1" s="1"/>
  <c r="F2217" i="1" a="1"/>
  <c r="F2217" i="1" s="1"/>
  <c r="F2218" i="1" a="1"/>
  <c r="F2218" i="1" s="1"/>
  <c r="F2219" i="1" a="1"/>
  <c r="F2219" i="1" s="1"/>
  <c r="F2220" i="1" a="1"/>
  <c r="F2220" i="1" s="1"/>
  <c r="F2221" i="1" a="1"/>
  <c r="F2221" i="1" s="1"/>
  <c r="F2222" i="1" a="1"/>
  <c r="F2222" i="1" s="1"/>
  <c r="F2223" i="1" a="1"/>
  <c r="F2223" i="1" s="1"/>
  <c r="F2224" i="1" a="1"/>
  <c r="F2224" i="1" s="1"/>
  <c r="F2225" i="1" a="1"/>
  <c r="F2225" i="1" s="1"/>
  <c r="F2226" i="1" a="1"/>
  <c r="F2226" i="1" s="1"/>
  <c r="F2227" i="1" a="1"/>
  <c r="F2227" i="1" s="1"/>
  <c r="F2228" i="1" a="1"/>
  <c r="F2228" i="1" s="1"/>
  <c r="F2229" i="1" a="1"/>
  <c r="F2229" i="1" s="1"/>
  <c r="F2230" i="1" a="1"/>
  <c r="F2230" i="1" s="1"/>
  <c r="F2231" i="1" a="1"/>
  <c r="F2231" i="1" s="1"/>
  <c r="F2232" i="1" a="1"/>
  <c r="F2232" i="1" s="1"/>
  <c r="F2233" i="1" a="1"/>
  <c r="F2233" i="1" s="1"/>
  <c r="F2234" i="1" a="1"/>
  <c r="F2234" i="1" s="1"/>
  <c r="F2235" i="1" a="1"/>
  <c r="F2235" i="1" s="1"/>
  <c r="F2236" i="1" a="1"/>
  <c r="F2236" i="1" s="1"/>
  <c r="F2237" i="1" a="1"/>
  <c r="F2237" i="1" s="1"/>
  <c r="F2238" i="1" a="1"/>
  <c r="F2238" i="1" s="1"/>
  <c r="F2239" i="1" a="1"/>
  <c r="F2239" i="1" s="1"/>
  <c r="F2240" i="1" a="1"/>
  <c r="F2240" i="1" s="1"/>
  <c r="F2241" i="1" a="1"/>
  <c r="F2241" i="1" s="1"/>
  <c r="F2242" i="1" a="1"/>
  <c r="F2242" i="1" s="1"/>
  <c r="F2243" i="1" a="1"/>
  <c r="F2243" i="1" s="1"/>
  <c r="F2244" i="1" a="1"/>
  <c r="F2244" i="1" s="1"/>
  <c r="F2245" i="1" a="1"/>
  <c r="F2245" i="1" s="1"/>
  <c r="F2246" i="1" a="1"/>
  <c r="F2246" i="1" s="1"/>
  <c r="F2247" i="1" a="1"/>
  <c r="F2247" i="1" s="1"/>
  <c r="F2248" i="1" a="1"/>
  <c r="F2248" i="1" s="1"/>
  <c r="F2249" i="1" a="1"/>
  <c r="F2249" i="1" s="1"/>
  <c r="F2250" i="1" a="1"/>
  <c r="F2250" i="1" s="1"/>
  <c r="F2251" i="1" a="1"/>
  <c r="F2251" i="1" s="1"/>
  <c r="F2252" i="1" a="1"/>
  <c r="F2252" i="1" s="1"/>
  <c r="F2253" i="1" a="1"/>
  <c r="F2253" i="1" s="1"/>
  <c r="F2254" i="1" a="1"/>
  <c r="F2254" i="1" s="1"/>
  <c r="F2255" i="1" a="1"/>
  <c r="F2255" i="1" s="1"/>
  <c r="F2256" i="1" a="1"/>
  <c r="F2256" i="1" s="1"/>
  <c r="F2257" i="1" a="1"/>
  <c r="F2257" i="1" s="1"/>
  <c r="F2258" i="1" a="1"/>
  <c r="F2258" i="1" s="1"/>
  <c r="F2259" i="1" a="1"/>
  <c r="F2259" i="1" s="1"/>
  <c r="F2260" i="1" a="1"/>
  <c r="F2260" i="1" s="1"/>
  <c r="F2261" i="1" a="1"/>
  <c r="F2261" i="1" s="1"/>
  <c r="F2262" i="1" a="1"/>
  <c r="F2262" i="1" s="1"/>
  <c r="F2263" i="1" a="1"/>
  <c r="F2263" i="1" s="1"/>
  <c r="F2264" i="1" a="1"/>
  <c r="F2264" i="1" s="1"/>
  <c r="F2265" i="1" a="1"/>
  <c r="F2265" i="1" s="1"/>
  <c r="F2266" i="1" a="1"/>
  <c r="F2266" i="1" s="1"/>
  <c r="F2267" i="1" a="1"/>
  <c r="F2267" i="1" s="1"/>
  <c r="F2268" i="1" a="1"/>
  <c r="F2268" i="1" s="1"/>
  <c r="F2269" i="1" a="1"/>
  <c r="F2269" i="1" s="1"/>
  <c r="F2270" i="1" a="1"/>
  <c r="F2270" i="1" s="1"/>
  <c r="F2271" i="1" a="1"/>
  <c r="F2271" i="1" s="1"/>
  <c r="F2272" i="1" a="1"/>
  <c r="F2272" i="1" s="1"/>
  <c r="F2273" i="1" a="1"/>
  <c r="F2273" i="1" s="1"/>
  <c r="F2274" i="1" a="1"/>
  <c r="F2274" i="1" s="1"/>
  <c r="F2275" i="1" a="1"/>
  <c r="F2275" i="1" s="1"/>
  <c r="F2276" i="1" a="1"/>
  <c r="F2276" i="1" s="1"/>
  <c r="F2277" i="1" a="1"/>
  <c r="F2277" i="1" s="1"/>
  <c r="F2278" i="1" a="1"/>
  <c r="F2278" i="1" s="1"/>
  <c r="F2279" i="1" a="1"/>
  <c r="F2279" i="1" s="1"/>
  <c r="F2280" i="1" a="1"/>
  <c r="F2280" i="1" s="1"/>
  <c r="F2281" i="1" a="1"/>
  <c r="F2281" i="1" s="1"/>
  <c r="F2282" i="1" a="1"/>
  <c r="F2282" i="1" s="1"/>
  <c r="F2283" i="1" a="1"/>
  <c r="F2283" i="1" s="1"/>
  <c r="F2284" i="1" a="1"/>
  <c r="F2284" i="1" s="1"/>
  <c r="F2285" i="1" a="1"/>
  <c r="F2285" i="1" s="1"/>
  <c r="F2286" i="1" a="1"/>
  <c r="F2286" i="1" s="1"/>
  <c r="F2287" i="1" a="1"/>
  <c r="F2287" i="1" s="1"/>
  <c r="F2288" i="1" a="1"/>
  <c r="F2288" i="1" s="1"/>
  <c r="F2289" i="1" a="1"/>
  <c r="F2289" i="1" s="1"/>
  <c r="F2290" i="1" a="1"/>
  <c r="F2290" i="1" s="1"/>
  <c r="F2291" i="1" a="1"/>
  <c r="F2291" i="1" s="1"/>
  <c r="F2292" i="1" a="1"/>
  <c r="F2292" i="1" s="1"/>
  <c r="F2293" i="1" a="1"/>
  <c r="F2293" i="1" s="1"/>
  <c r="F2294" i="1" a="1"/>
  <c r="F2294" i="1" s="1"/>
  <c r="F2295" i="1" a="1"/>
  <c r="F2295" i="1" s="1"/>
  <c r="F2296" i="1" a="1"/>
  <c r="F2296" i="1" s="1"/>
  <c r="F2297" i="1" a="1"/>
  <c r="F2297" i="1" s="1"/>
  <c r="F2298" i="1" a="1"/>
  <c r="F2298" i="1" s="1"/>
  <c r="F2299" i="1" a="1"/>
  <c r="F2299" i="1" s="1"/>
  <c r="F2300" i="1" a="1"/>
  <c r="F2300" i="1" s="1"/>
  <c r="F2301" i="1" a="1"/>
  <c r="F2301" i="1" s="1"/>
  <c r="F2302" i="1" a="1"/>
  <c r="F2302" i="1" s="1"/>
  <c r="F2303" i="1" a="1"/>
  <c r="F2303" i="1" s="1"/>
  <c r="F2304" i="1" a="1"/>
  <c r="F2304" i="1" s="1"/>
  <c r="F2305" i="1" a="1"/>
  <c r="F2305" i="1" s="1"/>
  <c r="F2306" i="1" a="1"/>
  <c r="F2306" i="1" s="1"/>
  <c r="F2307" i="1" a="1"/>
  <c r="F2307" i="1" s="1"/>
  <c r="F2308" i="1" a="1"/>
  <c r="F2308" i="1" s="1"/>
  <c r="F2309" i="1" a="1"/>
  <c r="F2309" i="1" s="1"/>
  <c r="F2310" i="1" a="1"/>
  <c r="F2310" i="1" s="1"/>
  <c r="F2311" i="1" a="1"/>
  <c r="F2311" i="1" s="1"/>
  <c r="F2312" i="1" a="1"/>
  <c r="F2312" i="1" s="1"/>
  <c r="F2313" i="1" a="1"/>
  <c r="F2313" i="1" s="1"/>
  <c r="F2314" i="1" a="1"/>
  <c r="F2314" i="1" s="1"/>
  <c r="F2315" i="1" a="1"/>
  <c r="F2315" i="1" s="1"/>
  <c r="F2316" i="1" a="1"/>
  <c r="F2316" i="1" s="1"/>
  <c r="F2317" i="1" a="1"/>
  <c r="F2317" i="1" s="1"/>
  <c r="F2318" i="1" a="1"/>
  <c r="F2318" i="1" s="1"/>
  <c r="F2319" i="1" a="1"/>
  <c r="F2319" i="1" s="1"/>
  <c r="F2320" i="1" a="1"/>
  <c r="F2320" i="1" s="1"/>
  <c r="F2321" i="1" a="1"/>
  <c r="F2321" i="1" s="1"/>
  <c r="F2322" i="1" a="1"/>
  <c r="F2322" i="1" s="1"/>
  <c r="F2323" i="1" a="1"/>
  <c r="F2323" i="1" s="1"/>
  <c r="F2324" i="1" a="1"/>
  <c r="F2324" i="1" s="1"/>
  <c r="F2325" i="1" a="1"/>
  <c r="F2325" i="1" s="1"/>
  <c r="F2326" i="1" a="1"/>
  <c r="F2326" i="1" s="1"/>
  <c r="F2327" i="1" a="1"/>
  <c r="F2327" i="1" s="1"/>
  <c r="F2328" i="1" a="1"/>
  <c r="F2328" i="1" s="1"/>
  <c r="F2329" i="1" a="1"/>
  <c r="F2329" i="1" s="1"/>
  <c r="F2330" i="1" a="1"/>
  <c r="F2330" i="1" s="1"/>
  <c r="F2331" i="1" a="1"/>
  <c r="F2331" i="1" s="1"/>
  <c r="F2332" i="1" a="1"/>
  <c r="F2332" i="1" s="1"/>
  <c r="F2333" i="1" a="1"/>
  <c r="F2333" i="1" s="1"/>
  <c r="F2334" i="1" a="1"/>
  <c r="F2334" i="1" s="1"/>
  <c r="F2335" i="1" a="1"/>
  <c r="F2335" i="1" s="1"/>
  <c r="F2336" i="1" a="1"/>
  <c r="F2336" i="1" s="1"/>
  <c r="F2337" i="1" a="1"/>
  <c r="F2337" i="1" s="1"/>
  <c r="F2338" i="1" a="1"/>
  <c r="F2338" i="1" s="1"/>
  <c r="F2339" i="1" a="1"/>
  <c r="F2339" i="1" s="1"/>
  <c r="F2340" i="1" a="1"/>
  <c r="F2340" i="1" s="1"/>
  <c r="F2341" i="1" a="1"/>
  <c r="F2341" i="1" s="1"/>
  <c r="F2342" i="1" a="1"/>
  <c r="F2342" i="1" s="1"/>
  <c r="F2343" i="1" a="1"/>
  <c r="F2343" i="1" s="1"/>
  <c r="F2344" i="1" a="1"/>
  <c r="F2344" i="1" s="1"/>
  <c r="F2345" i="1" a="1"/>
  <c r="F2345" i="1" s="1"/>
  <c r="F2346" i="1" a="1"/>
  <c r="F2346" i="1" s="1"/>
  <c r="F2347" i="1" a="1"/>
  <c r="F2347" i="1" s="1"/>
  <c r="F2348" i="1" a="1"/>
  <c r="F2348" i="1" s="1"/>
  <c r="F2349" i="1" a="1"/>
  <c r="F2349" i="1" s="1"/>
  <c r="F2350" i="1" a="1"/>
  <c r="F2350" i="1" s="1"/>
  <c r="F2351" i="1" a="1"/>
  <c r="F2351" i="1" s="1"/>
  <c r="F2352" i="1" a="1"/>
  <c r="F2352" i="1" s="1"/>
  <c r="F2353" i="1" a="1"/>
  <c r="F2353" i="1" s="1"/>
  <c r="F2354" i="1" a="1"/>
  <c r="F2354" i="1" s="1"/>
  <c r="F2355" i="1" a="1"/>
  <c r="F2355" i="1" s="1"/>
  <c r="F2356" i="1" a="1"/>
  <c r="F2356" i="1" s="1"/>
  <c r="F2357" i="1" a="1"/>
  <c r="F2357" i="1" s="1"/>
  <c r="F2358" i="1" a="1"/>
  <c r="F2358" i="1" s="1"/>
  <c r="F2359" i="1" a="1"/>
  <c r="F2359" i="1" s="1"/>
  <c r="F2360" i="1" a="1"/>
  <c r="F2360" i="1" s="1"/>
  <c r="F2361" i="1" a="1"/>
  <c r="F2361" i="1" s="1"/>
  <c r="F2362" i="1" a="1"/>
  <c r="F2362" i="1" s="1"/>
  <c r="F2363" i="1" a="1"/>
  <c r="F2363" i="1" s="1"/>
  <c r="F2364" i="1" a="1"/>
  <c r="F2364" i="1" s="1"/>
  <c r="F2365" i="1" a="1"/>
  <c r="F2365" i="1" s="1"/>
  <c r="F2366" i="1" a="1"/>
  <c r="F2366" i="1" s="1"/>
  <c r="F2367" i="1" a="1"/>
  <c r="F2367" i="1" s="1"/>
  <c r="F2368" i="1" a="1"/>
  <c r="F2368" i="1" s="1"/>
  <c r="F2369" i="1" a="1"/>
  <c r="F2369" i="1" s="1"/>
  <c r="F2370" i="1" a="1"/>
  <c r="F2370" i="1" s="1"/>
  <c r="F2371" i="1" a="1"/>
  <c r="F2371" i="1" s="1"/>
  <c r="F2372" i="1" a="1"/>
  <c r="F2372" i="1" s="1"/>
  <c r="F2373" i="1" a="1"/>
  <c r="F2373" i="1" s="1"/>
  <c r="F2374" i="1" a="1"/>
  <c r="F2374" i="1" s="1"/>
  <c r="F2375" i="1" a="1"/>
  <c r="F2375" i="1" s="1"/>
  <c r="F2376" i="1" a="1"/>
  <c r="F2376" i="1" s="1"/>
  <c r="F2377" i="1" a="1"/>
  <c r="F2377" i="1" s="1"/>
  <c r="F2378" i="1" a="1"/>
  <c r="F2378" i="1" s="1"/>
  <c r="F2379" i="1" a="1"/>
  <c r="F2379" i="1" s="1"/>
  <c r="F2380" i="1" a="1"/>
  <c r="F2380" i="1" s="1"/>
  <c r="F2381" i="1" a="1"/>
  <c r="F2381" i="1" s="1"/>
  <c r="F2382" i="1" a="1"/>
  <c r="F2382" i="1" s="1"/>
  <c r="F2383" i="1" a="1"/>
  <c r="F2383" i="1" s="1"/>
  <c r="F2384" i="1" a="1"/>
  <c r="F2384" i="1" s="1"/>
  <c r="F2385" i="1" a="1"/>
  <c r="F2385" i="1" s="1"/>
  <c r="F2386" i="1" a="1"/>
  <c r="F2386" i="1" s="1"/>
  <c r="F2387" i="1" a="1"/>
  <c r="F2387" i="1" s="1"/>
  <c r="F2388" i="1" a="1"/>
  <c r="F2388" i="1" s="1"/>
  <c r="F2389" i="1" a="1"/>
  <c r="F2389" i="1" s="1"/>
  <c r="F2390" i="1" a="1"/>
  <c r="F2390" i="1" s="1"/>
  <c r="F2391" i="1" a="1"/>
  <c r="F2391" i="1" s="1"/>
  <c r="F2392" i="1" a="1"/>
  <c r="F2392" i="1" s="1"/>
  <c r="F2393" i="1" a="1"/>
  <c r="F2393" i="1" s="1"/>
  <c r="F2394" i="1" a="1"/>
  <c r="F2394" i="1" s="1"/>
  <c r="F2395" i="1" a="1"/>
  <c r="F2395" i="1" s="1"/>
  <c r="F2396" i="1" a="1"/>
  <c r="F2396" i="1" s="1"/>
  <c r="F2397" i="1" a="1"/>
  <c r="F2397" i="1" s="1"/>
  <c r="F2398" i="1" a="1"/>
  <c r="F2398" i="1" s="1"/>
  <c r="F2399" i="1" a="1"/>
  <c r="F2399" i="1" s="1"/>
  <c r="F2400" i="1" a="1"/>
  <c r="F2400" i="1" s="1"/>
  <c r="F2401" i="1" a="1"/>
  <c r="F2401" i="1" s="1"/>
  <c r="F2402" i="1" a="1"/>
  <c r="F2402" i="1" s="1"/>
  <c r="F2403" i="1" a="1"/>
  <c r="F2403" i="1" s="1"/>
  <c r="F2404" i="1" a="1"/>
  <c r="F2404" i="1" s="1"/>
  <c r="F2405" i="1" a="1"/>
  <c r="F2405" i="1" s="1"/>
  <c r="F2406" i="1" a="1"/>
  <c r="F2406" i="1" s="1"/>
  <c r="F2407" i="1" a="1"/>
  <c r="F2407" i="1" s="1"/>
  <c r="F2408" i="1" a="1"/>
  <c r="F2408" i="1" s="1"/>
  <c r="F2409" i="1" a="1"/>
  <c r="F2409" i="1" s="1"/>
  <c r="F2410" i="1" a="1"/>
  <c r="F2410" i="1" s="1"/>
  <c r="F2411" i="1" a="1"/>
  <c r="F2411" i="1" s="1"/>
  <c r="F2412" i="1" a="1"/>
  <c r="F2412" i="1" s="1"/>
  <c r="F2413" i="1" a="1"/>
  <c r="F2413" i="1" s="1"/>
  <c r="F2414" i="1" a="1"/>
  <c r="F2414" i="1" s="1"/>
  <c r="F2415" i="1" a="1"/>
  <c r="F2415" i="1" s="1"/>
  <c r="F2416" i="1" a="1"/>
  <c r="F2416" i="1" s="1"/>
  <c r="F2417" i="1" a="1"/>
  <c r="F2417" i="1" s="1"/>
  <c r="F2418" i="1" a="1"/>
  <c r="F2418" i="1" s="1"/>
  <c r="F2419" i="1" a="1"/>
  <c r="F2419" i="1" s="1"/>
  <c r="F2420" i="1" a="1"/>
  <c r="F2420" i="1" s="1"/>
  <c r="F2421" i="1" a="1"/>
  <c r="F2421" i="1" s="1"/>
  <c r="F2422" i="1" a="1"/>
  <c r="F2422" i="1" s="1"/>
  <c r="F2423" i="1" a="1"/>
  <c r="F2423" i="1" s="1"/>
  <c r="F2424" i="1" a="1"/>
  <c r="F2424" i="1" s="1"/>
  <c r="F2425" i="1" a="1"/>
  <c r="F2425" i="1" s="1"/>
  <c r="F2426" i="1" a="1"/>
  <c r="F2426" i="1" s="1"/>
  <c r="F2427" i="1" a="1"/>
  <c r="F2427" i="1" s="1"/>
  <c r="F2428" i="1" a="1"/>
  <c r="F2428" i="1" s="1"/>
  <c r="F2" i="1" a="1"/>
  <c r="F2" i="1" s="1"/>
  <c r="AB1474" i="2"/>
  <c r="C1464" i="2" a="1"/>
  <c r="C1464" i="2" s="1"/>
  <c r="C1456" i="2" a="1"/>
  <c r="C1456" i="2" s="1"/>
  <c r="AM1431" i="2"/>
  <c r="AB1426" i="2" l="1"/>
  <c r="AB1368" i="2"/>
  <c r="AM1369" i="2"/>
  <c r="AM1368" i="2"/>
  <c r="C1369" i="2" a="1"/>
  <c r="C1369" i="2" s="1"/>
  <c r="C1368" i="2" a="1"/>
  <c r="C1368" i="2" s="1"/>
  <c r="AB1358" i="2"/>
  <c r="C1320" i="2" a="1"/>
  <c r="C1320" i="2" s="1"/>
  <c r="C1317" i="2" a="1"/>
  <c r="C1317" i="2" s="1"/>
  <c r="AB1302" i="2"/>
  <c r="AB1289" i="2" l="1"/>
  <c r="AB1266" i="2" l="1"/>
  <c r="B2" i="1"/>
  <c r="AB1227" i="2"/>
  <c r="AB1225" i="2"/>
  <c r="AB1211" i="2" l="1"/>
  <c r="AB1209" i="2"/>
  <c r="C1203" i="2" a="1"/>
  <c r="C1203" i="2" s="1"/>
  <c r="AB1168" i="2"/>
  <c r="AB1177" i="2"/>
  <c r="AB1134" i="2"/>
  <c r="AB1110" i="2"/>
  <c r="AB1086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F50" i="1" s="1" a="1"/>
  <c r="F50" i="1" s="1"/>
  <c r="D99" i="4"/>
  <c r="G50" i="1" s="1" a="1"/>
  <c r="G50" i="1" s="1"/>
  <c r="D100" i="4"/>
  <c r="F51" i="1" s="1" a="1"/>
  <c r="F51" i="1" s="1"/>
  <c r="D101" i="4"/>
  <c r="G51" i="1" s="1" a="1"/>
  <c r="G51" i="1" s="1"/>
  <c r="D102" i="4"/>
  <c r="F52" i="1" s="1" a="1"/>
  <c r="F52" i="1" s="1"/>
  <c r="D103" i="4"/>
  <c r="G52" i="1" s="1" a="1"/>
  <c r="G52" i="1" s="1"/>
  <c r="D104" i="4"/>
  <c r="F53" i="1" s="1" a="1"/>
  <c r="F53" i="1" s="1"/>
  <c r="D105" i="4"/>
  <c r="G53" i="1" s="1" a="1"/>
  <c r="G53" i="1" s="1"/>
  <c r="D106" i="4"/>
  <c r="D107" i="4"/>
  <c r="D108" i="4"/>
  <c r="D109" i="4"/>
  <c r="D110" i="4"/>
  <c r="D111" i="4"/>
  <c r="D112" i="4"/>
  <c r="D113" i="4"/>
  <c r="D114" i="4"/>
  <c r="D115" i="4"/>
  <c r="D116" i="4"/>
  <c r="F59" i="1" s="1" a="1"/>
  <c r="F59" i="1" s="1"/>
  <c r="D117" i="4"/>
  <c r="G59" i="1" s="1" a="1"/>
  <c r="G59" i="1" s="1"/>
  <c r="D118" i="4"/>
  <c r="D119" i="4"/>
  <c r="D120" i="4"/>
  <c r="D121" i="4"/>
  <c r="D122" i="4"/>
  <c r="D123" i="4"/>
  <c r="D124" i="4"/>
  <c r="D125" i="4"/>
  <c r="D126" i="4"/>
  <c r="D127" i="4"/>
  <c r="D128" i="4"/>
  <c r="F65" i="1" s="1" a="1"/>
  <c r="F65" i="1" s="1"/>
  <c r="D129" i="4"/>
  <c r="G65" i="1" s="1" a="1"/>
  <c r="G65" i="1" s="1"/>
  <c r="D130" i="4"/>
  <c r="F66" i="1" s="1" a="1"/>
  <c r="F66" i="1" s="1"/>
  <c r="D131" i="4"/>
  <c r="G66" i="1" s="1" a="1"/>
  <c r="G66" i="1" s="1"/>
  <c r="D132" i="4"/>
  <c r="F67" i="1" s="1" a="1"/>
  <c r="F67" i="1" s="1"/>
  <c r="D133" i="4"/>
  <c r="G67" i="1" s="1" a="1"/>
  <c r="G67" i="1" s="1"/>
  <c r="D134" i="4"/>
  <c r="F68" i="1" s="1" a="1"/>
  <c r="F68" i="1" s="1"/>
  <c r="D135" i="4"/>
  <c r="G68" i="1" s="1" a="1"/>
  <c r="G68" i="1" s="1"/>
  <c r="D136" i="4"/>
  <c r="D137" i="4"/>
  <c r="D138" i="4"/>
  <c r="D139" i="4"/>
  <c r="D140" i="4"/>
  <c r="D141" i="4"/>
  <c r="D142" i="4"/>
  <c r="D143" i="4"/>
  <c r="D144" i="4"/>
  <c r="F73" i="1" s="1" a="1"/>
  <c r="F73" i="1" s="1"/>
  <c r="D145" i="4"/>
  <c r="G73" i="1" s="1" a="1"/>
  <c r="G73" i="1" s="1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F80" i="1" s="1" a="1"/>
  <c r="F80" i="1" s="1"/>
  <c r="D159" i="4"/>
  <c r="G80" i="1" s="1" a="1"/>
  <c r="G80" i="1" s="1"/>
  <c r="D160" i="4"/>
  <c r="F81" i="1" s="1" a="1"/>
  <c r="F81" i="1" s="1"/>
  <c r="D161" i="4"/>
  <c r="G81" i="1" s="1" a="1"/>
  <c r="G81" i="1" s="1"/>
  <c r="D162" i="4"/>
  <c r="F82" i="1" s="1" a="1"/>
  <c r="F82" i="1" s="1"/>
  <c r="D163" i="4"/>
  <c r="G82" i="1" s="1" a="1"/>
  <c r="G82" i="1" s="1"/>
  <c r="D164" i="4"/>
  <c r="F83" i="1" s="1" a="1"/>
  <c r="F83" i="1" s="1"/>
  <c r="D165" i="4"/>
  <c r="G83" i="1" s="1" a="1"/>
  <c r="G83" i="1" s="1"/>
  <c r="D166" i="4"/>
  <c r="D167" i="4"/>
  <c r="D168" i="4"/>
  <c r="D169" i="4"/>
  <c r="D170" i="4"/>
  <c r="D171" i="4"/>
  <c r="D172" i="4"/>
  <c r="D173" i="4"/>
  <c r="D174" i="4"/>
  <c r="F88" i="1" s="1" a="1"/>
  <c r="F88" i="1" s="1"/>
  <c r="D175" i="4"/>
  <c r="G88" i="1" s="1" a="1"/>
  <c r="G88" i="1" s="1"/>
  <c r="D176" i="4"/>
  <c r="D177" i="4"/>
  <c r="D178" i="4"/>
  <c r="D179" i="4"/>
  <c r="D180" i="4"/>
  <c r="D181" i="4"/>
  <c r="D182" i="4"/>
  <c r="D183" i="4"/>
  <c r="D184" i="4"/>
  <c r="D185" i="4"/>
  <c r="D186" i="4"/>
  <c r="F94" i="1" s="1" a="1"/>
  <c r="F94" i="1" s="1"/>
  <c r="D187" i="4"/>
  <c r="G94" i="1" s="1" a="1"/>
  <c r="G94" i="1" s="1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2" i="4"/>
  <c r="C1053" i="2" a="1"/>
  <c r="C1053" i="2" s="1"/>
  <c r="C1006" i="2" a="1"/>
  <c r="C1006" i="2" s="1"/>
  <c r="H8" i="1" l="1"/>
  <c r="AM899" i="2" l="1"/>
  <c r="AM900" i="2"/>
  <c r="AM903" i="2"/>
  <c r="AM904" i="2"/>
  <c r="AM905" i="2"/>
  <c r="AM906" i="2"/>
  <c r="AM907" i="2"/>
  <c r="AM908" i="2"/>
  <c r="AM909" i="2"/>
  <c r="AM910" i="2"/>
  <c r="AM912" i="2"/>
  <c r="AM913" i="2"/>
  <c r="AM914" i="2"/>
  <c r="AM916" i="2"/>
  <c r="AM917" i="2"/>
  <c r="AM918" i="2"/>
  <c r="AM919" i="2"/>
  <c r="AM920" i="2"/>
  <c r="AM923" i="2"/>
  <c r="AM924" i="2"/>
  <c r="AM925" i="2"/>
  <c r="AM926" i="2"/>
  <c r="AM927" i="2"/>
  <c r="AM928" i="2"/>
  <c r="AM930" i="2"/>
  <c r="AM931" i="2"/>
  <c r="AM933" i="2"/>
  <c r="AM940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6" i="2"/>
  <c r="AM977" i="2"/>
  <c r="AM978" i="2"/>
  <c r="AM979" i="2"/>
  <c r="AM982" i="2"/>
  <c r="AM983" i="2"/>
  <c r="AM984" i="2"/>
  <c r="AM985" i="2"/>
  <c r="AM986" i="2"/>
  <c r="AM988" i="2"/>
  <c r="AM990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8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7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1" i="2"/>
  <c r="AM1182" i="2"/>
  <c r="AM1183" i="2"/>
  <c r="AM1184" i="2"/>
  <c r="AM1186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7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7" i="2"/>
  <c r="AM1318" i="2"/>
  <c r="AM1319" i="2"/>
  <c r="AM1328" i="2"/>
  <c r="AM1329" i="2"/>
  <c r="AM1330" i="2"/>
  <c r="AM1331" i="2"/>
  <c r="AM1332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4" i="2"/>
  <c r="AM1366" i="2"/>
  <c r="AM1370" i="2"/>
  <c r="AM1371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7" i="2"/>
  <c r="AM1418" i="2"/>
  <c r="AM1420" i="2"/>
  <c r="AM1422" i="2"/>
  <c r="AM1423" i="2"/>
  <c r="AM1424" i="2"/>
  <c r="AM1425" i="2"/>
  <c r="AM1426" i="2"/>
  <c r="AM1427" i="2"/>
  <c r="AM1428" i="2"/>
  <c r="AM1429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6" i="2"/>
  <c r="AM1457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2" i="2"/>
  <c r="AM1473" i="2"/>
  <c r="AM1474" i="2"/>
  <c r="AM1475" i="2"/>
  <c r="AM1476" i="2"/>
  <c r="AM1477" i="2"/>
  <c r="AM1478" i="2"/>
  <c r="AM1479" i="2"/>
  <c r="AM1481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1" i="2"/>
  <c r="AM1525" i="2"/>
  <c r="AM1526" i="2"/>
  <c r="AM1528" i="2"/>
  <c r="AM1530" i="2"/>
  <c r="AM1531" i="2"/>
  <c r="AM1533" i="2"/>
  <c r="AM1535" i="2"/>
  <c r="AM1536" i="2"/>
  <c r="AM1537" i="2"/>
  <c r="AM1538" i="2"/>
  <c r="AM1539" i="2"/>
  <c r="AM1540" i="2"/>
  <c r="AM1541" i="2"/>
  <c r="AM1542" i="2"/>
  <c r="AM1543" i="2"/>
  <c r="AM1545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2" i="2"/>
  <c r="AM1573" i="2"/>
  <c r="AM1575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90" i="2"/>
  <c r="AM1591" i="2"/>
  <c r="AM1592" i="2"/>
  <c r="AM1593" i="2"/>
  <c r="AM1594" i="2"/>
  <c r="AM1595" i="2"/>
  <c r="AM1596" i="2"/>
  <c r="AM1597" i="2"/>
  <c r="AM1599" i="2"/>
  <c r="AM1600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20" i="2"/>
  <c r="AM1621" i="2"/>
  <c r="AM1622" i="2"/>
  <c r="AM1623" i="2"/>
  <c r="AM1624" i="2"/>
  <c r="AM1625" i="2"/>
  <c r="AM1626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7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6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4" i="2"/>
  <c r="AM1925" i="2"/>
  <c r="AM1926" i="2"/>
  <c r="AM1927" i="2"/>
  <c r="AM1928" i="2"/>
  <c r="AM1929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M885" i="2"/>
  <c r="AM884" i="2"/>
  <c r="AM883" i="2"/>
  <c r="AM882" i="2"/>
  <c r="AM881" i="2"/>
  <c r="AM868" i="2"/>
  <c r="AM864" i="2"/>
  <c r="AM863" i="2"/>
  <c r="AM862" i="2"/>
  <c r="AM861" i="2"/>
  <c r="AM860" i="2"/>
  <c r="AM859" i="2"/>
  <c r="AM853" i="2"/>
  <c r="AM852" i="2"/>
  <c r="AM849" i="2"/>
  <c r="AM848" i="2"/>
  <c r="AM847" i="2"/>
  <c r="AM846" i="2"/>
  <c r="AM845" i="2"/>
  <c r="AM839" i="2"/>
  <c r="AM838" i="2"/>
  <c r="AM837" i="2"/>
  <c r="AM836" i="2"/>
  <c r="AM835" i="2"/>
  <c r="AM834" i="2"/>
  <c r="AM833" i="2"/>
  <c r="AM832" i="2"/>
  <c r="AM823" i="2"/>
  <c r="AM818" i="2"/>
  <c r="AM817" i="2"/>
  <c r="AM816" i="2"/>
  <c r="AM802" i="2"/>
  <c r="AM797" i="2"/>
  <c r="AM796" i="2"/>
  <c r="AM795" i="2"/>
  <c r="AM794" i="2"/>
  <c r="AM793" i="2"/>
  <c r="AM792" i="2"/>
  <c r="AM787" i="2"/>
  <c r="AM782" i="2"/>
  <c r="AM781" i="2"/>
  <c r="AM780" i="2"/>
  <c r="AM779" i="2"/>
  <c r="AM778" i="2"/>
  <c r="AM777" i="2"/>
  <c r="AM769" i="2"/>
  <c r="AM768" i="2"/>
  <c r="AM767" i="2"/>
  <c r="AM766" i="2"/>
  <c r="AM765" i="2"/>
  <c r="AM764" i="2"/>
  <c r="AM763" i="2"/>
  <c r="AM762" i="2"/>
  <c r="AM755" i="2"/>
  <c r="AM754" i="2"/>
  <c r="AM753" i="2"/>
  <c r="AM752" i="2"/>
  <c r="AM751" i="2"/>
  <c r="AM750" i="2"/>
  <c r="AM749" i="2"/>
  <c r="AM748" i="2"/>
  <c r="AM745" i="2"/>
  <c r="AM744" i="2"/>
  <c r="AM743" i="2"/>
  <c r="AM742" i="2"/>
  <c r="AM741" i="2"/>
  <c r="AM740" i="2"/>
  <c r="AM739" i="2"/>
  <c r="AM738" i="2"/>
  <c r="AM732" i="2"/>
  <c r="AM731" i="2"/>
  <c r="AM730" i="2"/>
  <c r="AM729" i="2"/>
  <c r="AM728" i="2"/>
  <c r="AM727" i="2"/>
  <c r="AM726" i="2"/>
  <c r="AM725" i="2"/>
  <c r="AM720" i="2"/>
  <c r="AM719" i="2"/>
  <c r="AM718" i="2"/>
  <c r="AM717" i="2"/>
  <c r="AM716" i="2"/>
  <c r="AM715" i="2"/>
  <c r="AM714" i="2"/>
  <c r="AM713" i="2"/>
  <c r="AM709" i="2"/>
  <c r="AM708" i="2"/>
  <c r="AM707" i="2"/>
  <c r="AM700" i="2"/>
  <c r="AM696" i="2"/>
  <c r="AM695" i="2"/>
  <c r="AM688" i="2"/>
  <c r="AM680" i="2"/>
  <c r="AM679" i="2"/>
  <c r="AM678" i="2"/>
  <c r="AM669" i="2"/>
  <c r="AM668" i="2"/>
  <c r="AM667" i="2"/>
  <c r="AM664" i="2"/>
  <c r="AM663" i="2"/>
  <c r="AM662" i="2"/>
  <c r="AM661" i="2"/>
  <c r="AM654" i="2"/>
  <c r="AM653" i="2"/>
  <c r="AM652" i="2"/>
  <c r="AM651" i="2"/>
  <c r="AM650" i="2"/>
  <c r="AM649" i="2"/>
  <c r="AM648" i="2"/>
  <c r="AM647" i="2"/>
  <c r="AM646" i="2"/>
  <c r="AM638" i="2"/>
  <c r="AM637" i="2"/>
  <c r="AM636" i="2"/>
  <c r="AM634" i="2"/>
  <c r="AM633" i="2"/>
  <c r="AM632" i="2"/>
  <c r="AM631" i="2"/>
  <c r="AM630" i="2"/>
  <c r="AM624" i="2"/>
  <c r="AM623" i="2"/>
  <c r="AM618" i="2"/>
  <c r="AM617" i="2"/>
  <c r="AM616" i="2"/>
  <c r="AM615" i="2"/>
  <c r="AM614" i="2"/>
  <c r="AM610" i="2"/>
  <c r="AM609" i="2"/>
  <c r="AM608" i="2"/>
  <c r="AM607" i="2"/>
  <c r="AM605" i="2"/>
  <c r="AM604" i="2"/>
  <c r="AM603" i="2"/>
  <c r="AM602" i="2"/>
  <c r="AM595" i="2"/>
  <c r="AM594" i="2"/>
  <c r="AM593" i="2"/>
  <c r="AM592" i="2"/>
  <c r="AM591" i="2"/>
  <c r="AM589" i="2"/>
  <c r="AM588" i="2"/>
  <c r="AM579" i="2"/>
  <c r="AM578" i="2"/>
  <c r="AM575" i="2"/>
  <c r="AM574" i="2"/>
  <c r="AM573" i="2"/>
  <c r="AM572" i="2"/>
  <c r="AM567" i="2"/>
  <c r="AM566" i="2"/>
  <c r="AM565" i="2"/>
  <c r="AM564" i="2"/>
  <c r="AM563" i="2"/>
  <c r="AM562" i="2"/>
  <c r="AM560" i="2"/>
  <c r="AM559" i="2"/>
  <c r="AM550" i="2"/>
  <c r="AM549" i="2"/>
  <c r="AM548" i="2"/>
  <c r="AM546" i="2"/>
  <c r="AM545" i="2"/>
  <c r="AM544" i="2"/>
  <c r="AM543" i="2"/>
  <c r="AM538" i="2"/>
  <c r="AM537" i="2"/>
  <c r="AM533" i="2"/>
  <c r="AM532" i="2"/>
  <c r="AM531" i="2"/>
  <c r="AM529" i="2"/>
  <c r="AM528" i="2"/>
  <c r="AM522" i="2"/>
  <c r="AM518" i="2"/>
  <c r="AM512" i="2"/>
  <c r="AM511" i="2"/>
  <c r="AM501" i="2"/>
  <c r="AM500" i="2"/>
  <c r="AM499" i="2"/>
  <c r="AM496" i="2"/>
  <c r="AM495" i="2"/>
  <c r="AM494" i="2"/>
  <c r="AM493" i="2"/>
  <c r="AM492" i="2"/>
  <c r="AM488" i="2"/>
  <c r="AM487" i="2"/>
  <c r="AM486" i="2"/>
  <c r="AM482" i="2"/>
  <c r="AM481" i="2"/>
  <c r="AM480" i="2"/>
  <c r="AM475" i="2"/>
  <c r="AM474" i="2"/>
  <c r="AM473" i="2"/>
  <c r="AM470" i="2"/>
  <c r="AM469" i="2"/>
  <c r="AM468" i="2"/>
  <c r="AM467" i="2"/>
  <c r="AM466" i="2"/>
  <c r="AM462" i="2"/>
  <c r="AM461" i="2"/>
  <c r="AM460" i="2"/>
  <c r="AM459" i="2"/>
  <c r="AM458" i="2"/>
  <c r="AM457" i="2"/>
  <c r="AM455" i="2"/>
  <c r="AM454" i="2"/>
  <c r="AM451" i="2"/>
  <c r="AM450" i="2"/>
  <c r="AM446" i="2"/>
  <c r="AM445" i="2"/>
  <c r="AM444" i="2"/>
  <c r="AM443" i="2"/>
  <c r="AM442" i="2"/>
  <c r="AM441" i="2"/>
  <c r="AM437" i="2"/>
  <c r="AM436" i="2"/>
  <c r="AM435" i="2"/>
  <c r="AM434" i="2"/>
  <c r="AM432" i="2"/>
  <c r="AM431" i="2"/>
  <c r="AM428" i="2"/>
  <c r="AM422" i="2"/>
  <c r="AM421" i="2"/>
  <c r="AM420" i="2"/>
  <c r="AM419" i="2"/>
  <c r="AM418" i="2"/>
  <c r="AM417" i="2"/>
  <c r="AM416" i="2"/>
  <c r="AM414" i="2"/>
  <c r="AM408" i="2"/>
  <c r="AM407" i="2"/>
  <c r="AM406" i="2"/>
  <c r="AM405" i="2"/>
  <c r="AM403" i="2"/>
  <c r="AM402" i="2"/>
  <c r="AM401" i="2"/>
  <c r="AM400" i="2"/>
  <c r="AM394" i="2"/>
  <c r="AM392" i="2"/>
  <c r="AM391" i="2"/>
  <c r="AM390" i="2"/>
  <c r="AM389" i="2"/>
  <c r="AM388" i="2"/>
  <c r="AM387" i="2"/>
  <c r="AM386" i="2"/>
  <c r="AM384" i="2"/>
  <c r="AM382" i="2"/>
  <c r="AM381" i="2"/>
  <c r="AM380" i="2"/>
  <c r="AM379" i="2"/>
  <c r="AM377" i="2"/>
  <c r="AM376" i="2"/>
  <c r="AM375" i="2"/>
  <c r="AM374" i="2"/>
  <c r="AM370" i="2"/>
  <c r="AM369" i="2"/>
  <c r="AM368" i="2"/>
  <c r="AM367" i="2"/>
  <c r="AM366" i="2"/>
  <c r="AM365" i="2"/>
  <c r="AM364" i="2"/>
  <c r="AM362" i="2"/>
  <c r="AM359" i="2"/>
  <c r="AM358" i="2"/>
  <c r="AM356" i="2"/>
  <c r="AM355" i="2"/>
  <c r="AM353" i="2"/>
  <c r="AM352" i="2"/>
  <c r="AM351" i="2"/>
  <c r="AM339" i="2"/>
  <c r="AM338" i="2"/>
  <c r="AM336" i="2"/>
  <c r="AM334" i="2"/>
  <c r="AM333" i="2"/>
  <c r="AM329" i="2"/>
  <c r="AM326" i="2"/>
  <c r="AM325" i="2"/>
  <c r="AM324" i="2"/>
  <c r="AM322" i="2"/>
  <c r="AM321" i="2"/>
  <c r="AM320" i="2"/>
  <c r="AM315" i="2"/>
  <c r="AM314" i="2"/>
  <c r="AM313" i="2"/>
  <c r="AM312" i="2"/>
  <c r="AM311" i="2"/>
  <c r="AM310" i="2"/>
  <c r="AM308" i="2"/>
  <c r="AM307" i="2"/>
  <c r="AM299" i="2"/>
  <c r="AM295" i="2"/>
  <c r="AM277" i="2"/>
  <c r="AM271" i="2"/>
  <c r="AM264" i="2"/>
  <c r="AM263" i="2"/>
  <c r="AM262" i="2"/>
  <c r="AM261" i="2"/>
  <c r="AM259" i="2"/>
  <c r="AM258" i="2"/>
  <c r="AM257" i="2"/>
  <c r="AM256" i="2"/>
  <c r="AM251" i="2"/>
  <c r="AM250" i="2"/>
  <c r="AM249" i="2"/>
  <c r="AM248" i="2"/>
  <c r="AM245" i="2"/>
  <c r="AM244" i="2"/>
  <c r="AM243" i="2"/>
  <c r="AM237" i="2"/>
  <c r="AM233" i="2"/>
  <c r="AM229" i="2"/>
  <c r="AM228" i="2"/>
  <c r="AM225" i="2"/>
  <c r="AM219" i="2"/>
  <c r="AM218" i="2"/>
  <c r="AM217" i="2"/>
  <c r="AM216" i="2"/>
  <c r="AM215" i="2"/>
  <c r="AM212" i="2"/>
  <c r="AM211" i="2"/>
  <c r="AM207" i="2"/>
  <c r="AM206" i="2"/>
  <c r="AM205" i="2"/>
  <c r="AM202" i="2"/>
  <c r="AM201" i="2"/>
  <c r="AM200" i="2"/>
  <c r="AM192" i="2"/>
  <c r="AM188" i="2"/>
  <c r="AM187" i="2"/>
  <c r="AM186" i="2"/>
  <c r="AM185" i="2"/>
  <c r="AM184" i="2"/>
  <c r="AM178" i="2"/>
  <c r="AM177" i="2"/>
  <c r="AM176" i="2"/>
  <c r="AM175" i="2"/>
  <c r="AM171" i="2"/>
  <c r="AM170" i="2"/>
  <c r="AM169" i="2"/>
  <c r="AM168" i="2"/>
  <c r="AM161" i="2"/>
  <c r="AM160" i="2"/>
  <c r="AM157" i="2"/>
  <c r="AM156" i="2"/>
  <c r="AM155" i="2"/>
  <c r="AM154" i="2"/>
  <c r="AM144" i="2"/>
  <c r="AM140" i="2"/>
  <c r="AM136" i="2"/>
  <c r="AM135" i="2"/>
  <c r="AM134" i="2"/>
  <c r="AM132" i="2"/>
  <c r="AM127" i="2"/>
  <c r="AM126" i="2"/>
  <c r="AM125" i="2"/>
  <c r="AM124" i="2"/>
  <c r="AM123" i="2"/>
  <c r="AM122" i="2"/>
  <c r="AM121" i="2"/>
  <c r="AM120" i="2"/>
  <c r="AM108" i="2"/>
  <c r="AM107" i="2"/>
  <c r="AM106" i="2"/>
  <c r="AM105" i="2"/>
  <c r="AM104" i="2"/>
  <c r="AM103" i="2"/>
  <c r="AM102" i="2"/>
  <c r="AM101" i="2"/>
  <c r="AM100" i="2"/>
  <c r="AM94" i="2"/>
  <c r="AM93" i="2"/>
  <c r="AM92" i="2"/>
  <c r="AM91" i="2"/>
  <c r="AM90" i="2"/>
  <c r="AM89" i="2"/>
  <c r="AM88" i="2"/>
  <c r="AM87" i="2"/>
  <c r="AM83" i="2"/>
  <c r="AM77" i="2"/>
  <c r="AM76" i="2"/>
  <c r="AM75" i="2"/>
  <c r="AM74" i="2"/>
  <c r="AM73" i="2"/>
  <c r="AM72" i="2"/>
  <c r="AM71" i="2"/>
  <c r="AM65" i="2"/>
  <c r="AM64" i="2"/>
  <c r="AM59" i="2"/>
  <c r="AM58" i="2"/>
  <c r="AM57" i="2"/>
  <c r="AM56" i="2"/>
  <c r="AM51" i="2"/>
  <c r="AM50" i="2"/>
  <c r="AM48" i="2"/>
  <c r="AM47" i="2"/>
  <c r="AM45" i="2"/>
  <c r="AM44" i="2"/>
  <c r="AM43" i="2"/>
  <c r="AM42" i="2"/>
  <c r="AM38" i="2"/>
  <c r="AM37" i="2"/>
  <c r="AM36" i="2"/>
  <c r="AM35" i="2"/>
  <c r="AM34" i="2"/>
  <c r="AM33" i="2"/>
  <c r="AM32" i="2"/>
  <c r="AM31" i="2"/>
  <c r="AM26" i="2"/>
  <c r="AM23" i="2"/>
  <c r="AM22" i="2"/>
  <c r="AM20" i="2"/>
  <c r="AM19" i="2"/>
  <c r="AM18" i="2"/>
  <c r="AM17" i="2"/>
  <c r="AM16" i="2"/>
  <c r="AM15" i="2"/>
  <c r="AM14" i="2"/>
  <c r="AM13" i="2"/>
  <c r="AM12" i="2"/>
  <c r="AM3" i="2"/>
  <c r="AM4" i="2"/>
  <c r="AM5" i="2"/>
  <c r="AM6" i="2"/>
  <c r="AM7" i="2"/>
  <c r="AM8" i="2"/>
  <c r="AM9" i="2"/>
  <c r="AM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M880" i="2"/>
  <c r="AM893" i="2"/>
  <c r="AM891" i="2"/>
  <c r="AM894" i="2"/>
  <c r="AM892" i="2"/>
  <c r="AM890" i="2"/>
  <c r="AM889" i="2"/>
  <c r="AM887" i="2"/>
  <c r="AM875" i="2"/>
  <c r="AM874" i="2"/>
  <c r="AM872" i="2"/>
  <c r="AM870" i="2"/>
  <c r="AM876" i="2"/>
  <c r="AM873" i="2"/>
  <c r="AM871" i="2"/>
  <c r="AM869" i="2"/>
  <c r="AM866" i="2"/>
  <c r="AM851" i="2"/>
  <c r="AM857" i="2"/>
  <c r="AM856" i="2"/>
  <c r="AM855" i="2"/>
  <c r="AM854" i="2"/>
  <c r="AM844" i="2"/>
  <c r="AM842" i="2"/>
  <c r="AM843" i="2"/>
  <c r="AM841" i="2"/>
  <c r="AM840" i="2"/>
  <c r="AM822" i="2"/>
  <c r="AM813" i="2"/>
  <c r="AM829" i="2"/>
  <c r="AM827" i="2"/>
  <c r="AM825" i="2"/>
  <c r="AM830" i="2"/>
  <c r="AM828" i="2"/>
  <c r="AM826" i="2"/>
  <c r="AM824" i="2"/>
  <c r="AM814" i="2"/>
  <c r="AM800" i="2"/>
  <c r="AM799" i="2"/>
  <c r="AM808" i="2"/>
  <c r="AM807" i="2"/>
  <c r="AM805" i="2"/>
  <c r="AM806" i="2"/>
  <c r="AM804" i="2"/>
  <c r="AM803" i="2"/>
  <c r="AM801" i="2"/>
  <c r="AM786" i="2"/>
  <c r="AM784" i="2"/>
  <c r="AM790" i="2"/>
  <c r="AM789" i="2"/>
  <c r="AM788" i="2"/>
  <c r="AM785" i="2"/>
  <c r="AM776" i="2"/>
  <c r="AM775" i="2"/>
  <c r="AM773" i="2"/>
  <c r="AM772" i="2"/>
  <c r="AM774" i="2"/>
  <c r="AM771" i="2"/>
  <c r="AM770" i="2"/>
  <c r="AM761" i="2"/>
  <c r="AM759" i="2"/>
  <c r="AM758" i="2"/>
  <c r="AM760" i="2"/>
  <c r="AM757" i="2"/>
  <c r="AM756" i="2"/>
  <c r="AM747" i="2"/>
  <c r="AM746" i="2"/>
  <c r="AM737" i="2"/>
  <c r="AM735" i="2"/>
  <c r="AM734" i="2"/>
  <c r="AM736" i="2"/>
  <c r="AM733" i="2"/>
  <c r="AM724" i="2"/>
  <c r="AM722" i="2"/>
  <c r="AM723" i="2"/>
  <c r="AM721" i="2"/>
  <c r="AM705" i="2"/>
  <c r="AM703" i="2"/>
  <c r="AM702" i="2"/>
  <c r="AM711" i="2"/>
  <c r="AM710" i="2"/>
  <c r="AM706" i="2"/>
  <c r="AM704" i="2"/>
  <c r="AM697" i="2"/>
  <c r="AM677" i="2"/>
  <c r="AM676" i="2"/>
  <c r="AM691" i="2"/>
  <c r="AM690" i="2"/>
  <c r="AM693" i="2"/>
  <c r="AM692" i="2"/>
  <c r="AM689" i="2"/>
  <c r="AM684" i="2"/>
  <c r="AM674" i="2"/>
  <c r="AM672" i="2"/>
  <c r="AM673" i="2"/>
  <c r="AM671" i="2"/>
  <c r="AM670" i="2"/>
  <c r="AM659" i="2"/>
  <c r="AM658" i="2"/>
  <c r="AM660" i="2"/>
  <c r="AM657" i="2"/>
  <c r="AM656" i="2"/>
  <c r="AM655" i="2"/>
  <c r="AM635" i="2"/>
  <c r="AM644" i="2"/>
  <c r="AM643" i="2"/>
  <c r="AM641" i="2"/>
  <c r="AM645" i="2"/>
  <c r="AM642" i="2"/>
  <c r="AM640" i="2"/>
  <c r="AM639" i="2"/>
  <c r="AM622" i="2"/>
  <c r="AM620" i="2"/>
  <c r="AM627" i="2"/>
  <c r="AM629" i="2"/>
  <c r="AM626" i="2"/>
  <c r="AM625" i="2"/>
  <c r="AM621" i="2"/>
  <c r="AM613" i="2"/>
  <c r="AM612" i="2"/>
  <c r="AM611" i="2"/>
  <c r="AM606" i="2"/>
  <c r="AM601" i="2"/>
  <c r="AM600" i="2"/>
  <c r="AM599" i="2"/>
  <c r="AM597" i="2"/>
  <c r="AM590" i="2"/>
  <c r="AM587" i="2"/>
  <c r="AM586" i="2"/>
  <c r="AM585" i="2"/>
  <c r="AM584" i="2"/>
  <c r="AM577" i="2"/>
  <c r="AM576" i="2"/>
  <c r="AM571" i="2"/>
  <c r="AM570" i="2"/>
  <c r="AM569" i="2"/>
  <c r="AM568" i="2"/>
  <c r="AM561" i="2"/>
  <c r="AM557" i="2"/>
  <c r="AM556" i="2"/>
  <c r="AM555" i="2"/>
  <c r="AM554" i="2"/>
  <c r="AM553" i="2"/>
  <c r="AM552" i="2"/>
  <c r="AM547" i="2"/>
  <c r="AM542" i="2"/>
  <c r="AM541" i="2"/>
  <c r="AM540" i="2"/>
  <c r="AM539" i="2"/>
  <c r="AM535" i="2"/>
  <c r="AM530" i="2"/>
  <c r="AM527" i="2"/>
  <c r="AM526" i="2"/>
  <c r="AM525" i="2"/>
  <c r="AM524" i="2"/>
  <c r="AM523" i="2"/>
  <c r="AM520" i="2"/>
  <c r="AM516" i="2"/>
  <c r="AM514" i="2"/>
  <c r="AM513" i="2"/>
  <c r="AM506" i="2"/>
  <c r="AM505" i="2"/>
  <c r="AM504" i="2"/>
  <c r="AM503" i="2"/>
  <c r="AM502" i="2"/>
  <c r="AM498" i="2"/>
  <c r="AM497" i="2"/>
  <c r="AM491" i="2"/>
  <c r="AM490" i="2"/>
  <c r="AM489" i="2"/>
  <c r="AM483" i="2"/>
  <c r="AM477" i="2"/>
  <c r="AM476" i="2"/>
  <c r="AM472" i="2"/>
  <c r="AM471" i="2"/>
  <c r="AM465" i="2"/>
  <c r="AM464" i="2"/>
  <c r="AM463" i="2"/>
  <c r="AM456" i="2"/>
  <c r="AM452" i="2"/>
  <c r="AM449" i="2"/>
  <c r="AM447" i="2"/>
  <c r="AM440" i="2"/>
  <c r="AM439" i="2"/>
  <c r="AM438" i="2"/>
  <c r="AM433" i="2"/>
  <c r="AM427" i="2"/>
  <c r="AM426" i="2"/>
  <c r="AM425" i="2"/>
  <c r="AM424" i="2"/>
  <c r="AM423" i="2"/>
  <c r="AM415" i="2"/>
  <c r="AM413" i="2"/>
  <c r="AM412" i="2"/>
  <c r="AM411" i="2"/>
  <c r="AM410" i="2"/>
  <c r="AM409" i="2"/>
  <c r="AM404" i="2"/>
  <c r="AM399" i="2"/>
  <c r="AM398" i="2"/>
  <c r="AM397" i="2"/>
  <c r="AM396" i="2"/>
  <c r="AM395" i="2"/>
  <c r="AM393" i="2"/>
  <c r="AM385" i="2"/>
  <c r="AM383" i="2"/>
  <c r="AM378" i="2"/>
  <c r="AM373" i="2"/>
  <c r="AM372" i="2"/>
  <c r="AM371" i="2"/>
  <c r="AM363" i="2"/>
  <c r="AM361" i="2"/>
  <c r="AM360" i="2"/>
  <c r="AM357" i="2"/>
  <c r="AM354" i="2"/>
  <c r="AM348" i="2"/>
  <c r="AM347" i="2"/>
  <c r="AM346" i="2"/>
  <c r="AM345" i="2"/>
  <c r="AM342" i="2"/>
  <c r="AM337" i="2"/>
  <c r="AM335" i="2"/>
  <c r="AM332" i="2"/>
  <c r="AM331" i="2"/>
  <c r="AM330" i="2"/>
  <c r="AM323" i="2"/>
  <c r="AM319" i="2"/>
  <c r="AM318" i="2"/>
  <c r="AM317" i="2"/>
  <c r="AM316" i="2"/>
  <c r="AM309" i="2"/>
  <c r="AM306" i="2"/>
  <c r="AM305" i="2"/>
  <c r="AM304" i="2"/>
  <c r="AM303" i="2"/>
  <c r="AM302" i="2"/>
  <c r="AM293" i="2"/>
  <c r="AM285" i="2"/>
  <c r="AM284" i="2"/>
  <c r="AM283" i="2"/>
  <c r="AM274" i="2"/>
  <c r="AM268" i="2"/>
  <c r="AM267" i="2"/>
  <c r="AM266" i="2"/>
  <c r="AM265" i="2"/>
  <c r="AM260" i="2"/>
  <c r="AM255" i="2"/>
  <c r="AM254" i="2"/>
  <c r="AM253" i="2"/>
  <c r="AM252" i="2"/>
  <c r="AM242" i="2"/>
  <c r="AM232" i="2"/>
  <c r="AM235" i="2"/>
  <c r="AM239" i="2"/>
  <c r="AM241" i="2"/>
  <c r="AM238" i="2"/>
  <c r="AM231" i="2"/>
  <c r="AM224" i="2"/>
  <c r="AM222" i="2"/>
  <c r="AM221" i="2"/>
  <c r="AM223" i="2"/>
  <c r="AM220" i="2"/>
  <c r="AM199" i="2"/>
  <c r="AM209" i="2"/>
  <c r="AM208" i="2"/>
  <c r="AM190" i="2"/>
  <c r="AM194" i="2"/>
  <c r="AM196" i="2"/>
  <c r="AM191" i="2"/>
  <c r="AM183" i="2"/>
  <c r="AM182" i="2"/>
  <c r="AM181" i="2"/>
  <c r="AM180" i="2"/>
  <c r="AM179" i="2"/>
  <c r="AM174" i="2"/>
  <c r="AM173" i="2"/>
  <c r="AM172" i="2"/>
  <c r="AM166" i="2"/>
  <c r="AM165" i="2"/>
  <c r="AM164" i="2"/>
  <c r="AM163" i="2"/>
  <c r="AM162" i="2"/>
  <c r="AM159" i="2"/>
  <c r="AM151" i="2"/>
  <c r="AM150" i="2"/>
  <c r="AM148" i="2"/>
  <c r="AM145" i="2"/>
  <c r="AM142" i="2"/>
  <c r="AM141" i="2"/>
  <c r="AM138" i="2"/>
  <c r="AM131" i="2"/>
  <c r="AM129" i="2"/>
  <c r="AM130" i="2"/>
  <c r="AM128" i="2"/>
  <c r="AM118" i="2"/>
  <c r="AM115" i="2"/>
  <c r="AM114" i="2"/>
  <c r="AM113" i="2"/>
  <c r="AM111" i="2"/>
  <c r="AM119" i="2"/>
  <c r="AM117" i="2"/>
  <c r="AM116" i="2"/>
  <c r="AM112" i="2"/>
  <c r="AM110" i="2"/>
  <c r="AM109" i="2"/>
  <c r="AM98" i="2"/>
  <c r="AM97" i="2"/>
  <c r="AM99" i="2"/>
  <c r="AM96" i="2"/>
  <c r="AM95" i="2"/>
  <c r="AM84" i="2"/>
  <c r="AM82" i="2"/>
  <c r="AM80" i="2"/>
  <c r="AM79" i="2"/>
  <c r="AM85" i="2"/>
  <c r="AM81" i="2"/>
  <c r="AM63" i="2"/>
  <c r="AM67" i="2"/>
  <c r="AM69" i="2"/>
  <c r="AM68" i="2"/>
  <c r="AM66" i="2"/>
  <c r="AM55" i="2"/>
  <c r="AM54" i="2"/>
  <c r="AM53" i="2"/>
  <c r="AM52" i="2"/>
  <c r="AM49" i="2"/>
  <c r="AM46" i="2"/>
  <c r="AM41" i="2"/>
  <c r="AM40" i="2"/>
  <c r="AM39" i="2"/>
  <c r="AM30" i="2"/>
  <c r="AM29" i="2"/>
  <c r="AM28" i="2"/>
  <c r="AM27" i="2"/>
  <c r="AM25" i="2"/>
  <c r="AM24" i="2"/>
  <c r="AM11" i="2"/>
  <c r="AM21" i="2"/>
  <c r="AM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4" i="2" a="1"/>
  <c r="C64" i="2" s="1"/>
  <c r="C65" i="2" a="1"/>
  <c r="C65" i="2" s="1"/>
  <c r="C66" i="2" a="1"/>
  <c r="C66" i="2" s="1"/>
  <c r="C68" i="2" a="1"/>
  <c r="C68" i="2" s="1"/>
  <c r="C69" i="2" a="1"/>
  <c r="C69" i="2" s="1"/>
  <c r="C70" i="2" a="1"/>
  <c r="C70" i="2" s="1"/>
  <c r="C67" i="2" a="1"/>
  <c r="C67" i="2" s="1"/>
  <c r="C63" i="2" a="1"/>
  <c r="C63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8" i="2" a="1"/>
  <c r="C1318" i="2" s="1"/>
  <c r="C1319" i="2" a="1"/>
  <c r="C1319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1927" i="2" a="1"/>
  <c r="C1927" i="2" s="1"/>
  <c r="C1928" i="2" a="1"/>
  <c r="C1928" i="2" s="1"/>
  <c r="C1929" i="2" a="1"/>
  <c r="C1929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<sst xmlns="http://schemas.openxmlformats.org/spreadsheetml/2006/main" count="25271" uniqueCount="6265">
  <si>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</si>
  <si>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</si>
  <si>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</si>
  <si>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</si>
  <si>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</si>
  <si>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</si>
  <si>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</si>
  <si>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</si>
  <si>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</si>
  <si>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</si>
  <si>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</si>
  <si>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</si>
  <si>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</si>
  <si>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</si>
  <si>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</si>
  <si>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</si>
  <si>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</si>
  <si>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</si>
  <si>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</si>
  <si>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</si>
  <si>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</si>
  <si>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</si>
  <si>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</si>
  <si>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</si>
  <si>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</si>
  <si>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</si>
  <si>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</si>
  <si>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</si>
  <si>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</si>
  <si>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</si>
  <si>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</si>
  <si>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</si>
  <si>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</si>
  <si>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</si>
  <si>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</si>
  <si>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</si>
  <si>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</si>
  <si>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</si>
  <si>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</si>
  <si>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</si>
  <si>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</si>
  <si>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</si>
  <si>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</si>
  <si>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</si>
  <si>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</si>
  <si>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</si>
  <si>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</si>
  <si>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</si>
  <si>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</si>
  <si>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</si>
  <si>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</si>
  <si>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</si>
  <si>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</si>
  <si>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</si>
  <si>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</si>
  <si>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</si>
  <si>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</si>
  <si>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</si>
  <si>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</si>
  <si>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</si>
  <si>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</si>
  <si>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</si>
  <si>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</si>
  <si>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</si>
  <si>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</si>
  <si>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</si>
  <si>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</si>
  <si>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</si>
  <si>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</si>
  <si>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</si>
  <si>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</si>
  <si>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</si>
  <si>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</si>
  <si>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</si>
  <si>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</si>
  <si>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</si>
  <si>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</si>
  <si>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</si>
  <si>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</si>
  <si>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</si>
  <si>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</si>
  <si>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</si>
  <si>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</si>
  <si>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</si>
  <si>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</si>
  <si>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</si>
  <si>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</si>
  <si>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</si>
  <si>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</si>
  <si>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</si>
  <si>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</si>
  <si>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</si>
  <si>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</si>
  <si>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</si>
  <si>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</si>
  <si>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</si>
  <si>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</si>
  <si>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</si>
  <si>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</si>
  <si>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</si>
  <si>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</si>
  <si>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</si>
  <si>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</si>
  <si>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</si>
  <si>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</si>
  <si>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</si>
  <si>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</si>
  <si>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</si>
  <si>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</si>
  <si>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</si>
  <si>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</si>
  <si>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</si>
  <si>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</si>
  <si>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</si>
  <si>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</si>
  <si>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</si>
  <si>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</si>
  <si>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</si>
  <si>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</si>
  <si>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</si>
  <si>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</si>
  <si>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</si>
  <si>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</si>
  <si>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</si>
  <si>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</si>
  <si>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</si>
  <si>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</si>
  <si>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</si>
  <si>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</si>
  <si>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</si>
  <si>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</si>
  <si>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</si>
  <si>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</si>
  <si>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</si>
  <si>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</si>
  <si>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</si>
  <si>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</si>
  <si>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</si>
  <si>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</si>
  <si>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</si>
  <si>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</si>
  <si>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</si>
  <si>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</si>
  <si>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</si>
  <si>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</si>
  <si>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</si>
  <si>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</si>
  <si>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</si>
  <si>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</si>
  <si>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</si>
  <si>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</si>
  <si>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</si>
  <si>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</si>
  <si>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</si>
  <si>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</si>
  <si>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</si>
  <si>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</si>
  <si>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</si>
  <si>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</si>
  <si>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</si>
  <si>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</si>
  <si>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</si>
  <si>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</si>
  <si>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</si>
  <si>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</si>
  <si>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</si>
  <si>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</si>
  <si>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</si>
  <si>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</si>
  <si>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</si>
  <si>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</si>
  <si>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</si>
  <si>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</si>
  <si>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</si>
  <si>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</si>
  <si>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</si>
  <si>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</si>
  <si>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</si>
  <si>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</si>
  <si>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</si>
  <si>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</si>
  <si>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</si>
  <si>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</si>
  <si>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</si>
  <si>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</si>
  <si>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</si>
  <si>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</si>
  <si>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</si>
  <si>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</si>
  <si>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</si>
  <si>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</si>
  <si>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</si>
  <si>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</si>
  <si>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</si>
  <si>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</si>
  <si>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</si>
  <si>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</si>
  <si>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</si>
  <si>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</si>
  <si>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</si>
  <si>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</si>
  <si>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</si>
  <si>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</si>
  <si>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</si>
  <si>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</si>
  <si>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</si>
  <si>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</si>
  <si>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</si>
  <si>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</si>
  <si>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</si>
  <si>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</si>
  <si>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</si>
  <si>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</si>
  <si>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</si>
  <si>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</si>
  <si>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</si>
  <si>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</si>
  <si>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</si>
  <si>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</si>
  <si>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</si>
  <si>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</si>
  <si>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</si>
  <si>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</si>
  <si>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</si>
  <si>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</si>
  <si>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</si>
  <si>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</si>
  <si>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</si>
  <si>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</si>
  <si>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</si>
  <si>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</si>
  <si>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</si>
  <si>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</si>
  <si>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</si>
  <si>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</si>
  <si>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</si>
  <si>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</si>
  <si>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</si>
  <si>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</si>
  <si>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</si>
  <si>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</si>
  <si>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</si>
  <si>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</si>
  <si>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</si>
  <si>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</si>
  <si>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</si>
  <si>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</si>
  <si>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</si>
  <si>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</si>
  <si>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</si>
  <si>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</si>
  <si>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</si>
  <si>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</si>
  <si>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</si>
  <si>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</si>
  <si>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</si>
  <si>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</si>
  <si>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</si>
  <si>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</si>
  <si>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</si>
  <si>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</si>
  <si>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</si>
  <si>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</si>
  <si>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</si>
  <si>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</si>
  <si>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</si>
  <si>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</si>
  <si>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</si>
  <si>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</si>
  <si>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</si>
  <si>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</si>
  <si>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</si>
  <si>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</si>
  <si>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</si>
  <si>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</si>
  <si>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</si>
  <si>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</si>
  <si>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</si>
  <si>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</si>
  <si>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</si>
  <si>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</si>
  <si>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</si>
  <si>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</si>
  <si>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</si>
  <si>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</si>
  <si>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</si>
  <si>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</si>
  <si>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</si>
  <si>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</si>
  <si>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</si>
  <si>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</si>
  <si>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</si>
  <si>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</si>
  <si>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</si>
  <si>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</si>
  <si>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</si>
  <si>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</si>
  <si>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</si>
  <si>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</si>
  <si>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</si>
  <si>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</si>
  <si>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</si>
  <si>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</si>
  <si>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</si>
  <si>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</si>
  <si>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</si>
  <si>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</si>
  <si>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</si>
  <si>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</si>
  <si>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</si>
  <si>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</si>
  <si>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</si>
  <si>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</si>
  <si>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</si>
  <si>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</si>
  <si>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</si>
  <si>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</si>
  <si>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</si>
  <si>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</si>
  <si>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</si>
  <si>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</si>
  <si>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</si>
  <si>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</si>
  <si>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</si>
  <si>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</si>
  <si>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</si>
  <si>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</si>
  <si>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</si>
  <si>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</si>
  <si>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</si>
  <si>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</si>
  <si>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</si>
  <si>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</si>
  <si>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</si>
  <si>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</si>
  <si>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</si>
  <si>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</si>
  <si>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</si>
  <si>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</si>
  <si>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</si>
  <si>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</si>
  <si>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</si>
  <si>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</si>
  <si>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</si>
  <si>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</si>
  <si>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</si>
  <si>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</si>
  <si>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</si>
  <si>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</si>
  <si>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</si>
  <si>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</si>
  <si>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</si>
  <si>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</si>
  <si>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</si>
  <si>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</si>
  <si>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</si>
  <si>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</si>
  <si>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</si>
  <si>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</si>
  <si>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</si>
  <si>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</si>
  <si>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</si>
  <si>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</si>
  <si>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</si>
  <si>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</si>
  <si>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</si>
  <si>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</si>
  <si>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</si>
  <si>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</si>
  <si>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</si>
  <si>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</si>
  <si>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</si>
  <si>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</si>
  <si>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</si>
  <si>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</si>
  <si>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</si>
  <si>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</si>
  <si>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</si>
  <si>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</si>
  <si>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</si>
  <si>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</si>
  <si>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</si>
  <si>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</si>
  <si>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</si>
  <si>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</si>
  <si>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</si>
  <si>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</si>
  <si>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</si>
  <si>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</si>
  <si>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</si>
  <si>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</si>
  <si>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</si>
  <si>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</si>
  <si>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</si>
  <si>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</si>
  <si>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</si>
  <si>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</si>
  <si>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</si>
  <si>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</si>
  <si>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</si>
  <si>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</si>
  <si>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</si>
  <si>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</si>
  <si>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</si>
  <si>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</si>
  <si>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</si>
  <si>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</si>
  <si>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</si>
  <si>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</si>
  <si>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</si>
  <si>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</si>
  <si>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</si>
  <si>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</si>
  <si>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</si>
  <si>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</si>
  <si>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</si>
  <si>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</si>
  <si>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</si>
  <si>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</si>
  <si>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</si>
  <si>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</si>
  <si>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</si>
  <si>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</si>
  <si>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</si>
  <si>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</si>
  <si>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</si>
  <si>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</si>
  <si>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</si>
  <si>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</si>
  <si>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</si>
  <si>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</si>
  <si>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</si>
  <si>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</si>
  <si>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</si>
  <si>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</si>
  <si>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</si>
  <si>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</si>
  <si>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</si>
  <si>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</si>
  <si>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</si>
  <si>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</si>
  <si>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</si>
  <si>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</si>
  <si>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</si>
  <si>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</si>
  <si>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</si>
  <si>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</si>
  <si>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</si>
  <si>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</si>
  <si>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</si>
  <si>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</si>
  <si>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</si>
  <si>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</si>
  <si>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</si>
  <si>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</si>
  <si>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</si>
  <si>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</si>
  <si>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</si>
  <si>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</si>
  <si>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</si>
  <si>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</si>
  <si>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</si>
  <si>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</si>
  <si>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</si>
  <si>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</si>
  <si>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</si>
  <si>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</si>
  <si>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</si>
  <si>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</si>
  <si>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</si>
  <si>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</si>
  <si>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</si>
  <si>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</si>
  <si>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</si>
  <si>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</si>
  <si>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</si>
  <si>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</si>
  <si>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</si>
  <si>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</si>
  <si>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</si>
  <si>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</si>
  <si>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</si>
  <si>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</si>
  <si>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</si>
  <si>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</si>
  <si>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</si>
  <si>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</si>
  <si>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</si>
  <si>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</si>
  <si>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</si>
  <si>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</si>
  <si>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</si>
  <si>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</si>
  <si>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</si>
  <si>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</si>
  <si>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</si>
  <si>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</si>
  <si>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</si>
  <si>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</si>
  <si>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</si>
  <si>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</si>
  <si>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</si>
  <si>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</si>
  <si>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</si>
  <si>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</si>
  <si>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</si>
  <si>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</si>
  <si>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</si>
  <si>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</si>
  <si>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</si>
  <si>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</si>
  <si>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</si>
  <si>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</si>
  <si>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</si>
  <si>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</si>
  <si>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</si>
  <si>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</si>
  <si>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</si>
  <si>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</si>
  <si>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</si>
  <si>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</si>
  <si>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</si>
  <si>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</si>
  <si>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</si>
  <si>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</si>
  <si>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</si>
  <si>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</si>
  <si>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</si>
  <si>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</si>
  <si>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</si>
  <si>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</si>
  <si>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</si>
  <si>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</si>
  <si>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</si>
  <si>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</si>
  <si>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</si>
  <si>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</si>
  <si>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</si>
  <si>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</si>
  <si>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</si>
  <si>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</si>
  <si>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</si>
  <si>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</si>
  <si>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</si>
  <si>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</si>
  <si>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</si>
  <si>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</si>
  <si>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</si>
  <si>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</si>
  <si>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</si>
  <si>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</si>
  <si>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</si>
  <si>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</si>
  <si>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</si>
  <si>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</si>
  <si>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</si>
  <si>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</si>
  <si>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</si>
  <si>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</si>
  <si>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</si>
  <si>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</si>
  <si>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</si>
  <si>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</si>
  <si>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</si>
  <si>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</si>
  <si>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</si>
  <si>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</si>
  <si>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</si>
  <si>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</si>
  <si>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</si>
  <si>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</si>
  <si>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</si>
  <si>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</si>
  <si>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</si>
  <si>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</si>
  <si>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</si>
  <si>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</si>
  <si>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</si>
  <si>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</si>
  <si>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</si>
  <si>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</si>
  <si>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</si>
  <si>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</si>
  <si>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</si>
  <si>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</si>
  <si>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</si>
  <si>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</si>
  <si>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</si>
  <si>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</si>
  <si>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</si>
  <si>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</si>
  <si>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</si>
  <si>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</si>
  <si>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</si>
  <si>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</si>
  <si>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</si>
  <si>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</si>
  <si>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</si>
  <si>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</si>
  <si>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</si>
  <si>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</si>
  <si>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</si>
  <si>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</si>
  <si>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</si>
  <si>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</si>
  <si>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</si>
  <si>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</si>
  <si>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</si>
  <si>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</si>
  <si>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</si>
  <si>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</si>
  <si>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</si>
  <si>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</si>
  <si>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</si>
  <si>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</si>
  <si>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</si>
  <si>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</si>
  <si>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</si>
  <si>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</si>
  <si>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</si>
  <si>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</si>
  <si>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</si>
  <si>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</si>
  <si>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</si>
  <si>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</si>
  <si>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</si>
  <si>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</si>
  <si>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</si>
  <si>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</si>
  <si>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</si>
  <si>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</si>
  <si>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</si>
  <si>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</si>
  <si>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</si>
  <si>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</si>
  <si>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</si>
  <si>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</si>
  <si>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</si>
  <si>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</si>
  <si>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</si>
  <si>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</si>
  <si>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</si>
  <si>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</si>
  <si>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</si>
  <si>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</si>
  <si>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</si>
  <si>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</si>
  <si>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</si>
  <si>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</si>
  <si>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</si>
  <si>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</si>
  <si>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</si>
  <si>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</si>
  <si>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</si>
  <si>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</si>
  <si>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</si>
  <si>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</si>
  <si>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</si>
  <si>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</si>
  <si>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</si>
  <si>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</si>
  <si>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</si>
  <si>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</si>
  <si>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</si>
  <si>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</si>
  <si>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</si>
  <si>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</si>
  <si>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</si>
  <si>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</si>
  <si>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</si>
  <si>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</si>
  <si>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</si>
  <si>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</si>
  <si>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</si>
  <si>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</si>
  <si>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</si>
  <si>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</si>
  <si>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</si>
  <si>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</si>
  <si>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</si>
  <si>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</si>
  <si>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</si>
  <si>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</si>
  <si>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</si>
  <si>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</si>
  <si>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</si>
  <si>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</si>
  <si>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</si>
  <si>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</si>
  <si>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</si>
  <si>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</si>
  <si>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</si>
  <si>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</si>
  <si>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</si>
  <si>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</si>
  <si>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</si>
  <si>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</si>
  <si>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</si>
  <si>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</si>
  <si>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</si>
  <si>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</si>
  <si>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</si>
  <si>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</si>
  <si>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</si>
  <si>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</si>
  <si>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</si>
  <si>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</si>
  <si>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</si>
  <si>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</si>
  <si>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</si>
  <si>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</si>
  <si>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</si>
  <si>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</si>
  <si>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</si>
  <si>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</si>
  <si>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</si>
  <si>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</si>
  <si>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</si>
  <si>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</si>
  <si>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</si>
  <si>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</si>
  <si>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</si>
  <si>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</si>
  <si>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</si>
  <si>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</si>
  <si>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</si>
  <si>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</si>
  <si>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</si>
  <si>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</si>
  <si>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</si>
  <si>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</si>
  <si>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</si>
  <si>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</si>
  <si>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</si>
  <si>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</si>
  <si>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</si>
  <si>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</si>
  <si>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</si>
  <si>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</si>
  <si>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</si>
  <si>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</si>
  <si>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</si>
  <si>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</si>
  <si>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</si>
  <si>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</si>
  <si>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</si>
  <si>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</si>
  <si>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</si>
  <si>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</si>
  <si>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</si>
  <si>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</si>
  <si>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</si>
  <si>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</si>
  <si>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</si>
  <si>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</si>
  <si>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</si>
  <si>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</si>
  <si>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</si>
  <si>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</si>
  <si>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</si>
  <si>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</si>
  <si>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</si>
  <si>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</si>
  <si>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</si>
  <si>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</si>
  <si>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</si>
  <si>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</si>
  <si>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</si>
  <si>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</si>
  <si>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</si>
  <si>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</si>
  <si>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</si>
  <si>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</si>
  <si>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</si>
  <si>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</si>
  <si>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</si>
  <si>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</si>
  <si>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</si>
  <si>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</si>
  <si>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</si>
  <si>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</si>
  <si>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</si>
  <si>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</si>
  <si>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</si>
  <si>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</si>
  <si>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</si>
  <si>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</si>
  <si>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</si>
  <si>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</si>
  <si>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</si>
  <si>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</si>
  <si>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</si>
  <si>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</si>
  <si>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</si>
  <si>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</si>
  <si>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</si>
  <si>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</si>
  <si>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</si>
  <si>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</si>
  <si>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</si>
  <si>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</si>
  <si>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</si>
  <si>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</si>
  <si>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</si>
  <si>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</si>
  <si>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</si>
  <si>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</si>
  <si>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</si>
  <si>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</si>
  <si>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</si>
  <si>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</si>
  <si>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</si>
  <si>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</si>
  <si>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</si>
  <si>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</si>
  <si>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</si>
  <si>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</si>
  <si>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</si>
  <si>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</si>
  <si>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</si>
  <si>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</si>
  <si>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</si>
  <si>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</si>
  <si>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</si>
  <si>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</si>
  <si>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</si>
  <si>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</si>
  <si>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</si>
  <si>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</si>
  <si>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</si>
  <si>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</si>
  <si>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</si>
  <si>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</si>
  <si>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</si>
  <si>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</si>
  <si>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</si>
  <si>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</si>
  <si>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</si>
  <si>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</si>
  <si>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</si>
  <si>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</si>
  <si>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</si>
  <si>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</si>
  <si>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</si>
  <si>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</si>
  <si>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</si>
  <si>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</si>
  <si>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</si>
  <si>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</si>
  <si>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</si>
  <si>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</si>
  <si>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</si>
  <si>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</si>
  <si>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</si>
  <si>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</si>
  <si>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</si>
  <si>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</si>
  <si>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</si>
  <si>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</si>
  <si>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</si>
  <si>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</si>
  <si>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</si>
  <si>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</si>
  <si>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</si>
  <si>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</si>
  <si>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</si>
  <si>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</si>
  <si>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</si>
  <si>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</si>
  <si>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</si>
  <si>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</si>
  <si>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</si>
  <si>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</si>
  <si>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</si>
  <si>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</si>
  <si>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</si>
  <si>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</si>
  <si>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</si>
  <si>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</si>
  <si>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</si>
  <si>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</si>
  <si>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</si>
  <si>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</si>
  <si>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</si>
  <si>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</si>
  <si>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</si>
  <si>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</si>
  <si>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</si>
  <si>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</si>
  <si>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</si>
  <si>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</si>
  <si>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</si>
  <si>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</si>
  <si>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</si>
  <si>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</si>
  <si>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</si>
  <si>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</si>
  <si>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</si>
  <si>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</si>
  <si>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</si>
  <si>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</si>
  <si>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</si>
  <si>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</si>
  <si>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</si>
  <si>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</si>
  <si>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</si>
  <si>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</si>
  <si>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</si>
  <si>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</si>
  <si>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</si>
  <si>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</si>
  <si>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</si>
  <si>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</si>
  <si>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</si>
  <si>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</si>
  <si>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</si>
  <si>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</si>
  <si>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</si>
  <si>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</si>
  <si>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</si>
  <si>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</si>
  <si>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</si>
  <si>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</si>
  <si>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</si>
  <si>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</si>
  <si>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</si>
  <si>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</si>
  <si>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</si>
  <si>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</si>
  <si>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</si>
  <si>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</si>
  <si>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</si>
  <si>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</si>
  <si>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</si>
  <si>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</si>
  <si>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</si>
  <si>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</si>
  <si>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</si>
  <si>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</si>
  <si>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</si>
  <si>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</si>
  <si>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</si>
  <si>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</si>
  <si>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</si>
  <si>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</si>
  <si>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</si>
  <si>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</si>
  <si>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</si>
  <si>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</si>
  <si>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</si>
  <si>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</si>
  <si>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</si>
  <si>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</si>
  <si>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</si>
  <si>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</si>
  <si>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</si>
  <si>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</si>
  <si>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</si>
  <si>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</si>
  <si>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</si>
  <si>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</si>
  <si>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</si>
  <si>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</si>
  <si>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</si>
  <si>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</si>
  <si>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</si>
  <si>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</si>
  <si>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</si>
  <si>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</si>
  <si>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</si>
  <si>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</si>
  <si>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</si>
  <si>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</si>
  <si>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</si>
  <si>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</si>
  <si>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</si>
  <si>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</si>
  <si>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</si>
  <si>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</si>
  <si>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</si>
  <si>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</si>
  <si>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</si>
  <si>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</si>
  <si>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</si>
  <si>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</si>
  <si>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</si>
  <si>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</si>
  <si>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</si>
  <si>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</si>
  <si>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</si>
  <si>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</si>
  <si>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</si>
  <si>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</si>
  <si>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</si>
  <si>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</si>
  <si>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</si>
  <si>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</si>
  <si>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</si>
  <si>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</si>
  <si>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</si>
  <si>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</si>
  <si>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</si>
  <si>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</si>
  <si>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</si>
  <si>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</si>
  <si>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</si>
  <si>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</si>
  <si>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</si>
  <si>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</si>
  <si>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</si>
  <si>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</si>
  <si>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</si>
  <si>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</si>
  <si>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</si>
  <si>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</si>
  <si>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</si>
  <si>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</si>
  <si>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</si>
  <si>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</si>
  <si>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</si>
  <si>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</si>
  <si>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</si>
  <si>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</si>
  <si>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</si>
  <si>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</si>
  <si>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</si>
  <si>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</si>
  <si>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</si>
  <si>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</si>
  <si>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</si>
  <si>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</si>
  <si>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</si>
  <si>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</si>
  <si>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</si>
  <si>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</si>
  <si>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</si>
  <si>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</si>
  <si>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</si>
  <si>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</si>
  <si>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</si>
  <si>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</si>
  <si>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</si>
  <si>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</si>
  <si>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</si>
  <si>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</si>
  <si>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</si>
  <si>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</si>
  <si>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</si>
  <si>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</si>
  <si>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</si>
  <si>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</si>
  <si>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</si>
  <si>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</si>
  <si>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</si>
  <si>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</si>
  <si>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</si>
  <si>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</si>
  <si>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</si>
  <si>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</si>
  <si>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</si>
  <si>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</si>
  <si>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</si>
  <si>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</si>
  <si>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</si>
  <si>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</si>
  <si>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</si>
  <si>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</si>
  <si>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</si>
  <si>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</si>
  <si>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</si>
  <si>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</si>
  <si>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</si>
  <si>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</si>
  <si>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</si>
  <si>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</si>
  <si>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</si>
  <si>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</si>
  <si>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</si>
  <si>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</si>
  <si>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</si>
  <si>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</si>
  <si>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</si>
  <si>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</si>
  <si>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</si>
  <si>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</si>
  <si>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</si>
  <si>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</si>
  <si>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</si>
  <si>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</si>
  <si>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</si>
  <si>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</si>
  <si>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</si>
  <si>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</si>
  <si>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</si>
  <si>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</si>
  <si>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</si>
  <si>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</si>
  <si>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</si>
  <si>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</si>
  <si>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</si>
  <si>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</si>
  <si>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</si>
  <si>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</si>
  <si>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</si>
  <si>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</si>
  <si>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</si>
  <si>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</si>
  <si>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</si>
  <si>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</si>
  <si>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</si>
  <si>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</si>
  <si>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</si>
  <si>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</si>
  <si>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</si>
  <si>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</si>
  <si>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</si>
  <si>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</si>
  <si>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</si>
  <si>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</si>
  <si>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</si>
  <si>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</si>
  <si>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</si>
  <si>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</si>
  <si>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</si>
  <si>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</si>
  <si>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</si>
  <si>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</si>
  <si>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</si>
  <si>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</si>
  <si>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</si>
  <si>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</si>
  <si>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</si>
  <si>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</si>
  <si>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</si>
  <si>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</si>
  <si>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</si>
  <si>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</si>
  <si>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</si>
  <si>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</si>
  <si>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</si>
  <si>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</si>
  <si>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</si>
  <si>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</si>
  <si>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</si>
  <si>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</si>
  <si>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</si>
  <si>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</si>
  <si>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</si>
  <si>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</si>
  <si>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</si>
  <si>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</si>
  <si>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</si>
  <si>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</si>
  <si>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</si>
  <si>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</si>
  <si>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</si>
  <si>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</si>
  <si>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</si>
  <si>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</si>
  <si>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</si>
  <si>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</si>
  <si>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</si>
  <si>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</si>
  <si>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</si>
  <si>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</si>
  <si>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</si>
  <si>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</si>
  <si>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</si>
  <si>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</si>
  <si>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</si>
  <si>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</si>
  <si>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</si>
  <si>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</si>
  <si>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</si>
  <si>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</si>
  <si>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</si>
  <si>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</si>
  <si>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</si>
  <si>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</si>
  <si>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</si>
  <si>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</si>
  <si>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</si>
  <si>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</si>
  <si>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</si>
  <si>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</si>
  <si>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</si>
  <si>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</si>
  <si>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</si>
  <si>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</si>
  <si>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</si>
  <si>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</si>
  <si>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</si>
  <si>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</si>
  <si>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</si>
  <si>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</si>
  <si>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</si>
  <si>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</si>
  <si>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</si>
  <si>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</si>
  <si>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</si>
  <si>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</si>
  <si>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</si>
  <si>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</si>
  <si>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</si>
  <si>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</si>
  <si>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</si>
  <si>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</si>
  <si>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</si>
  <si>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</si>
  <si>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</si>
  <si>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</si>
  <si>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</si>
  <si>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</si>
  <si>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</si>
  <si>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</si>
  <si>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</si>
  <si>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</si>
  <si>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</si>
  <si>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</si>
  <si>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</si>
  <si>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</si>
  <si>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</si>
  <si>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</si>
  <si>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</si>
  <si>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</si>
  <si>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</si>
  <si>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</si>
  <si>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</si>
  <si>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</si>
  <si>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</si>
  <si>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</si>
  <si>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</si>
  <si>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</si>
  <si>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</si>
  <si>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</si>
  <si>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</si>
  <si>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</si>
  <si>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</si>
  <si>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</si>
  <si>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</si>
  <si>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</si>
  <si>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</si>
  <si>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</si>
  <si>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</si>
  <si>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</si>
  <si>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</si>
  <si>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</si>
  <si>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</si>
  <si>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</si>
  <si>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</si>
  <si>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</si>
  <si>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</si>
  <si>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</si>
  <si>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</si>
  <si>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</si>
  <si>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</si>
  <si>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</si>
  <si>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</si>
  <si>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</si>
  <si>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</si>
  <si>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</si>
  <si>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</si>
  <si>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</si>
  <si>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</si>
  <si>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</si>
  <si>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</si>
  <si>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</si>
  <si>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</si>
  <si>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</si>
  <si>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</si>
  <si>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</si>
  <si>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</si>
  <si>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</si>
  <si>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</si>
  <si>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</si>
  <si>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</si>
  <si>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</si>
  <si>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</si>
  <si>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</si>
  <si>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</si>
  <si>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</si>
  <si>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</si>
  <si>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</si>
  <si>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</si>
  <si>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</si>
  <si>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</si>
  <si>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</si>
  <si>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</si>
  <si>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</si>
  <si>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</si>
  <si>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</si>
  <si>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</si>
  <si>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</si>
  <si>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</si>
  <si>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</si>
  <si>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</si>
  <si>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</si>
  <si>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</si>
  <si>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</si>
  <si>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</si>
  <si>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</si>
  <si>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</si>
  <si>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</si>
  <si>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</si>
  <si>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</si>
  <si>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</si>
  <si>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</si>
  <si>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</si>
  <si>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</si>
  <si>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</si>
  <si>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</si>
  <si>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</si>
  <si>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</si>
  <si>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</si>
  <si>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</si>
  <si>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</si>
  <si>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</si>
  <si>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</si>
  <si>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</si>
  <si>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</si>
  <si>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</si>
  <si>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</si>
  <si>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</si>
  <si>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</si>
  <si>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</si>
  <si>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</si>
  <si>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</si>
  <si>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</si>
  <si>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</si>
  <si>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</si>
  <si>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</si>
  <si>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</si>
  <si>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</si>
  <si>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</si>
  <si>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</si>
  <si>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</si>
  <si>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</si>
  <si>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</si>
  <si>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</si>
  <si>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</si>
  <si>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</si>
  <si>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</si>
  <si>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</si>
  <si>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</si>
  <si>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</si>
  <si>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</si>
  <si>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</si>
  <si>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</si>
  <si>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</si>
  <si>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</si>
  <si>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</si>
  <si>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</si>
  <si>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</si>
  <si>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</si>
  <si>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</si>
  <si>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</si>
  <si>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</si>
  <si>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</si>
  <si>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</si>
  <si>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</si>
  <si>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</si>
  <si>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</si>
  <si>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</si>
  <si>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</si>
  <si>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</si>
  <si>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</si>
  <si>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</si>
  <si>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</si>
  <si>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</si>
  <si>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</si>
  <si>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</si>
  <si>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</si>
  <si>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</si>
  <si>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</si>
  <si>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</si>
  <si>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</si>
  <si>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</si>
  <si>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</si>
  <si>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</si>
  <si>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</si>
  <si>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</si>
  <si>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</si>
  <si>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</si>
  <si>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</si>
  <si>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</si>
  <si>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</si>
  <si>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</si>
  <si>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</si>
  <si>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</si>
  <si>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</si>
  <si>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</si>
  <si>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</si>
  <si>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</si>
  <si>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</si>
  <si>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</si>
  <si>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</si>
  <si>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</si>
  <si>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</si>
  <si>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</si>
  <si>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</si>
  <si>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</si>
  <si>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</si>
  <si>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</si>
  <si>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</si>
  <si>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</si>
  <si>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</si>
  <si>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</si>
  <si>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</si>
  <si>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</si>
  <si>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</si>
  <si>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</si>
  <si>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</si>
  <si>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</si>
  <si>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</si>
  <si>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</si>
  <si>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</si>
  <si>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</si>
  <si>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</si>
  <si>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</si>
  <si>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</si>
  <si>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</si>
  <si>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</si>
  <si>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</si>
  <si>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</si>
  <si>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</si>
  <si>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</si>
  <si>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</si>
  <si>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</si>
  <si>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</si>
  <si>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</si>
  <si>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</si>
  <si>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</si>
  <si>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</si>
  <si>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</si>
  <si>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</si>
  <si>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</si>
  <si>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</si>
  <si>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</si>
  <si>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</si>
  <si>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</si>
  <si>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</si>
  <si>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</si>
  <si>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</si>
  <si>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</si>
  <si>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</si>
  <si>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</si>
  <si>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</si>
  <si>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</si>
  <si>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</si>
  <si>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</si>
  <si>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</si>
  <si>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</si>
  <si>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</si>
  <si>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</si>
  <si>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</si>
  <si>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</si>
  <si>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</si>
  <si>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</si>
  <si>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</si>
  <si>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</si>
  <si>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</si>
  <si>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</si>
  <si>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</si>
  <si>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</si>
  <si>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</si>
  <si>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</si>
  <si>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</si>
  <si>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</si>
  <si>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</si>
  <si>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</si>
  <si>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</si>
  <si>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</si>
  <si>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</si>
  <si>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</si>
  <si>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</si>
  <si>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</si>
  <si>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</si>
  <si>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</si>
  <si>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</si>
  <si>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</si>
  <si>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</si>
  <si>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</si>
  <si>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</si>
  <si>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</si>
  <si>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</si>
  <si>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</si>
  <si>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</si>
  <si>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</si>
  <si>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</si>
  <si>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</si>
  <si>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</si>
  <si>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</si>
  <si>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</si>
  <si>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</si>
  <si>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</si>
  <si>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</si>
  <si>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</si>
  <si>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</si>
  <si>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</si>
  <si>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</si>
  <si>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</si>
  <si>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</si>
  <si>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</si>
  <si>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</si>
  <si>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</si>
  <si>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</si>
  <si>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</si>
  <si>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</si>
  <si>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</si>
  <si>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</si>
  <si>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</si>
  <si>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</si>
  <si>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</si>
  <si>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</si>
  <si>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</si>
  <si>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</si>
  <si>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</si>
  <si>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</si>
  <si>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</si>
  <si>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</si>
  <si>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</si>
  <si>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</si>
  <si>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</si>
  <si>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</si>
  <si>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</si>
  <si>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</si>
  <si>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</si>
  <si>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</si>
  <si>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</si>
  <si>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</si>
  <si>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</si>
  <si>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</si>
  <si>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</si>
  <si>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</si>
  <si>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</si>
  <si>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</si>
  <si>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</si>
  <si>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</si>
  <si>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</si>
  <si>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</si>
  <si>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</si>
  <si>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</si>
  <si>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</si>
  <si>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</si>
  <si>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</si>
  <si>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</si>
  <si>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</si>
  <si>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</si>
  <si>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</si>
  <si>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</si>
  <si>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</si>
  <si>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</si>
  <si>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</si>
  <si>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</si>
  <si>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</si>
  <si>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</si>
  <si>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</si>
  <si>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</si>
  <si>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</si>
  <si>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</si>
  <si>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</si>
  <si>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</si>
  <si>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</si>
  <si>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</si>
  <si>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</si>
  <si>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</si>
  <si>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</si>
  <si>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</si>
  <si>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</si>
  <si>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</si>
  <si>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</si>
  <si>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</si>
  <si>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</si>
  <si>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</si>
  <si>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</si>
  <si>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</si>
  <si>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</si>
  <si>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</si>
  <si>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</si>
  <si>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</si>
  <si>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</si>
  <si>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</si>
  <si>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</si>
  <si>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</si>
  <si>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</si>
  <si>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</si>
  <si>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</si>
  <si>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</si>
  <si>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</si>
  <si>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</si>
  <si>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</si>
  <si>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</si>
  <si>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</si>
  <si>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</si>
  <si>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</si>
  <si>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</si>
  <si>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</si>
  <si>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</si>
  <si>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</si>
  <si>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</si>
  <si>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</si>
  <si>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</si>
  <si>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</si>
  <si>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</si>
  <si>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</si>
  <si>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</si>
  <si>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</si>
  <si>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</si>
  <si>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</si>
  <si>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</si>
  <si>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</si>
  <si>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</si>
  <si>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</si>
  <si>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</si>
  <si>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</si>
  <si>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</si>
  <si>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</si>
  <si>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</si>
  <si>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</si>
  <si>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</si>
  <si>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</si>
  <si>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</si>
  <si>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</si>
  <si>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</si>
  <si>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</si>
  <si>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</si>
  <si>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</si>
  <si>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</si>
  <si>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</si>
  <si>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</si>
  <si>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</si>
  <si>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</si>
  <si>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</si>
  <si>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</si>
  <si>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</si>
  <si>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</si>
  <si>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</si>
  <si>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</si>
  <si>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</si>
  <si>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</si>
  <si>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</si>
  <si>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</si>
  <si>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</si>
  <si>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</si>
  <si>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</si>
  <si>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</si>
  <si>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</si>
  <si>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</si>
  <si>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</si>
  <si>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</si>
  <si>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</si>
  <si>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</si>
  <si>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</si>
  <si>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</si>
  <si>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</si>
  <si>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</si>
  <si>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</si>
  <si>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</si>
  <si>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</si>
  <si>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</si>
  <si>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</si>
  <si>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</si>
  <si>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</si>
  <si>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</si>
  <si>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</si>
  <si>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</si>
  <si>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</si>
  <si>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</si>
  <si>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</si>
  <si>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</si>
  <si>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</si>
  <si>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</si>
  <si>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</si>
  <si>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</si>
  <si>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</si>
  <si>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</si>
  <si>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</si>
  <si>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</si>
  <si>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</si>
  <si>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</si>
  <si>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</si>
  <si>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</si>
  <si>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</si>
  <si>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</si>
  <si>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</si>
  <si>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</si>
  <si>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</si>
  <si>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</si>
  <si>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</si>
  <si>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</si>
  <si>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</si>
  <si>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</si>
  <si>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</si>
  <si>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</si>
  <si>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</si>
  <si>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</si>
  <si>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</si>
  <si>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</si>
  <si>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</si>
  <si>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</si>
  <si>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</si>
  <si>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</si>
  <si>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</si>
  <si>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</si>
  <si>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</si>
  <si>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</si>
  <si>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</si>
  <si>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</si>
  <si>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</si>
  <si>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</si>
  <si>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</si>
  <si>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</si>
  <si>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</si>
  <si>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</si>
  <si>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</si>
  <si>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</si>
  <si>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</si>
  <si>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</si>
  <si>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</si>
  <si>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</si>
  <si>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</si>
  <si>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</si>
  <si>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</si>
  <si>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</si>
  <si>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</si>
  <si>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</si>
  <si>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</si>
  <si>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</si>
  <si>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</si>
  <si>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</si>
  <si>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</si>
  <si>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</si>
  <si>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</si>
  <si>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</si>
  <si>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</si>
  <si>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</si>
  <si>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</si>
  <si>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</si>
  <si>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</si>
  <si>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</si>
  <si>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</si>
  <si>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</si>
  <si>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</si>
  <si>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</si>
  <si>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</si>
  <si>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</si>
  <si>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</si>
  <si>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</si>
  <si>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</si>
  <si>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</si>
  <si>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</si>
  <si>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</si>
  <si>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</si>
  <si>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</si>
  <si>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</si>
  <si>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</si>
  <si>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</si>
  <si>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</si>
  <si>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</si>
  <si>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</si>
  <si>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</si>
  <si>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</si>
  <si>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</si>
  <si>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</si>
  <si>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</si>
  <si>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</si>
  <si>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</si>
  <si>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</si>
  <si>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</si>
  <si>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</si>
  <si>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</si>
  <si>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</si>
  <si>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</si>
  <si>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</si>
  <si>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</si>
  <si>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</si>
  <si>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</si>
  <si>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</si>
  <si>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</si>
  <si>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</si>
  <si>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</si>
  <si>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</si>
  <si>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</si>
  <si>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</si>
  <si>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</si>
  <si>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</si>
  <si>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</si>
  <si>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</si>
  <si>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</si>
  <si>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</si>
  <si>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</si>
  <si>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</si>
  <si>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</si>
  <si>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</si>
  <si>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</si>
  <si>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</si>
  <si>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</si>
  <si>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</si>
  <si>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</si>
  <si>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</si>
  <si>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</si>
  <si>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</si>
  <si>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</si>
  <si>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</si>
  <si>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</si>
  <si>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</si>
  <si>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</si>
  <si>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</si>
  <si>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</si>
  <si>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</si>
  <si>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</si>
  <si>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</si>
  <si>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</si>
  <si>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</si>
  <si>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</si>
  <si>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</si>
  <si>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</si>
  <si>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</si>
  <si>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</si>
  <si>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</si>
  <si>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</si>
  <si>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</si>
  <si>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</si>
  <si>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</si>
  <si>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</si>
  <si>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</si>
  <si>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</si>
  <si>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</si>
  <si>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</si>
  <si>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</si>
  <si>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</si>
  <si>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</si>
  <si>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</si>
  <si>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</si>
  <si>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</si>
  <si>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</si>
  <si>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</si>
  <si>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</si>
  <si>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</si>
  <si>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</si>
  <si>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</si>
  <si>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</si>
  <si>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</si>
  <si>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</si>
  <si>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</si>
  <si>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</si>
  <si>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</si>
  <si>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</si>
  <si>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</si>
  <si>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</si>
  <si>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</si>
  <si>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</si>
  <si>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</si>
  <si>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</si>
  <si>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</si>
  <si>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</si>
  <si>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</si>
  <si>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</si>
  <si>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</si>
  <si>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</si>
  <si>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</si>
  <si>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</si>
  <si>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</si>
  <si>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</si>
  <si>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</si>
  <si>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</si>
  <si>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</si>
  <si>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</si>
  <si>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</si>
  <si>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</si>
  <si>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</si>
  <si>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</si>
  <si>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</si>
  <si>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</si>
  <si>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</si>
  <si>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</si>
  <si>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</si>
  <si>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</si>
  <si>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</si>
  <si>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</si>
  <si>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</si>
  <si>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</si>
  <si>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</si>
  <si>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</si>
  <si>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</si>
  <si>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</si>
  <si>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</si>
  <si>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</si>
  <si>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</si>
  <si>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</si>
  <si>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</si>
  <si>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</si>
  <si>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</si>
  <si>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</si>
  <si>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</si>
  <si>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</si>
  <si>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</si>
  <si>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</si>
  <si>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</si>
  <si>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</si>
  <si>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</si>
  <si>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</si>
  <si>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</si>
  <si>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</si>
  <si>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</si>
  <si>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</si>
  <si>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</si>
  <si>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</si>
  <si>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</si>
  <si>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</si>
  <si>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</si>
  <si>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</si>
  <si>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</si>
  <si>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</si>
  <si>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</si>
  <si>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</si>
  <si>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</si>
  <si>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</si>
  <si>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</si>
  <si>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</si>
  <si>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</si>
  <si>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</si>
  <si>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</si>
  <si>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</si>
  <si>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</si>
  <si>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</si>
  <si>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</si>
  <si>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</si>
  <si>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</si>
  <si>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</si>
  <si>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</si>
  <si>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</si>
  <si>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</si>
  <si>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</si>
  <si>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</si>
  <si>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</si>
  <si>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</si>
  <si>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</si>
  <si>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</si>
  <si>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</si>
  <si>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</si>
  <si>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</si>
  <si>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</si>
  <si>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</si>
  <si>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</si>
  <si>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</si>
  <si>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</si>
  <si>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</si>
  <si>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</si>
  <si>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</si>
  <si>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</si>
  <si>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</si>
  <si>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</si>
  <si>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</si>
  <si>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</si>
  <si>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</si>
  <si>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</si>
  <si>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</si>
  <si>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</si>
  <si>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</si>
  <si>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</si>
  <si>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</si>
  <si>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</si>
  <si>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</si>
  <si>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</si>
  <si>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</si>
  <si>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</si>
  <si>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</si>
  <si>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</si>
  <si>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</si>
  <si>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</si>
  <si>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</si>
  <si>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</si>
  <si>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</si>
  <si>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</si>
  <si>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</si>
  <si>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</si>
  <si>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</si>
  <si>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</si>
  <si>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</si>
  <si>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</si>
  <si>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</si>
  <si>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</si>
  <si>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</si>
  <si>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</si>
  <si>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</si>
  <si>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</si>
  <si>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</si>
  <si>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</si>
  <si>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</si>
  <si>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</si>
  <si>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</si>
  <si>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</si>
  <si>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</si>
  <si>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</si>
  <si>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</si>
  <si>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</si>
  <si>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</si>
  <si>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</si>
  <si>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</si>
  <si>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</si>
  <si>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</si>
  <si>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</si>
  <si>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</si>
  <si>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</si>
  <si>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</si>
  <si>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</si>
  <si>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</si>
  <si>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</si>
  <si>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</si>
  <si>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</si>
  <si>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</si>
  <si>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</si>
  <si>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</si>
  <si>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</si>
  <si>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</si>
  <si>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</si>
  <si>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</si>
  <si>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</si>
  <si>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</si>
  <si>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</si>
  <si>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</si>
  <si>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</si>
  <si>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</si>
  <si>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</si>
  <si>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</si>
  <si>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</si>
  <si>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</si>
  <si>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</si>
  <si>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</si>
  <si>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</si>
  <si>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</si>
  <si>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</si>
  <si>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</si>
  <si>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</si>
  <si>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</si>
  <si>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</si>
  <si>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</si>
  <si>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</si>
  <si>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</si>
  <si>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</si>
  <si>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</si>
  <si>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</si>
  <si>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</si>
  <si>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</si>
  <si>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</si>
  <si>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</si>
  <si>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</si>
  <si>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</si>
  <si>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</si>
  <si>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</si>
  <si>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</si>
  <si>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</si>
  <si>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</si>
  <si>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</si>
  <si>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</si>
  <si>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</si>
  <si>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</si>
  <si>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</si>
  <si>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</si>
  <si>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</si>
  <si>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</si>
  <si>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</si>
  <si>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</si>
  <si>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</si>
  <si>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</si>
  <si>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</si>
  <si>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</si>
  <si>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</si>
  <si>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</si>
  <si>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</si>
  <si>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</si>
  <si>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</si>
  <si>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</si>
  <si>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</si>
  <si>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</si>
  <si>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</si>
  <si>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</si>
  <si>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</si>
  <si>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</si>
  <si>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</si>
  <si>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</si>
  <si>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</si>
  <si>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</si>
  <si>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</si>
  <si>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</si>
  <si>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</si>
  <si>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</si>
  <si>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</si>
  <si>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</si>
  <si>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</si>
  <si>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</si>
  <si>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</si>
  <si>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</si>
  <si>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</si>
  <si>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</si>
  <si>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</si>
  <si>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</si>
  <si>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</si>
  <si>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</si>
  <si>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</si>
  <si>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</si>
  <si>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</si>
  <si>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</si>
  <si>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</si>
  <si>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</si>
  <si>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</si>
  <si>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</si>
  <si>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</si>
  <si>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</si>
  <si>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</si>
  <si>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</si>
  <si>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</si>
  <si>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</si>
  <si>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</si>
  <si>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</si>
  <si>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</si>
  <si>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</si>
  <si>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</si>
  <si>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</si>
  <si>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</si>
  <si>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</si>
  <si>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</si>
  <si>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</si>
  <si>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</si>
  <si>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</si>
  <si>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</si>
  <si>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</si>
  <si>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</si>
  <si>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</si>
  <si>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</si>
  <si>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</si>
  <si>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</si>
  <si>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</si>
  <si>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</si>
  <si>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</si>
  <si>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</si>
  <si>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</si>
  <si>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</si>
  <si>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</si>
  <si>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</si>
  <si>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</si>
  <si>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</si>
  <si>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</si>
  <si>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</si>
  <si>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</si>
  <si>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</si>
  <si>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</si>
  <si>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</si>
  <si>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</si>
  <si>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</si>
  <si>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</si>
  <si>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</si>
  <si>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</si>
  <si>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</si>
  <si>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</si>
  <si>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</si>
  <si>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</si>
  <si>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</si>
  <si>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</si>
  <si>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</si>
  <si>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</si>
  <si>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</si>
  <si>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</si>
  <si>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</si>
  <si>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</si>
  <si>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</si>
  <si>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</si>
  <si>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</si>
  <si>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</si>
  <si>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</si>
  <si>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</si>
  <si>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</si>
  <si>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</si>
  <si>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</si>
  <si>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</si>
  <si>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</si>
  <si>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</si>
  <si>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</si>
  <si>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</si>
  <si>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</si>
  <si>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</si>
  <si>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</si>
  <si>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</si>
  <si>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</si>
  <si>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</si>
  <si>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</si>
  <si>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</si>
  <si>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</si>
  <si>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</si>
  <si>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</si>
  <si>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</si>
  <si>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</si>
  <si>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</si>
  <si>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</si>
  <si>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</si>
  <si>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</si>
  <si>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</si>
  <si>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</si>
  <si>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</si>
  <si>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</si>
  <si>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</si>
  <si>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</si>
  <si>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</si>
  <si>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</si>
  <si>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</si>
  <si>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</si>
  <si>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</si>
  <si>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</si>
  <si>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</si>
  <si>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</si>
  <si>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</si>
  <si>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</si>
  <si>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</si>
  <si>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</si>
  <si>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</si>
  <si>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</si>
  <si>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</si>
  <si>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</si>
  <si>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</si>
  <si>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</si>
  <si>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</si>
  <si>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</si>
  <si>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</si>
  <si>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</si>
  <si>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</si>
  <si>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</si>
  <si>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</si>
  <si>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</si>
  <si>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</si>
  <si>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</si>
  <si>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</si>
  <si>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</si>
  <si>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</si>
  <si>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</si>
  <si>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</si>
  <si>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</si>
  <si>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</si>
  <si>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</si>
  <si>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</si>
  <si>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</si>
  <si>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</si>
  <si>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</si>
  <si>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</si>
  <si>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</si>
  <si>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</si>
  <si>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</si>
  <si>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</si>
  <si>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</si>
  <si>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</si>
  <si>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</si>
  <si>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</si>
  <si>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</si>
  <si>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</si>
  <si>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</si>
  <si>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</si>
  <si>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</si>
  <si>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</si>
  <si>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</si>
  <si>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</si>
  <si>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</si>
  <si>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</si>
  <si>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</si>
  <si>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</si>
  <si>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</si>
  <si>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</si>
  <si>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</si>
  <si>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</si>
  <si>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</si>
  <si>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</si>
  <si>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</si>
  <si>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</si>
  <si>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</si>
  <si>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</si>
  <si>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</si>
  <si>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</si>
  <si>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</si>
  <si>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</si>
  <si>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</si>
  <si>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</si>
  <si>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</si>
  <si>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</si>
  <si>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</si>
  <si>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</si>
  <si>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</si>
  <si>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</si>
  <si>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</si>
  <si>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</si>
  <si>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</si>
  <si>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</si>
  <si>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</si>
  <si>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</si>
  <si>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</si>
  <si>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</si>
  <si>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</si>
  <si>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</si>
  <si>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</si>
  <si>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</si>
  <si>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</si>
  <si>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</si>
  <si>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</si>
  <si>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</si>
  <si>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</si>
  <si>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</si>
  <si>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</si>
  <si>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</si>
  <si>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</si>
  <si>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</si>
  <si>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</si>
  <si>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</si>
  <si>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</si>
  <si>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</si>
  <si>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</si>
  <si>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</si>
  <si>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</si>
  <si>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</si>
  <si>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</si>
  <si>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</si>
  <si>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</si>
  <si>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</si>
  <si>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</si>
  <si>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</si>
  <si>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</si>
  <si>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</si>
  <si>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</si>
  <si>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</si>
  <si>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</si>
  <si>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</si>
  <si>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</si>
  <si>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</si>
  <si>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</si>
  <si>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</si>
  <si>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</si>
  <si>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</si>
  <si>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</si>
  <si>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</si>
  <si>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</si>
  <si>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</si>
  <si>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</si>
  <si>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</si>
  <si>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</si>
  <si>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</si>
  <si>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</si>
  <si>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</si>
  <si>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</si>
  <si>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</si>
  <si>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</si>
  <si>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</si>
  <si>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</si>
  <si>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</si>
  <si>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</si>
  <si>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</si>
  <si>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</si>
  <si>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</si>
  <si>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</si>
  <si>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</si>
  <si>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</si>
  <si>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</si>
  <si>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</si>
  <si>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</si>
  <si>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</si>
  <si>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</si>
  <si>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</si>
  <si>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</si>
  <si>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</si>
  <si>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</si>
  <si>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</si>
  <si>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</si>
  <si>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</si>
  <si>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</si>
  <si>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</si>
  <si>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</si>
  <si>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</si>
  <si>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</si>
  <si>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</si>
  <si>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</si>
  <si>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</si>
  <si>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</si>
  <si>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</si>
  <si>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</si>
  <si>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</si>
  <si>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</si>
  <si>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</si>
  <si>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</si>
  <si>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</si>
  <si>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</si>
  <si>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</si>
  <si>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</si>
  <si>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</si>
  <si>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</si>
  <si>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</si>
  <si>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</si>
  <si>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</si>
  <si>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</si>
  <si>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</si>
  <si>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</si>
  <si>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</si>
  <si>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</si>
  <si>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</si>
  <si>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</si>
  <si>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</si>
  <si>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</si>
  <si>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</si>
  <si>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</si>
  <si>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</si>
  <si>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</si>
  <si>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</si>
  <si>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</si>
  <si>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</si>
  <si>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</si>
  <si>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</si>
  <si>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</si>
  <si>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</si>
  <si>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</si>
  <si>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</si>
  <si>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</si>
  <si>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</si>
  <si>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</si>
  <si>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</si>
  <si>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</si>
  <si>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</si>
  <si>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</si>
  <si>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</si>
  <si>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</si>
  <si>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</si>
  <si>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</si>
  <si>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</si>
  <si>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</si>
  <si>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</si>
  <si>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</si>
  <si>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</si>
  <si>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</si>
  <si>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</si>
  <si>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</si>
  <si>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</si>
  <si>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</si>
  <si>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</si>
  <si>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</si>
  <si>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</si>
  <si>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</si>
  <si>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</si>
  <si>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</si>
  <si>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</si>
  <si>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</si>
  <si>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</si>
  <si>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</si>
  <si>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</si>
  <si>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</si>
  <si>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</si>
  <si>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</si>
  <si>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</si>
  <si>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</si>
  <si>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</si>
  <si>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</si>
  <si>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</si>
  <si>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</si>
  <si>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</si>
  <si>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</si>
  <si>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</si>
  <si>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</si>
  <si>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</si>
  <si>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</si>
  <si>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</si>
  <si>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</si>
  <si>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</si>
  <si>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</si>
  <si>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</si>
  <si>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</si>
  <si>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</si>
  <si>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</si>
  <si>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</si>
  <si>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</si>
  <si>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</si>
  <si>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</si>
  <si>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</si>
  <si>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</si>
  <si>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</si>
  <si>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</si>
  <si>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</si>
  <si>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</si>
  <si>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</si>
  <si>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</si>
  <si>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</si>
  <si>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</si>
  <si>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</si>
  <si>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</si>
  <si>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</si>
  <si>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</si>
  <si>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</si>
  <si>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</si>
  <si>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</si>
  <si>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</si>
  <si>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</si>
  <si>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</si>
  <si>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</si>
  <si>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</si>
  <si>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</si>
  <si>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</si>
  <si>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</si>
  <si>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</si>
  <si>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</si>
  <si>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</si>
  <si>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</si>
  <si>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</si>
  <si>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</si>
  <si>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</si>
  <si>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</si>
  <si>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</si>
  <si>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</si>
  <si>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</si>
  <si>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</si>
  <si>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</si>
  <si>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</si>
  <si>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</si>
  <si>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</si>
  <si>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</si>
  <si>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</si>
  <si>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</si>
  <si>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</si>
  <si>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</si>
  <si>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</si>
  <si>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</si>
  <si>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</si>
  <si>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</si>
  <si>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</si>
  <si>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</si>
  <si>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</si>
  <si>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</si>
  <si>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</si>
  <si>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</si>
  <si>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</si>
  <si>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</si>
  <si>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</si>
  <si>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</si>
  <si>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</si>
  <si>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</si>
  <si>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</si>
  <si>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</si>
  <si>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</si>
  <si>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</si>
  <si>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</si>
  <si>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</si>
  <si>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</si>
  <si>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</si>
  <si>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</si>
  <si>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</si>
  <si>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</si>
  <si>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</si>
  <si>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</si>
  <si>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</si>
  <si>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</si>
  <si>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</si>
  <si>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</si>
  <si>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</si>
  <si>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</si>
  <si>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</si>
  <si>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</si>
  <si>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</si>
  <si>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</si>
  <si>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</si>
  <si>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</si>
  <si>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</si>
  <si>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</si>
  <si>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</si>
  <si>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</si>
  <si>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</si>
  <si>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</si>
  <si>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</si>
  <si>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</si>
  <si>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</si>
  <si>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</si>
  <si>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</si>
  <si>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</si>
  <si>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</si>
  <si>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</si>
  <si>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</si>
  <si>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</si>
  <si>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</si>
  <si>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</si>
  <si>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</si>
  <si>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</si>
  <si>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</si>
  <si>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</si>
  <si>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</si>
  <si>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</si>
  <si>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</si>
  <si>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</si>
  <si>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</si>
  <si>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</si>
  <si>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</si>
  <si>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</si>
  <si>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</si>
  <si>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</si>
  <si>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</si>
  <si>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</si>
  <si>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</si>
  <si>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</si>
  <si>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</si>
  <si>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</si>
  <si>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</si>
  <si>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</si>
  <si>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</si>
  <si>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</si>
  <si>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</si>
  <si>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</si>
  <si>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</si>
  <si>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</si>
  <si>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</si>
  <si>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</si>
  <si>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</si>
  <si>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</si>
  <si>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</si>
  <si>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</si>
  <si>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</si>
  <si>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</si>
  <si>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</si>
  <si>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</si>
  <si>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</si>
  <si>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</si>
  <si>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</si>
  <si>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</si>
  <si>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</si>
  <si>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</si>
  <si>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</si>
  <si>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</si>
  <si>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</si>
  <si>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</si>
  <si>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</si>
  <si>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</si>
  <si>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</si>
  <si>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</si>
  <si>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</si>
  <si>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</si>
  <si>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</si>
  <si>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</si>
  <si>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</si>
  <si>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</si>
  <si>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</si>
  <si>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</si>
  <si>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</si>
  <si>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</si>
  <si>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</si>
  <si>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</si>
  <si>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</si>
  <si>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</si>
  <si>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</si>
  <si>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</si>
  <si>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</si>
  <si>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</si>
  <si>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</si>
  <si>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</si>
  <si>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</si>
  <si>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</si>
  <si>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</si>
  <si>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</si>
  <si>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</si>
  <si>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</si>
  <si>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</si>
  <si>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</si>
  <si>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</si>
  <si>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</si>
  <si>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</si>
  <si>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</si>
  <si>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</si>
  <si>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</si>
  <si>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</si>
  <si>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</si>
  <si>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</si>
  <si>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</si>
  <si>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</si>
  <si>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</si>
  <si>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</si>
  <si>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</si>
  <si>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</si>
  <si>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</si>
  <si>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</si>
  <si>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</si>
  <si>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</si>
  <si>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</si>
  <si>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</si>
  <si>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</si>
  <si>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</si>
  <si>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</si>
  <si>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</si>
  <si>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</si>
  <si>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</si>
  <si>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</si>
  <si>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</si>
  <si>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</si>
  <si>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</si>
  <si>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</si>
  <si>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</si>
  <si>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</si>
  <si>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</si>
  <si>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</si>
  <si>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</si>
  <si>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</si>
  <si>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</si>
  <si>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</si>
  <si>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</si>
  <si>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</si>
  <si>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</si>
  <si>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</si>
  <si>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</si>
  <si>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</si>
  <si>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</si>
  <si>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</si>
  <si>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</si>
  <si>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</si>
  <si>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</si>
  <si>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</si>
  <si>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</si>
  <si>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</si>
  <si>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</si>
  <si>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</si>
  <si>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</si>
  <si>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</si>
  <si>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</si>
  <si>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</si>
  <si>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</si>
  <si>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</si>
  <si>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</si>
  <si>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</si>
  <si>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</si>
  <si>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</si>
  <si>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</si>
  <si>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</si>
  <si>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</si>
  <si>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</si>
  <si>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</si>
  <si>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</si>
  <si>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</si>
  <si>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</si>
  <si>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</si>
  <si>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</si>
  <si>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</si>
  <si>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</si>
  <si>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</si>
  <si>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</si>
  <si>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</si>
  <si>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</si>
  <si>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</si>
  <si>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</si>
  <si>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</si>
  <si>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</si>
  <si>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</si>
  <si>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</si>
  <si>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</si>
  <si>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</si>
  <si>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</si>
  <si>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</si>
  <si>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</si>
  <si>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</si>
  <si>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</si>
  <si>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</si>
  <si>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</si>
  <si>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</si>
  <si>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</si>
  <si>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</si>
  <si>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</si>
  <si>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</si>
  <si>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</si>
  <si>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</si>
  <si>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</si>
  <si>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</si>
  <si>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</si>
  <si>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</si>
  <si>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</si>
  <si>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</si>
  <si>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</si>
  <si>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</si>
  <si>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</si>
  <si>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</si>
  <si>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</si>
  <si>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</si>
  <si>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</si>
  <si>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</si>
  <si>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</si>
  <si>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</si>
  <si>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</si>
  <si>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</si>
  <si>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</si>
  <si>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</si>
  <si>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</si>
  <si>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</si>
  <si>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</si>
  <si>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</si>
  <si>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</si>
  <si>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</si>
  <si>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</si>
  <si>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</si>
  <si>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</si>
  <si>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</si>
  <si>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</si>
  <si>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</si>
  <si>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</si>
  <si>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</si>
  <si>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</si>
  <si>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</si>
  <si>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</si>
  <si>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</si>
  <si>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</si>
  <si>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</si>
  <si>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</si>
  <si>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</si>
  <si>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</si>
  <si>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</si>
  <si>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</si>
  <si>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</si>
  <si>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</si>
  <si>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</si>
  <si>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</si>
  <si>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</si>
  <si>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</si>
  <si>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</si>
  <si>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</si>
  <si>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</si>
  <si>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</si>
  <si>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</si>
  <si>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</si>
  <si>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</si>
  <si>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</si>
  <si>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</si>
  <si>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</si>
  <si>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</si>
  <si>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</si>
  <si>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</si>
  <si>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</si>
  <si>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</si>
  <si>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</si>
  <si>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</si>
  <si>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</si>
  <si>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</si>
  <si>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</si>
  <si>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</si>
  <si>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</si>
  <si>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</si>
  <si>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</si>
  <si>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</si>
  <si>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</si>
  <si>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</si>
  <si>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</si>
  <si>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</si>
  <si>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</si>
  <si>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</si>
  <si>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</si>
  <si>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</si>
  <si>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</si>
  <si>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</si>
  <si>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</si>
  <si>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</si>
  <si>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</si>
  <si>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</si>
  <si>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</si>
  <si>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</si>
  <si>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</si>
  <si>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</si>
  <si>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</si>
  <si>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</si>
  <si>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</si>
  <si>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</si>
  <si>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</si>
  <si>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</si>
  <si>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</si>
  <si>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</si>
  <si>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</si>
  <si>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</si>
  <si>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</si>
  <si>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</si>
  <si>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</si>
  <si>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</si>
  <si>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</si>
  <si>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</si>
  <si>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</si>
  <si>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</si>
  <si>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</si>
  <si>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</si>
  <si>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</si>
  <si>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</si>
  <si>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</si>
  <si>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</si>
  <si>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</si>
  <si>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</si>
  <si>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</si>
  <si>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</si>
  <si>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</si>
  <si>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</si>
  <si>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</si>
  <si>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</si>
  <si>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</si>
  <si>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</si>
  <si>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</si>
  <si>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</si>
  <si>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</si>
  <si>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</si>
  <si>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</si>
  <si>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</si>
  <si>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</si>
  <si>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</si>
  <si>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</si>
  <si>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</si>
  <si>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</si>
  <si>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</si>
  <si>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</si>
  <si>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</si>
  <si>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</si>
  <si>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</si>
  <si>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</si>
  <si>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</si>
  <si>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</si>
  <si>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</si>
  <si>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</si>
  <si>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</si>
  <si>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</si>
  <si>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</si>
  <si>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</si>
  <si>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</si>
  <si>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</si>
  <si>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</si>
  <si>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</si>
  <si>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</si>
  <si>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</si>
  <si>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</si>
  <si>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</si>
  <si>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</si>
  <si>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</si>
  <si>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</si>
  <si>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</si>
  <si>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</si>
  <si>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</si>
  <si>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</si>
  <si>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</si>
  <si>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</si>
  <si>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</si>
  <si>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</si>
  <si>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</si>
  <si>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</si>
  <si>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</si>
  <si>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</si>
  <si>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</si>
  <si>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</si>
  <si>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</si>
  <si>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</si>
  <si>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</si>
  <si>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</si>
  <si>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</si>
  <si>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</si>
  <si>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</si>
  <si>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</si>
  <si>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</si>
  <si>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</si>
  <si>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</si>
  <si>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</si>
  <si>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</si>
  <si>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</si>
  <si>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</si>
  <si>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</si>
  <si>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</si>
  <si>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</si>
  <si>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</si>
  <si>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</si>
  <si>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</si>
  <si>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</si>
  <si>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</si>
  <si>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</si>
  <si>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</si>
  <si>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</si>
  <si>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</si>
  <si>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</si>
  <si>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</si>
  <si>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</si>
  <si>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</si>
  <si>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</si>
  <si>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</si>
  <si>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</si>
  <si>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</si>
  <si>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</si>
  <si>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</si>
  <si>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</si>
  <si>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</si>
  <si>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</si>
  <si>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</si>
  <si>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</si>
  <si>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</si>
  <si>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</si>
  <si>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</si>
  <si>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</si>
  <si>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</si>
  <si>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</si>
  <si>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</si>
  <si>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</si>
  <si>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</si>
  <si>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</si>
  <si>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</si>
  <si>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</si>
  <si>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</si>
  <si>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</si>
  <si>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</si>
  <si>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</si>
  <si>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</si>
  <si>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</si>
  <si>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</si>
  <si>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</si>
  <si>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</si>
  <si>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</si>
  <si>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</si>
  <si>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</si>
  <si>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</si>
  <si>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</si>
  <si>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</si>
  <si>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</si>
  <si>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</si>
  <si>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</si>
  <si>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</si>
  <si>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</si>
  <si>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</si>
  <si>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</si>
  <si>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</si>
  <si>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</si>
  <si>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</si>
  <si>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</si>
  <si>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</si>
  <si>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</si>
  <si>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</si>
  <si>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</si>
  <si>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</si>
  <si>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</si>
  <si>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</si>
  <si>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</si>
  <si>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</si>
  <si>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</si>
  <si>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</si>
  <si>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</si>
  <si>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</si>
  <si>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</si>
  <si>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</si>
  <si>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</si>
  <si>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</si>
  <si>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</si>
  <si>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</si>
  <si>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</si>
  <si>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</si>
  <si>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</si>
  <si>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</si>
  <si>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</si>
  <si>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</si>
  <si>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</si>
  <si>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</si>
  <si>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</si>
  <si>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</si>
  <si>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</si>
  <si>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</si>
  <si>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</si>
  <si>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</si>
  <si>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</si>
  <si>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</si>
  <si>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</si>
  <si>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</si>
  <si>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</si>
  <si>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</si>
  <si>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</si>
  <si>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</si>
  <si>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</si>
  <si>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</si>
  <si>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</si>
  <si>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</si>
  <si>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</si>
  <si>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</si>
  <si>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</si>
  <si>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</si>
  <si>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</si>
  <si>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</si>
  <si>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</si>
  <si>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</si>
  <si>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</si>
  <si>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</si>
  <si>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</si>
  <si>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</si>
  <si>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</si>
  <si>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</si>
  <si>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</si>
  <si>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</si>
  <si>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</si>
  <si>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</si>
  <si>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</si>
  <si>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</si>
  <si>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</si>
  <si>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</si>
  <si>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</si>
  <si>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</si>
  <si>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</si>
  <si>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</si>
  <si>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</si>
  <si>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</si>
  <si>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</si>
  <si>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</si>
  <si>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</si>
  <si>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</si>
  <si>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</si>
  <si>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</si>
  <si>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</si>
  <si>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</si>
  <si>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</si>
  <si>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</si>
  <si>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</si>
  <si>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</si>
  <si>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</si>
  <si>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</si>
  <si>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</si>
  <si>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</si>
  <si>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</si>
  <si>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</si>
  <si>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</si>
  <si>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</si>
  <si>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</si>
  <si>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</si>
  <si>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</si>
  <si>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</si>
  <si>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</si>
  <si>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</si>
  <si>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</si>
  <si>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</si>
  <si>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</si>
  <si>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</si>
  <si>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</si>
  <si>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</si>
  <si>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</si>
  <si>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</si>
  <si>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</si>
  <si>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</si>
  <si>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</si>
  <si>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</si>
  <si>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</si>
  <si>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</si>
  <si>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</si>
  <si>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</si>
  <si>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</si>
  <si>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</si>
  <si>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</si>
  <si>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</si>
  <si>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</si>
  <si>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</si>
  <si>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</si>
  <si>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</si>
  <si>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</si>
  <si>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</si>
  <si>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</si>
  <si>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</si>
  <si>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</si>
  <si>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</si>
  <si>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</si>
  <si>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</si>
  <si>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</si>
  <si>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</si>
  <si>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</si>
  <si>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</si>
  <si>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</si>
  <si>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</si>
  <si>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</si>
  <si>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</si>
  <si>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</si>
  <si>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</si>
  <si>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</si>
  <si>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</si>
  <si>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</si>
  <si>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</si>
  <si>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</si>
  <si>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</si>
  <si>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</si>
  <si>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</si>
  <si>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</si>
  <si>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</si>
  <si>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</si>
  <si>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</si>
  <si>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</si>
  <si>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</si>
  <si>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</si>
  <si>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</si>
  <si>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</si>
  <si>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</si>
  <si>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</si>
  <si>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</si>
  <si>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</si>
  <si>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</si>
  <si>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</si>
  <si>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</si>
  <si>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</si>
  <si>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</si>
  <si>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</si>
  <si>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</si>
  <si>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</si>
  <si>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</si>
  <si>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</si>
  <si>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</si>
  <si>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</si>
  <si>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</si>
  <si>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</si>
  <si>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</si>
  <si>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</si>
  <si>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</si>
  <si>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</si>
  <si>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</si>
  <si>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</si>
  <si>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</si>
  <si>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</si>
  <si>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</si>
  <si>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</si>
  <si>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</si>
  <si>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</si>
  <si>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</si>
  <si>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</si>
  <si>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</si>
  <si>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</si>
  <si>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</si>
  <si>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</si>
  <si>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</si>
  <si>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</si>
  <si>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</si>
  <si>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</si>
  <si>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</si>
  <si>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</si>
  <si>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</si>
  <si>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</si>
  <si>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</si>
  <si>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</si>
  <si>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</si>
  <si>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</si>
  <si>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</si>
  <si>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</si>
  <si>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</si>
  <si>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</si>
  <si>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</si>
  <si>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</si>
  <si>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</si>
  <si>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</si>
  <si>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</si>
  <si>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</si>
  <si>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</si>
  <si>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</si>
  <si>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</si>
  <si>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</si>
  <si>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</si>
  <si>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</si>
  <si>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</si>
  <si>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</si>
  <si>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</si>
  <si>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</si>
  <si>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</si>
  <si>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</si>
  <si>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</si>
  <si>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</si>
  <si>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</si>
  <si>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</si>
  <si>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</si>
  <si>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</si>
  <si>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</si>
  <si>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</si>
  <si>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</si>
  <si>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</si>
  <si>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</si>
  <si>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</si>
  <si>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</si>
  <si>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</si>
  <si>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</si>
  <si>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</si>
  <si>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</si>
  <si>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</si>
  <si>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</si>
  <si>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</si>
  <si>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</si>
  <si>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</si>
  <si>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</si>
  <si>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</si>
  <si>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</si>
  <si>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</si>
  <si>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</si>
  <si>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</si>
  <si>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</si>
  <si>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</si>
  <si>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</si>
  <si>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</si>
  <si>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</si>
  <si>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</si>
  <si>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</si>
  <si>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</si>
  <si>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</si>
  <si>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</si>
  <si>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</si>
  <si>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</si>
  <si>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</si>
  <si>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</si>
  <si>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</si>
  <si>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</si>
  <si>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</si>
  <si>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</si>
  <si>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</si>
  <si>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</si>
  <si>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</si>
  <si>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</si>
  <si>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</si>
  <si>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</si>
  <si>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</si>
  <si>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</si>
  <si>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</si>
  <si>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</si>
  <si>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</si>
  <si>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</si>
  <si>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</si>
  <si>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</si>
  <si>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</si>
  <si>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</si>
  <si>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</si>
  <si>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</si>
  <si>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</si>
  <si>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</si>
  <si>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</si>
  <si>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</si>
  <si>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</si>
  <si>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</si>
  <si>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</si>
  <si>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</si>
  <si>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</si>
  <si>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</si>
  <si>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</si>
  <si>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</si>
  <si>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</si>
  <si>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</si>
  <si>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</si>
  <si>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</si>
  <si>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</si>
  <si>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</si>
  <si>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</si>
  <si>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</si>
  <si>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</si>
  <si>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</si>
  <si>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</si>
  <si>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</si>
  <si>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</si>
  <si>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</si>
  <si>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</si>
  <si>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</si>
  <si>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</si>
  <si>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</si>
  <si>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</si>
  <si>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</si>
  <si>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</si>
  <si>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</si>
  <si>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</si>
  <si>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</si>
  <si>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</si>
  <si>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</si>
  <si>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</si>
  <si>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</si>
  <si>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</si>
  <si>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</si>
  <si>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</si>
  <si>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</si>
  <si>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</si>
  <si>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</si>
  <si>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</si>
  <si>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</si>
  <si>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</si>
  <si>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</si>
  <si>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</si>
  <si>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</si>
  <si>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</si>
  <si>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</si>
  <si>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</si>
  <si>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</si>
  <si>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</si>
  <si>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</si>
  <si>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</si>
  <si>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</si>
  <si>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</si>
  <si>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</si>
  <si>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</si>
  <si>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</si>
  <si>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</si>
  <si>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</si>
  <si>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</si>
  <si>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</si>
  <si>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</si>
  <si>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</si>
  <si>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</si>
  <si>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</si>
  <si>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</si>
  <si>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</si>
  <si>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</si>
  <si>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</si>
  <si>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</si>
  <si>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</si>
  <si>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</si>
  <si>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</si>
  <si>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</si>
  <si>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</si>
  <si>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</si>
  <si>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</si>
  <si>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</si>
  <si>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</si>
  <si>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</si>
  <si>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</si>
  <si>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</si>
  <si>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</si>
  <si>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</si>
  <si>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</si>
  <si>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</si>
  <si>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</si>
  <si>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</si>
  <si>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</si>
  <si>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</si>
  <si>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</si>
  <si>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</si>
  <si>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</si>
  <si>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</si>
  <si>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</si>
  <si>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</si>
  <si>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</si>
  <si>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</si>
  <si>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</si>
  <si>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</si>
  <si>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</si>
  <si>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</si>
  <si>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</si>
  <si>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</si>
  <si>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</si>
  <si>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</si>
  <si>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</si>
  <si>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</si>
  <si>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</si>
  <si>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</si>
  <si>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</si>
  <si>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</si>
  <si>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</si>
  <si>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</si>
  <si>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</si>
  <si>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</si>
  <si>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</si>
  <si>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</si>
  <si>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</si>
  <si>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</si>
  <si>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</si>
  <si>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</si>
  <si>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</si>
  <si>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</si>
  <si>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</si>
  <si>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</si>
  <si>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</si>
  <si>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</si>
  <si>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</si>
  <si>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</si>
  <si>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</si>
  <si>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</si>
  <si>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</si>
  <si>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</si>
  <si>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</si>
  <si>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</si>
  <si>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</si>
  <si>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</si>
  <si>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</si>
  <si>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</si>
  <si>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</si>
  <si>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</si>
  <si>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</si>
  <si>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</si>
  <si>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</si>
  <si>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</si>
  <si>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</si>
  <si>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</si>
  <si>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</si>
  <si>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</si>
  <si>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</si>
  <si>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</si>
  <si>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</si>
  <si>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</si>
  <si>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</si>
  <si>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</si>
  <si>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</si>
  <si>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</si>
  <si>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</si>
  <si>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</si>
  <si>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</si>
  <si>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</si>
  <si>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</si>
  <si>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</si>
  <si>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</si>
  <si>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</si>
  <si>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</si>
  <si>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</si>
  <si>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</si>
  <si>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</si>
  <si>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</si>
  <si>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</si>
  <si>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</si>
  <si>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</si>
  <si>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</si>
  <si>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</si>
  <si>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</si>
  <si>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</si>
  <si>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</si>
  <si>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</si>
  <si>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</si>
  <si>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</si>
  <si>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</si>
  <si>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</si>
  <si>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</si>
  <si>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</si>
  <si>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</si>
  <si>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</si>
  <si>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</si>
  <si>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</si>
  <si>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</si>
  <si>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</si>
  <si>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</si>
  <si>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</si>
  <si>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</si>
  <si>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</si>
  <si>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</si>
  <si>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</si>
  <si>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</si>
  <si>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</si>
  <si>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</si>
  <si>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</si>
  <si>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</si>
  <si>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</si>
  <si>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</si>
  <si>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</si>
  <si>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</si>
  <si>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</si>
  <si>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</si>
  <si>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</si>
  <si>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</si>
  <si>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</si>
  <si>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</si>
  <si>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</si>
  <si>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</si>
  <si>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</si>
  <si>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</si>
  <si>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</si>
  <si>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</si>
  <si>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</si>
  <si>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</si>
  <si>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</si>
  <si>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</si>
  <si>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</si>
  <si>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</si>
  <si>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</si>
  <si>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</si>
  <si>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</si>
  <si>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</si>
  <si>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</si>
  <si>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</si>
  <si>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</si>
  <si>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</si>
  <si>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</si>
  <si>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</si>
  <si>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</si>
  <si>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</si>
  <si>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</si>
  <si>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</si>
  <si>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</si>
  <si>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</si>
  <si>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</si>
  <si>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</si>
  <si>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</si>
  <si>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</si>
  <si>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</si>
  <si>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</si>
  <si>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</si>
  <si>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</si>
  <si>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</si>
  <si>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</si>
  <si>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</si>
  <si>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</si>
  <si>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</si>
  <si>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</si>
  <si>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</si>
  <si>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</si>
  <si>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</si>
  <si>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</si>
  <si>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</si>
  <si>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</si>
  <si>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</si>
  <si>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</si>
  <si>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</si>
  <si>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</si>
  <si>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</si>
  <si>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</si>
  <si>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</si>
  <si>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</si>
  <si>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</si>
  <si>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</si>
  <si>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</si>
  <si>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</si>
  <si>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</si>
  <si>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</si>
  <si>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</si>
  <si>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</si>
  <si>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</si>
  <si>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</si>
  <si>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</si>
  <si>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</si>
  <si>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</si>
  <si>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</si>
  <si>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</si>
  <si>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</si>
  <si>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</si>
  <si>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</si>
  <si>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</si>
  <si>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</si>
  <si>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</si>
  <si>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</si>
  <si>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</si>
  <si>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</si>
  <si>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</si>
  <si>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</si>
  <si>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</si>
  <si>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</si>
  <si>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</si>
  <si>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</si>
  <si>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</si>
  <si>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</si>
  <si>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</si>
  <si>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</si>
  <si>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</si>
  <si>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</si>
  <si>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</si>
  <si>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</si>
  <si>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</si>
  <si>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</si>
  <si>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</si>
  <si>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</si>
  <si>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</si>
  <si>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</si>
  <si>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</si>
  <si>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</si>
  <si>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</si>
  <si>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</si>
  <si>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</si>
  <si>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</si>
  <si>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</si>
  <si>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</si>
  <si>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</si>
  <si>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</si>
  <si>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</si>
  <si>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</si>
  <si>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</si>
  <si>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</si>
  <si>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</si>
  <si>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</si>
  <si>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</si>
  <si>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</si>
  <si>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</si>
  <si>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</si>
  <si>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</si>
  <si>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</si>
  <si>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</si>
  <si>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</si>
  <si>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</si>
  <si>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</si>
  <si>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</si>
  <si>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</si>
  <si>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</si>
  <si>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</si>
  <si>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</si>
  <si>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</si>
  <si>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</si>
  <si>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</si>
  <si>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</si>
  <si>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</si>
  <si>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</si>
  <si>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</si>
  <si>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</si>
  <si>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</si>
  <si>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</si>
  <si>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</si>
  <si>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</si>
  <si>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</si>
  <si>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</si>
  <si>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</si>
  <si>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</si>
  <si>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</si>
  <si>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</si>
  <si>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</si>
  <si>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</si>
  <si>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</si>
  <si>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</si>
  <si>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</si>
  <si>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</si>
  <si>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</si>
  <si>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</si>
  <si>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</si>
  <si>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</si>
  <si>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</si>
  <si>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</si>
  <si>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</si>
  <si>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</si>
  <si>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</si>
  <si>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</si>
  <si>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</si>
  <si>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</si>
  <si>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</si>
  <si>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</si>
  <si>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</si>
  <si>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</si>
  <si>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</si>
  <si>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</si>
  <si>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</si>
  <si>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</si>
  <si>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</si>
  <si>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</si>
  <si>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</si>
  <si>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</si>
  <si>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</si>
  <si>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</si>
  <si>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</si>
  <si>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</si>
  <si>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</si>
  <si>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</si>
  <si>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</si>
  <si>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</si>
  <si>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</si>
  <si>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</si>
  <si>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</si>
  <si>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</si>
  <si>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</si>
  <si>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</si>
  <si>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</si>
  <si>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</si>
  <si>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</si>
  <si>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</si>
  <si>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</si>
  <si>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</si>
  <si>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</si>
  <si>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</si>
  <si>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</si>
  <si>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</si>
  <si>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</si>
  <si>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</si>
  <si>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</si>
  <si>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</si>
  <si>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</si>
  <si>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</si>
  <si>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</si>
  <si>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</si>
  <si>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</si>
  <si>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</si>
  <si>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</si>
  <si>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</si>
  <si>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</si>
  <si>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</si>
  <si>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</si>
  <si>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</si>
  <si>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</si>
  <si>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</si>
  <si>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</si>
  <si>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</si>
  <si>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</si>
  <si>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</si>
  <si>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</si>
  <si>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</si>
  <si>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</si>
  <si>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</si>
  <si>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</si>
  <si>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</si>
  <si>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</si>
  <si>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</si>
  <si>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</si>
  <si>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</si>
  <si>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</si>
  <si>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</si>
  <si>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</si>
  <si>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</si>
  <si>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</si>
  <si>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</si>
  <si>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</si>
  <si>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</si>
  <si>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</si>
  <si>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</si>
  <si>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</si>
  <si>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</si>
  <si>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</si>
  <si>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</si>
  <si>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</si>
  <si>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</si>
  <si>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</si>
  <si>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</si>
  <si>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</si>
  <si>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</si>
  <si>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</si>
  <si>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</si>
  <si>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</si>
  <si>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</si>
  <si>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</si>
  <si>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</si>
  <si>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</si>
  <si>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</si>
  <si>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</si>
  <si>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</si>
  <si>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</si>
  <si>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</si>
  <si>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</si>
  <si>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</si>
  <si>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</si>
  <si>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</si>
  <si>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</si>
  <si>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</si>
  <si>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</si>
  <si>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</si>
  <si>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</si>
  <si>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</si>
  <si>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</si>
  <si>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</si>
  <si>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</si>
  <si>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</si>
  <si>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</si>
  <si>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</si>
  <si>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</si>
  <si>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</si>
  <si>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</si>
  <si>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</si>
  <si>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</si>
  <si>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</si>
  <si>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</si>
  <si>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</si>
  <si>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</si>
  <si>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</si>
  <si>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</si>
  <si>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</si>
  <si>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</si>
  <si>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</si>
  <si>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</si>
  <si>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</si>
  <si>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</si>
  <si>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</si>
  <si>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</si>
  <si>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</si>
  <si>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</si>
  <si>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</si>
  <si>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</si>
  <si>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</si>
  <si>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</si>
  <si>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</si>
  <si>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</si>
  <si>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</si>
  <si>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</si>
  <si>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</si>
  <si>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</si>
  <si>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</si>
  <si>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</si>
  <si>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</si>
  <si>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</si>
  <si>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</si>
  <si>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</si>
  <si>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</si>
  <si>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</si>
  <si>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</si>
  <si>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</si>
  <si>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</si>
  <si>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</si>
  <si>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</si>
  <si>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</si>
  <si>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</si>
  <si>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</si>
  <si>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</si>
  <si>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</si>
  <si>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</si>
  <si>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</si>
  <si>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</si>
  <si>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</si>
  <si>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</si>
  <si>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</si>
  <si>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</si>
  <si>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</si>
  <si>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</si>
  <si>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</si>
  <si>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</si>
  <si>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</si>
  <si>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</si>
  <si>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</si>
  <si>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</si>
  <si>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</si>
  <si>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</si>
  <si>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</si>
  <si>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</si>
  <si>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</si>
  <si>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</si>
  <si>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</si>
  <si>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</si>
  <si>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</si>
  <si>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</si>
  <si>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</si>
  <si>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</si>
  <si>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</si>
  <si>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</si>
  <si>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</si>
  <si>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</si>
  <si>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</si>
  <si>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</si>
  <si>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</si>
  <si>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</si>
  <si>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</si>
  <si>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</si>
  <si>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</si>
  <si>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</si>
  <si>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</si>
  <si>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</si>
  <si>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</si>
  <si>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</si>
  <si>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</si>
  <si>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</si>
  <si>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</si>
  <si>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</si>
  <si>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</si>
  <si>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</si>
  <si>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</si>
  <si>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</si>
  <si>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</si>
  <si>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</si>
  <si>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</si>
  <si>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</si>
  <si>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</si>
  <si>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</si>
  <si>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</si>
  <si>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</si>
  <si>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</si>
  <si>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</si>
  <si>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</si>
  <si>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</si>
  <si>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</si>
  <si>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</si>
  <si>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</si>
  <si>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</si>
  <si>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</si>
  <si>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</si>
  <si>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</si>
  <si>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</si>
  <si>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</si>
  <si>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</si>
  <si>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</si>
  <si>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</si>
  <si>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</si>
  <si>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</si>
  <si>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</si>
  <si>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</si>
  <si>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</si>
  <si>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</si>
  <si>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</si>
  <si>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</si>
  <si>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</si>
  <si>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</si>
  <si>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</si>
  <si>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</si>
  <si>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</si>
  <si>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</si>
  <si>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</si>
  <si>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</si>
  <si>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</si>
  <si>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</si>
  <si>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</si>
  <si>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</si>
  <si>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</si>
  <si>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</si>
  <si>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</si>
  <si>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</si>
  <si>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</si>
  <si>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</si>
  <si>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</si>
  <si>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</si>
  <si>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</si>
  <si>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</si>
  <si>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</si>
  <si>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</si>
  <si>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</si>
  <si>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</si>
  <si>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</si>
  <si>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</si>
  <si>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</si>
  <si>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</si>
  <si>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</si>
  <si>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</si>
  <si>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</si>
  <si>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</si>
  <si>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</si>
  <si>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</si>
  <si>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</si>
  <si>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</si>
  <si>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</si>
  <si>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</si>
  <si>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</si>
  <si>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</si>
  <si>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</si>
  <si>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</si>
  <si>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</si>
  <si>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</si>
  <si>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</si>
  <si>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</si>
  <si>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</si>
  <si>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</si>
  <si>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</si>
  <si>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</si>
  <si>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</si>
  <si>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</si>
  <si>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</si>
  <si>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</si>
  <si>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</si>
  <si>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</si>
  <si>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</si>
  <si>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</si>
  <si>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</si>
  <si>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</si>
  <si>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</si>
  <si>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</si>
  <si>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</si>
  <si>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</si>
  <si>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</si>
  <si>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</si>
  <si>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</si>
  <si>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</si>
  <si>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</si>
  <si>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</si>
  <si>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</si>
  <si>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</si>
  <si>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</si>
  <si>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</si>
  <si>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</si>
  <si>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</si>
  <si>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</si>
  <si>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</si>
  <si>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</si>
  <si>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</si>
  <si>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</si>
  <si>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</si>
  <si>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</si>
  <si>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</si>
  <si>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</si>
  <si>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</si>
  <si>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</si>
  <si>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</si>
  <si>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</si>
  <si>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</si>
  <si>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</si>
  <si>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</si>
  <si>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</si>
  <si>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</si>
  <si>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</si>
  <si>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</si>
  <si>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</si>
  <si>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</si>
  <si>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</si>
  <si>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</si>
  <si>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</si>
  <si>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</si>
  <si>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</si>
  <si>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</si>
  <si>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</si>
  <si>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</si>
  <si>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</si>
  <si>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</si>
  <si>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</si>
  <si>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</si>
  <si>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</si>
  <si>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</si>
  <si>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</si>
  <si>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</si>
  <si>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</si>
  <si>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</si>
  <si>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</si>
  <si>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</si>
  <si>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</si>
  <si>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</si>
  <si>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</si>
  <si>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</si>
  <si>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</si>
  <si>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</si>
  <si>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</si>
  <si>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</si>
  <si>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</si>
  <si>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</si>
  <si>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</si>
  <si>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</si>
  <si>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</si>
  <si>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</si>
  <si>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</si>
  <si>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</si>
  <si>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</si>
  <si>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</si>
  <si>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</si>
  <si>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</si>
  <si>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</si>
  <si>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</si>
  <si>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</si>
  <si>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</si>
  <si>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</si>
  <si>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</si>
  <si>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</si>
  <si>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</si>
  <si>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</si>
  <si>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</si>
  <si>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</si>
  <si>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</si>
  <si>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</si>
  <si>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</si>
  <si>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</si>
  <si>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</si>
  <si>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</si>
  <si>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</si>
  <si>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</si>
  <si>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</si>
  <si>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</si>
  <si>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</si>
  <si>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</si>
  <si>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</si>
  <si>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</si>
  <si>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</si>
  <si>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</si>
  <si>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</si>
  <si>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</si>
  <si>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</si>
  <si>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</si>
  <si>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</si>
  <si>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</si>
  <si>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</si>
  <si>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</si>
  <si>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</si>
  <si>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</si>
  <si>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</si>
  <si>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</si>
  <si>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</si>
  <si>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</si>
  <si>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</si>
  <si>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</si>
  <si>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</si>
  <si>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</si>
  <si>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</si>
  <si>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</si>
  <si>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</si>
  <si>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</si>
  <si>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</si>
  <si>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</si>
  <si>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</si>
  <si>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</si>
  <si>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</si>
  <si>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</si>
  <si>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</si>
  <si>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</si>
  <si>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</si>
  <si>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</si>
  <si>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</si>
  <si>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</si>
  <si>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</si>
  <si>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</si>
  <si>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</si>
  <si>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</si>
  <si>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</si>
  <si>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</si>
  <si>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</si>
  <si>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</si>
  <si>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</si>
  <si>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</si>
  <si>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</si>
  <si>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</si>
  <si>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</si>
  <si>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</si>
  <si>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</si>
  <si>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</si>
  <si>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</si>
  <si>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</si>
  <si>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</si>
  <si>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</si>
  <si>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</si>
  <si>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</si>
  <si>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</si>
  <si>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</si>
  <si>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</si>
  <si>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</si>
  <si>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</si>
  <si>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</si>
  <si>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</si>
  <si>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</si>
  <si>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</si>
  <si>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</si>
  <si>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</si>
  <si>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</si>
  <si>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</si>
  <si>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</si>
  <si>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</si>
  <si>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</si>
  <si>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</si>
  <si>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</si>
  <si>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</si>
  <si>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</si>
  <si>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</si>
  <si>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</si>
  <si>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</si>
  <si>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</si>
  <si>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</si>
  <si>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</si>
  <si>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</si>
  <si>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</si>
  <si>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</si>
  <si>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</si>
  <si>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</si>
  <si>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</si>
  <si>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</si>
  <si>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</si>
  <si>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</si>
  <si>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</si>
  <si>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</si>
  <si>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</si>
  <si>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</si>
  <si>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</si>
  <si>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</si>
  <si>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</si>
  <si>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</si>
  <si>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</si>
  <si>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</si>
  <si>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</si>
  <si>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</si>
  <si>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</si>
  <si>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</si>
  <si>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</si>
  <si>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</si>
  <si>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</si>
  <si>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</si>
  <si>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</si>
  <si>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</si>
  <si>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</si>
  <si>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</si>
  <si>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</si>
  <si>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</si>
  <si>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</si>
  <si>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</si>
  <si>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</si>
  <si>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</si>
  <si>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</si>
  <si>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</si>
  <si>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</si>
  <si>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</si>
  <si>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</si>
  <si>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</si>
  <si>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</si>
  <si>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</si>
  <si>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</si>
  <si>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</si>
  <si>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</si>
  <si>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</si>
  <si>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</si>
  <si>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</si>
  <si>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</si>
  <si>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</si>
  <si>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</si>
  <si>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</si>
  <si>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</si>
  <si>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</si>
  <si>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</si>
  <si>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</si>
  <si>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</si>
  <si>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</si>
  <si>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</si>
  <si>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</si>
  <si>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</si>
  <si>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</si>
  <si>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</si>
  <si>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</si>
  <si>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</si>
  <si>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</si>
  <si>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</si>
  <si>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</si>
  <si>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</si>
  <si>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</si>
  <si>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</si>
  <si>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</si>
  <si>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</si>
  <si>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</si>
  <si>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</si>
  <si>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</si>
  <si>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</si>
  <si>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</si>
  <si>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</si>
  <si>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</si>
  <si>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</si>
  <si>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</si>
  <si>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</si>
  <si>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</si>
  <si>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</si>
  <si>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</si>
  <si>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</si>
  <si>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</si>
  <si>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</si>
  <si>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</si>
  <si>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</si>
  <si>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</si>
  <si>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</si>
  <si>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</si>
  <si>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</si>
  <si>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</si>
  <si>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</si>
  <si>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</si>
  <si>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</si>
  <si>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</si>
  <si>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</si>
  <si>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</si>
  <si>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</si>
  <si>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</si>
  <si>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</si>
  <si>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</si>
  <si>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</si>
  <si>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</si>
  <si>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</si>
  <si>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</si>
  <si>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</si>
  <si>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</si>
  <si>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</si>
  <si>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</si>
  <si>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</si>
  <si>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</si>
  <si>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</si>
  <si>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</si>
  <si>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</si>
  <si>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</si>
  <si>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</si>
  <si>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</si>
  <si>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</si>
  <si>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</si>
  <si>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</si>
  <si>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</si>
  <si>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</si>
  <si>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</si>
  <si>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</si>
  <si>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</si>
  <si>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</si>
  <si>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</si>
  <si>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</si>
  <si>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</si>
  <si>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</si>
  <si>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</si>
  <si>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</si>
  <si>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</si>
  <si>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</si>
  <si>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</si>
  <si>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</si>
  <si>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</si>
  <si>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</si>
  <si>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</si>
  <si>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</si>
  <si>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</si>
  <si>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</si>
  <si>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</si>
  <si>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</si>
  <si>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</si>
  <si>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</si>
  <si>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</si>
  <si>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</si>
  <si>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</si>
  <si>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</si>
  <si>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</si>
  <si>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</si>
  <si>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</si>
  <si>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</si>
  <si>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</si>
  <si>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</si>
  <si>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</si>
  <si>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</si>
  <si>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</si>
  <si>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</si>
  <si>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</si>
  <si>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</si>
  <si>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</si>
  <si>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</si>
  <si>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</si>
  <si>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</si>
  <si>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</si>
  <si>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</si>
  <si>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</si>
  <si>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</si>
  <si>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</si>
  <si>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</si>
  <si>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</si>
  <si>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</si>
  <si>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</si>
  <si>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</si>
  <si>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</si>
  <si>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</si>
  <si>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</si>
  <si>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</si>
  <si>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</si>
  <si>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</si>
  <si>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</si>
  <si>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</si>
  <si>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</si>
  <si>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</si>
  <si>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</si>
  <si>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</si>
  <si>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</si>
  <si>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</si>
  <si>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</si>
  <si>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</si>
  <si>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</si>
  <si>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</si>
  <si>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</si>
  <si>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</si>
  <si>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</si>
  <si>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</si>
  <si>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</si>
  <si>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</si>
  <si>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</si>
  <si>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</si>
  <si>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</si>
  <si>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</si>
  <si>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</si>
  <si>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</si>
  <si>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</si>
  <si>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</si>
  <si>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</si>
  <si>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</si>
  <si>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</si>
  <si>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</si>
  <si>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</si>
  <si>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</si>
  <si>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</si>
  <si>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</si>
  <si>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</si>
  <si>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</si>
  <si>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</si>
  <si>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</si>
  <si>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</si>
  <si>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</si>
  <si>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</si>
  <si>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</si>
  <si>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</si>
  <si>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</si>
  <si>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</si>
  <si>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</si>
  <si>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</si>
  <si>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</si>
  <si>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</si>
  <si>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</si>
  <si>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</si>
  <si>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</si>
  <si>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</si>
  <si>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</si>
  <si>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</si>
  <si>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</si>
  <si>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</si>
  <si>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</si>
  <si>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</si>
  <si>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</si>
  <si>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</si>
  <si>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</si>
  <si>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</si>
  <si>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</si>
  <si>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</si>
  <si>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</si>
  <si>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</si>
  <si>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</si>
  <si>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</si>
  <si>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</si>
  <si>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</si>
  <si>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</si>
  <si>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</si>
  <si>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</si>
  <si>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</si>
  <si>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</si>
  <si>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</si>
  <si>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</si>
  <si>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</si>
  <si>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</si>
  <si>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</si>
  <si>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</si>
  <si>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</si>
  <si>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</si>
  <si>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</si>
  <si>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</si>
  <si>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</si>
  <si>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</si>
  <si>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</si>
  <si>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</si>
  <si>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</si>
  <si>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</si>
  <si>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</si>
  <si>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</si>
  <si>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</si>
  <si>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</si>
  <si>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</si>
  <si>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</si>
  <si>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</si>
  <si>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</si>
  <si>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</si>
  <si>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</si>
  <si>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</si>
  <si>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</si>
  <si>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</si>
  <si>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</si>
  <si>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</si>
  <si>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</si>
  <si>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</si>
  <si>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</si>
  <si>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</si>
  <si>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</si>
  <si>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</si>
  <si>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</si>
  <si>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</si>
  <si>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</si>
  <si>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</si>
  <si>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</si>
  <si>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</si>
  <si>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</si>
  <si>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</si>
  <si>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</si>
  <si>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</si>
  <si>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</si>
  <si>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</si>
  <si>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</si>
  <si>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</si>
  <si>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</si>
  <si>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</si>
  <si>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</si>
  <si>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</si>
  <si>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</si>
  <si>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</si>
  <si>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</si>
  <si>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</si>
  <si>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</si>
  <si>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</si>
  <si>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</si>
  <si>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</si>
  <si>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</si>
  <si>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</si>
  <si>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</si>
  <si>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</si>
  <si>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</si>
  <si>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</si>
  <si>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</si>
  <si>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</si>
  <si>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</si>
  <si>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</si>
  <si>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</si>
  <si>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</si>
  <si>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</si>
  <si>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</si>
  <si>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</si>
  <si>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</si>
  <si>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</si>
  <si>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</si>
  <si>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</si>
  <si>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</si>
  <si>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</si>
  <si>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</si>
  <si>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</si>
  <si>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</si>
  <si>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</si>
  <si>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</si>
  <si>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</si>
  <si>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</si>
  <si>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</si>
  <si>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</si>
  <si>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</si>
  <si>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</si>
  <si>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</si>
  <si>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</si>
  <si>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</si>
  <si>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</si>
  <si>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</si>
  <si>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</si>
  <si>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</si>
  <si>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</si>
  <si>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</si>
  <si>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</si>
  <si>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</si>
  <si>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</si>
  <si>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</si>
  <si>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</si>
  <si>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</si>
  <si>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</si>
  <si>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</si>
  <si>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</si>
  <si>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</si>
  <si>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</si>
  <si>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</si>
  <si>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</si>
  <si>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</si>
  <si>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</si>
  <si>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</si>
  <si>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</si>
  <si>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</si>
  <si>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</si>
  <si>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</si>
  <si>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</si>
  <si>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</si>
  <si>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</si>
  <si>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</si>
  <si>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</si>
  <si>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</si>
  <si>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</si>
  <si>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</si>
  <si>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</si>
  <si>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</si>
  <si>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</si>
  <si>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</si>
  <si>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</si>
  <si>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</si>
  <si>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</si>
  <si>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</si>
  <si>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</si>
  <si>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</si>
  <si>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</si>
  <si>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</si>
  <si>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</si>
  <si>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</si>
  <si>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</si>
  <si>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</si>
  <si>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</si>
  <si>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</si>
  <si>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</si>
  <si>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</si>
  <si>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</si>
  <si>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</si>
  <si>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</si>
  <si>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</si>
  <si>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</si>
  <si>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</si>
  <si>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</si>
  <si>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</si>
  <si>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</si>
  <si>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</si>
  <si>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</si>
  <si>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</si>
  <si>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</si>
  <si>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</si>
  <si>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</si>
  <si>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</si>
  <si>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</si>
  <si>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</si>
  <si>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</si>
  <si>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</si>
  <si>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</si>
  <si>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</si>
  <si>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</si>
  <si>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</si>
  <si>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</si>
  <si>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</si>
  <si>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</si>
  <si>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</si>
  <si>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</si>
  <si>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</si>
  <si>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</si>
  <si>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</si>
  <si>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</si>
  <si>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</si>
  <si>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</si>
  <si>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</si>
  <si>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</si>
  <si>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</si>
  <si>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</si>
  <si>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</si>
  <si>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</si>
  <si>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</si>
  <si>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</si>
  <si>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</si>
  <si>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</si>
  <si>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</si>
  <si>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</si>
  <si>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</si>
  <si>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</si>
  <si>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</si>
  <si>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</si>
  <si>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</si>
  <si>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</si>
  <si>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</si>
  <si>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</si>
  <si>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</si>
  <si>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</si>
  <si>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</si>
  <si>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</si>
  <si>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</si>
  <si>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</si>
  <si>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</si>
  <si>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</si>
  <si>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</si>
  <si>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</si>
  <si>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</si>
  <si>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</si>
  <si>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</si>
  <si>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</si>
  <si>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</si>
  <si>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</si>
  <si>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</si>
  <si>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</si>
  <si>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</si>
  <si>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</si>
  <si>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</si>
  <si>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</si>
  <si>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</si>
  <si>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</si>
  <si>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</si>
  <si>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</si>
  <si>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</si>
  <si>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</si>
  <si>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</si>
  <si>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</si>
  <si>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</si>
  <si>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</si>
  <si>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</si>
  <si>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</si>
  <si>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</si>
  <si>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</si>
  <si>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</si>
  <si>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</si>
  <si>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</si>
  <si>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</si>
  <si>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</si>
  <si>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</si>
  <si>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</si>
  <si>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</si>
  <si>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</si>
  <si>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</si>
  <si>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</si>
  <si>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</si>
  <si>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</si>
  <si>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</si>
  <si>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</si>
  <si>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</si>
  <si>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</si>
  <si>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</si>
  <si>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</si>
  <si>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</si>
  <si>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</si>
  <si>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</si>
  <si>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</si>
  <si>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</si>
  <si>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</si>
  <si>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</si>
  <si>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</si>
  <si>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</si>
  <si>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</si>
  <si>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</si>
  <si>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</si>
  <si>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</si>
  <si>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</si>
  <si>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</si>
  <si>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</si>
  <si>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</si>
  <si>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</si>
  <si>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</si>
  <si>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</si>
  <si>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</si>
  <si>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</si>
  <si>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</si>
  <si>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</si>
  <si>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</si>
  <si>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</si>
  <si>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</si>
  <si>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</si>
  <si>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</si>
  <si>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</si>
  <si>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</si>
  <si>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</si>
  <si>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</si>
  <si>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</si>
  <si>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</si>
  <si>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</si>
  <si>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</si>
  <si>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</si>
  <si>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</si>
  <si>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</si>
  <si>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</si>
  <si>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</si>
  <si>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</si>
  <si>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</si>
  <si>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</si>
  <si>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</si>
  <si>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</si>
  <si>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</si>
  <si>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</si>
  <si>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</si>
  <si>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</si>
  <si>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</si>
  <si>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</si>
  <si>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</si>
  <si>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</si>
  <si>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</si>
  <si>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</si>
  <si>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</si>
  <si>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</si>
  <si>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</si>
  <si>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</si>
  <si>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</si>
  <si>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</si>
  <si>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</si>
  <si>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</si>
  <si>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</si>
  <si>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</si>
  <si>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</si>
  <si>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</si>
  <si>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</si>
  <si>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</si>
  <si>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</si>
  <si>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</si>
  <si>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</si>
  <si>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</si>
  <si>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</si>
  <si>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</si>
  <si>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</si>
  <si>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</si>
  <si>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</si>
  <si>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</si>
  <si>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</si>
  <si>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</si>
  <si>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</si>
  <si>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</si>
  <si>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</si>
  <si>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</si>
  <si>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</si>
  <si>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</si>
  <si>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</si>
  <si>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</si>
  <si>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</si>
  <si>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</si>
  <si>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</si>
  <si>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</si>
  <si>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</si>
  <si>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</si>
  <si>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</si>
  <si>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</si>
  <si>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</si>
  <si>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</si>
  <si>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</si>
  <si>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</si>
  <si>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</si>
  <si>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</si>
  <si>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</si>
  <si>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</si>
  <si>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</si>
  <si>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</si>
  <si>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</si>
  <si>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</si>
  <si>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</si>
  <si>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</si>
  <si>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</si>
  <si>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</si>
  <si>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</si>
  <si>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</si>
  <si>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</si>
  <si>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</si>
  <si>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</si>
  <si>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</si>
  <si>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</si>
  <si>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</si>
  <si>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</si>
  <si>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</si>
  <si>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</si>
  <si>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</si>
  <si>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</si>
  <si>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</si>
  <si>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</si>
  <si>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</si>
  <si>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</si>
  <si>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</si>
  <si>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</si>
  <si>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</si>
  <si>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</si>
  <si>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</si>
  <si>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</si>
  <si>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</si>
  <si>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</si>
  <si>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</si>
  <si>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</si>
  <si>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</si>
  <si>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</si>
  <si>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</si>
  <si>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</si>
  <si>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</si>
  <si>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</si>
  <si>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</si>
  <si>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</si>
  <si>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</si>
  <si>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</si>
  <si>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</si>
  <si>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</si>
  <si>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</si>
  <si>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</si>
  <si>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</si>
  <si>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</si>
  <si>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</si>
  <si>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</si>
  <si>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</si>
  <si>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</si>
  <si>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</si>
  <si>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</si>
  <si>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</si>
  <si>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</si>
  <si>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</si>
  <si>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</si>
  <si>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</si>
  <si>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</si>
  <si>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</si>
  <si>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</si>
  <si>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</si>
  <si>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</si>
  <si>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</si>
  <si>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</si>
  <si>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</si>
  <si>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</si>
  <si>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</si>
  <si>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</si>
  <si>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</si>
  <si>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</si>
  <si>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</si>
  <si>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</si>
  <si>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</si>
  <si>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</si>
  <si>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</si>
  <si>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</si>
  <si>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</si>
  <si>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</si>
  <si>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</si>
  <si>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</si>
  <si>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</si>
  <si>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</si>
  <si>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</si>
  <si>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</si>
  <si>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</si>
  <si>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</si>
  <si>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</si>
  <si>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</si>
  <si>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</si>
  <si>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</si>
  <si>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</si>
  <si>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</si>
  <si>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</si>
  <si>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</si>
  <si>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</si>
  <si>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</si>
  <si>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</si>
  <si>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</si>
  <si>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</si>
  <si>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</si>
  <si>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</si>
  <si>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</si>
  <si>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</si>
  <si>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</si>
  <si>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</si>
  <si>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</si>
  <si>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</si>
  <si>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</si>
  <si>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</si>
  <si>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</si>
  <si>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</si>
  <si>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</si>
  <si>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</si>
  <si>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</si>
  <si>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</si>
  <si>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</si>
  <si>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</si>
  <si>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</si>
  <si>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</si>
  <si>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</si>
  <si>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</si>
  <si>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</si>
  <si>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</si>
  <si>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</si>
  <si>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</si>
  <si>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</si>
  <si>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</si>
  <si>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</si>
  <si>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</si>
  <si>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</si>
  <si>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</si>
  <si>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</si>
  <si>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</si>
  <si>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</si>
  <si>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</si>
  <si>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</si>
  <si>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</si>
  <si>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</si>
  <si>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</si>
  <si>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</si>
  <si>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</si>
  <si>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</si>
  <si>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</si>
  <si>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</si>
  <si>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</si>
  <si>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</si>
  <si>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</si>
  <si>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</si>
  <si>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</si>
  <si>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</si>
  <si>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</si>
  <si>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</si>
  <si>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</si>
  <si>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</si>
  <si>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</si>
  <si>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</si>
  <si>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</si>
  <si>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</si>
  <si>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</si>
  <si>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</si>
  <si>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</si>
  <si>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</si>
  <si>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</si>
  <si>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</si>
  <si>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</si>
  <si>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</si>
  <si>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</si>
  <si>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</si>
  <si>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</si>
  <si>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</si>
  <si>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</si>
  <si>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</si>
  <si>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</si>
  <si>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</si>
  <si>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</si>
  <si>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</si>
  <si>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</si>
  <si>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</si>
  <si>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</si>
  <si>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</si>
  <si>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</si>
  <si>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</si>
  <si>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</si>
  <si>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</si>
  <si>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</si>
  <si>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</si>
  <si>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</si>
  <si>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</si>
  <si>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</si>
  <si>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</si>
  <si>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</si>
  <si>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</si>
  <si>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</si>
  <si>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</si>
  <si>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</si>
  <si>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</si>
  <si>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</si>
  <si>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</si>
  <si>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</si>
  <si>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</si>
  <si>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</si>
  <si>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</si>
  <si>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</si>
  <si>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</si>
  <si>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</si>
  <si>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</si>
  <si>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</si>
  <si>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</si>
  <si>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</si>
  <si>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</si>
  <si>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</si>
  <si>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</si>
  <si>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</si>
  <si>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</si>
  <si>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</si>
  <si>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</si>
  <si>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</si>
  <si>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</si>
  <si>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</si>
  <si>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</si>
  <si>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</si>
  <si>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</si>
  <si>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</si>
  <si>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</si>
  <si>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</si>
  <si>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</si>
  <si>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</si>
  <si>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</si>
  <si>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</si>
  <si>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</si>
  <si>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</si>
  <si>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</si>
  <si>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</si>
  <si>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</si>
  <si>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</si>
  <si>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</si>
  <si>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</si>
  <si>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</si>
  <si>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</si>
  <si>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</si>
  <si>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</si>
  <si>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</si>
  <si>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</si>
  <si>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</si>
  <si>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</si>
  <si>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</si>
  <si>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</si>
  <si>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</si>
  <si>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</si>
  <si>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</si>
  <si>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</si>
  <si>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</si>
  <si>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</si>
  <si>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</si>
  <si>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</si>
  <si>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</si>
  <si>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</si>
  <si>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</si>
  <si>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</si>
  <si>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</si>
  <si>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</si>
  <si>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</si>
  <si>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</si>
  <si>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</si>
  <si>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</si>
  <si>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</si>
  <si>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</si>
  <si>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</si>
  <si>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</si>
  <si>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</si>
  <si>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</si>
  <si>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</si>
  <si>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</si>
  <si>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</si>
  <si>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</si>
  <si>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</si>
  <si>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</si>
  <si>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</si>
  <si>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</si>
  <si>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</si>
  <si>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</si>
  <si>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</si>
  <si>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</si>
  <si>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</si>
  <si>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</si>
  <si>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</si>
  <si>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</si>
  <si>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</si>
  <si>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</si>
  <si>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</si>
  <si>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</si>
  <si>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</si>
  <si>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</si>
  <si>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</si>
  <si>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</si>
  <si>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</si>
  <si>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</si>
  <si>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</si>
  <si>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</si>
  <si>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</si>
  <si>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</si>
  <si>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</si>
  <si>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</si>
  <si>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</si>
  <si>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</si>
  <si>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</si>
  <si>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</si>
  <si>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</si>
  <si>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</si>
  <si>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</si>
  <si>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</si>
  <si>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</si>
  <si>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</si>
  <si>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</si>
  <si>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</si>
  <si>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</si>
  <si>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</si>
  <si>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</si>
  <si>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</si>
  <si>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</si>
  <si>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</si>
  <si>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</si>
  <si>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</si>
  <si>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</si>
  <si>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</si>
  <si>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</si>
  <si>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</si>
  <si>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</si>
  <si>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</si>
  <si>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</si>
  <si>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</si>
  <si>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</si>
  <si>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</si>
  <si>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</si>
  <si>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</si>
  <si>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</si>
  <si>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</si>
  <si>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</si>
  <si>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</si>
  <si>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</si>
  <si>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</si>
  <si>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</si>
  <si>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</si>
  <si>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</si>
  <si>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</si>
  <si>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</si>
  <si>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</si>
  <si>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</si>
  <si>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</si>
  <si>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</si>
  <si>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</si>
  <si>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</si>
  <si>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</si>
  <si>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</si>
  <si>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</si>
  <si>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</si>
  <si>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</si>
  <si>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</si>
  <si>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</si>
  <si>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</si>
  <si>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</si>
  <si>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</si>
  <si>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</si>
  <si>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</si>
  <si>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</si>
  <si>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</si>
  <si>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</si>
  <si>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</si>
  <si>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</si>
  <si>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</si>
  <si>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</si>
  <si>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</si>
  <si>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</si>
  <si>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</si>
  <si>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</si>
  <si>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</si>
  <si>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</si>
  <si>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</si>
  <si>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</si>
  <si>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</si>
  <si>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</si>
  <si>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</si>
  <si>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</si>
  <si>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</si>
  <si>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</si>
  <si>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</si>
  <si>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</si>
  <si>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</si>
  <si>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</si>
  <si>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</si>
  <si>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</si>
  <si>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</si>
  <si>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</si>
  <si>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</si>
  <si>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</si>
  <si>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</si>
  <si>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</si>
  <si>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</si>
  <si>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</si>
  <si>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</si>
  <si>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</si>
  <si>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</si>
  <si>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</si>
  <si>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</si>
  <si>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</si>
  <si>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</si>
  <si>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</si>
  <si>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</si>
  <si>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</si>
  <si>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</si>
  <si>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</si>
  <si>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</si>
  <si>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</si>
  <si>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</si>
  <si>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</si>
  <si>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</si>
  <si>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</si>
  <si>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</si>
  <si>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</si>
  <si>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</si>
  <si>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</si>
  <si>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</si>
  <si>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</si>
  <si>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</si>
  <si>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</si>
  <si>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</si>
  <si>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</si>
  <si>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</si>
  <si>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</si>
  <si>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</si>
  <si>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</si>
  <si>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</si>
  <si>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</si>
  <si>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</si>
  <si>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</si>
  <si>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</si>
  <si>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</si>
  <si>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</si>
  <si>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</si>
  <si>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</si>
  <si>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</si>
  <si>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</si>
  <si>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</si>
  <si>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</si>
  <si>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</si>
  <si>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</si>
  <si>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</si>
  <si>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</si>
  <si>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</si>
  <si>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</si>
  <si>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</si>
  <si>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</si>
  <si>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</si>
  <si>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</si>
  <si>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</si>
  <si>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</si>
  <si>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</si>
  <si>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</si>
  <si>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</si>
  <si>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</si>
  <si>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</si>
  <si>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</si>
  <si>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</si>
  <si>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</si>
  <si>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</si>
  <si>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</si>
  <si>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</si>
  <si>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</si>
  <si>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</si>
  <si>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</si>
  <si>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</si>
  <si>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</si>
  <si>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</si>
  <si>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</si>
  <si>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</si>
  <si>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</si>
  <si>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</si>
  <si>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</si>
  <si>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</si>
  <si>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</si>
  <si>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</si>
  <si>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</si>
  <si>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</si>
  <si>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</si>
  <si>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</si>
  <si>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</si>
  <si>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</si>
  <si>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</si>
  <si>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</si>
  <si>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</si>
  <si>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</si>
  <si>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</si>
  <si>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</si>
  <si>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</si>
  <si>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</si>
  <si>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</si>
  <si>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</si>
  <si>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</si>
  <si>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</si>
  <si>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</si>
  <si>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</si>
  <si>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</si>
  <si>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</si>
  <si>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</si>
  <si>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</si>
  <si>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</si>
  <si>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</si>
  <si>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</si>
  <si>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</si>
  <si>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</si>
  <si>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</si>
  <si>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</si>
  <si>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</si>
  <si>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</si>
  <si>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</si>
  <si>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</si>
  <si>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</si>
  <si>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</si>
  <si>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</si>
  <si>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</si>
  <si>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</si>
  <si>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</si>
  <si>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</si>
  <si>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</si>
  <si>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</si>
  <si>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</si>
  <si>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</si>
  <si>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</si>
  <si>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</si>
  <si>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</si>
  <si>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</si>
  <si>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</si>
  <si>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</si>
  <si>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</si>
  <si>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</si>
  <si>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</si>
  <si>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</si>
  <si>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</si>
  <si>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</si>
  <si>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</si>
  <si>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</si>
  <si>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</si>
  <si>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</si>
  <si>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</si>
  <si>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</si>
  <si>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</si>
  <si>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</si>
  <si>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</si>
  <si>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</si>
  <si>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</si>
  <si>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</si>
  <si>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</si>
  <si>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</si>
  <si>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</si>
  <si>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</si>
  <si>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</si>
  <si>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</si>
  <si>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</si>
  <si>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</si>
  <si>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</si>
  <si>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</si>
  <si>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</si>
  <si>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</si>
  <si>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</si>
  <si>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</si>
  <si>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</si>
  <si>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</si>
  <si>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</si>
  <si>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</si>
  <si>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</si>
  <si>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</si>
  <si>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</si>
  <si>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</si>
  <si>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</si>
  <si>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</si>
  <si>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</si>
  <si>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</si>
  <si>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</si>
  <si>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</si>
  <si>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</si>
  <si>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</si>
  <si>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</si>
  <si>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</si>
  <si>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</si>
  <si>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</si>
  <si>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</si>
  <si>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</si>
  <si>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</si>
  <si>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</si>
  <si>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</si>
  <si>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</si>
  <si>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</si>
  <si>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</si>
  <si>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</si>
  <si>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</si>
  <si>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</si>
  <si>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</si>
  <si>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</si>
  <si>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</si>
  <si>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</si>
  <si>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</si>
  <si>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</si>
  <si>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</si>
  <si>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</si>
  <si>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</si>
  <si>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</si>
  <si>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</si>
  <si>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</si>
  <si>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</si>
  <si>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</si>
  <si>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</si>
  <si>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</si>
  <si>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</si>
  <si>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</si>
  <si>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</si>
  <si>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</si>
  <si>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</si>
  <si>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</si>
  <si>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</si>
  <si>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</si>
  <si>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</si>
  <si>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</si>
  <si>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</si>
  <si>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</si>
  <si>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</si>
  <si>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</si>
  <si>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</si>
  <si>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</si>
  <si>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</si>
  <si>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</si>
  <si>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</si>
  <si>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</si>
  <si>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</si>
  <si>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</si>
  <si>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</si>
  <si>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</si>
  <si>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</si>
  <si>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</si>
  <si>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</si>
  <si>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</si>
  <si>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</si>
  <si>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</si>
  <si>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</si>
  <si>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</si>
  <si>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</si>
  <si>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</si>
  <si>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</si>
  <si>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</si>
  <si>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</si>
  <si>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</si>
  <si>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</si>
  <si>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</si>
  <si>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</si>
  <si>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</si>
  <si>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</si>
  <si>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</si>
  <si>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</si>
  <si>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</si>
  <si>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</si>
  <si>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</si>
  <si>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</si>
  <si>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</si>
  <si>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</si>
  <si>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</si>
  <si>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</si>
  <si>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</si>
  <si>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</si>
  <si>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</si>
  <si>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</si>
  <si>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</si>
  <si>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</si>
  <si>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</si>
  <si>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</si>
  <si>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</si>
  <si>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</si>
  <si>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</si>
  <si>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</si>
  <si>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</si>
  <si>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</si>
  <si>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</si>
  <si>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</si>
  <si>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</si>
  <si>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</si>
  <si>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</si>
  <si>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</si>
  <si>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</si>
  <si>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</si>
  <si>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</si>
  <si>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</si>
  <si>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</si>
  <si>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</si>
  <si>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</si>
  <si>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</si>
  <si>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</si>
  <si>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</si>
  <si>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</si>
  <si>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</si>
  <si>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</si>
  <si>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</si>
  <si>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</si>
  <si>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</si>
  <si>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</si>
  <si>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</si>
  <si>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</si>
  <si>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</si>
  <si>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</si>
  <si>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</si>
  <si>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</si>
  <si>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</si>
  <si>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</si>
  <si>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</si>
  <si>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</si>
  <si>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</si>
  <si>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</si>
  <si>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</si>
  <si>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</si>
  <si>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</si>
  <si>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</si>
  <si>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</si>
  <si>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</si>
  <si>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</si>
  <si>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</si>
  <si>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</si>
  <si>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</si>
  <si>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</si>
  <si>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</si>
  <si>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</si>
  <si>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</si>
  <si>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</si>
  <si>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</si>
  <si>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</si>
  <si>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</si>
  <si>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</si>
  <si>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</si>
  <si>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</si>
  <si>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</si>
  <si>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</si>
  <si>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</si>
  <si>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</si>
  <si>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</si>
  <si>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</si>
  <si>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</si>
  <si>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</si>
  <si>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</si>
  <si>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</si>
  <si>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</si>
  <si>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</si>
  <si>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</si>
  <si>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</si>
  <si>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</si>
  <si>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</si>
  <si>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</si>
  <si>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</si>
  <si>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</si>
  <si>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</si>
  <si>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</si>
  <si>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</si>
  <si>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</si>
  <si>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</si>
  <si>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</si>
  <si>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</si>
  <si>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</si>
  <si>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</si>
  <si>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</si>
  <si>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</si>
  <si>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</si>
  <si>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</si>
  <si>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</si>
  <si>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</si>
  <si>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</si>
  <si>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</si>
  <si>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</si>
  <si>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</si>
  <si>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</si>
  <si>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</si>
  <si>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</si>
  <si>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</si>
  <si>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</si>
  <si>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</si>
  <si>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</si>
  <si>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</si>
  <si>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</si>
  <si>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</si>
  <si>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</si>
  <si>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</si>
  <si>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</si>
  <si>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</si>
  <si>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</si>
  <si>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</si>
  <si>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</si>
  <si>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</si>
  <si>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</si>
  <si>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</si>
  <si>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</si>
  <si>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</si>
  <si>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</si>
  <si>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</si>
  <si>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</si>
  <si>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</si>
  <si>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</si>
  <si>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</si>
  <si>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</si>
  <si>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</si>
  <si>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</si>
  <si>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</si>
  <si>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</si>
  <si>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</si>
  <si>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</si>
  <si>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</si>
  <si>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</si>
  <si>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</si>
  <si>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</si>
  <si>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</si>
  <si>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</si>
  <si>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</si>
  <si>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</si>
  <si>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</si>
  <si>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</si>
  <si>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</si>
  <si>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</si>
  <si>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</si>
  <si>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</si>
  <si>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</si>
  <si>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</si>
  <si>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</si>
  <si>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</si>
  <si>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</si>
  <si>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</si>
  <si>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</si>
  <si>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</si>
  <si>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</si>
  <si>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</si>
  <si>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</si>
  <si>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</si>
  <si>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</si>
  <si>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</si>
  <si>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</si>
  <si>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</si>
  <si>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</si>
  <si>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</si>
  <si>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</si>
  <si>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</si>
  <si>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</si>
  <si>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</si>
  <si>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</si>
  <si>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</si>
  <si>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</si>
  <si>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</si>
  <si>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</si>
  <si>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</si>
  <si>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</si>
  <si>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</si>
  <si>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</si>
  <si>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</si>
  <si>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</si>
  <si>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</si>
  <si>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</si>
  <si>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</si>
  <si>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</si>
  <si>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</si>
  <si>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</si>
  <si>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</si>
  <si>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</si>
  <si>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</si>
  <si>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</si>
  <si>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</si>
  <si>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</si>
  <si>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</si>
  <si>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</si>
  <si>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</si>
  <si>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</si>
  <si>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</si>
  <si>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</si>
  <si>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</si>
  <si>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</si>
  <si>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</si>
  <si>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</si>
  <si>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</si>
  <si>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</si>
  <si>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</si>
  <si>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</si>
  <si>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</si>
  <si>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</si>
  <si>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</si>
  <si>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</si>
  <si>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</si>
  <si>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</si>
  <si>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</si>
  <si>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</si>
  <si>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</si>
  <si>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</si>
  <si>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</si>
  <si>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</si>
  <si>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</si>
  <si>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</si>
  <si>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</si>
  <si>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</si>
  <si>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</si>
  <si>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</si>
  <si>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</si>
  <si>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</si>
  <si>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</si>
  <si>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</si>
  <si>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</si>
  <si>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</si>
  <si>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</si>
  <si>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</si>
  <si>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</si>
  <si>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</si>
  <si>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</si>
  <si>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</si>
  <si>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</si>
  <si>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</si>
  <si>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</si>
  <si>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</si>
  <si>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</si>
  <si>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</si>
  <si>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</si>
  <si>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</si>
  <si>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</si>
  <si>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</si>
  <si>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</si>
  <si>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</si>
  <si>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</si>
  <si>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</si>
  <si>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</si>
  <si>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</si>
  <si>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</si>
  <si>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</si>
  <si>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</si>
  <si>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</si>
  <si>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</si>
  <si>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</si>
  <si>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</si>
  <si>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</si>
  <si>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</si>
  <si>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</si>
  <si>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</si>
  <si>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</si>
  <si>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</si>
  <si>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</si>
  <si>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</si>
  <si>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</si>
  <si>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</si>
  <si>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</si>
  <si>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</si>
  <si>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</si>
  <si>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</si>
  <si>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</si>
  <si>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</si>
  <si>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</si>
  <si>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</si>
  <si>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</si>
  <si>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</si>
  <si>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</si>
  <si>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</si>
  <si>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</si>
  <si>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</si>
  <si>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</si>
  <si>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</si>
  <si>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</si>
  <si>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</si>
  <si>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</si>
  <si>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</si>
  <si>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</si>
  <si>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</si>
  <si>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</si>
  <si>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</si>
  <si>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</si>
  <si>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</si>
  <si>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</si>
  <si>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</si>
  <si>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</si>
  <si>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</si>
  <si>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</si>
  <si>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</si>
  <si>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</si>
  <si>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</si>
  <si>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</si>
  <si>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</si>
  <si>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</si>
  <si>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</si>
  <si>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</si>
  <si>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</si>
  <si>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</si>
  <si>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</si>
  <si>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</si>
  <si>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</si>
  <si>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</si>
  <si>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</si>
  <si>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</si>
  <si>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</si>
  <si>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</si>
  <si>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</si>
  <si>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</si>
  <si>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</si>
  <si>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</si>
  <si>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</si>
  <si>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</si>
  <si>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</si>
  <si>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</si>
  <si>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</si>
  <si>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</si>
  <si>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</si>
  <si>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</si>
  <si>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</si>
  <si>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</si>
  <si>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</si>
  <si>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</si>
  <si>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</si>
  <si>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</si>
  <si>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</si>
  <si>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</si>
  <si>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</si>
  <si>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</si>
  <si>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</si>
  <si>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</si>
  <si>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</si>
  <si>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</si>
  <si>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</si>
  <si>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</si>
  <si>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</si>
  <si>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</si>
  <si>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</si>
  <si>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</si>
  <si>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</si>
  <si>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</si>
  <si>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</si>
  <si>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</si>
  <si>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</si>
  <si>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</si>
  <si>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</si>
  <si>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</si>
  <si>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</si>
  <si>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</si>
  <si>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</si>
  <si>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</si>
  <si>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</si>
  <si>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</si>
  <si>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</si>
  <si>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</si>
  <si>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</si>
  <si>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</si>
  <si>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</si>
  <si>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</si>
  <si>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</si>
  <si>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</si>
  <si>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</si>
  <si>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</si>
  <si>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</si>
  <si>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</si>
  <si>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</si>
  <si>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</si>
  <si>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</si>
  <si>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</si>
  <si>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</si>
  <si>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</si>
  <si>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</si>
  <si>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</si>
  <si>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</si>
  <si>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</si>
  <si>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</si>
  <si>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</si>
  <si>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</si>
  <si>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</si>
  <si>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</si>
  <si>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</si>
  <si>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</si>
  <si>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</si>
  <si>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</si>
  <si>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</si>
  <si>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</si>
  <si>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</si>
  <si>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</si>
  <si>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</si>
  <si>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</si>
  <si>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</si>
  <si>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</si>
  <si>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</si>
  <si>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</si>
  <si>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</si>
  <si>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</si>
  <si>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</si>
  <si>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</si>
  <si>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</si>
  <si>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</si>
  <si>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</si>
  <si>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</si>
  <si>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</si>
  <si>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</si>
  <si>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</si>
  <si>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</si>
  <si>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</si>
  <si>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</si>
  <si>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</si>
  <si>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</si>
  <si>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</si>
  <si>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</si>
  <si>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</si>
  <si>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</si>
  <si>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</si>
  <si>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</si>
  <si>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</si>
  <si>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</si>
  <si>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</si>
  <si>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</si>
  <si>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</si>
  <si>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</si>
  <si>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</si>
  <si>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</si>
  <si>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</si>
  <si>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</si>
  <si>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</si>
  <si>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</si>
  <si>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</si>
  <si>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</si>
  <si>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</si>
  <si>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</si>
  <si>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</si>
  <si>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</si>
  <si>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</si>
  <si>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</si>
  <si>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</si>
  <si>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</si>
  <si>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</si>
  <si>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</si>
  <si>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</si>
  <si>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</si>
  <si>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</si>
  <si>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</si>
  <si>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</si>
  <si>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</si>
  <si>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</si>
  <si>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</si>
  <si>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</si>
  <si>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</si>
  <si>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</si>
  <si>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</si>
  <si>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</si>
  <si>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</si>
  <si>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</si>
  <si>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</si>
  <si>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</si>
  <si>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</si>
  <si>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</si>
  <si>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</si>
  <si>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</si>
  <si>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</si>
  <si>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</si>
  <si>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</si>
  <si>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</si>
  <si>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</si>
  <si>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</si>
  <si>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</si>
  <si>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</si>
  <si>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</si>
  <si>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</si>
  <si>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</si>
  <si>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</si>
  <si>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</si>
  <si>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</si>
  <si>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</si>
  <si>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</si>
  <si>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</si>
  <si>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</si>
  <si>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</si>
  <si>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</si>
  <si>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</si>
  <si>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</si>
  <si>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</si>
  <si>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</si>
  <si>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</si>
  <si>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</si>
  <si>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</si>
  <si>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</si>
  <si>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</si>
  <si>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</si>
  <si>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</si>
  <si>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</si>
  <si>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</si>
  <si>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</si>
  <si>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</si>
  <si>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</si>
  <si>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</si>
  <si>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</si>
  <si>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</si>
  <si>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</si>
  <si>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</si>
  <si>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</si>
  <si>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</si>
  <si>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</si>
  <si>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</si>
  <si>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</si>
  <si>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</si>
  <si>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</si>
  <si>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</si>
  <si>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</si>
  <si>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</si>
  <si>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</si>
  <si>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</si>
  <si>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</si>
  <si>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</si>
  <si>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</si>
  <si>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</si>
  <si>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</si>
  <si>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</si>
  <si>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</si>
  <si>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</si>
  <si>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</si>
  <si>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</si>
  <si>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</si>
  <si>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</si>
  <si>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</si>
  <si>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</si>
  <si>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</si>
  <si>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</si>
  <si>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</si>
  <si>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</si>
  <si>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</si>
  <si>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</si>
  <si>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</si>
  <si>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</si>
  <si>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</si>
  <si>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</si>
  <si>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</si>
  <si>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</si>
  <si>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</si>
  <si>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</si>
  <si>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</si>
  <si>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</si>
  <si>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</si>
  <si>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</si>
  <si>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</si>
  <si>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</si>
  <si>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</si>
  <si>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</si>
  <si>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</si>
  <si>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</si>
  <si>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</si>
  <si>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</si>
  <si>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</si>
  <si>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</si>
  <si>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</si>
  <si>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</si>
  <si>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</si>
  <si>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</si>
  <si>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</si>
  <si>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</si>
  <si>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</si>
  <si>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</si>
  <si>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</si>
  <si>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</si>
  <si>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</si>
  <si>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</si>
  <si>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</si>
  <si>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</si>
  <si>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</si>
  <si>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</si>
  <si>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</si>
  <si>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</si>
  <si>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</si>
  <si>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</si>
  <si>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</si>
  <si>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</si>
  <si>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</si>
  <si>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</si>
  <si>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</si>
  <si>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</si>
  <si>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</si>
  <si>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</si>
  <si>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</si>
  <si>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</si>
  <si>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</si>
  <si>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</si>
  <si>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</si>
  <si>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</si>
  <si>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</si>
  <si>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</si>
  <si>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</si>
  <si>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</si>
  <si>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</si>
  <si>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</si>
  <si>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</si>
  <si>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</si>
  <si>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</si>
  <si>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</si>
  <si>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</si>
  <si>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</si>
  <si>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</si>
  <si>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</si>
  <si>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</si>
  <si>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</si>
  <si>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</si>
  <si>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</si>
  <si>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</si>
  <si>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</si>
  <si>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</si>
  <si>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</si>
  <si>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</si>
  <si>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</si>
  <si>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</si>
  <si>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</si>
  <si>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</si>
  <si>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</si>
  <si>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</si>
  <si>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</si>
  <si>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</si>
  <si>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</si>
  <si>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</si>
  <si>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</si>
  <si>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</si>
  <si>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</si>
  <si>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</si>
  <si>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</si>
  <si>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</si>
  <si>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</si>
  <si>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</si>
  <si>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</si>
  <si>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</si>
  <si>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</si>
  <si>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</si>
  <si>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</si>
  <si>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</si>
  <si>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</si>
  <si>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</si>
  <si>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</si>
  <si>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</si>
  <si>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</si>
  <si>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</si>
  <si>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</si>
  <si>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</si>
  <si>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</si>
  <si>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</si>
  <si>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</si>
  <si>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</si>
  <si>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</si>
  <si>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</si>
  <si>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</si>
  <si>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</si>
  <si>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</si>
  <si>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</si>
  <si>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</si>
  <si>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</si>
  <si>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</si>
  <si>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</si>
  <si>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</si>
  <si>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</si>
  <si>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</si>
  <si>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</si>
  <si>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</si>
  <si>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</si>
  <si>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</si>
  <si>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</si>
  <si>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</si>
  <si>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</si>
  <si>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</si>
  <si>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</si>
  <si>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</si>
  <si>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</si>
  <si>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</si>
  <si>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</si>
  <si>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</si>
  <si>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</si>
  <si>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</si>
  <si>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</si>
  <si>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</si>
  <si>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</si>
  <si>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</si>
  <si>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</si>
  <si>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</si>
  <si>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</si>
  <si>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</si>
  <si>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</si>
  <si>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</si>
  <si>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</si>
  <si>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</si>
  <si>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</si>
  <si>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</si>
  <si>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</si>
  <si>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</si>
  <si>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</si>
  <si>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</si>
  <si>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</si>
  <si>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</si>
  <si>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</si>
  <si>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</si>
  <si>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</si>
  <si>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</si>
  <si>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</si>
  <si>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</si>
  <si>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</si>
  <si>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</si>
  <si>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</si>
  <si>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</si>
  <si>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</si>
  <si>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</si>
  <si>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</si>
  <si>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</si>
  <si>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</si>
  <si>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</si>
  <si>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</si>
  <si>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</si>
  <si>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</si>
  <si>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</si>
  <si>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</si>
  <si>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</si>
  <si>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</si>
  <si>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</si>
  <si>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</si>
  <si>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</si>
  <si>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</si>
  <si>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</si>
  <si>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</si>
  <si>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</si>
  <si>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</si>
  <si>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</si>
  <si>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</si>
  <si>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</si>
  <si>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</si>
  <si>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</si>
  <si>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</si>
  <si>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</si>
  <si>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</si>
  <si>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</si>
  <si>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</si>
  <si>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</si>
  <si>
    <t>Pit #</t>
  </si>
  <si>
    <t>Doubleheader?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</si>
</sst>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1" fillId="0" borderId="5" xfId="0" applyFont="1" applyBorder="1" applyAlignment="1">
      <alignment horizontal="center" vertical="top"/>
    </xf>
    <xf numFmtId="0" fontId="0" fillId="0" borderId="3" xfId="0" applyFill="1" applyBorder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28"/>
  <sheetViews>
    <sheetView topLeftCell="A43" workbookViewId="0">
      <selection activeCell="I59" sqref="I59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  <col min="10" max="10" width="13.88671875" bestFit="1" customWidth="1"/>
  </cols>
  <sheetData>
    <row r="1" spans="1:10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  <c r="J1" s="21" t="s">
        <v>6264</v>
      </c>
    </row>
    <row r="2" spans="1:10" x14ac:dyDescent="0.3">
      <c r="A2">
        <v>1</v>
      </c>
      <c r="B2" t="str">
        <f>TEXT(C2,"yyyymmdd")&amp;"_"&amp;D2&amp;"@"&amp;E2</f>
        <v>19990404_COL@SDP</v>
      </c>
      <c r="C2" s="2">
        <v>36254</v>
      </c>
      <c r="D2" t="s">
        <v>51</v>
      </c>
      <c r="E2" t="s">
        <v>246</v>
      </c>
      <c r="F2" cm="1">
        <f t="array" ref="F2">INDEX(Linescores!$A:$D,A2*2,4)</f>
        <v>2</v>
      </c>
      <c r="G2" cm="1">
        <f t="array" ref="G2">INDEX(Linescores!$A:$D,A2*2+1,4)</f>
        <v>5</v>
      </c>
      <c r="H2" t="str">
        <f t="shared" ref="H2:H65" si="0">IF(G2+F2&gt;0,"Yes","No")</f>
        <v>Yes</v>
      </c>
      <c r="I2" s="3" t="s">
        <v>57</v>
      </c>
    </row>
    <row r="3" spans="1:10" x14ac:dyDescent="0.3">
      <c r="A3">
        <v>2</v>
      </c>
      <c r="B3" t="str">
        <f t="shared" ref="B3:B65" si="1">TEXT(C3,"yyyymmdd")&amp;"_"&amp;D3&amp;"@"&amp;E3</f>
        <v>19990405_BOS@KCR</v>
      </c>
      <c r="C3" s="2">
        <v>36255</v>
      </c>
      <c r="D3" t="s">
        <v>52</v>
      </c>
      <c r="E3" t="s">
        <v>74</v>
      </c>
      <c r="F3" cm="1">
        <f t="array" ref="F3">INDEX(Linescores!$A:$D,A3*2,4)</f>
        <v>5</v>
      </c>
      <c r="G3" cm="1">
        <f t="array" ref="G3">INDEX(Linescores!$A:$D,A3*2+1,4)</f>
        <v>2</v>
      </c>
      <c r="H3" t="str">
        <f t="shared" si="0"/>
        <v>Yes</v>
      </c>
      <c r="I3" s="3" t="s">
        <v>57</v>
      </c>
    </row>
    <row r="4" spans="1:10" x14ac:dyDescent="0.3">
      <c r="A4">
        <v>3</v>
      </c>
      <c r="B4" t="str">
        <f t="shared" si="1"/>
        <v>19990405_CHW@SEA</v>
      </c>
      <c r="C4" s="2">
        <v>36255</v>
      </c>
      <c r="D4" t="s">
        <v>43</v>
      </c>
      <c r="E4" t="s">
        <v>28</v>
      </c>
      <c r="F4" cm="1">
        <f t="array" ref="F4">INDEX(Linescores!$A:$D,A4*2,4)</f>
        <v>17</v>
      </c>
      <c r="G4" cm="1">
        <f t="array" ref="G4">INDEX(Linescores!$A:$D,A4*2+1,4)</f>
        <v>4</v>
      </c>
      <c r="H4" t="str">
        <f t="shared" si="0"/>
        <v>Yes</v>
      </c>
      <c r="I4" s="3" t="s">
        <v>57</v>
      </c>
    </row>
    <row r="5" spans="1:10" x14ac:dyDescent="0.3">
      <c r="A5">
        <v>4</v>
      </c>
      <c r="B5" t="str">
        <f t="shared" si="1"/>
        <v>19990405_DET@TEX</v>
      </c>
      <c r="C5" s="2">
        <v>36255</v>
      </c>
      <c r="D5" t="s">
        <v>45</v>
      </c>
      <c r="E5" t="s">
        <v>29</v>
      </c>
      <c r="F5" cm="1">
        <f t="array" ref="F5">INDEX(Linescores!$A:$D,A5*2,4)</f>
        <v>1</v>
      </c>
      <c r="G5" cm="1">
        <f t="array" ref="G5">INDEX(Linescores!$A:$D,A5*2+1,4)</f>
        <v>6</v>
      </c>
      <c r="H5" t="str">
        <f t="shared" si="0"/>
        <v>Yes</v>
      </c>
      <c r="I5" s="3" t="s">
        <v>57</v>
      </c>
    </row>
    <row r="6" spans="1:10" x14ac:dyDescent="0.3">
      <c r="A6">
        <v>5</v>
      </c>
      <c r="B6" t="str">
        <f t="shared" si="1"/>
        <v>19990405_NYY@OAK</v>
      </c>
      <c r="C6" s="2">
        <v>36255</v>
      </c>
      <c r="D6" t="s">
        <v>42</v>
      </c>
      <c r="E6" t="s">
        <v>30</v>
      </c>
      <c r="F6" cm="1">
        <f t="array" ref="F6">INDEX(Linescores!$A:$D,A6*2,4)</f>
        <v>5</v>
      </c>
      <c r="G6" cm="1">
        <f t="array" ref="G6">INDEX(Linescores!$A:$D,A6*2+1,4)</f>
        <v>1</v>
      </c>
      <c r="H6" t="str">
        <f t="shared" si="0"/>
        <v>Yes</v>
      </c>
      <c r="I6" s="3" t="s">
        <v>57</v>
      </c>
    </row>
    <row r="7" spans="1:10" x14ac:dyDescent="0.3">
      <c r="A7">
        <v>6</v>
      </c>
      <c r="B7" t="str">
        <f t="shared" si="1"/>
        <v>19990405_TBD@BAL</v>
      </c>
      <c r="C7" s="2">
        <v>36255</v>
      </c>
      <c r="D7" t="s">
        <v>190</v>
      </c>
      <c r="E7" t="s">
        <v>31</v>
      </c>
      <c r="F7" cm="1">
        <f t="array" ref="F7">INDEX(Linescores!$A:$D,A7*2,4)</f>
        <v>9</v>
      </c>
      <c r="G7" cm="1">
        <f t="array" ref="G7">INDEX(Linescores!$A:$D,A7*2+1,4)</f>
        <v>5</v>
      </c>
      <c r="H7" t="str">
        <f t="shared" si="0"/>
        <v>Yes</v>
      </c>
      <c r="I7" s="3" t="s">
        <v>57</v>
      </c>
    </row>
    <row r="8" spans="1:10" x14ac:dyDescent="0.3">
      <c r="A8">
        <v>7</v>
      </c>
      <c r="B8" t="str">
        <f t="shared" si="1"/>
        <v>19990405_MON@PIT</v>
      </c>
      <c r="C8" s="2">
        <v>36255</v>
      </c>
      <c r="D8" t="s">
        <v>40</v>
      </c>
      <c r="E8" t="s">
        <v>32</v>
      </c>
      <c r="F8" cm="1">
        <f t="array" ref="F8">INDEX(Linescores!$A:$D,A8*2,4)</f>
        <v>9</v>
      </c>
      <c r="G8" cm="1">
        <f t="array" ref="G8">INDEX(Linescores!$A:$D,A8*2+1,4)</f>
        <v>10</v>
      </c>
      <c r="H8" t="str">
        <f t="shared" si="0"/>
        <v>Yes</v>
      </c>
      <c r="I8" s="3" t="s">
        <v>57</v>
      </c>
    </row>
    <row r="9" spans="1:10" x14ac:dyDescent="0.3">
      <c r="A9">
        <v>8</v>
      </c>
      <c r="B9" t="str">
        <f t="shared" si="1"/>
        <v>19990405_SFG@CIN</v>
      </c>
      <c r="C9" s="2">
        <v>36255</v>
      </c>
      <c r="D9" t="s">
        <v>136</v>
      </c>
      <c r="E9" t="s">
        <v>33</v>
      </c>
      <c r="F9" cm="1">
        <f t="array" ref="F9">INDEX(Linescores!$A:$D,A9*2,4)</f>
        <v>5</v>
      </c>
      <c r="G9" cm="1">
        <f t="array" ref="G9">INDEX(Linescores!$A:$D,A9*2+1,4)</f>
        <v>1</v>
      </c>
      <c r="H9" t="str">
        <f t="shared" si="0"/>
        <v>Yes</v>
      </c>
      <c r="I9" s="3" t="s">
        <v>57</v>
      </c>
    </row>
    <row r="10" spans="1:10" x14ac:dyDescent="0.3">
      <c r="A10">
        <v>9</v>
      </c>
      <c r="B10" t="str">
        <f t="shared" si="1"/>
        <v>19990405_ARI@LAD</v>
      </c>
      <c r="C10" s="2">
        <v>36255</v>
      </c>
      <c r="D10" t="s">
        <v>50</v>
      </c>
      <c r="E10" t="s">
        <v>112</v>
      </c>
      <c r="F10" cm="1">
        <f t="array" ref="F10">INDEX(Linescores!$A:$D,A10*2,4)</f>
        <v>7</v>
      </c>
      <c r="G10" cm="1">
        <f t="array" ref="G10">INDEX(Linescores!$A:$D,A10*2+1,4)</f>
        <v>0</v>
      </c>
      <c r="H10" t="str">
        <f t="shared" si="0"/>
        <v>Yes</v>
      </c>
      <c r="I10" s="3" t="s">
        <v>57</v>
      </c>
    </row>
    <row r="11" spans="1:10" x14ac:dyDescent="0.3">
      <c r="A11">
        <v>10</v>
      </c>
      <c r="B11" t="str">
        <f t="shared" si="1"/>
        <v>19990405_MIL@STL</v>
      </c>
      <c r="C11" s="2">
        <v>36255</v>
      </c>
      <c r="D11" t="s">
        <v>53</v>
      </c>
      <c r="E11" t="s">
        <v>34</v>
      </c>
      <c r="F11" cm="1">
        <f t="array" ref="F11">INDEX(Linescores!$A:$D,A11*2,4)</f>
        <v>0</v>
      </c>
      <c r="G11" cm="1">
        <f t="array" ref="G11">INDEX(Linescores!$A:$D,A11*2+1,4)</f>
        <v>12</v>
      </c>
      <c r="H11" t="str">
        <f t="shared" si="0"/>
        <v>Yes</v>
      </c>
      <c r="I11" s="3" t="s">
        <v>57</v>
      </c>
    </row>
    <row r="12" spans="1:10" x14ac:dyDescent="0.3">
      <c r="A12">
        <v>11</v>
      </c>
      <c r="B12" t="str">
        <f t="shared" si="1"/>
        <v>19990405_NYM@FLA</v>
      </c>
      <c r="C12" s="2">
        <v>36255</v>
      </c>
      <c r="D12" t="s">
        <v>49</v>
      </c>
      <c r="E12" t="s">
        <v>35</v>
      </c>
      <c r="F12" cm="1">
        <f t="array" ref="F12">INDEX(Linescores!$A:$D,A12*2,4)</f>
        <v>17</v>
      </c>
      <c r="G12" cm="1">
        <f t="array" ref="G12">INDEX(Linescores!$A:$D,A12*2+1,4)</f>
        <v>5</v>
      </c>
      <c r="H12" t="str">
        <f t="shared" si="0"/>
        <v>Yes</v>
      </c>
      <c r="I12" s="20">
        <v>45797</v>
      </c>
    </row>
    <row r="13" spans="1:10" x14ac:dyDescent="0.3">
      <c r="A13">
        <v>12</v>
      </c>
      <c r="B13" t="str">
        <f t="shared" si="1"/>
        <v>19990405_PHI@ATL</v>
      </c>
      <c r="C13" s="2">
        <v>36255</v>
      </c>
      <c r="D13" t="s">
        <v>47</v>
      </c>
      <c r="E13" t="s">
        <v>36</v>
      </c>
      <c r="F13" cm="1">
        <f t="array" ref="F13">INDEX(Linescores!$A:$D,A13*2,4)</f>
        <v>4</v>
      </c>
      <c r="G13" cm="1">
        <f t="array" ref="G13">INDEX(Linescores!$A:$D,A13*2+1,4)</f>
        <v>8</v>
      </c>
      <c r="H13" t="str">
        <f t="shared" si="0"/>
        <v>Yes</v>
      </c>
      <c r="I13" s="20">
        <v>45805</v>
      </c>
    </row>
    <row r="14" spans="1:10" x14ac:dyDescent="0.3">
      <c r="A14">
        <v>13</v>
      </c>
      <c r="B14" t="str">
        <f t="shared" si="1"/>
        <v>19990406_CHW@SEA</v>
      </c>
      <c r="C14" s="2">
        <v>36256</v>
      </c>
      <c r="D14" t="s">
        <v>43</v>
      </c>
      <c r="E14" t="s">
        <v>28</v>
      </c>
      <c r="F14" cm="1">
        <f t="array" ref="F14">INDEX(Linescores!$A:$D,A14*2,4)</f>
        <v>2</v>
      </c>
      <c r="G14" cm="1">
        <f t="array" ref="G14">INDEX(Linescores!$A:$D,A14*2+1,4)</f>
        <v>9</v>
      </c>
      <c r="H14" t="str">
        <f t="shared" si="0"/>
        <v>Yes</v>
      </c>
      <c r="I14" s="3" t="s">
        <v>57</v>
      </c>
    </row>
    <row r="15" spans="1:10" x14ac:dyDescent="0.3">
      <c r="A15">
        <v>14</v>
      </c>
      <c r="B15" t="str">
        <f t="shared" si="1"/>
        <v>19990406_CLE@ANA</v>
      </c>
      <c r="C15" s="2">
        <v>36256</v>
      </c>
      <c r="D15" t="s">
        <v>44</v>
      </c>
      <c r="E15" t="s">
        <v>37</v>
      </c>
      <c r="F15" cm="1">
        <f t="array" ref="F15">INDEX(Linescores!$A:$D,A15*2,4)</f>
        <v>9</v>
      </c>
      <c r="G15" cm="1">
        <f t="array" ref="G15">INDEX(Linescores!$A:$D,A15*2+1,4)</f>
        <v>4</v>
      </c>
      <c r="H15" t="str">
        <f t="shared" si="0"/>
        <v>Yes</v>
      </c>
      <c r="I15" s="20">
        <v>45806</v>
      </c>
    </row>
    <row r="16" spans="1:10" x14ac:dyDescent="0.3">
      <c r="A16">
        <v>15</v>
      </c>
      <c r="B16" t="str">
        <f t="shared" si="1"/>
        <v>19990406_DET@TEX</v>
      </c>
      <c r="C16" s="2">
        <v>36256</v>
      </c>
      <c r="D16" t="s">
        <v>45</v>
      </c>
      <c r="E16" t="s">
        <v>29</v>
      </c>
      <c r="F16" cm="1">
        <f t="array" ref="F16">INDEX(Linescores!$A:$D,A16*2,4)</f>
        <v>6</v>
      </c>
      <c r="G16" cm="1">
        <f t="array" ref="G16">INDEX(Linescores!$A:$D,A16*2+1,4)</f>
        <v>11</v>
      </c>
      <c r="H16" t="str">
        <f t="shared" si="0"/>
        <v>Yes</v>
      </c>
      <c r="I16" s="3" t="s">
        <v>57</v>
      </c>
    </row>
    <row r="17" spans="1:9" x14ac:dyDescent="0.3">
      <c r="A17">
        <v>16</v>
      </c>
      <c r="B17" t="str">
        <f t="shared" si="1"/>
        <v>19990406_NYY@OAK</v>
      </c>
      <c r="C17" s="2">
        <v>36256</v>
      </c>
      <c r="D17" t="s">
        <v>42</v>
      </c>
      <c r="E17" t="s">
        <v>30</v>
      </c>
      <c r="F17" cm="1">
        <f t="array" ref="F17">INDEX(Linescores!$A:$D,A17*2,4)</f>
        <v>1</v>
      </c>
      <c r="G17" cm="1">
        <f t="array" ref="G17">INDEX(Linescores!$A:$D,A17*2+1,4)</f>
        <v>3</v>
      </c>
      <c r="H17" t="str">
        <f t="shared" si="0"/>
        <v>Yes</v>
      </c>
      <c r="I17" s="3" t="s">
        <v>57</v>
      </c>
    </row>
    <row r="18" spans="1:9" x14ac:dyDescent="0.3">
      <c r="A18">
        <v>17</v>
      </c>
      <c r="B18" t="str">
        <f t="shared" si="1"/>
        <v>19990406_TOR@MIN</v>
      </c>
      <c r="C18" s="2">
        <v>36256</v>
      </c>
      <c r="D18" t="s">
        <v>46</v>
      </c>
      <c r="E18" t="s">
        <v>38</v>
      </c>
      <c r="F18" cm="1">
        <f t="array" ref="F18">INDEX(Linescores!$A:$D,A18*2,4)</f>
        <v>8</v>
      </c>
      <c r="G18" cm="1">
        <f t="array" ref="G18">INDEX(Linescores!$A:$D,A18*2+1,4)</f>
        <v>4</v>
      </c>
      <c r="H18" t="str">
        <f t="shared" si="0"/>
        <v>Yes</v>
      </c>
      <c r="I18" s="20">
        <v>45811</v>
      </c>
    </row>
    <row r="19" spans="1:9" x14ac:dyDescent="0.3">
      <c r="A19">
        <v>18</v>
      </c>
      <c r="B19" t="str">
        <f t="shared" si="1"/>
        <v>19990406_MON@PIT</v>
      </c>
      <c r="C19" s="2">
        <v>36256</v>
      </c>
      <c r="D19" t="s">
        <v>40</v>
      </c>
      <c r="E19" t="s">
        <v>32</v>
      </c>
      <c r="F19" cm="1">
        <f t="array" ref="F19">INDEX(Linescores!$A:$D,A19*2,4)</f>
        <v>3</v>
      </c>
      <c r="G19" cm="1">
        <f t="array" ref="G19">INDEX(Linescores!$A:$D,A19*2+1,4)</f>
        <v>5</v>
      </c>
      <c r="H19" t="str">
        <f t="shared" si="0"/>
        <v>Yes</v>
      </c>
      <c r="I19" s="3" t="s">
        <v>57</v>
      </c>
    </row>
    <row r="20" spans="1:9" x14ac:dyDescent="0.3">
      <c r="A20">
        <v>19</v>
      </c>
      <c r="B20" t="str">
        <f t="shared" si="1"/>
        <v>19990406_SFG@CIN</v>
      </c>
      <c r="C20" s="2">
        <v>36256</v>
      </c>
      <c r="D20" t="s">
        <v>136</v>
      </c>
      <c r="E20" t="s">
        <v>33</v>
      </c>
      <c r="F20" cm="1">
        <f t="array" ref="F20">INDEX(Linescores!$A:$D,A20*2,4)</f>
        <v>9</v>
      </c>
      <c r="G20" cm="1">
        <f t="array" ref="G20">INDEX(Linescores!$A:$D,A20*2+1,4)</f>
        <v>1</v>
      </c>
      <c r="H20" t="str">
        <f t="shared" si="0"/>
        <v>Yes</v>
      </c>
      <c r="I20" s="3" t="s">
        <v>57</v>
      </c>
    </row>
    <row r="21" spans="1:9" x14ac:dyDescent="0.3">
      <c r="A21">
        <v>20</v>
      </c>
      <c r="B21" t="str">
        <f t="shared" si="1"/>
        <v>19990406_ARI@LAD</v>
      </c>
      <c r="C21" s="2">
        <v>36256</v>
      </c>
      <c r="D21" t="s">
        <v>50</v>
      </c>
      <c r="E21" t="s">
        <v>112</v>
      </c>
      <c r="F21" cm="1">
        <f t="array" ref="F21">INDEX(Linescores!$A:$D,A21*2,4)</f>
        <v>3</v>
      </c>
      <c r="G21" cm="1">
        <f t="array" ref="G21">INDEX(Linescores!$A:$D,A21*2+1,4)</f>
        <v>4</v>
      </c>
      <c r="H21" t="str">
        <f t="shared" si="0"/>
        <v>Yes</v>
      </c>
      <c r="I21" s="3" t="s">
        <v>57</v>
      </c>
    </row>
    <row r="22" spans="1:9" x14ac:dyDescent="0.3">
      <c r="A22">
        <v>21</v>
      </c>
      <c r="B22" t="str">
        <f t="shared" si="1"/>
        <v>19990406_CHC@HOU</v>
      </c>
      <c r="C22" s="2">
        <v>36256</v>
      </c>
      <c r="D22" t="s">
        <v>48</v>
      </c>
      <c r="E22" t="s">
        <v>39</v>
      </c>
      <c r="F22" cm="1">
        <f t="array" ref="F22">INDEX(Linescores!$A:$D,A22*2,4)</f>
        <v>3</v>
      </c>
      <c r="G22" cm="1">
        <f t="array" ref="G22">INDEX(Linescores!$A:$D,A22*2+1,4)</f>
        <v>4</v>
      </c>
      <c r="H22" t="str">
        <f t="shared" si="0"/>
        <v>Yes</v>
      </c>
      <c r="I22" s="20">
        <v>45808</v>
      </c>
    </row>
    <row r="23" spans="1:9" x14ac:dyDescent="0.3">
      <c r="A23">
        <v>22</v>
      </c>
      <c r="B23" t="str">
        <f t="shared" si="1"/>
        <v>19990406_COL@SDP</v>
      </c>
      <c r="C23" s="2">
        <v>36256</v>
      </c>
      <c r="D23" t="s">
        <v>51</v>
      </c>
      <c r="E23" t="s">
        <v>246</v>
      </c>
      <c r="F23" cm="1">
        <f t="array" ref="F23">INDEX(Linescores!$A:$D,A23*2,4)</f>
        <v>4</v>
      </c>
      <c r="G23" cm="1">
        <f t="array" ref="G23">INDEX(Linescores!$A:$D,A23*2+1,4)</f>
        <v>2</v>
      </c>
      <c r="H23" t="str">
        <f t="shared" si="0"/>
        <v>Yes</v>
      </c>
      <c r="I23" s="3" t="s">
        <v>57</v>
      </c>
    </row>
    <row r="24" spans="1:9" x14ac:dyDescent="0.3">
      <c r="A24">
        <v>23</v>
      </c>
      <c r="B24" t="str">
        <f t="shared" si="1"/>
        <v>19990406_NYM@FLA</v>
      </c>
      <c r="C24" s="2">
        <v>36256</v>
      </c>
      <c r="D24" t="s">
        <v>49</v>
      </c>
      <c r="E24" t="s">
        <v>35</v>
      </c>
      <c r="F24" cm="1">
        <f t="array" ref="F24">INDEX(Linescores!$A:$D,A24*2,4)</f>
        <v>13</v>
      </c>
      <c r="G24" cm="1">
        <f t="array" ref="G24">INDEX(Linescores!$A:$D,A24*2+1,4)</f>
        <v>2</v>
      </c>
      <c r="H24" t="str">
        <f t="shared" si="0"/>
        <v>Yes</v>
      </c>
      <c r="I24" s="20">
        <v>45804</v>
      </c>
    </row>
    <row r="25" spans="1:9" x14ac:dyDescent="0.3">
      <c r="A25">
        <v>24</v>
      </c>
      <c r="B25" t="str">
        <f t="shared" si="1"/>
        <v>19990406_PHI@ATL</v>
      </c>
      <c r="C25" s="2">
        <v>36256</v>
      </c>
      <c r="D25" t="s">
        <v>47</v>
      </c>
      <c r="E25" t="s">
        <v>36</v>
      </c>
      <c r="F25" cm="1">
        <f t="array" ref="F25">INDEX(Linescores!$A:$D,A25*2,4)</f>
        <v>6</v>
      </c>
      <c r="G25" cm="1">
        <f t="array" ref="G25">INDEX(Linescores!$A:$D,A25*2+1,4)</f>
        <v>5</v>
      </c>
      <c r="H25" t="str">
        <f t="shared" si="0"/>
        <v>Yes</v>
      </c>
      <c r="I25" s="20">
        <v>45806</v>
      </c>
    </row>
    <row r="26" spans="1:9" x14ac:dyDescent="0.3">
      <c r="A26">
        <v>25</v>
      </c>
      <c r="B26" t="str">
        <f t="shared" si="1"/>
        <v>19990407_BOS@KCR</v>
      </c>
      <c r="C26" s="2">
        <v>36257</v>
      </c>
      <c r="D26" t="s">
        <v>52</v>
      </c>
      <c r="E26" t="s">
        <v>74</v>
      </c>
      <c r="F26" cm="1">
        <f t="array" ref="F26">INDEX(Linescores!$A:$D,A26*2,4)</f>
        <v>3</v>
      </c>
      <c r="G26" cm="1">
        <f t="array" ref="G26">INDEX(Linescores!$A:$D,A26*2+1,4)</f>
        <v>4</v>
      </c>
      <c r="H26" t="str">
        <f t="shared" si="0"/>
        <v>Yes</v>
      </c>
      <c r="I26" s="3" t="s">
        <v>57</v>
      </c>
    </row>
    <row r="27" spans="1:9" x14ac:dyDescent="0.3">
      <c r="A27">
        <v>26</v>
      </c>
      <c r="B27" t="str">
        <f t="shared" si="1"/>
        <v>19990407_CHW@SEA</v>
      </c>
      <c r="C27" s="2">
        <v>36257</v>
      </c>
      <c r="D27" t="s">
        <v>43</v>
      </c>
      <c r="E27" t="s">
        <v>28</v>
      </c>
      <c r="F27" cm="1">
        <f t="array" ref="F27">INDEX(Linescores!$A:$D,A27*2,4)</f>
        <v>2</v>
      </c>
      <c r="G27" cm="1">
        <f t="array" ref="G27">INDEX(Linescores!$A:$D,A27*2+1,4)</f>
        <v>7</v>
      </c>
      <c r="H27" t="str">
        <f t="shared" si="0"/>
        <v>Yes</v>
      </c>
      <c r="I27" s="3" t="s">
        <v>57</v>
      </c>
    </row>
    <row r="28" spans="1:9" x14ac:dyDescent="0.3">
      <c r="A28">
        <v>27</v>
      </c>
      <c r="B28" t="str">
        <f t="shared" si="1"/>
        <v>19990407_CLE@ANA</v>
      </c>
      <c r="C28" s="2">
        <v>36257</v>
      </c>
      <c r="D28" t="s">
        <v>44</v>
      </c>
      <c r="E28" t="s">
        <v>37</v>
      </c>
      <c r="F28" cm="1">
        <f t="array" ref="F28">INDEX(Linescores!$A:$D,A28*2,4)</f>
        <v>8</v>
      </c>
      <c r="G28" cm="1">
        <f t="array" ref="G28">INDEX(Linescores!$A:$D,A28*2+1,4)</f>
        <v>7</v>
      </c>
      <c r="H28" t="str">
        <f t="shared" si="0"/>
        <v>Yes</v>
      </c>
      <c r="I28" s="20">
        <v>45806</v>
      </c>
    </row>
    <row r="29" spans="1:9" x14ac:dyDescent="0.3">
      <c r="A29">
        <v>28</v>
      </c>
      <c r="B29" t="str">
        <f t="shared" si="1"/>
        <v>19990407_DET@TEX</v>
      </c>
      <c r="C29" s="2">
        <v>36257</v>
      </c>
      <c r="D29" t="s">
        <v>45</v>
      </c>
      <c r="E29" t="s">
        <v>29</v>
      </c>
      <c r="F29" cm="1">
        <f t="array" ref="F29">INDEX(Linescores!$A:$D,A29*2,4)</f>
        <v>7</v>
      </c>
      <c r="G29" cm="1">
        <f t="array" ref="G29">INDEX(Linescores!$A:$D,A29*2+1,4)</f>
        <v>17</v>
      </c>
      <c r="H29" t="str">
        <f t="shared" si="0"/>
        <v>Yes</v>
      </c>
      <c r="I29" s="3" t="s">
        <v>57</v>
      </c>
    </row>
    <row r="30" spans="1:9" x14ac:dyDescent="0.3">
      <c r="A30">
        <v>29</v>
      </c>
      <c r="B30" t="str">
        <f t="shared" si="1"/>
        <v>19990407_NYY@OAK</v>
      </c>
      <c r="C30" s="2">
        <v>36257</v>
      </c>
      <c r="D30" t="s">
        <v>42</v>
      </c>
      <c r="E30" t="s">
        <v>30</v>
      </c>
      <c r="F30" cm="1">
        <f t="array" ref="F30">INDEX(Linescores!$A:$D,A30*2,4)</f>
        <v>10</v>
      </c>
      <c r="G30" cm="1">
        <f t="array" ref="G30">INDEX(Linescores!$A:$D,A30*2+1,4)</f>
        <v>9</v>
      </c>
      <c r="H30" t="str">
        <f t="shared" si="0"/>
        <v>Yes</v>
      </c>
      <c r="I30" s="3" t="s">
        <v>57</v>
      </c>
    </row>
    <row r="31" spans="1:9" x14ac:dyDescent="0.3">
      <c r="A31">
        <v>30</v>
      </c>
      <c r="B31" t="str">
        <f t="shared" si="1"/>
        <v>19990407_TOR@MIN</v>
      </c>
      <c r="C31" s="2">
        <v>36257</v>
      </c>
      <c r="D31" t="s">
        <v>46</v>
      </c>
      <c r="E31" t="s">
        <v>38</v>
      </c>
      <c r="F31" cm="1">
        <f t="array" ref="F31">INDEX(Linescores!$A:$D,A31*2,4)</f>
        <v>13</v>
      </c>
      <c r="G31" cm="1">
        <f t="array" ref="G31">INDEX(Linescores!$A:$D,A31*2+1,4)</f>
        <v>4</v>
      </c>
      <c r="H31" t="str">
        <f t="shared" si="0"/>
        <v>Yes</v>
      </c>
      <c r="I31" s="20">
        <v>45812</v>
      </c>
    </row>
    <row r="32" spans="1:9" x14ac:dyDescent="0.3">
      <c r="A32">
        <v>31</v>
      </c>
      <c r="B32" t="str">
        <f t="shared" si="1"/>
        <v>19990407_TBD@BAL</v>
      </c>
      <c r="C32" s="2">
        <v>36257</v>
      </c>
      <c r="D32" t="s">
        <v>190</v>
      </c>
      <c r="E32" t="s">
        <v>31</v>
      </c>
      <c r="F32" cm="1">
        <f t="array" ref="F32">INDEX(Linescores!$A:$D,A32*2,4)</f>
        <v>4</v>
      </c>
      <c r="G32" cm="1">
        <f t="array" ref="G32">INDEX(Linescores!$A:$D,A32*2+1,4)</f>
        <v>5</v>
      </c>
      <c r="H32" t="str">
        <f t="shared" si="0"/>
        <v>Yes</v>
      </c>
      <c r="I32" s="3" t="s">
        <v>57</v>
      </c>
    </row>
    <row r="33" spans="1:9" x14ac:dyDescent="0.3">
      <c r="A33">
        <v>32</v>
      </c>
      <c r="B33" t="str">
        <f t="shared" si="1"/>
        <v>19990407_MON@PIT</v>
      </c>
      <c r="C33" s="2">
        <v>36257</v>
      </c>
      <c r="D33" t="s">
        <v>40</v>
      </c>
      <c r="E33" t="s">
        <v>32</v>
      </c>
      <c r="F33" cm="1">
        <f t="array" ref="F33">INDEX(Linescores!$A:$D,A33*2,4)</f>
        <v>4</v>
      </c>
      <c r="G33" cm="1">
        <f t="array" ref="G33">INDEX(Linescores!$A:$D,A33*2+1,4)</f>
        <v>5</v>
      </c>
      <c r="H33" t="str">
        <f t="shared" si="0"/>
        <v>Yes</v>
      </c>
      <c r="I33" s="3" t="s">
        <v>57</v>
      </c>
    </row>
    <row r="34" spans="1:9" x14ac:dyDescent="0.3">
      <c r="A34">
        <v>33</v>
      </c>
      <c r="B34" t="str">
        <f t="shared" si="1"/>
        <v>19990407_SFG@CIN</v>
      </c>
      <c r="C34" s="2">
        <v>36257</v>
      </c>
      <c r="D34" t="s">
        <v>136</v>
      </c>
      <c r="E34" t="s">
        <v>33</v>
      </c>
      <c r="F34" cm="1">
        <f t="array" ref="F34">INDEX(Linescores!$A:$D,A34*2,4)</f>
        <v>6</v>
      </c>
      <c r="G34" cm="1">
        <f t="array" ref="G34">INDEX(Linescores!$A:$D,A34*2+1,4)</f>
        <v>1</v>
      </c>
      <c r="H34" t="str">
        <f t="shared" si="0"/>
        <v>Yes</v>
      </c>
      <c r="I34" s="3" t="s">
        <v>57</v>
      </c>
    </row>
    <row r="35" spans="1:9" x14ac:dyDescent="0.3">
      <c r="A35">
        <v>34</v>
      </c>
      <c r="B35" t="str">
        <f t="shared" si="1"/>
        <v>19990407_ARI@LAD</v>
      </c>
      <c r="C35" s="2">
        <v>36257</v>
      </c>
      <c r="D35" t="s">
        <v>50</v>
      </c>
      <c r="E35" t="s">
        <v>112</v>
      </c>
      <c r="F35" cm="1">
        <f t="array" ref="F35">INDEX(Linescores!$A:$D,A35*2,4)</f>
        <v>4</v>
      </c>
      <c r="G35" cm="1">
        <f t="array" ref="G35">INDEX(Linescores!$A:$D,A35*2+1,4)</f>
        <v>9</v>
      </c>
      <c r="H35" t="str">
        <f t="shared" si="0"/>
        <v>Yes</v>
      </c>
      <c r="I35" s="3" t="s">
        <v>57</v>
      </c>
    </row>
    <row r="36" spans="1:9" x14ac:dyDescent="0.3">
      <c r="A36">
        <v>35</v>
      </c>
      <c r="B36" t="str">
        <f t="shared" si="1"/>
        <v>19990407_CHC@HOU</v>
      </c>
      <c r="C36" s="2">
        <v>36257</v>
      </c>
      <c r="D36" t="s">
        <v>48</v>
      </c>
      <c r="E36" t="s">
        <v>39</v>
      </c>
      <c r="F36" cm="1">
        <f t="array" ref="F36">INDEX(Linescores!$A:$D,A36*2,4)</f>
        <v>8</v>
      </c>
      <c r="G36" cm="1">
        <f t="array" ref="G36">INDEX(Linescores!$A:$D,A36*2+1,4)</f>
        <v>1</v>
      </c>
      <c r="H36" t="str">
        <f t="shared" si="0"/>
        <v>Yes</v>
      </c>
      <c r="I36" s="20">
        <v>45808</v>
      </c>
    </row>
    <row r="37" spans="1:9" x14ac:dyDescent="0.3">
      <c r="A37">
        <v>36</v>
      </c>
      <c r="B37" t="str">
        <f t="shared" si="1"/>
        <v>19990407_COL@SDP</v>
      </c>
      <c r="C37" s="2">
        <v>36257</v>
      </c>
      <c r="D37" t="s">
        <v>51</v>
      </c>
      <c r="E37" t="s">
        <v>246</v>
      </c>
      <c r="F37" cm="1">
        <f t="array" ref="F37">INDEX(Linescores!$A:$D,A37*2,4)</f>
        <v>8</v>
      </c>
      <c r="G37" cm="1">
        <f t="array" ref="G37">INDEX(Linescores!$A:$D,A37*2+1,4)</f>
        <v>2</v>
      </c>
      <c r="H37" t="str">
        <f t="shared" si="0"/>
        <v>Yes</v>
      </c>
      <c r="I37" s="3" t="s">
        <v>57</v>
      </c>
    </row>
    <row r="38" spans="1:9" x14ac:dyDescent="0.3">
      <c r="A38">
        <v>37</v>
      </c>
      <c r="B38" t="str">
        <f t="shared" si="1"/>
        <v>19990407_MIL@STL</v>
      </c>
      <c r="C38" s="2">
        <v>36257</v>
      </c>
      <c r="D38" t="s">
        <v>53</v>
      </c>
      <c r="E38" t="s">
        <v>34</v>
      </c>
      <c r="F38" cm="1">
        <f t="array" ref="F38">INDEX(Linescores!$A:$D,A38*2,4)</f>
        <v>5</v>
      </c>
      <c r="G38" cm="1">
        <f t="array" ref="G38">INDEX(Linescores!$A:$D,A38*2+1,4)</f>
        <v>6</v>
      </c>
      <c r="H38" t="str">
        <f t="shared" si="0"/>
        <v>Yes</v>
      </c>
      <c r="I38" s="3" t="s">
        <v>57</v>
      </c>
    </row>
    <row r="39" spans="1:9" x14ac:dyDescent="0.3">
      <c r="A39">
        <v>38</v>
      </c>
      <c r="B39" t="str">
        <f t="shared" si="1"/>
        <v>19990407_NYM@FLA</v>
      </c>
      <c r="C39" s="2">
        <v>36257</v>
      </c>
      <c r="D39" t="s">
        <v>49</v>
      </c>
      <c r="E39" t="s">
        <v>35</v>
      </c>
      <c r="F39" cm="1">
        <f t="array" ref="F39">INDEX(Linescores!$A:$D,A39*2,4)</f>
        <v>3</v>
      </c>
      <c r="G39" cm="1">
        <f t="array" ref="G39">INDEX(Linescores!$A:$D,A39*2+1,4)</f>
        <v>6</v>
      </c>
      <c r="H39" t="str">
        <f t="shared" si="0"/>
        <v>Yes</v>
      </c>
      <c r="I39" s="20">
        <v>45804</v>
      </c>
    </row>
    <row r="40" spans="1:9" x14ac:dyDescent="0.3">
      <c r="A40">
        <v>39</v>
      </c>
      <c r="B40" t="str">
        <f t="shared" si="1"/>
        <v>19990407_PHI@ATL</v>
      </c>
      <c r="C40" s="2">
        <v>36257</v>
      </c>
      <c r="D40" t="s">
        <v>47</v>
      </c>
      <c r="E40" t="s">
        <v>36</v>
      </c>
      <c r="F40" cm="1">
        <f t="array" ref="F40">INDEX(Linescores!$A:$D,A40*2,4)</f>
        <v>3</v>
      </c>
      <c r="G40" cm="1">
        <f t="array" ref="G40">INDEX(Linescores!$A:$D,A40*2+1,4)</f>
        <v>8</v>
      </c>
      <c r="H40" t="str">
        <f t="shared" si="0"/>
        <v>Yes</v>
      </c>
      <c r="I40" s="20">
        <v>45806</v>
      </c>
    </row>
    <row r="41" spans="1:9" x14ac:dyDescent="0.3">
      <c r="A41">
        <v>40</v>
      </c>
      <c r="B41" t="str">
        <f t="shared" si="1"/>
        <v>19990408_BOS@KCR</v>
      </c>
      <c r="C41" s="2">
        <v>36258</v>
      </c>
      <c r="D41" t="s">
        <v>52</v>
      </c>
      <c r="E41" t="s">
        <v>74</v>
      </c>
      <c r="F41" cm="1">
        <f t="array" ref="F41">INDEX(Linescores!$A:$D,A41*2,4)</f>
        <v>7</v>
      </c>
      <c r="G41" cm="1">
        <f t="array" ref="G41">INDEX(Linescores!$A:$D,A41*2+1,4)</f>
        <v>3</v>
      </c>
      <c r="H41" t="str">
        <f t="shared" si="0"/>
        <v>Yes</v>
      </c>
      <c r="I41" s="3" t="s">
        <v>57</v>
      </c>
    </row>
    <row r="42" spans="1:9" x14ac:dyDescent="0.3">
      <c r="A42">
        <v>41</v>
      </c>
      <c r="B42" t="str">
        <f t="shared" si="1"/>
        <v>19990408_CLE@ANA</v>
      </c>
      <c r="C42" s="2">
        <v>36258</v>
      </c>
      <c r="D42" t="s">
        <v>44</v>
      </c>
      <c r="E42" t="s">
        <v>37</v>
      </c>
      <c r="F42" cm="1">
        <f t="array" ref="F42">INDEX(Linescores!$A:$D,A42*2,4)</f>
        <v>4</v>
      </c>
      <c r="G42" cm="1">
        <f t="array" ref="G42">INDEX(Linescores!$A:$D,A42*2+1,4)</f>
        <v>1</v>
      </c>
      <c r="H42" t="str">
        <f t="shared" si="0"/>
        <v>Yes</v>
      </c>
      <c r="I42" s="20">
        <v>45807</v>
      </c>
    </row>
    <row r="43" spans="1:9" x14ac:dyDescent="0.3">
      <c r="A43">
        <v>42</v>
      </c>
      <c r="B43" t="str">
        <f t="shared" si="1"/>
        <v>19990408_TOR@MIN</v>
      </c>
      <c r="C43" s="2">
        <v>36258</v>
      </c>
      <c r="D43" t="s">
        <v>46</v>
      </c>
      <c r="E43" t="s">
        <v>38</v>
      </c>
      <c r="F43" cm="1">
        <f t="array" ref="F43">INDEX(Linescores!$A:$D,A43*2,4)</f>
        <v>4</v>
      </c>
      <c r="G43" cm="1">
        <f t="array" ref="G43">INDEX(Linescores!$A:$D,A43*2+1,4)</f>
        <v>10</v>
      </c>
      <c r="H43" t="str">
        <f t="shared" si="0"/>
        <v>Yes</v>
      </c>
      <c r="I43" s="20">
        <v>45813</v>
      </c>
    </row>
    <row r="44" spans="1:9" x14ac:dyDescent="0.3">
      <c r="A44">
        <v>43</v>
      </c>
      <c r="B44" t="str">
        <f t="shared" si="1"/>
        <v>19990408_TBD@BAL</v>
      </c>
      <c r="C44" s="2">
        <v>36258</v>
      </c>
      <c r="D44" t="s">
        <v>190</v>
      </c>
      <c r="E44" t="s">
        <v>31</v>
      </c>
      <c r="F44" cm="1">
        <f t="array" ref="F44">INDEX(Linescores!$A:$D,A44*2,4)</f>
        <v>0</v>
      </c>
      <c r="G44" cm="1">
        <f t="array" ref="G44">INDEX(Linescores!$A:$D,A44*2+1,4)</f>
        <v>4</v>
      </c>
      <c r="H44" t="str">
        <f t="shared" si="0"/>
        <v>Yes</v>
      </c>
      <c r="I44" s="3" t="s">
        <v>57</v>
      </c>
    </row>
    <row r="45" spans="1:9" x14ac:dyDescent="0.3">
      <c r="A45">
        <v>44</v>
      </c>
      <c r="B45" t="str">
        <f t="shared" si="1"/>
        <v>19990408_CHC@HOU</v>
      </c>
      <c r="C45" s="2">
        <v>36258</v>
      </c>
      <c r="D45" t="s">
        <v>48</v>
      </c>
      <c r="E45" t="s">
        <v>39</v>
      </c>
      <c r="F45" cm="1">
        <f t="array" ref="F45">INDEX(Linescores!$A:$D,A45*2,4)</f>
        <v>3</v>
      </c>
      <c r="G45" cm="1">
        <f t="array" ref="G45">INDEX(Linescores!$A:$D,A45*2+1,4)</f>
        <v>4</v>
      </c>
      <c r="H45" t="str">
        <f t="shared" si="0"/>
        <v>Yes</v>
      </c>
      <c r="I45" s="20">
        <v>45810</v>
      </c>
    </row>
    <row r="46" spans="1:9" x14ac:dyDescent="0.3">
      <c r="A46">
        <v>45</v>
      </c>
      <c r="B46" t="str">
        <f t="shared" si="1"/>
        <v>19990408_COL@LAD</v>
      </c>
      <c r="C46" s="2">
        <v>36258</v>
      </c>
      <c r="D46" t="s">
        <v>51</v>
      </c>
      <c r="E46" t="s">
        <v>112</v>
      </c>
      <c r="F46" cm="1">
        <f t="array" ref="F46">INDEX(Linescores!$A:$D,A46*2,4)</f>
        <v>0</v>
      </c>
      <c r="G46" cm="1">
        <f t="array" ref="G46">INDEX(Linescores!$A:$D,A46*2+1,4)</f>
        <v>0</v>
      </c>
      <c r="H46" t="str">
        <f t="shared" si="0"/>
        <v>No</v>
      </c>
      <c r="I46" s="20"/>
    </row>
    <row r="47" spans="1:9" x14ac:dyDescent="0.3">
      <c r="A47">
        <v>46</v>
      </c>
      <c r="B47" t="str">
        <f t="shared" si="1"/>
        <v>19990408_MIL@STL</v>
      </c>
      <c r="C47" s="2">
        <v>36258</v>
      </c>
      <c r="D47" t="s">
        <v>53</v>
      </c>
      <c r="E47" t="s">
        <v>34</v>
      </c>
      <c r="F47" cm="1">
        <f t="array" ref="F47">INDEX(Linescores!$A:$D,A47*2,4)</f>
        <v>5</v>
      </c>
      <c r="G47" cm="1">
        <f t="array" ref="G47">INDEX(Linescores!$A:$D,A47*2+1,4)</f>
        <v>4</v>
      </c>
      <c r="H47" t="str">
        <f t="shared" si="0"/>
        <v>Yes</v>
      </c>
      <c r="I47" s="3" t="s">
        <v>57</v>
      </c>
    </row>
    <row r="48" spans="1:9" x14ac:dyDescent="0.3">
      <c r="A48">
        <v>47</v>
      </c>
      <c r="B48" t="str">
        <f t="shared" si="1"/>
        <v>19990408_NYM@MON</v>
      </c>
      <c r="C48" s="2">
        <v>36258</v>
      </c>
      <c r="D48" t="s">
        <v>49</v>
      </c>
      <c r="E48" t="s">
        <v>40</v>
      </c>
      <c r="F48" cm="1">
        <f t="array" ref="F48">INDEX(Linescores!$A:$D,A48*2,4)</f>
        <v>13</v>
      </c>
      <c r="G48" cm="1">
        <f t="array" ref="G48">INDEX(Linescores!$A:$D,A48*2+1,4)</f>
        <v>3</v>
      </c>
      <c r="H48" t="str">
        <f t="shared" si="0"/>
        <v>Yes</v>
      </c>
      <c r="I48" s="20">
        <v>45814</v>
      </c>
    </row>
    <row r="49" spans="1:9" x14ac:dyDescent="0.3">
      <c r="A49">
        <v>48</v>
      </c>
      <c r="B49" t="str">
        <f t="shared" si="1"/>
        <v>19990408_PHI@ATL</v>
      </c>
      <c r="C49" s="2">
        <v>36258</v>
      </c>
      <c r="D49" t="s">
        <v>47</v>
      </c>
      <c r="E49" t="s">
        <v>36</v>
      </c>
      <c r="F49" cm="1">
        <f t="array" ref="F49">INDEX(Linescores!$A:$D,A49*2,4)</f>
        <v>2</v>
      </c>
      <c r="G49" cm="1">
        <f t="array" ref="G49">INDEX(Linescores!$A:$D,A49*2+1,4)</f>
        <v>3</v>
      </c>
      <c r="H49" t="str">
        <f t="shared" si="0"/>
        <v>Yes</v>
      </c>
      <c r="I49" s="20">
        <v>45815</v>
      </c>
    </row>
    <row r="50" spans="1:9" x14ac:dyDescent="0.3">
      <c r="A50">
        <v>49</v>
      </c>
      <c r="B50" t="str">
        <f t="shared" si="1"/>
        <v>19990408_SDP@SFG</v>
      </c>
      <c r="C50" s="2">
        <v>36258</v>
      </c>
      <c r="D50" t="s">
        <v>246</v>
      </c>
      <c r="E50" t="s">
        <v>136</v>
      </c>
      <c r="F50" cm="1">
        <f t="array" ref="F50">INDEX(Linescores!$A:$D,A50*2,4)</f>
        <v>5</v>
      </c>
      <c r="G50" cm="1">
        <f t="array" ref="G50">INDEX(Linescores!$A:$D,A50*2+1,4)</f>
        <v>4</v>
      </c>
      <c r="H50" t="str">
        <f t="shared" si="0"/>
        <v>Yes</v>
      </c>
      <c r="I50" s="20">
        <v>45817</v>
      </c>
    </row>
    <row r="51" spans="1:9" x14ac:dyDescent="0.3">
      <c r="A51">
        <v>50</v>
      </c>
      <c r="B51" t="str">
        <f t="shared" si="1"/>
        <v>19990409_DET@NYY</v>
      </c>
      <c r="C51" s="2">
        <v>36259</v>
      </c>
      <c r="D51" t="s">
        <v>45</v>
      </c>
      <c r="E51" t="s">
        <v>42</v>
      </c>
      <c r="F51" cm="1">
        <f t="array" ref="F51">INDEX(Linescores!$A:$D,A51*2,4)</f>
        <v>0</v>
      </c>
      <c r="G51" cm="1">
        <f t="array" ref="G51">INDEX(Linescores!$A:$D,A51*2+1,4)</f>
        <v>2</v>
      </c>
      <c r="H51" t="str">
        <f t="shared" si="0"/>
        <v>Yes</v>
      </c>
      <c r="I51" s="20">
        <v>45820</v>
      </c>
    </row>
    <row r="52" spans="1:9" x14ac:dyDescent="0.3">
      <c r="A52">
        <v>51</v>
      </c>
      <c r="B52" t="str">
        <f t="shared" si="1"/>
        <v>19990409_ANA@TEX</v>
      </c>
      <c r="C52" s="2">
        <v>36259</v>
      </c>
      <c r="D52" t="s">
        <v>37</v>
      </c>
      <c r="E52" t="s">
        <v>29</v>
      </c>
      <c r="F52" cm="1">
        <f t="array" ref="F52">INDEX(Linescores!$A:$D,A52*2,4)</f>
        <v>10</v>
      </c>
      <c r="G52" cm="1">
        <f t="array" ref="G52">INDEX(Linescores!$A:$D,A52*2+1,4)</f>
        <v>4</v>
      </c>
      <c r="H52" t="str">
        <f t="shared" si="0"/>
        <v>Yes</v>
      </c>
      <c r="I52" s="20">
        <v>45821</v>
      </c>
    </row>
    <row r="53" spans="1:9" x14ac:dyDescent="0.3">
      <c r="A53">
        <v>52</v>
      </c>
      <c r="B53" t="str">
        <f t="shared" si="1"/>
        <v>19990409_BOS@TBD</v>
      </c>
      <c r="C53" s="2">
        <v>36259</v>
      </c>
      <c r="D53" t="s">
        <v>52</v>
      </c>
      <c r="E53" t="s">
        <v>190</v>
      </c>
      <c r="F53" cm="1">
        <f t="array" ref="F53">INDEX(Linescores!$A:$D,A53*2,4)</f>
        <v>0</v>
      </c>
      <c r="G53" cm="1">
        <f t="array" ref="G53">INDEX(Linescores!$A:$D,A53*2+1,4)</f>
        <v>1</v>
      </c>
      <c r="H53" t="str">
        <f t="shared" si="0"/>
        <v>Yes</v>
      </c>
      <c r="I53" s="20">
        <v>45824</v>
      </c>
    </row>
    <row r="54" spans="1:9" x14ac:dyDescent="0.3">
      <c r="A54">
        <v>53</v>
      </c>
      <c r="B54" t="str">
        <f t="shared" si="1"/>
        <v>19990409_CLE@MIN</v>
      </c>
      <c r="C54" s="2">
        <v>36259</v>
      </c>
      <c r="D54" t="s">
        <v>44</v>
      </c>
      <c r="E54" t="s">
        <v>38</v>
      </c>
      <c r="F54" cm="1">
        <f t="array" ref="F54">INDEX(Linescores!$A:$D,A54*2,4)</f>
        <v>0</v>
      </c>
      <c r="G54" cm="1">
        <f t="array" ref="G54">INDEX(Linescores!$A:$D,A54*2+1,4)</f>
        <v>0</v>
      </c>
      <c r="H54" t="str">
        <f t="shared" si="0"/>
        <v>No</v>
      </c>
      <c r="I54" s="20"/>
    </row>
    <row r="55" spans="1:9" x14ac:dyDescent="0.3">
      <c r="A55">
        <v>54</v>
      </c>
      <c r="B55" t="str">
        <f t="shared" si="1"/>
        <v>19990409_KCR@CHW</v>
      </c>
      <c r="C55" s="2">
        <v>36259</v>
      </c>
      <c r="D55" t="s">
        <v>74</v>
      </c>
      <c r="E55" t="s">
        <v>43</v>
      </c>
      <c r="F55" cm="1">
        <f t="array" ref="F55">INDEX(Linescores!$A:$D,A55*2,4)</f>
        <v>0</v>
      </c>
      <c r="G55" cm="1">
        <f t="array" ref="G55">INDEX(Linescores!$A:$D,A55*2+1,4)</f>
        <v>0</v>
      </c>
      <c r="H55" t="str">
        <f t="shared" si="0"/>
        <v>No</v>
      </c>
      <c r="I55" s="20"/>
    </row>
    <row r="56" spans="1:9" x14ac:dyDescent="0.3">
      <c r="A56">
        <v>55</v>
      </c>
      <c r="B56" t="str">
        <f t="shared" si="1"/>
        <v>19990409_OAK@SEA</v>
      </c>
      <c r="C56" s="2">
        <v>36259</v>
      </c>
      <c r="D56" t="s">
        <v>30</v>
      </c>
      <c r="E56" t="s">
        <v>28</v>
      </c>
      <c r="F56" cm="1">
        <f t="array" ref="F56">INDEX(Linescores!$A:$D,A56*2,4)</f>
        <v>0</v>
      </c>
      <c r="G56" cm="1">
        <f t="array" ref="G56">INDEX(Linescores!$A:$D,A56*2+1,4)</f>
        <v>0</v>
      </c>
      <c r="H56" t="str">
        <f t="shared" si="0"/>
        <v>No</v>
      </c>
      <c r="I56" s="20"/>
    </row>
    <row r="57" spans="1:9" x14ac:dyDescent="0.3">
      <c r="A57">
        <v>56</v>
      </c>
      <c r="B57" t="str">
        <f t="shared" si="1"/>
        <v>19990409_TOR@BAL</v>
      </c>
      <c r="C57" s="2">
        <v>36259</v>
      </c>
      <c r="D57" t="s">
        <v>46</v>
      </c>
      <c r="E57" t="s">
        <v>31</v>
      </c>
      <c r="F57" cm="1">
        <f t="array" ref="F57">INDEX(Linescores!$A:$D,A57*2,4)</f>
        <v>0</v>
      </c>
      <c r="G57" cm="1">
        <f t="array" ref="G57">INDEX(Linescores!$A:$D,A57*2+1,4)</f>
        <v>0</v>
      </c>
      <c r="H57" t="str">
        <f t="shared" si="0"/>
        <v>No</v>
      </c>
      <c r="I57" s="20"/>
    </row>
    <row r="58" spans="1:9" x14ac:dyDescent="0.3">
      <c r="A58">
        <v>57</v>
      </c>
      <c r="B58" t="str">
        <f t="shared" si="1"/>
        <v>19990409_ARI@ATL</v>
      </c>
      <c r="C58" s="2">
        <v>36259</v>
      </c>
      <c r="D58" t="s">
        <v>50</v>
      </c>
      <c r="E58" t="s">
        <v>36</v>
      </c>
      <c r="F58" cm="1">
        <f t="array" ref="F58">INDEX(Linescores!$A:$D,A58*2,4)</f>
        <v>4</v>
      </c>
      <c r="G58" cm="1">
        <f t="array" ref="G58">INDEX(Linescores!$A:$D,A58*2+1,4)</f>
        <v>5</v>
      </c>
      <c r="H58" t="str">
        <f t="shared" si="0"/>
        <v>Yes</v>
      </c>
      <c r="I58" s="20">
        <v>45815</v>
      </c>
    </row>
    <row r="59" spans="1:9" x14ac:dyDescent="0.3">
      <c r="A59">
        <v>58</v>
      </c>
      <c r="B59" t="str">
        <f t="shared" si="1"/>
        <v>19990409_CHC@PIT</v>
      </c>
      <c r="C59" s="2">
        <v>36259</v>
      </c>
      <c r="D59" t="s">
        <v>48</v>
      </c>
      <c r="E59" t="s">
        <v>32</v>
      </c>
      <c r="F59" cm="1">
        <f t="array" ref="F59">INDEX(Linescores!$A:$D,A59*2,4)</f>
        <v>5</v>
      </c>
      <c r="G59" cm="1">
        <f t="array" ref="G59">INDEX(Linescores!$A:$D,A59*2+1,4)</f>
        <v>8</v>
      </c>
      <c r="H59" t="str">
        <f t="shared" si="0"/>
        <v>Yes</v>
      </c>
      <c r="I59" s="20">
        <v>45825</v>
      </c>
    </row>
    <row r="60" spans="1:9" x14ac:dyDescent="0.3">
      <c r="A60">
        <v>59</v>
      </c>
      <c r="B60" t="str">
        <f t="shared" si="1"/>
        <v>19990409_CIN@STL</v>
      </c>
      <c r="C60" s="2">
        <v>36259</v>
      </c>
      <c r="D60" t="s">
        <v>33</v>
      </c>
      <c r="E60" t="s">
        <v>34</v>
      </c>
      <c r="F60" cm="1">
        <f t="array" ref="F60">INDEX(Linescores!$A:$D,A60*2,4)</f>
        <v>0</v>
      </c>
      <c r="G60" cm="1">
        <f t="array" ref="G60">INDEX(Linescores!$A:$D,A60*2+1,4)</f>
        <v>0</v>
      </c>
      <c r="H60" t="str">
        <f t="shared" si="0"/>
        <v>No</v>
      </c>
      <c r="I60" s="20"/>
    </row>
    <row r="61" spans="1:9" x14ac:dyDescent="0.3">
      <c r="A61">
        <v>60</v>
      </c>
      <c r="B61" t="str">
        <f t="shared" si="1"/>
        <v>19990409_COL@LAD</v>
      </c>
      <c r="C61" s="2">
        <v>36259</v>
      </c>
      <c r="D61" t="s">
        <v>51</v>
      </c>
      <c r="E61" t="s">
        <v>112</v>
      </c>
      <c r="F61" cm="1">
        <f t="array" ref="F61">INDEX(Linescores!$A:$D,A61*2,4)</f>
        <v>0</v>
      </c>
      <c r="G61" cm="1">
        <f t="array" ref="G61">INDEX(Linescores!$A:$D,A61*2+1,4)</f>
        <v>0</v>
      </c>
      <c r="H61" t="str">
        <f t="shared" si="0"/>
        <v>No</v>
      </c>
      <c r="I61" s="20"/>
    </row>
    <row r="62" spans="1:9" x14ac:dyDescent="0.3">
      <c r="A62">
        <v>61</v>
      </c>
      <c r="B62" t="str">
        <f t="shared" si="1"/>
        <v>19990409_MIL@HOU</v>
      </c>
      <c r="C62" s="2">
        <v>36259</v>
      </c>
      <c r="D62" t="s">
        <v>53</v>
      </c>
      <c r="E62" t="s">
        <v>39</v>
      </c>
      <c r="F62" cm="1">
        <f t="array" ref="F62">INDEX(Linescores!$A:$D,A62*2,4)</f>
        <v>0</v>
      </c>
      <c r="G62" cm="1">
        <f t="array" ref="G62">INDEX(Linescores!$A:$D,A62*2+1,4)</f>
        <v>0</v>
      </c>
      <c r="H62" t="str">
        <f t="shared" si="0"/>
        <v>No</v>
      </c>
      <c r="I62" s="20"/>
    </row>
    <row r="63" spans="1:9" x14ac:dyDescent="0.3">
      <c r="A63">
        <v>62</v>
      </c>
      <c r="B63" t="str">
        <f t="shared" si="1"/>
        <v>19990409_NYM@MON</v>
      </c>
      <c r="C63" s="2">
        <v>36259</v>
      </c>
      <c r="D63" t="s">
        <v>49</v>
      </c>
      <c r="E63" t="s">
        <v>40</v>
      </c>
      <c r="F63" cm="1">
        <f t="array" ref="F63">INDEX(Linescores!$A:$D,A63*2,4)</f>
        <v>0</v>
      </c>
      <c r="G63" cm="1">
        <f t="array" ref="G63">INDEX(Linescores!$A:$D,A63*2+1,4)</f>
        <v>2</v>
      </c>
      <c r="H63" t="str">
        <f t="shared" si="0"/>
        <v>Yes</v>
      </c>
      <c r="I63" s="20">
        <v>45814</v>
      </c>
    </row>
    <row r="64" spans="1:9" x14ac:dyDescent="0.3">
      <c r="A64">
        <v>63</v>
      </c>
      <c r="B64" t="str">
        <f t="shared" si="1"/>
        <v>19990409_PHI@FLA</v>
      </c>
      <c r="C64" s="2">
        <v>36259</v>
      </c>
      <c r="D64" t="s">
        <v>47</v>
      </c>
      <c r="E64" t="s">
        <v>35</v>
      </c>
      <c r="F64" cm="1">
        <f t="array" ref="F64">INDEX(Linescores!$A:$D,A64*2,4)</f>
        <v>0</v>
      </c>
      <c r="G64" cm="1">
        <f t="array" ref="G64">INDEX(Linescores!$A:$D,A64*2+1,4)</f>
        <v>0</v>
      </c>
      <c r="H64" t="str">
        <f t="shared" si="0"/>
        <v>No</v>
      </c>
      <c r="I64" s="20"/>
    </row>
    <row r="65" spans="1:9" x14ac:dyDescent="0.3">
      <c r="A65">
        <v>64</v>
      </c>
      <c r="B65" t="str">
        <f t="shared" si="1"/>
        <v>19990409_SDP@SFG</v>
      </c>
      <c r="C65" s="2">
        <v>36259</v>
      </c>
      <c r="D65" t="s">
        <v>246</v>
      </c>
      <c r="E65" t="s">
        <v>136</v>
      </c>
      <c r="F65" cm="1">
        <f t="array" ref="F65">INDEX(Linescores!$A:$D,A65*2,4)</f>
        <v>7</v>
      </c>
      <c r="G65" cm="1">
        <f t="array" ref="G65">INDEX(Linescores!$A:$D,A65*2+1,4)</f>
        <v>2</v>
      </c>
      <c r="H65" t="str">
        <f t="shared" si="0"/>
        <v>Yes</v>
      </c>
      <c r="I65" s="20">
        <v>45818</v>
      </c>
    </row>
    <row r="66" spans="1:9" x14ac:dyDescent="0.3">
      <c r="A66">
        <v>65</v>
      </c>
      <c r="B66" t="str">
        <f t="shared" ref="B66:B129" si="2">TEXT(C66,"yyyymmdd")&amp;"_"&amp;D66&amp;"@"&amp;E66</f>
        <v>19990410_DET@NYY</v>
      </c>
      <c r="C66" s="2">
        <v>36260</v>
      </c>
      <c r="D66" t="s">
        <v>45</v>
      </c>
      <c r="E66" t="s">
        <v>42</v>
      </c>
      <c r="F66" cm="1">
        <f t="array" ref="F66">INDEX(Linescores!$A:$D,A66*2,4)</f>
        <v>9</v>
      </c>
      <c r="G66" cm="1">
        <f t="array" ref="G66">INDEX(Linescores!$A:$D,A66*2+1,4)</f>
        <v>10</v>
      </c>
      <c r="H66" t="str">
        <f t="shared" ref="H66:H129" si="3">IF(G66+F66&gt;0,"Yes","No")</f>
        <v>Yes</v>
      </c>
      <c r="I66" s="20">
        <v>45820</v>
      </c>
    </row>
    <row r="67" spans="1:9" x14ac:dyDescent="0.3">
      <c r="A67">
        <v>66</v>
      </c>
      <c r="B67" t="str">
        <f t="shared" si="2"/>
        <v>19990410_ANA@TEX</v>
      </c>
      <c r="C67" s="2">
        <v>36260</v>
      </c>
      <c r="D67" t="s">
        <v>37</v>
      </c>
      <c r="E67" t="s">
        <v>29</v>
      </c>
      <c r="F67" cm="1">
        <f t="array" ref="F67">INDEX(Linescores!$A:$D,A67*2,4)</f>
        <v>10</v>
      </c>
      <c r="G67" cm="1">
        <f t="array" ref="G67">INDEX(Linescores!$A:$D,A67*2+1,4)</f>
        <v>8</v>
      </c>
      <c r="H67" t="str">
        <f t="shared" si="3"/>
        <v>Yes</v>
      </c>
      <c r="I67" s="20">
        <v>45821</v>
      </c>
    </row>
    <row r="68" spans="1:9" x14ac:dyDescent="0.3">
      <c r="A68">
        <v>67</v>
      </c>
      <c r="B68" t="str">
        <f t="shared" si="2"/>
        <v>19990410_BOS@TBD</v>
      </c>
      <c r="C68" s="2">
        <v>36260</v>
      </c>
      <c r="D68" t="s">
        <v>52</v>
      </c>
      <c r="E68" t="s">
        <v>190</v>
      </c>
      <c r="F68" cm="1">
        <f t="array" ref="F68">INDEX(Linescores!$A:$D,A68*2,4)</f>
        <v>6</v>
      </c>
      <c r="G68" cm="1">
        <f t="array" ref="G68">INDEX(Linescores!$A:$D,A68*2+1,4)</f>
        <v>1</v>
      </c>
      <c r="H68" t="str">
        <f t="shared" si="3"/>
        <v>Yes</v>
      </c>
      <c r="I68" s="20">
        <v>45824</v>
      </c>
    </row>
    <row r="69" spans="1:9" x14ac:dyDescent="0.3">
      <c r="A69">
        <v>68</v>
      </c>
      <c r="B69" t="str">
        <f t="shared" si="2"/>
        <v>19990410_CLE@MIN</v>
      </c>
      <c r="C69" s="2">
        <v>36260</v>
      </c>
      <c r="D69" t="s">
        <v>44</v>
      </c>
      <c r="E69" t="s">
        <v>38</v>
      </c>
      <c r="F69" cm="1">
        <f t="array" ref="F69">INDEX(Linescores!$A:$D,A69*2,4)</f>
        <v>0</v>
      </c>
      <c r="G69" cm="1">
        <f t="array" ref="G69">INDEX(Linescores!$A:$D,A69*2+1,4)</f>
        <v>0</v>
      </c>
      <c r="H69" t="str">
        <f t="shared" si="3"/>
        <v>No</v>
      </c>
      <c r="I69" s="20"/>
    </row>
    <row r="70" spans="1:9" x14ac:dyDescent="0.3">
      <c r="A70">
        <v>69</v>
      </c>
      <c r="B70" t="str">
        <f t="shared" si="2"/>
        <v>19990410_KCR@CHW</v>
      </c>
      <c r="C70" s="2">
        <v>36260</v>
      </c>
      <c r="D70" t="s">
        <v>74</v>
      </c>
      <c r="E70" t="s">
        <v>43</v>
      </c>
      <c r="F70" cm="1">
        <f t="array" ref="F70">INDEX(Linescores!$A:$D,A70*2,4)</f>
        <v>0</v>
      </c>
      <c r="G70" cm="1">
        <f t="array" ref="G70">INDEX(Linescores!$A:$D,A70*2+1,4)</f>
        <v>0</v>
      </c>
      <c r="H70" t="str">
        <f t="shared" si="3"/>
        <v>No</v>
      </c>
      <c r="I70" s="20"/>
    </row>
    <row r="71" spans="1:9" x14ac:dyDescent="0.3">
      <c r="A71">
        <v>70</v>
      </c>
      <c r="B71" t="str">
        <f t="shared" si="2"/>
        <v>19990410_OAK@SEA</v>
      </c>
      <c r="C71" s="2">
        <v>36260</v>
      </c>
      <c r="D71" t="s">
        <v>30</v>
      </c>
      <c r="E71" t="s">
        <v>28</v>
      </c>
      <c r="F71" cm="1">
        <f t="array" ref="F71">INDEX(Linescores!$A:$D,A71*2,4)</f>
        <v>0</v>
      </c>
      <c r="G71" cm="1">
        <f t="array" ref="G71">INDEX(Linescores!$A:$D,A71*2+1,4)</f>
        <v>0</v>
      </c>
      <c r="H71" t="str">
        <f t="shared" si="3"/>
        <v>No</v>
      </c>
      <c r="I71" s="20"/>
    </row>
    <row r="72" spans="1:9" x14ac:dyDescent="0.3">
      <c r="A72">
        <v>71</v>
      </c>
      <c r="B72" t="str">
        <f t="shared" si="2"/>
        <v>19990410_TOR@BAL</v>
      </c>
      <c r="C72" s="2">
        <v>36260</v>
      </c>
      <c r="D72" t="s">
        <v>46</v>
      </c>
      <c r="E72" t="s">
        <v>31</v>
      </c>
      <c r="F72" cm="1">
        <f t="array" ref="F72">INDEX(Linescores!$A:$D,A72*2,4)</f>
        <v>0</v>
      </c>
      <c r="G72" cm="1">
        <f t="array" ref="G72">INDEX(Linescores!$A:$D,A72*2+1,4)</f>
        <v>0</v>
      </c>
      <c r="H72" t="str">
        <f t="shared" si="3"/>
        <v>No</v>
      </c>
      <c r="I72" s="20"/>
    </row>
    <row r="73" spans="1:9" x14ac:dyDescent="0.3">
      <c r="A73">
        <v>72</v>
      </c>
      <c r="B73" t="str">
        <f t="shared" si="2"/>
        <v>19990410_ARI@ATL</v>
      </c>
      <c r="C73" s="2">
        <v>36260</v>
      </c>
      <c r="D73" t="s">
        <v>50</v>
      </c>
      <c r="E73" t="s">
        <v>36</v>
      </c>
      <c r="F73" cm="1">
        <f t="array" ref="F73">INDEX(Linescores!$A:$D,A73*2,4)</f>
        <v>4</v>
      </c>
      <c r="G73" cm="1">
        <f t="array" ref="G73">INDEX(Linescores!$A:$D,A73*2+1,4)</f>
        <v>6</v>
      </c>
      <c r="H73" t="str">
        <f t="shared" si="3"/>
        <v>Yes</v>
      </c>
      <c r="I73" s="20">
        <v>45815</v>
      </c>
    </row>
    <row r="74" spans="1:9" x14ac:dyDescent="0.3">
      <c r="A74">
        <v>73</v>
      </c>
      <c r="B74" t="str">
        <f t="shared" si="2"/>
        <v>19990410_CHC@PIT</v>
      </c>
      <c r="C74" s="2">
        <v>36260</v>
      </c>
      <c r="D74" t="s">
        <v>48</v>
      </c>
      <c r="E74" t="s">
        <v>32</v>
      </c>
      <c r="F74" cm="1">
        <f t="array" ref="F74">INDEX(Linescores!$A:$D,A74*2,4)</f>
        <v>0</v>
      </c>
      <c r="G74" cm="1">
        <f t="array" ref="G74">INDEX(Linescores!$A:$D,A74*2+1,4)</f>
        <v>0</v>
      </c>
      <c r="H74" t="str">
        <f t="shared" si="3"/>
        <v>No</v>
      </c>
      <c r="I74" s="20"/>
    </row>
    <row r="75" spans="1:9" x14ac:dyDescent="0.3">
      <c r="A75">
        <v>74</v>
      </c>
      <c r="B75" t="str">
        <f t="shared" si="2"/>
        <v>19990410_CIN@STL</v>
      </c>
      <c r="C75" s="2">
        <v>36260</v>
      </c>
      <c r="D75" t="s">
        <v>33</v>
      </c>
      <c r="E75" t="s">
        <v>34</v>
      </c>
      <c r="F75" cm="1">
        <f t="array" ref="F75">INDEX(Linescores!$A:$D,A75*2,4)</f>
        <v>0</v>
      </c>
      <c r="G75" cm="1">
        <f t="array" ref="G75">INDEX(Linescores!$A:$D,A75*2+1,4)</f>
        <v>0</v>
      </c>
      <c r="H75" t="str">
        <f t="shared" si="3"/>
        <v>No</v>
      </c>
      <c r="I75" s="20"/>
    </row>
    <row r="76" spans="1:9" x14ac:dyDescent="0.3">
      <c r="A76">
        <v>75</v>
      </c>
      <c r="B76" t="str">
        <f t="shared" si="2"/>
        <v>19990410_COL@LAD</v>
      </c>
      <c r="C76" s="2">
        <v>36260</v>
      </c>
      <c r="D76" t="s">
        <v>51</v>
      </c>
      <c r="E76" t="s">
        <v>112</v>
      </c>
      <c r="F76" cm="1">
        <f t="array" ref="F76">INDEX(Linescores!$A:$D,A76*2,4)</f>
        <v>0</v>
      </c>
      <c r="G76" cm="1">
        <f t="array" ref="G76">INDEX(Linescores!$A:$D,A76*2+1,4)</f>
        <v>0</v>
      </c>
      <c r="H76" t="str">
        <f t="shared" si="3"/>
        <v>No</v>
      </c>
      <c r="I76" s="20"/>
    </row>
    <row r="77" spans="1:9" x14ac:dyDescent="0.3">
      <c r="A77">
        <v>76</v>
      </c>
      <c r="B77" t="str">
        <f t="shared" si="2"/>
        <v>19990410_MIL@HOU</v>
      </c>
      <c r="C77" s="2">
        <v>36260</v>
      </c>
      <c r="D77" t="s">
        <v>53</v>
      </c>
      <c r="E77" t="s">
        <v>39</v>
      </c>
      <c r="F77" cm="1">
        <f t="array" ref="F77">INDEX(Linescores!$A:$D,A77*2,4)</f>
        <v>0</v>
      </c>
      <c r="G77" cm="1">
        <f t="array" ref="G77">INDEX(Linescores!$A:$D,A77*2+1,4)</f>
        <v>0</v>
      </c>
      <c r="H77" t="str">
        <f t="shared" si="3"/>
        <v>No</v>
      </c>
      <c r="I77" s="20"/>
    </row>
    <row r="78" spans="1:9" x14ac:dyDescent="0.3">
      <c r="A78">
        <v>77</v>
      </c>
      <c r="B78" t="str">
        <f t="shared" si="2"/>
        <v>19990410_NYM@MON</v>
      </c>
      <c r="C78" s="2">
        <v>36260</v>
      </c>
      <c r="D78" t="s">
        <v>49</v>
      </c>
      <c r="E78" t="s">
        <v>40</v>
      </c>
      <c r="F78" cm="1">
        <f t="array" ref="F78">INDEX(Linescores!$A:$D,A78*2,4)</f>
        <v>3</v>
      </c>
      <c r="G78" cm="1">
        <f t="array" ref="G78">INDEX(Linescores!$A:$D,A78*2+1,4)</f>
        <v>8</v>
      </c>
      <c r="H78" t="str">
        <f t="shared" si="3"/>
        <v>Yes</v>
      </c>
      <c r="I78" s="20">
        <v>45814</v>
      </c>
    </row>
    <row r="79" spans="1:9" x14ac:dyDescent="0.3">
      <c r="A79">
        <v>78</v>
      </c>
      <c r="B79" t="str">
        <f t="shared" si="2"/>
        <v>19990410_PHI@FLA</v>
      </c>
      <c r="C79" s="2">
        <v>36260</v>
      </c>
      <c r="D79" t="s">
        <v>47</v>
      </c>
      <c r="E79" t="s">
        <v>35</v>
      </c>
      <c r="F79" cm="1">
        <f t="array" ref="F79">INDEX(Linescores!$A:$D,A79*2,4)</f>
        <v>0</v>
      </c>
      <c r="G79" cm="1">
        <f t="array" ref="G79">INDEX(Linescores!$A:$D,A79*2+1,4)</f>
        <v>0</v>
      </c>
      <c r="H79" t="str">
        <f t="shared" si="3"/>
        <v>No</v>
      </c>
      <c r="I79" s="20"/>
    </row>
    <row r="80" spans="1:9" x14ac:dyDescent="0.3">
      <c r="A80">
        <v>79</v>
      </c>
      <c r="B80" t="str">
        <f t="shared" si="2"/>
        <v>19990410_SDP@SFG</v>
      </c>
      <c r="C80" s="2">
        <v>36260</v>
      </c>
      <c r="D80" t="s">
        <v>246</v>
      </c>
      <c r="E80" t="s">
        <v>136</v>
      </c>
      <c r="F80" cm="1">
        <f t="array" ref="F80">INDEX(Linescores!$A:$D,A80*2,4)</f>
        <v>4</v>
      </c>
      <c r="G80" cm="1">
        <f t="array" ref="G80">INDEX(Linescores!$A:$D,A80*2+1,4)</f>
        <v>3</v>
      </c>
      <c r="H80" t="str">
        <f t="shared" si="3"/>
        <v>Yes</v>
      </c>
      <c r="I80" s="20">
        <v>45819</v>
      </c>
    </row>
    <row r="81" spans="1:9" x14ac:dyDescent="0.3">
      <c r="A81">
        <v>80</v>
      </c>
      <c r="B81" t="str">
        <f t="shared" si="2"/>
        <v>19990411_DET@NYY</v>
      </c>
      <c r="C81" s="2">
        <v>36261</v>
      </c>
      <c r="D81" t="s">
        <v>45</v>
      </c>
      <c r="E81" t="s">
        <v>42</v>
      </c>
      <c r="F81" cm="1">
        <f t="array" ref="F81">INDEX(Linescores!$A:$D,A81*2,4)</f>
        <v>5</v>
      </c>
      <c r="G81" cm="1">
        <f t="array" ref="G81">INDEX(Linescores!$A:$D,A81*2+1,4)</f>
        <v>3</v>
      </c>
      <c r="H81" t="str">
        <f t="shared" si="3"/>
        <v>Yes</v>
      </c>
      <c r="I81" s="20">
        <v>45821</v>
      </c>
    </row>
    <row r="82" spans="1:9" x14ac:dyDescent="0.3">
      <c r="A82">
        <v>81</v>
      </c>
      <c r="B82" t="str">
        <f t="shared" si="2"/>
        <v>19990411_ANA@TEX</v>
      </c>
      <c r="C82" s="2">
        <v>36261</v>
      </c>
      <c r="D82" t="s">
        <v>37</v>
      </c>
      <c r="E82" t="s">
        <v>29</v>
      </c>
      <c r="F82" cm="1">
        <f t="array" ref="F82">INDEX(Linescores!$A:$D,A82*2,4)</f>
        <v>5</v>
      </c>
      <c r="G82" cm="1">
        <f t="array" ref="G82">INDEX(Linescores!$A:$D,A82*2+1,4)</f>
        <v>13</v>
      </c>
      <c r="H82" t="str">
        <f t="shared" si="3"/>
        <v>Yes</v>
      </c>
      <c r="I82" s="20">
        <v>45821</v>
      </c>
    </row>
    <row r="83" spans="1:9" x14ac:dyDescent="0.3">
      <c r="A83">
        <v>82</v>
      </c>
      <c r="B83" t="str">
        <f t="shared" si="2"/>
        <v>19990411_BOS@TBD</v>
      </c>
      <c r="C83" s="2">
        <v>36261</v>
      </c>
      <c r="D83" t="s">
        <v>52</v>
      </c>
      <c r="E83" t="s">
        <v>190</v>
      </c>
      <c r="F83" cm="1">
        <f t="array" ref="F83">INDEX(Linescores!$A:$D,A83*2,4)</f>
        <v>12</v>
      </c>
      <c r="G83" cm="1">
        <f t="array" ref="G83">INDEX(Linescores!$A:$D,A83*2+1,4)</f>
        <v>7</v>
      </c>
      <c r="H83" t="str">
        <f t="shared" si="3"/>
        <v>Yes</v>
      </c>
      <c r="I83" s="20">
        <v>45825</v>
      </c>
    </row>
    <row r="84" spans="1:9" x14ac:dyDescent="0.3">
      <c r="A84">
        <v>83</v>
      </c>
      <c r="B84" t="str">
        <f t="shared" si="2"/>
        <v>19990411_CLE@MIN</v>
      </c>
      <c r="C84" s="2">
        <v>36261</v>
      </c>
      <c r="D84" t="s">
        <v>44</v>
      </c>
      <c r="E84" t="s">
        <v>38</v>
      </c>
      <c r="F84" cm="1">
        <f t="array" ref="F84">INDEX(Linescores!$A:$D,A84*2,4)</f>
        <v>0</v>
      </c>
      <c r="G84" cm="1">
        <f t="array" ref="G84">INDEX(Linescores!$A:$D,A84*2+1,4)</f>
        <v>0</v>
      </c>
      <c r="H84" t="str">
        <f t="shared" si="3"/>
        <v>No</v>
      </c>
      <c r="I84" s="20"/>
    </row>
    <row r="85" spans="1:9" x14ac:dyDescent="0.3">
      <c r="A85">
        <v>84</v>
      </c>
      <c r="B85" t="str">
        <f t="shared" si="2"/>
        <v>19990411_KCR@CHW</v>
      </c>
      <c r="C85" s="2">
        <v>36261</v>
      </c>
      <c r="D85" t="s">
        <v>74</v>
      </c>
      <c r="E85" t="s">
        <v>43</v>
      </c>
      <c r="F85" cm="1">
        <f t="array" ref="F85">INDEX(Linescores!$A:$D,A85*2,4)</f>
        <v>0</v>
      </c>
      <c r="G85" cm="1">
        <f t="array" ref="G85">INDEX(Linescores!$A:$D,A85*2+1,4)</f>
        <v>0</v>
      </c>
      <c r="H85" t="str">
        <f t="shared" si="3"/>
        <v>No</v>
      </c>
      <c r="I85" s="20"/>
    </row>
    <row r="86" spans="1:9" x14ac:dyDescent="0.3">
      <c r="A86">
        <v>85</v>
      </c>
      <c r="B86" t="str">
        <f t="shared" si="2"/>
        <v>19990411_OAK@SEA</v>
      </c>
      <c r="C86" s="2">
        <v>36261</v>
      </c>
      <c r="D86" t="s">
        <v>30</v>
      </c>
      <c r="E86" t="s">
        <v>28</v>
      </c>
      <c r="F86" cm="1">
        <f t="array" ref="F86">INDEX(Linescores!$A:$D,A86*2,4)</f>
        <v>0</v>
      </c>
      <c r="G86" cm="1">
        <f t="array" ref="G86">INDEX(Linescores!$A:$D,A86*2+1,4)</f>
        <v>0</v>
      </c>
      <c r="H86" t="str">
        <f t="shared" si="3"/>
        <v>No</v>
      </c>
      <c r="I86" s="20"/>
    </row>
    <row r="87" spans="1:9" x14ac:dyDescent="0.3">
      <c r="A87">
        <v>86</v>
      </c>
      <c r="B87" t="str">
        <f t="shared" si="2"/>
        <v>19990411_TOR@BAL</v>
      </c>
      <c r="C87" s="2">
        <v>36261</v>
      </c>
      <c r="D87" t="s">
        <v>46</v>
      </c>
      <c r="E87" t="s">
        <v>31</v>
      </c>
      <c r="F87" cm="1">
        <f t="array" ref="F87">INDEX(Linescores!$A:$D,A87*2,4)</f>
        <v>0</v>
      </c>
      <c r="G87" cm="1">
        <f t="array" ref="G87">INDEX(Linescores!$A:$D,A87*2+1,4)</f>
        <v>0</v>
      </c>
      <c r="H87" t="str">
        <f t="shared" si="3"/>
        <v>No</v>
      </c>
      <c r="I87" s="20"/>
    </row>
    <row r="88" spans="1:9" x14ac:dyDescent="0.3">
      <c r="A88">
        <v>87</v>
      </c>
      <c r="B88" t="str">
        <f t="shared" si="2"/>
        <v>19990411_ARI@ATL</v>
      </c>
      <c r="C88" s="2">
        <v>36261</v>
      </c>
      <c r="D88" t="s">
        <v>50</v>
      </c>
      <c r="E88" t="s">
        <v>36</v>
      </c>
      <c r="F88" cm="1">
        <f t="array" ref="F88">INDEX(Linescores!$A:$D,A88*2,4)</f>
        <v>5</v>
      </c>
      <c r="G88" cm="1">
        <f t="array" ref="G88">INDEX(Linescores!$A:$D,A88*2+1,4)</f>
        <v>6</v>
      </c>
      <c r="H88" t="str">
        <f t="shared" si="3"/>
        <v>Yes</v>
      </c>
      <c r="I88" s="20">
        <v>45816</v>
      </c>
    </row>
    <row r="89" spans="1:9" x14ac:dyDescent="0.3">
      <c r="A89">
        <v>88</v>
      </c>
      <c r="B89" t="str">
        <f t="shared" si="2"/>
        <v>19990411_CHC@PIT</v>
      </c>
      <c r="C89" s="2">
        <v>36261</v>
      </c>
      <c r="D89" t="s">
        <v>48</v>
      </c>
      <c r="E89" t="s">
        <v>32</v>
      </c>
      <c r="F89" cm="1">
        <f t="array" ref="F89">INDEX(Linescores!$A:$D,A89*2,4)</f>
        <v>0</v>
      </c>
      <c r="G89" cm="1">
        <f t="array" ref="G89">INDEX(Linescores!$A:$D,A89*2+1,4)</f>
        <v>0</v>
      </c>
      <c r="H89" t="str">
        <f t="shared" si="3"/>
        <v>No</v>
      </c>
      <c r="I89" s="20"/>
    </row>
    <row r="90" spans="1:9" x14ac:dyDescent="0.3">
      <c r="A90">
        <v>89</v>
      </c>
      <c r="B90" t="str">
        <f t="shared" si="2"/>
        <v>19990411_CIN@STL</v>
      </c>
      <c r="C90" s="2">
        <v>36261</v>
      </c>
      <c r="D90" t="s">
        <v>33</v>
      </c>
      <c r="E90" t="s">
        <v>34</v>
      </c>
      <c r="F90" cm="1">
        <f t="array" ref="F90">INDEX(Linescores!$A:$D,A90*2,4)</f>
        <v>0</v>
      </c>
      <c r="G90" cm="1">
        <f t="array" ref="G90">INDEX(Linescores!$A:$D,A90*2+1,4)</f>
        <v>0</v>
      </c>
      <c r="H90" t="str">
        <f t="shared" si="3"/>
        <v>No</v>
      </c>
      <c r="I90" s="20"/>
    </row>
    <row r="91" spans="1:9" x14ac:dyDescent="0.3">
      <c r="A91">
        <v>90</v>
      </c>
      <c r="B91" t="str">
        <f t="shared" si="2"/>
        <v>19990411_MIL@HOU</v>
      </c>
      <c r="C91" s="2">
        <v>36261</v>
      </c>
      <c r="D91" t="s">
        <v>53</v>
      </c>
      <c r="E91" t="s">
        <v>39</v>
      </c>
      <c r="F91" cm="1">
        <f t="array" ref="F91">INDEX(Linescores!$A:$D,A91*2,4)</f>
        <v>0</v>
      </c>
      <c r="G91" cm="1">
        <f t="array" ref="G91">INDEX(Linescores!$A:$D,A91*2+1,4)</f>
        <v>0</v>
      </c>
      <c r="H91" t="str">
        <f t="shared" si="3"/>
        <v>No</v>
      </c>
      <c r="I91" s="20"/>
    </row>
    <row r="92" spans="1:9" x14ac:dyDescent="0.3">
      <c r="A92">
        <v>91</v>
      </c>
      <c r="B92" t="str">
        <f t="shared" si="2"/>
        <v>19990411_NYM@MON</v>
      </c>
      <c r="C92" s="2">
        <v>36261</v>
      </c>
      <c r="D92" t="s">
        <v>49</v>
      </c>
      <c r="E92" t="s">
        <v>40</v>
      </c>
      <c r="F92" cm="1">
        <f t="array" ref="F92">INDEX(Linescores!$A:$D,A92*2,4)</f>
        <v>4</v>
      </c>
      <c r="G92" cm="1">
        <f t="array" ref="G92">INDEX(Linescores!$A:$D,A92*2+1,4)</f>
        <v>5</v>
      </c>
      <c r="H92" t="str">
        <f t="shared" si="3"/>
        <v>Yes</v>
      </c>
      <c r="I92" s="20">
        <v>45814</v>
      </c>
    </row>
    <row r="93" spans="1:9" x14ac:dyDescent="0.3">
      <c r="A93">
        <v>92</v>
      </c>
      <c r="B93" t="str">
        <f t="shared" si="2"/>
        <v>19990411_PHI@FLA</v>
      </c>
      <c r="C93" s="2">
        <v>36261</v>
      </c>
      <c r="D93" t="s">
        <v>47</v>
      </c>
      <c r="E93" t="s">
        <v>35</v>
      </c>
      <c r="F93" cm="1">
        <f t="array" ref="F93">INDEX(Linescores!$A:$D,A93*2,4)</f>
        <v>0</v>
      </c>
      <c r="G93" cm="1">
        <f t="array" ref="G93">INDEX(Linescores!$A:$D,A93*2+1,4)</f>
        <v>0</v>
      </c>
      <c r="H93" t="str">
        <f t="shared" si="3"/>
        <v>No</v>
      </c>
      <c r="I93" s="20"/>
    </row>
    <row r="94" spans="1:9" x14ac:dyDescent="0.3">
      <c r="A94">
        <v>93</v>
      </c>
      <c r="B94" t="str">
        <f t="shared" si="2"/>
        <v>19990411_SDP@SFG</v>
      </c>
      <c r="C94" s="2">
        <v>36261</v>
      </c>
      <c r="D94" t="s">
        <v>246</v>
      </c>
      <c r="E94" t="s">
        <v>136</v>
      </c>
      <c r="F94" cm="1">
        <f t="array" ref="F94">INDEX(Linescores!$A:$D,A94*2,4)</f>
        <v>6</v>
      </c>
      <c r="G94" cm="1">
        <f t="array" ref="G94">INDEX(Linescores!$A:$D,A94*2+1,4)</f>
        <v>12</v>
      </c>
      <c r="H94" t="str">
        <f t="shared" si="3"/>
        <v>Yes</v>
      </c>
      <c r="I94" s="20">
        <v>45820</v>
      </c>
    </row>
    <row r="95" spans="1:9" x14ac:dyDescent="0.3">
      <c r="A95">
        <v>94</v>
      </c>
      <c r="B95" t="str">
        <f t="shared" si="2"/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INDEX(Linescores!$A:$D,A95*2,4)</f>
        <v>0</v>
      </c>
      <c r="G95" cm="1">
        <f t="array" ref="G95">INDEX(Linescores!$A:$D,A95*2+1,4)</f>
        <v>0</v>
      </c>
      <c r="H95" t="str">
        <f t="shared" si="3"/>
        <v>No</v>
      </c>
      <c r="I95" s="20"/>
    </row>
    <row r="96" spans="1:9" x14ac:dyDescent="0.3">
      <c r="A96">
        <v>95</v>
      </c>
      <c r="B96" t="str">
        <f t="shared" si="2"/>
        <v>19990412_KCR@CLE</v>
      </c>
      <c r="C96" s="2">
        <v>36262</v>
      </c>
      <c r="D96" t="s">
        <v>74</v>
      </c>
      <c r="E96" t="s">
        <v>44</v>
      </c>
      <c r="F96" cm="1">
        <f t="array" ref="F96">INDEX(Linescores!$A:$D,A96*2,4)</f>
        <v>0</v>
      </c>
      <c r="G96" cm="1">
        <f t="array" ref="G96">INDEX(Linescores!$A:$D,A96*2+1,4)</f>
        <v>0</v>
      </c>
      <c r="H96" t="str">
        <f t="shared" si="3"/>
        <v>No</v>
      </c>
      <c r="I96" s="20"/>
    </row>
    <row r="97" spans="1:9" x14ac:dyDescent="0.3">
      <c r="A97">
        <v>96</v>
      </c>
      <c r="B97" t="str">
        <f t="shared" si="2"/>
        <v>19990412_MIN@DET</v>
      </c>
      <c r="C97" s="2">
        <v>36262</v>
      </c>
      <c r="D97" t="s">
        <v>38</v>
      </c>
      <c r="E97" t="s">
        <v>45</v>
      </c>
      <c r="F97" cm="1">
        <f t="array" ref="F97">INDEX(Linescores!$A:$D,A97*2,4)</f>
        <v>0</v>
      </c>
      <c r="G97" cm="1">
        <f t="array" ref="G97">INDEX(Linescores!$A:$D,A97*2+1,4)</f>
        <v>0</v>
      </c>
      <c r="H97" t="str">
        <f t="shared" si="3"/>
        <v>No</v>
      </c>
      <c r="I97" s="20"/>
    </row>
    <row r="98" spans="1:9" x14ac:dyDescent="0.3">
      <c r="A98">
        <v>97</v>
      </c>
      <c r="B98" t="str">
        <f t="shared" si="2"/>
        <v>19990412_OAK@SEA</v>
      </c>
      <c r="C98" s="2">
        <v>36262</v>
      </c>
      <c r="D98" t="s">
        <v>30</v>
      </c>
      <c r="E98" t="s">
        <v>28</v>
      </c>
      <c r="F98" cm="1">
        <f t="array" ref="F98">INDEX(Linescores!$A:$D,A98*2,4)</f>
        <v>0</v>
      </c>
      <c r="G98" cm="1">
        <f t="array" ref="G98">INDEX(Linescores!$A:$D,A98*2+1,4)</f>
        <v>0</v>
      </c>
      <c r="H98" t="str">
        <f t="shared" si="3"/>
        <v>No</v>
      </c>
      <c r="I98" s="20"/>
    </row>
    <row r="99" spans="1:9" x14ac:dyDescent="0.3">
      <c r="A99">
        <v>98</v>
      </c>
      <c r="B99" t="str">
        <f t="shared" si="2"/>
        <v>19990412_TBD@TOR</v>
      </c>
      <c r="C99" s="2">
        <v>36262</v>
      </c>
      <c r="D99" t="s">
        <v>190</v>
      </c>
      <c r="E99" t="s">
        <v>46</v>
      </c>
      <c r="F99" cm="1">
        <f t="array" ref="F99">INDEX(Linescores!$A:$D,A99*2,4)</f>
        <v>0</v>
      </c>
      <c r="G99" cm="1">
        <f t="array" ref="G99">INDEX(Linescores!$A:$D,A99*2+1,4)</f>
        <v>0</v>
      </c>
      <c r="H99" t="str">
        <f t="shared" si="3"/>
        <v>No</v>
      </c>
      <c r="I99" s="20"/>
    </row>
    <row r="100" spans="1:9" x14ac:dyDescent="0.3">
      <c r="A100">
        <v>99</v>
      </c>
      <c r="B100" t="str">
        <f t="shared" si="2"/>
        <v>19990412_ATL@PHI</v>
      </c>
      <c r="C100" s="2">
        <v>36262</v>
      </c>
      <c r="D100" t="s">
        <v>36</v>
      </c>
      <c r="E100" t="s">
        <v>47</v>
      </c>
      <c r="F100" cm="1">
        <f t="array" ref="F100">INDEX(Linescores!$A:$D,A100*2,4)</f>
        <v>0</v>
      </c>
      <c r="G100" cm="1">
        <f t="array" ref="G100">INDEX(Linescores!$A:$D,A100*2+1,4)</f>
        <v>0</v>
      </c>
      <c r="H100" t="str">
        <f t="shared" si="3"/>
        <v>No</v>
      </c>
      <c r="I100" s="20"/>
    </row>
    <row r="101" spans="1:9" x14ac:dyDescent="0.3">
      <c r="A101">
        <v>100</v>
      </c>
      <c r="B101" t="str">
        <f t="shared" si="2"/>
        <v>19990412_CIN@CHC</v>
      </c>
      <c r="C101" s="2">
        <v>36262</v>
      </c>
      <c r="D101" t="s">
        <v>33</v>
      </c>
      <c r="E101" t="s">
        <v>48</v>
      </c>
      <c r="F101" cm="1">
        <f t="array" ref="F101">INDEX(Linescores!$A:$D,A101*2,4)</f>
        <v>0</v>
      </c>
      <c r="G101" cm="1">
        <f t="array" ref="G101">INDEX(Linescores!$A:$D,A101*2+1,4)</f>
        <v>0</v>
      </c>
      <c r="H101" t="str">
        <f t="shared" si="3"/>
        <v>No</v>
      </c>
      <c r="I101" s="20"/>
    </row>
    <row r="102" spans="1:9" x14ac:dyDescent="0.3">
      <c r="A102">
        <v>101</v>
      </c>
      <c r="B102" t="str">
        <f t="shared" si="2"/>
        <v>19990412_FLA@NYM</v>
      </c>
      <c r="C102" s="2">
        <v>36262</v>
      </c>
      <c r="D102" t="s">
        <v>35</v>
      </c>
      <c r="E102" t="s">
        <v>49</v>
      </c>
      <c r="F102" cm="1">
        <f t="array" ref="F102">INDEX(Linescores!$A:$D,A102*2,4)</f>
        <v>0</v>
      </c>
      <c r="G102" cm="1">
        <f t="array" ref="G102">INDEX(Linescores!$A:$D,A102*2+1,4)</f>
        <v>0</v>
      </c>
      <c r="H102" t="str">
        <f t="shared" si="3"/>
        <v>No</v>
      </c>
      <c r="I102" s="20"/>
    </row>
    <row r="103" spans="1:9" x14ac:dyDescent="0.3">
      <c r="A103">
        <v>102</v>
      </c>
      <c r="B103" t="str">
        <f t="shared" si="2"/>
        <v>19990412_LAD@ARI</v>
      </c>
      <c r="C103" s="2">
        <v>36262</v>
      </c>
      <c r="D103" t="s">
        <v>112</v>
      </c>
      <c r="E103" t="s">
        <v>50</v>
      </c>
      <c r="F103" cm="1">
        <f t="array" ref="F103">INDEX(Linescores!$A:$D,A103*2,4)</f>
        <v>0</v>
      </c>
      <c r="G103" cm="1">
        <f t="array" ref="G103">INDEX(Linescores!$A:$D,A103*2+1,4)</f>
        <v>0</v>
      </c>
      <c r="H103" t="str">
        <f t="shared" si="3"/>
        <v>No</v>
      </c>
      <c r="I103" s="20"/>
    </row>
    <row r="104" spans="1:9" x14ac:dyDescent="0.3">
      <c r="A104">
        <v>103</v>
      </c>
      <c r="B104" t="str">
        <f t="shared" si="2"/>
        <v>19990412_SDP@COL</v>
      </c>
      <c r="C104" s="2">
        <v>36262</v>
      </c>
      <c r="D104" t="s">
        <v>246</v>
      </c>
      <c r="E104" t="s">
        <v>51</v>
      </c>
      <c r="F104" cm="1">
        <f t="array" ref="F104">INDEX(Linescores!$A:$D,A104*2,4)</f>
        <v>0</v>
      </c>
      <c r="G104" cm="1">
        <f t="array" ref="G104">INDEX(Linescores!$A:$D,A104*2+1,4)</f>
        <v>0</v>
      </c>
      <c r="H104" t="str">
        <f t="shared" si="3"/>
        <v>No</v>
      </c>
      <c r="I104" s="20"/>
    </row>
    <row r="105" spans="1:9" x14ac:dyDescent="0.3">
      <c r="A105">
        <v>104</v>
      </c>
      <c r="B105" t="str">
        <f t="shared" si="2"/>
        <v>19990413_CHW@BOS</v>
      </c>
      <c r="C105" s="2">
        <v>36263</v>
      </c>
      <c r="D105" t="s">
        <v>43</v>
      </c>
      <c r="E105" t="s">
        <v>52</v>
      </c>
      <c r="F105" cm="1">
        <f t="array" ref="F105">INDEX(Linescores!$A:$D,A105*2,4)</f>
        <v>0</v>
      </c>
      <c r="G105" cm="1">
        <f t="array" ref="G105">INDEX(Linescores!$A:$D,A105*2+1,4)</f>
        <v>0</v>
      </c>
      <c r="H105" t="str">
        <f t="shared" si="3"/>
        <v>No</v>
      </c>
      <c r="I105" s="20"/>
    </row>
    <row r="106" spans="1:9" x14ac:dyDescent="0.3">
      <c r="A106">
        <v>105</v>
      </c>
      <c r="B106" t="str">
        <f t="shared" si="2"/>
        <v>19990413_ANA@OAK</v>
      </c>
      <c r="C106" s="2">
        <v>36263</v>
      </c>
      <c r="D106" t="s">
        <v>37</v>
      </c>
      <c r="E106" t="s">
        <v>30</v>
      </c>
      <c r="F106" cm="1">
        <f t="array" ref="F106">INDEX(Linescores!$A:$D,A106*2,4)</f>
        <v>0</v>
      </c>
      <c r="G106" cm="1">
        <f t="array" ref="G106">INDEX(Linescores!$A:$D,A106*2+1,4)</f>
        <v>0</v>
      </c>
      <c r="H106" t="str">
        <f t="shared" si="3"/>
        <v>No</v>
      </c>
      <c r="I106" s="20"/>
    </row>
    <row r="107" spans="1:9" x14ac:dyDescent="0.3">
      <c r="A107">
        <v>106</v>
      </c>
      <c r="B107" t="str">
        <f t="shared" si="2"/>
        <v>19990413_BAL@NYY</v>
      </c>
      <c r="C107" s="2">
        <v>36263</v>
      </c>
      <c r="D107" t="s">
        <v>31</v>
      </c>
      <c r="E107" t="s">
        <v>42</v>
      </c>
      <c r="F107" cm="1">
        <f t="array" ref="F107">INDEX(Linescores!$A:$D,A107*2,4)</f>
        <v>0</v>
      </c>
      <c r="G107" cm="1">
        <f t="array" ref="G107">INDEX(Linescores!$A:$D,A107*2+1,4)</f>
        <v>0</v>
      </c>
      <c r="H107" t="str">
        <f t="shared" si="3"/>
        <v>No</v>
      </c>
      <c r="I107" s="20"/>
    </row>
    <row r="108" spans="1:9" x14ac:dyDescent="0.3">
      <c r="A108">
        <v>107</v>
      </c>
      <c r="B108" t="str">
        <f t="shared" si="2"/>
        <v>19990413_TBD@TOR</v>
      </c>
      <c r="C108" s="2">
        <v>36263</v>
      </c>
      <c r="D108" t="s">
        <v>190</v>
      </c>
      <c r="E108" t="s">
        <v>46</v>
      </c>
      <c r="F108" cm="1">
        <f t="array" ref="F108">INDEX(Linescores!$A:$D,A108*2,4)</f>
        <v>0</v>
      </c>
      <c r="G108" cm="1">
        <f t="array" ref="G108">INDEX(Linescores!$A:$D,A108*2+1,4)</f>
        <v>0</v>
      </c>
      <c r="H108" t="str">
        <f t="shared" si="3"/>
        <v>No</v>
      </c>
      <c r="I108" s="20"/>
    </row>
    <row r="109" spans="1:9" x14ac:dyDescent="0.3">
      <c r="A109">
        <v>108</v>
      </c>
      <c r="B109" t="str">
        <f t="shared" si="2"/>
        <v>19990413_TEX@SEA</v>
      </c>
      <c r="C109" s="2">
        <v>36263</v>
      </c>
      <c r="D109" t="s">
        <v>29</v>
      </c>
      <c r="E109" t="s">
        <v>28</v>
      </c>
      <c r="F109" cm="1">
        <f t="array" ref="F109">INDEX(Linescores!$A:$D,A109*2,4)</f>
        <v>0</v>
      </c>
      <c r="G109" cm="1">
        <f t="array" ref="G109">INDEX(Linescores!$A:$D,A109*2+1,4)</f>
        <v>0</v>
      </c>
      <c r="H109" t="str">
        <f t="shared" si="3"/>
        <v>No</v>
      </c>
      <c r="I109" s="20"/>
    </row>
    <row r="110" spans="1:9" x14ac:dyDescent="0.3">
      <c r="A110">
        <v>109</v>
      </c>
      <c r="B110" t="str">
        <f t="shared" si="2"/>
        <v>19990413_HOU@SFG</v>
      </c>
      <c r="C110" s="2">
        <v>36263</v>
      </c>
      <c r="D110" t="s">
        <v>39</v>
      </c>
      <c r="E110" t="s">
        <v>136</v>
      </c>
      <c r="F110" cm="1">
        <f t="array" ref="F110">INDEX(Linescores!$A:$D,A110*2,4)</f>
        <v>0</v>
      </c>
      <c r="G110" cm="1">
        <f t="array" ref="G110">INDEX(Linescores!$A:$D,A110*2+1,4)</f>
        <v>0</v>
      </c>
      <c r="H110" t="str">
        <f t="shared" si="3"/>
        <v>No</v>
      </c>
      <c r="I110" s="20"/>
    </row>
    <row r="111" spans="1:9" x14ac:dyDescent="0.3">
      <c r="A111">
        <v>110</v>
      </c>
      <c r="B111" t="str">
        <f t="shared" si="2"/>
        <v>19990413_MIL@MON</v>
      </c>
      <c r="C111" s="2">
        <v>36263</v>
      </c>
      <c r="D111" t="s">
        <v>53</v>
      </c>
      <c r="E111" t="s">
        <v>40</v>
      </c>
      <c r="F111" cm="1">
        <f t="array" ref="F111">INDEX(Linescores!$A:$D,A111*2,4)</f>
        <v>0</v>
      </c>
      <c r="G111" cm="1">
        <f t="array" ref="G111">INDEX(Linescores!$A:$D,A111*2+1,4)</f>
        <v>0</v>
      </c>
      <c r="H111" t="str">
        <f t="shared" si="3"/>
        <v>No</v>
      </c>
      <c r="I111" s="20"/>
    </row>
    <row r="112" spans="1:9" x14ac:dyDescent="0.3">
      <c r="A112">
        <v>111</v>
      </c>
      <c r="B112" t="str">
        <f t="shared" si="2"/>
        <v>19990413_LAD@ARI</v>
      </c>
      <c r="C112" s="2">
        <v>36263</v>
      </c>
      <c r="D112" t="s">
        <v>112</v>
      </c>
      <c r="E112" t="s">
        <v>50</v>
      </c>
      <c r="F112" cm="1">
        <f t="array" ref="F112">INDEX(Linescores!$A:$D,A112*2,4)</f>
        <v>0</v>
      </c>
      <c r="G112" cm="1">
        <f t="array" ref="G112">INDEX(Linescores!$A:$D,A112*2+1,4)</f>
        <v>0</v>
      </c>
      <c r="H112" t="str">
        <f t="shared" si="3"/>
        <v>No</v>
      </c>
      <c r="I112" s="20"/>
    </row>
    <row r="113" spans="1:9" x14ac:dyDescent="0.3">
      <c r="A113">
        <v>112</v>
      </c>
      <c r="B113" t="str">
        <f t="shared" si="2"/>
        <v>19990413_STL@PIT</v>
      </c>
      <c r="C113" s="2">
        <v>36263</v>
      </c>
      <c r="D113" t="s">
        <v>34</v>
      </c>
      <c r="E113" t="s">
        <v>32</v>
      </c>
      <c r="F113" cm="1">
        <f t="array" ref="F113">INDEX(Linescores!$A:$D,A113*2,4)</f>
        <v>0</v>
      </c>
      <c r="G113" cm="1">
        <f t="array" ref="G113">INDEX(Linescores!$A:$D,A113*2+1,4)</f>
        <v>0</v>
      </c>
      <c r="H113" t="str">
        <f t="shared" si="3"/>
        <v>No</v>
      </c>
      <c r="I113" s="20"/>
    </row>
    <row r="114" spans="1:9" x14ac:dyDescent="0.3">
      <c r="A114">
        <v>113</v>
      </c>
      <c r="B114" t="str">
        <f t="shared" si="2"/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INDEX(Linescores!$A:$D,A114*2,4)</f>
        <v>0</v>
      </c>
      <c r="G114" cm="1">
        <f t="array" ref="G114">INDEX(Linescores!$A:$D,A114*2+1,4)</f>
        <v>0</v>
      </c>
      <c r="H114" t="str">
        <f t="shared" si="3"/>
        <v>No</v>
      </c>
      <c r="I114" s="20"/>
    </row>
    <row r="115" spans="1:9" x14ac:dyDescent="0.3">
      <c r="A115">
        <v>114</v>
      </c>
      <c r="B115" t="str">
        <f t="shared" si="2"/>
        <v>19990414_BAL@NYY</v>
      </c>
      <c r="C115" s="2">
        <v>36264</v>
      </c>
      <c r="D115" t="s">
        <v>31</v>
      </c>
      <c r="E115" t="s">
        <v>42</v>
      </c>
      <c r="F115" cm="1">
        <f t="array" ref="F115">INDEX(Linescores!$A:$D,A115*2,4)</f>
        <v>0</v>
      </c>
      <c r="G115" cm="1">
        <f t="array" ref="G115">INDEX(Linescores!$A:$D,A115*2+1,4)</f>
        <v>0</v>
      </c>
      <c r="H115" t="str">
        <f t="shared" si="3"/>
        <v>No</v>
      </c>
      <c r="I115" s="20"/>
    </row>
    <row r="116" spans="1:9" x14ac:dyDescent="0.3">
      <c r="A116">
        <v>115</v>
      </c>
      <c r="B116" t="str">
        <f t="shared" si="2"/>
        <v>19990414_KCR@CLE</v>
      </c>
      <c r="C116" s="2">
        <v>36264</v>
      </c>
      <c r="D116" t="s">
        <v>74</v>
      </c>
      <c r="E116" t="s">
        <v>44</v>
      </c>
      <c r="F116" cm="1">
        <f t="array" ref="F116">INDEX(Linescores!$A:$D,A116*2,4)</f>
        <v>0</v>
      </c>
      <c r="G116" cm="1">
        <f t="array" ref="G116">INDEX(Linescores!$A:$D,A116*2+1,4)</f>
        <v>0</v>
      </c>
      <c r="H116" t="str">
        <f t="shared" si="3"/>
        <v>No</v>
      </c>
      <c r="I116" s="20"/>
    </row>
    <row r="117" spans="1:9" x14ac:dyDescent="0.3">
      <c r="A117">
        <v>116</v>
      </c>
      <c r="B117" t="str">
        <f t="shared" si="2"/>
        <v>19990414_MIN@DET</v>
      </c>
      <c r="C117" s="2">
        <v>36264</v>
      </c>
      <c r="D117" t="s">
        <v>38</v>
      </c>
      <c r="E117" t="s">
        <v>45</v>
      </c>
      <c r="F117" cm="1">
        <f t="array" ref="F117">INDEX(Linescores!$A:$D,A117*2,4)</f>
        <v>0</v>
      </c>
      <c r="G117" cm="1">
        <f t="array" ref="G117">INDEX(Linescores!$A:$D,A117*2+1,4)</f>
        <v>0</v>
      </c>
      <c r="H117" t="str">
        <f t="shared" si="3"/>
        <v>No</v>
      </c>
      <c r="I117" s="20"/>
    </row>
    <row r="118" spans="1:9" x14ac:dyDescent="0.3">
      <c r="A118">
        <v>117</v>
      </c>
      <c r="B118" t="str">
        <f t="shared" si="2"/>
        <v>19990414_TBD@TOR</v>
      </c>
      <c r="C118" s="2">
        <v>36264</v>
      </c>
      <c r="D118" t="s">
        <v>190</v>
      </c>
      <c r="E118" t="s">
        <v>46</v>
      </c>
      <c r="F118" cm="1">
        <f t="array" ref="F118">INDEX(Linescores!$A:$D,A118*2,4)</f>
        <v>0</v>
      </c>
      <c r="G118" cm="1">
        <f t="array" ref="G118">INDEX(Linescores!$A:$D,A118*2+1,4)</f>
        <v>0</v>
      </c>
      <c r="H118" t="str">
        <f t="shared" si="3"/>
        <v>No</v>
      </c>
      <c r="I118" s="20"/>
    </row>
    <row r="119" spans="1:9" x14ac:dyDescent="0.3">
      <c r="A119">
        <v>118</v>
      </c>
      <c r="B119" t="str">
        <f t="shared" si="2"/>
        <v>19990414_TEX@SEA</v>
      </c>
      <c r="C119" s="2">
        <v>36264</v>
      </c>
      <c r="D119" t="s">
        <v>29</v>
      </c>
      <c r="E119" t="s">
        <v>28</v>
      </c>
      <c r="F119" cm="1">
        <f t="array" ref="F119">INDEX(Linescores!$A:$D,A119*2,4)</f>
        <v>0</v>
      </c>
      <c r="G119" cm="1">
        <f t="array" ref="G119">INDEX(Linescores!$A:$D,A119*2+1,4)</f>
        <v>0</v>
      </c>
      <c r="H119" t="str">
        <f t="shared" si="3"/>
        <v>No</v>
      </c>
      <c r="I119" s="20"/>
    </row>
    <row r="120" spans="1:9" x14ac:dyDescent="0.3">
      <c r="A120">
        <v>119</v>
      </c>
      <c r="B120" t="str">
        <f t="shared" si="2"/>
        <v>19990414_HOU@SFG</v>
      </c>
      <c r="C120" s="2">
        <v>36264</v>
      </c>
      <c r="D120" t="s">
        <v>39</v>
      </c>
      <c r="E120" t="s">
        <v>136</v>
      </c>
      <c r="F120" cm="1">
        <f t="array" ref="F120">INDEX(Linescores!$A:$D,A120*2,4)</f>
        <v>0</v>
      </c>
      <c r="G120" cm="1">
        <f t="array" ref="G120">INDEX(Linescores!$A:$D,A120*2+1,4)</f>
        <v>0</v>
      </c>
      <c r="H120" t="str">
        <f t="shared" si="3"/>
        <v>No</v>
      </c>
      <c r="I120" s="20"/>
    </row>
    <row r="121" spans="1:9" x14ac:dyDescent="0.3">
      <c r="A121">
        <v>120</v>
      </c>
      <c r="B121" t="str">
        <f t="shared" si="2"/>
        <v>19990414_MIL@MON</v>
      </c>
      <c r="C121" s="2">
        <v>36264</v>
      </c>
      <c r="D121" t="s">
        <v>53</v>
      </c>
      <c r="E121" t="s">
        <v>40</v>
      </c>
      <c r="F121" cm="1">
        <f t="array" ref="F121">INDEX(Linescores!$A:$D,A121*2,4)</f>
        <v>0</v>
      </c>
      <c r="G121" cm="1">
        <f t="array" ref="G121">INDEX(Linescores!$A:$D,A121*2+1,4)</f>
        <v>0</v>
      </c>
      <c r="H121" t="str">
        <f t="shared" si="3"/>
        <v>No</v>
      </c>
      <c r="I121" s="20"/>
    </row>
    <row r="122" spans="1:9" x14ac:dyDescent="0.3">
      <c r="A122">
        <v>121</v>
      </c>
      <c r="B122" t="str">
        <f t="shared" si="2"/>
        <v>19990414_ATL@PHI</v>
      </c>
      <c r="C122" s="2">
        <v>36264</v>
      </c>
      <c r="D122" t="s">
        <v>36</v>
      </c>
      <c r="E122" t="s">
        <v>47</v>
      </c>
      <c r="F122" cm="1">
        <f t="array" ref="F122">INDEX(Linescores!$A:$D,A122*2,4)</f>
        <v>0</v>
      </c>
      <c r="G122" cm="1">
        <f t="array" ref="G122">INDEX(Linescores!$A:$D,A122*2+1,4)</f>
        <v>0</v>
      </c>
      <c r="H122" t="str">
        <f t="shared" si="3"/>
        <v>No</v>
      </c>
      <c r="I122" s="20"/>
    </row>
    <row r="123" spans="1:9" x14ac:dyDescent="0.3">
      <c r="A123">
        <v>122</v>
      </c>
      <c r="B123" t="str">
        <f t="shared" si="2"/>
        <v>19990414_CIN@CHC</v>
      </c>
      <c r="C123" s="2">
        <v>36264</v>
      </c>
      <c r="D123" t="s">
        <v>33</v>
      </c>
      <c r="E123" t="s">
        <v>48</v>
      </c>
      <c r="F123" cm="1">
        <f t="array" ref="F123">INDEX(Linescores!$A:$D,A123*2,4)</f>
        <v>0</v>
      </c>
      <c r="G123" cm="1">
        <f t="array" ref="G123">INDEX(Linescores!$A:$D,A123*2+1,4)</f>
        <v>0</v>
      </c>
      <c r="H123" t="str">
        <f t="shared" si="3"/>
        <v>No</v>
      </c>
      <c r="I123" s="20"/>
    </row>
    <row r="124" spans="1:9" x14ac:dyDescent="0.3">
      <c r="A124">
        <v>123</v>
      </c>
      <c r="B124" t="str">
        <f t="shared" si="2"/>
        <v>19990414_FLA@NYM</v>
      </c>
      <c r="C124" s="2">
        <v>36264</v>
      </c>
      <c r="D124" t="s">
        <v>35</v>
      </c>
      <c r="E124" t="s">
        <v>49</v>
      </c>
      <c r="F124" cm="1">
        <f t="array" ref="F124">INDEX(Linescores!$A:$D,A124*2,4)</f>
        <v>0</v>
      </c>
      <c r="G124" cm="1">
        <f t="array" ref="G124">INDEX(Linescores!$A:$D,A124*2+1,4)</f>
        <v>0</v>
      </c>
      <c r="H124" t="str">
        <f t="shared" si="3"/>
        <v>No</v>
      </c>
      <c r="I124" s="20"/>
    </row>
    <row r="125" spans="1:9" x14ac:dyDescent="0.3">
      <c r="A125">
        <v>124</v>
      </c>
      <c r="B125" t="str">
        <f t="shared" si="2"/>
        <v>19990414_LAD@ARI</v>
      </c>
      <c r="C125" s="2">
        <v>36264</v>
      </c>
      <c r="D125" t="s">
        <v>112</v>
      </c>
      <c r="E125" t="s">
        <v>50</v>
      </c>
      <c r="F125" cm="1">
        <f t="array" ref="F125">INDEX(Linescores!$A:$D,A125*2,4)</f>
        <v>0</v>
      </c>
      <c r="G125" cm="1">
        <f t="array" ref="G125">INDEX(Linescores!$A:$D,A125*2+1,4)</f>
        <v>0</v>
      </c>
      <c r="H125" t="str">
        <f t="shared" si="3"/>
        <v>No</v>
      </c>
      <c r="I125" s="20"/>
    </row>
    <row r="126" spans="1:9" x14ac:dyDescent="0.3">
      <c r="A126">
        <v>125</v>
      </c>
      <c r="B126" t="str">
        <f t="shared" si="2"/>
        <v>19990414_STL@PIT</v>
      </c>
      <c r="C126" s="2">
        <v>36264</v>
      </c>
      <c r="D126" t="s">
        <v>34</v>
      </c>
      <c r="E126" t="s">
        <v>32</v>
      </c>
      <c r="F126" cm="1">
        <f t="array" ref="F126">INDEX(Linescores!$A:$D,A126*2,4)</f>
        <v>0</v>
      </c>
      <c r="G126" cm="1">
        <f t="array" ref="G126">INDEX(Linescores!$A:$D,A126*2+1,4)</f>
        <v>0</v>
      </c>
      <c r="H126" t="str">
        <f t="shared" si="3"/>
        <v>No</v>
      </c>
      <c r="I126" s="20"/>
    </row>
    <row r="127" spans="1:9" x14ac:dyDescent="0.3">
      <c r="A127">
        <v>126</v>
      </c>
      <c r="B127" t="str">
        <f t="shared" si="2"/>
        <v>19990415_CHW@BOS</v>
      </c>
      <c r="C127" s="2">
        <v>36265</v>
      </c>
      <c r="D127" t="s">
        <v>43</v>
      </c>
      <c r="E127" t="s">
        <v>52</v>
      </c>
      <c r="F127" cm="1">
        <f t="array" ref="F127">INDEX(Linescores!$A:$D,A127*2,4)</f>
        <v>0</v>
      </c>
      <c r="G127" cm="1">
        <f t="array" ref="G127">INDEX(Linescores!$A:$D,A127*2+1,4)</f>
        <v>0</v>
      </c>
      <c r="H127" t="str">
        <f t="shared" si="3"/>
        <v>No</v>
      </c>
      <c r="I127" s="20"/>
    </row>
    <row r="128" spans="1:9" x14ac:dyDescent="0.3">
      <c r="A128">
        <v>127</v>
      </c>
      <c r="B128" t="str">
        <f t="shared" si="2"/>
        <v>19990415_ANA@OAK</v>
      </c>
      <c r="C128" s="2">
        <v>36265</v>
      </c>
      <c r="D128" t="s">
        <v>37</v>
      </c>
      <c r="E128" t="s">
        <v>30</v>
      </c>
      <c r="F128" cm="1">
        <f t="array" ref="F128">INDEX(Linescores!$A:$D,A128*2,4)</f>
        <v>0</v>
      </c>
      <c r="G128" cm="1">
        <f t="array" ref="G128">INDEX(Linescores!$A:$D,A128*2+1,4)</f>
        <v>0</v>
      </c>
      <c r="H128" t="str">
        <f t="shared" si="3"/>
        <v>No</v>
      </c>
      <c r="I128" s="20"/>
    </row>
    <row r="129" spans="1:9" x14ac:dyDescent="0.3">
      <c r="A129">
        <v>128</v>
      </c>
      <c r="B129" t="str">
        <f t="shared" si="2"/>
        <v>19990415_BAL@NYY</v>
      </c>
      <c r="C129" s="2">
        <v>36265</v>
      </c>
      <c r="D129" t="s">
        <v>31</v>
      </c>
      <c r="E129" t="s">
        <v>42</v>
      </c>
      <c r="F129" cm="1">
        <f t="array" ref="F129">INDEX(Linescores!$A:$D,A129*2,4)</f>
        <v>0</v>
      </c>
      <c r="G129" cm="1">
        <f t="array" ref="G129">INDEX(Linescores!$A:$D,A129*2+1,4)</f>
        <v>0</v>
      </c>
      <c r="H129" t="str">
        <f t="shared" si="3"/>
        <v>No</v>
      </c>
      <c r="I129" s="20"/>
    </row>
    <row r="130" spans="1:9" x14ac:dyDescent="0.3">
      <c r="A130">
        <v>129</v>
      </c>
      <c r="B130" t="str">
        <f t="shared" ref="B130:B193" si="4">TEXT(C130,"yyyymmdd")&amp;"_"&amp;D130&amp;"@"&amp;E130</f>
        <v>19990415_MIN@DET</v>
      </c>
      <c r="C130" s="2">
        <v>36265</v>
      </c>
      <c r="D130" t="s">
        <v>38</v>
      </c>
      <c r="E130" t="s">
        <v>45</v>
      </c>
      <c r="F130" cm="1">
        <f t="array" ref="F130">INDEX(Linescores!$A:$D,A130*2,4)</f>
        <v>0</v>
      </c>
      <c r="G130" cm="1">
        <f t="array" ref="G130">INDEX(Linescores!$A:$D,A130*2+1,4)</f>
        <v>0</v>
      </c>
      <c r="H130" t="str">
        <f t="shared" ref="H130:H193" si="5">IF(G130+F130&gt;0,"Yes","No")</f>
        <v>No</v>
      </c>
      <c r="I130" s="20"/>
    </row>
    <row r="131" spans="1:9" x14ac:dyDescent="0.3">
      <c r="A131">
        <v>130</v>
      </c>
      <c r="B131" t="str">
        <f t="shared" si="4"/>
        <v>19990415_TBD@TOR</v>
      </c>
      <c r="C131" s="2">
        <v>36265</v>
      </c>
      <c r="D131" t="s">
        <v>190</v>
      </c>
      <c r="E131" t="s">
        <v>46</v>
      </c>
      <c r="F131" cm="1">
        <f t="array" ref="F131">INDEX(Linescores!$A:$D,A131*2,4)</f>
        <v>0</v>
      </c>
      <c r="G131" cm="1">
        <f t="array" ref="G131">INDEX(Linescores!$A:$D,A131*2+1,4)</f>
        <v>0</v>
      </c>
      <c r="H131" t="str">
        <f t="shared" si="5"/>
        <v>No</v>
      </c>
      <c r="I131" s="20"/>
    </row>
    <row r="132" spans="1:9" x14ac:dyDescent="0.3">
      <c r="A132">
        <v>131</v>
      </c>
      <c r="B132" t="str">
        <f t="shared" si="4"/>
        <v>19990415_TEX@SEA</v>
      </c>
      <c r="C132" s="2">
        <v>36265</v>
      </c>
      <c r="D132" t="s">
        <v>29</v>
      </c>
      <c r="E132" t="s">
        <v>28</v>
      </c>
      <c r="F132" cm="1">
        <f t="array" ref="F132">INDEX(Linescores!$A:$D,A132*2,4)</f>
        <v>0</v>
      </c>
      <c r="G132" cm="1">
        <f t="array" ref="G132">INDEX(Linescores!$A:$D,A132*2+1,4)</f>
        <v>0</v>
      </c>
      <c r="H132" t="str">
        <f t="shared" si="5"/>
        <v>No</v>
      </c>
      <c r="I132" s="20"/>
    </row>
    <row r="133" spans="1:9" x14ac:dyDescent="0.3">
      <c r="A133">
        <v>132</v>
      </c>
      <c r="B133" t="str">
        <f t="shared" si="4"/>
        <v>19990415_HOU@SFG</v>
      </c>
      <c r="C133" s="2">
        <v>36265</v>
      </c>
      <c r="D133" t="s">
        <v>39</v>
      </c>
      <c r="E133" t="s">
        <v>136</v>
      </c>
      <c r="F133" cm="1">
        <f t="array" ref="F133">INDEX(Linescores!$A:$D,A133*2,4)</f>
        <v>0</v>
      </c>
      <c r="G133" cm="1">
        <f t="array" ref="G133">INDEX(Linescores!$A:$D,A133*2+1,4)</f>
        <v>0</v>
      </c>
      <c r="H133" t="str">
        <f t="shared" si="5"/>
        <v>No</v>
      </c>
      <c r="I133" s="20"/>
    </row>
    <row r="134" spans="1:9" x14ac:dyDescent="0.3">
      <c r="A134">
        <v>133</v>
      </c>
      <c r="B134" t="str">
        <f t="shared" si="4"/>
        <v>19990415_MIL@MON</v>
      </c>
      <c r="C134" s="2">
        <v>36265</v>
      </c>
      <c r="D134" t="s">
        <v>53</v>
      </c>
      <c r="E134" t="s">
        <v>40</v>
      </c>
      <c r="F134" cm="1">
        <f t="array" ref="F134">INDEX(Linescores!$A:$D,A134*2,4)</f>
        <v>0</v>
      </c>
      <c r="G134" cm="1">
        <f t="array" ref="G134">INDEX(Linescores!$A:$D,A134*2+1,4)</f>
        <v>0</v>
      </c>
      <c r="H134" t="str">
        <f t="shared" si="5"/>
        <v>No</v>
      </c>
      <c r="I134" s="20"/>
    </row>
    <row r="135" spans="1:9" x14ac:dyDescent="0.3">
      <c r="A135">
        <v>134</v>
      </c>
      <c r="B135" t="str">
        <f t="shared" si="4"/>
        <v>19990415_FLA@NYM</v>
      </c>
      <c r="C135" s="2">
        <v>36265</v>
      </c>
      <c r="D135" t="s">
        <v>35</v>
      </c>
      <c r="E135" t="s">
        <v>49</v>
      </c>
      <c r="F135" cm="1">
        <f t="array" ref="F135">INDEX(Linescores!$A:$D,A135*2,4)</f>
        <v>0</v>
      </c>
      <c r="G135" cm="1">
        <f t="array" ref="G135">INDEX(Linescores!$A:$D,A135*2+1,4)</f>
        <v>0</v>
      </c>
      <c r="H135" t="str">
        <f t="shared" si="5"/>
        <v>No</v>
      </c>
      <c r="I135" s="20"/>
    </row>
    <row r="136" spans="1:9" x14ac:dyDescent="0.3">
      <c r="A136">
        <v>135</v>
      </c>
      <c r="B136" t="str">
        <f t="shared" si="4"/>
        <v>19990415_LAD@ARI</v>
      </c>
      <c r="C136" s="2">
        <v>36265</v>
      </c>
      <c r="D136" t="s">
        <v>112</v>
      </c>
      <c r="E136" t="s">
        <v>50</v>
      </c>
      <c r="F136" cm="1">
        <f t="array" ref="F136">INDEX(Linescores!$A:$D,A136*2,4)</f>
        <v>0</v>
      </c>
      <c r="G136" cm="1">
        <f t="array" ref="G136">INDEX(Linescores!$A:$D,A136*2+1,4)</f>
        <v>0</v>
      </c>
      <c r="H136" t="str">
        <f t="shared" si="5"/>
        <v>No</v>
      </c>
      <c r="I136" s="20"/>
    </row>
    <row r="137" spans="1:9" x14ac:dyDescent="0.3">
      <c r="A137">
        <v>136</v>
      </c>
      <c r="B137" t="str">
        <f t="shared" si="4"/>
        <v>19990415_SDP@COL</v>
      </c>
      <c r="C137" s="2">
        <v>36265</v>
      </c>
      <c r="D137" t="s">
        <v>246</v>
      </c>
      <c r="E137" t="s">
        <v>51</v>
      </c>
      <c r="F137" cm="1">
        <f t="array" ref="F137">INDEX(Linescores!$A:$D,A137*2,4)</f>
        <v>0</v>
      </c>
      <c r="G137" cm="1">
        <f t="array" ref="G137">INDEX(Linescores!$A:$D,A137*2+1,4)</f>
        <v>0</v>
      </c>
      <c r="H137" t="str">
        <f t="shared" si="5"/>
        <v>No</v>
      </c>
      <c r="I137" s="20"/>
    </row>
    <row r="138" spans="1:9" x14ac:dyDescent="0.3">
      <c r="A138">
        <v>137</v>
      </c>
      <c r="B138" t="str">
        <f t="shared" si="4"/>
        <v>19990416_NYY@DET</v>
      </c>
      <c r="C138" s="2">
        <v>36266</v>
      </c>
      <c r="D138" t="s">
        <v>42</v>
      </c>
      <c r="E138" t="s">
        <v>45</v>
      </c>
      <c r="F138" cm="1">
        <f t="array" ref="F138">INDEX(Linescores!$A:$D,A138*2,4)</f>
        <v>0</v>
      </c>
      <c r="G138" cm="1">
        <f t="array" ref="G138">INDEX(Linescores!$A:$D,A138*2+1,4)</f>
        <v>0</v>
      </c>
      <c r="H138" t="str">
        <f t="shared" si="5"/>
        <v>No</v>
      </c>
      <c r="I138" s="20"/>
    </row>
    <row r="139" spans="1:9" x14ac:dyDescent="0.3">
      <c r="A139">
        <v>138</v>
      </c>
      <c r="B139" t="str">
        <f t="shared" si="4"/>
        <v>19990416_BAL@TOR</v>
      </c>
      <c r="C139" s="2">
        <v>36266</v>
      </c>
      <c r="D139" t="s">
        <v>31</v>
      </c>
      <c r="E139" t="s">
        <v>46</v>
      </c>
      <c r="F139" cm="1">
        <f t="array" ref="F139">INDEX(Linescores!$A:$D,A139*2,4)</f>
        <v>0</v>
      </c>
      <c r="G139" cm="1">
        <f t="array" ref="G139">INDEX(Linescores!$A:$D,A139*2+1,4)</f>
        <v>0</v>
      </c>
      <c r="H139" t="str">
        <f t="shared" si="5"/>
        <v>No</v>
      </c>
      <c r="I139" s="20"/>
    </row>
    <row r="140" spans="1:9" x14ac:dyDescent="0.3">
      <c r="A140">
        <v>139</v>
      </c>
      <c r="B140" t="str">
        <f t="shared" si="4"/>
        <v>19990416_CHW@KCR</v>
      </c>
      <c r="C140" s="2">
        <v>36266</v>
      </c>
      <c r="D140" t="s">
        <v>43</v>
      </c>
      <c r="E140" t="s">
        <v>74</v>
      </c>
      <c r="F140" cm="1">
        <f t="array" ref="F140">INDEX(Linescores!$A:$D,A140*2,4)</f>
        <v>0</v>
      </c>
      <c r="G140" cm="1">
        <f t="array" ref="G140">INDEX(Linescores!$A:$D,A140*2+1,4)</f>
        <v>0</v>
      </c>
      <c r="H140" t="str">
        <f t="shared" si="5"/>
        <v>No</v>
      </c>
      <c r="I140" s="20"/>
    </row>
    <row r="141" spans="1:9" x14ac:dyDescent="0.3">
      <c r="A141">
        <v>140</v>
      </c>
      <c r="B141" t="str">
        <f t="shared" si="4"/>
        <v>19990416_SEA@ANA</v>
      </c>
      <c r="C141" s="2">
        <v>36266</v>
      </c>
      <c r="D141" t="s">
        <v>28</v>
      </c>
      <c r="E141" t="s">
        <v>37</v>
      </c>
      <c r="F141" cm="1">
        <f t="array" ref="F141">INDEX(Linescores!$A:$D,A141*2,4)</f>
        <v>0</v>
      </c>
      <c r="G141" cm="1">
        <f t="array" ref="G141">INDEX(Linescores!$A:$D,A141*2+1,4)</f>
        <v>0</v>
      </c>
      <c r="H141" t="str">
        <f t="shared" si="5"/>
        <v>No</v>
      </c>
      <c r="I141" s="20"/>
    </row>
    <row r="142" spans="1:9" x14ac:dyDescent="0.3">
      <c r="A142">
        <v>141</v>
      </c>
      <c r="B142" t="str">
        <f t="shared" si="4"/>
        <v>19990416_TBD@BOS</v>
      </c>
      <c r="C142" s="2">
        <v>36266</v>
      </c>
      <c r="D142" t="s">
        <v>190</v>
      </c>
      <c r="E142" t="s">
        <v>52</v>
      </c>
      <c r="F142" cm="1">
        <f t="array" ref="F142">INDEX(Linescores!$A:$D,A142*2,4)</f>
        <v>0</v>
      </c>
      <c r="G142" cm="1">
        <f t="array" ref="G142">INDEX(Linescores!$A:$D,A142*2+1,4)</f>
        <v>0</v>
      </c>
      <c r="H142" t="str">
        <f t="shared" si="5"/>
        <v>No</v>
      </c>
      <c r="I142" s="20"/>
    </row>
    <row r="143" spans="1:9" x14ac:dyDescent="0.3">
      <c r="A143">
        <v>142</v>
      </c>
      <c r="B143" t="str">
        <f t="shared" si="4"/>
        <v>19990416_TEX@OAK</v>
      </c>
      <c r="C143" s="2">
        <v>36266</v>
      </c>
      <c r="D143" t="s">
        <v>29</v>
      </c>
      <c r="E143" t="s">
        <v>30</v>
      </c>
      <c r="F143" cm="1">
        <f t="array" ref="F143">INDEX(Linescores!$A:$D,A143*2,4)</f>
        <v>0</v>
      </c>
      <c r="G143" cm="1">
        <f t="array" ref="G143">INDEX(Linescores!$A:$D,A143*2+1,4)</f>
        <v>0</v>
      </c>
      <c r="H143" t="str">
        <f t="shared" si="5"/>
        <v>No</v>
      </c>
      <c r="I143" s="20"/>
    </row>
    <row r="144" spans="1:9" x14ac:dyDescent="0.3">
      <c r="A144">
        <v>143</v>
      </c>
      <c r="B144" t="str">
        <f t="shared" si="4"/>
        <v>19990416_CHC@MIL</v>
      </c>
      <c r="C144" s="2">
        <v>36266</v>
      </c>
      <c r="D144" t="s">
        <v>48</v>
      </c>
      <c r="E144" t="s">
        <v>53</v>
      </c>
      <c r="F144" cm="1">
        <f t="array" ref="F144">INDEX(Linescores!$A:$D,A144*2,4)</f>
        <v>0</v>
      </c>
      <c r="G144" cm="1">
        <f t="array" ref="G144">INDEX(Linescores!$A:$D,A144*2+1,4)</f>
        <v>0</v>
      </c>
      <c r="H144" t="str">
        <f t="shared" si="5"/>
        <v>No</v>
      </c>
      <c r="I144" s="20"/>
    </row>
    <row r="145" spans="1:9" x14ac:dyDescent="0.3">
      <c r="A145">
        <v>144</v>
      </c>
      <c r="B145" t="str">
        <f t="shared" si="4"/>
        <v>19990416_FLA@PHI</v>
      </c>
      <c r="C145" s="2">
        <v>36266</v>
      </c>
      <c r="D145" t="s">
        <v>35</v>
      </c>
      <c r="E145" t="s">
        <v>47</v>
      </c>
      <c r="F145" cm="1">
        <f t="array" ref="F145">INDEX(Linescores!$A:$D,A145*2,4)</f>
        <v>0</v>
      </c>
      <c r="G145" cm="1">
        <f t="array" ref="G145">INDEX(Linescores!$A:$D,A145*2+1,4)</f>
        <v>0</v>
      </c>
      <c r="H145" t="str">
        <f t="shared" si="5"/>
        <v>No</v>
      </c>
      <c r="I145" s="20"/>
    </row>
    <row r="146" spans="1:9" x14ac:dyDescent="0.3">
      <c r="A146">
        <v>145</v>
      </c>
      <c r="B146" t="str">
        <f t="shared" si="4"/>
        <v>19990416_LAD@SDP</v>
      </c>
      <c r="C146" s="2">
        <v>36266</v>
      </c>
      <c r="D146" t="s">
        <v>112</v>
      </c>
      <c r="E146" t="s">
        <v>246</v>
      </c>
      <c r="F146" cm="1">
        <f t="array" ref="F146">INDEX(Linescores!$A:$D,A146*2,4)</f>
        <v>0</v>
      </c>
      <c r="G146" cm="1">
        <f t="array" ref="G146">INDEX(Linescores!$A:$D,A146*2+1,4)</f>
        <v>0</v>
      </c>
      <c r="H146" t="str">
        <f t="shared" si="5"/>
        <v>No</v>
      </c>
      <c r="I146" s="20"/>
    </row>
    <row r="147" spans="1:9" x14ac:dyDescent="0.3">
      <c r="A147">
        <v>146</v>
      </c>
      <c r="B147" t="str">
        <f t="shared" si="4"/>
        <v>19990416_MON@NYM</v>
      </c>
      <c r="C147" s="2">
        <v>36266</v>
      </c>
      <c r="D147" t="s">
        <v>40</v>
      </c>
      <c r="E147" t="s">
        <v>49</v>
      </c>
      <c r="F147" cm="1">
        <f t="array" ref="F147">INDEX(Linescores!$A:$D,A147*2,4)</f>
        <v>0</v>
      </c>
      <c r="G147" cm="1">
        <f t="array" ref="G147">INDEX(Linescores!$A:$D,A147*2+1,4)</f>
        <v>0</v>
      </c>
      <c r="H147" t="str">
        <f t="shared" si="5"/>
        <v>No</v>
      </c>
      <c r="I147" s="20"/>
    </row>
    <row r="148" spans="1:9" x14ac:dyDescent="0.3">
      <c r="A148">
        <v>147</v>
      </c>
      <c r="B148" t="str">
        <f t="shared" si="4"/>
        <v>19990416_PIT@CIN</v>
      </c>
      <c r="C148" s="2">
        <v>36266</v>
      </c>
      <c r="D148" t="s">
        <v>32</v>
      </c>
      <c r="E148" t="s">
        <v>33</v>
      </c>
      <c r="F148" cm="1">
        <f t="array" ref="F148">INDEX(Linescores!$A:$D,A148*2,4)</f>
        <v>0</v>
      </c>
      <c r="G148" cm="1">
        <f t="array" ref="G148">INDEX(Linescores!$A:$D,A148*2+1,4)</f>
        <v>0</v>
      </c>
      <c r="H148" t="str">
        <f t="shared" si="5"/>
        <v>No</v>
      </c>
      <c r="I148" s="20"/>
    </row>
    <row r="149" spans="1:9" x14ac:dyDescent="0.3">
      <c r="A149">
        <v>148</v>
      </c>
      <c r="B149" t="str">
        <f t="shared" si="4"/>
        <v>19990416_SFG@ARI</v>
      </c>
      <c r="C149" s="2">
        <v>36266</v>
      </c>
      <c r="D149" t="s">
        <v>136</v>
      </c>
      <c r="E149" t="s">
        <v>50</v>
      </c>
      <c r="F149" cm="1">
        <f t="array" ref="F149">INDEX(Linescores!$A:$D,A149*2,4)</f>
        <v>0</v>
      </c>
      <c r="G149" cm="1">
        <f t="array" ref="G149">INDEX(Linescores!$A:$D,A149*2+1,4)</f>
        <v>0</v>
      </c>
      <c r="H149" t="str">
        <f t="shared" si="5"/>
        <v>No</v>
      </c>
      <c r="I149" s="20"/>
    </row>
    <row r="150" spans="1:9" x14ac:dyDescent="0.3">
      <c r="A150">
        <v>149</v>
      </c>
      <c r="B150" t="str">
        <f t="shared" si="4"/>
        <v>19990416_STL@HOU</v>
      </c>
      <c r="C150" s="2">
        <v>36266</v>
      </c>
      <c r="D150" t="s">
        <v>34</v>
      </c>
      <c r="E150" t="s">
        <v>39</v>
      </c>
      <c r="F150" cm="1">
        <f t="array" ref="F150">INDEX(Linescores!$A:$D,A150*2,4)</f>
        <v>0</v>
      </c>
      <c r="G150" cm="1">
        <f t="array" ref="G150">INDEX(Linescores!$A:$D,A150*2+1,4)</f>
        <v>0</v>
      </c>
      <c r="H150" t="str">
        <f t="shared" si="5"/>
        <v>No</v>
      </c>
      <c r="I150" s="20"/>
    </row>
    <row r="151" spans="1:9" x14ac:dyDescent="0.3">
      <c r="A151">
        <v>150</v>
      </c>
      <c r="B151" t="str">
        <f t="shared" si="4"/>
        <v>19990417_NYY@DET</v>
      </c>
      <c r="C151" s="2">
        <v>36267</v>
      </c>
      <c r="D151" t="s">
        <v>42</v>
      </c>
      <c r="E151" t="s">
        <v>45</v>
      </c>
      <c r="F151" cm="1">
        <f t="array" ref="F151">INDEX(Linescores!$A:$D,A151*2,4)</f>
        <v>0</v>
      </c>
      <c r="G151" cm="1">
        <f t="array" ref="G151">INDEX(Linescores!$A:$D,A151*2+1,4)</f>
        <v>0</v>
      </c>
      <c r="H151" t="str">
        <f t="shared" si="5"/>
        <v>No</v>
      </c>
      <c r="I151" s="20"/>
    </row>
    <row r="152" spans="1:9" x14ac:dyDescent="0.3">
      <c r="A152">
        <v>151</v>
      </c>
      <c r="B152" t="str">
        <f t="shared" si="4"/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INDEX(Linescores!$A:$D,A152*2,4)</f>
        <v>0</v>
      </c>
      <c r="G152" cm="1">
        <f t="array" ref="G152">INDEX(Linescores!$A:$D,A152*2+1,4)</f>
        <v>0</v>
      </c>
      <c r="H152" t="str">
        <f t="shared" si="5"/>
        <v>No</v>
      </c>
      <c r="I152" s="20"/>
    </row>
    <row r="153" spans="1:9" x14ac:dyDescent="0.3">
      <c r="A153">
        <v>152</v>
      </c>
      <c r="B153" t="str">
        <f t="shared" si="4"/>
        <v>19990417_CHW@KCR</v>
      </c>
      <c r="C153" s="2">
        <v>36267</v>
      </c>
      <c r="D153" t="s">
        <v>43</v>
      </c>
      <c r="E153" t="s">
        <v>74</v>
      </c>
      <c r="F153" cm="1">
        <f t="array" ref="F153">INDEX(Linescores!$A:$D,A153*2,4)</f>
        <v>0</v>
      </c>
      <c r="G153" cm="1">
        <f t="array" ref="G153">INDEX(Linescores!$A:$D,A153*2+1,4)</f>
        <v>0</v>
      </c>
      <c r="H153" t="str">
        <f t="shared" si="5"/>
        <v>No</v>
      </c>
      <c r="I153" s="20"/>
    </row>
    <row r="154" spans="1:9" x14ac:dyDescent="0.3">
      <c r="A154">
        <v>153</v>
      </c>
      <c r="B154" t="str">
        <f t="shared" si="4"/>
        <v>19990417_SEA@ANA</v>
      </c>
      <c r="C154" s="2">
        <v>36267</v>
      </c>
      <c r="D154" t="s">
        <v>28</v>
      </c>
      <c r="E154" t="s">
        <v>37</v>
      </c>
      <c r="F154" cm="1">
        <f t="array" ref="F154">INDEX(Linescores!$A:$D,A154*2,4)</f>
        <v>0</v>
      </c>
      <c r="G154" cm="1">
        <f t="array" ref="G154">INDEX(Linescores!$A:$D,A154*2+1,4)</f>
        <v>0</v>
      </c>
      <c r="H154" t="str">
        <f t="shared" si="5"/>
        <v>No</v>
      </c>
      <c r="I154" s="20"/>
    </row>
    <row r="155" spans="1:9" x14ac:dyDescent="0.3">
      <c r="A155">
        <v>154</v>
      </c>
      <c r="B155" t="str">
        <f t="shared" si="4"/>
        <v>19990417_TBD@BOS</v>
      </c>
      <c r="C155" s="2">
        <v>36267</v>
      </c>
      <c r="D155" t="s">
        <v>190</v>
      </c>
      <c r="E155" t="s">
        <v>52</v>
      </c>
      <c r="F155" cm="1">
        <f t="array" ref="F155">INDEX(Linescores!$A:$D,A155*2,4)</f>
        <v>0</v>
      </c>
      <c r="G155" cm="1">
        <f t="array" ref="G155">INDEX(Linescores!$A:$D,A155*2+1,4)</f>
        <v>0</v>
      </c>
      <c r="H155" t="str">
        <f t="shared" si="5"/>
        <v>No</v>
      </c>
      <c r="I155" s="20"/>
    </row>
    <row r="156" spans="1:9" x14ac:dyDescent="0.3">
      <c r="A156">
        <v>155</v>
      </c>
      <c r="B156" t="str">
        <f t="shared" si="4"/>
        <v>19990417_TEX@OAK</v>
      </c>
      <c r="C156" s="2">
        <v>36267</v>
      </c>
      <c r="D156" t="s">
        <v>29</v>
      </c>
      <c r="E156" t="s">
        <v>30</v>
      </c>
      <c r="F156" cm="1">
        <f t="array" ref="F156">INDEX(Linescores!$A:$D,A156*2,4)</f>
        <v>0</v>
      </c>
      <c r="G156" cm="1">
        <f t="array" ref="G156">INDEX(Linescores!$A:$D,A156*2+1,4)</f>
        <v>0</v>
      </c>
      <c r="H156" t="str">
        <f t="shared" si="5"/>
        <v>No</v>
      </c>
      <c r="I156" s="20"/>
    </row>
    <row r="157" spans="1:9" x14ac:dyDescent="0.3">
      <c r="A157">
        <v>156</v>
      </c>
      <c r="B157" t="str">
        <f t="shared" si="4"/>
        <v>19990417_ATL@COL</v>
      </c>
      <c r="C157" s="2">
        <v>36267</v>
      </c>
      <c r="D157" t="s">
        <v>36</v>
      </c>
      <c r="E157" t="s">
        <v>51</v>
      </c>
      <c r="F157" cm="1">
        <f t="array" ref="F157">INDEX(Linescores!$A:$D,A157*2,4)</f>
        <v>0</v>
      </c>
      <c r="G157" cm="1">
        <f t="array" ref="G157">INDEX(Linescores!$A:$D,A157*2+1,4)</f>
        <v>0</v>
      </c>
      <c r="H157" t="str">
        <f t="shared" si="5"/>
        <v>No</v>
      </c>
      <c r="I157" s="20"/>
    </row>
    <row r="158" spans="1:9" x14ac:dyDescent="0.3">
      <c r="A158">
        <v>157</v>
      </c>
      <c r="B158" t="str">
        <f t="shared" si="4"/>
        <v>19990417_CHC@MIL</v>
      </c>
      <c r="C158" s="2">
        <v>36267</v>
      </c>
      <c r="D158" t="s">
        <v>48</v>
      </c>
      <c r="E158" t="s">
        <v>53</v>
      </c>
      <c r="F158" cm="1">
        <f t="array" ref="F158">INDEX(Linescores!$A:$D,A158*2,4)</f>
        <v>0</v>
      </c>
      <c r="G158" cm="1">
        <f t="array" ref="G158">INDEX(Linescores!$A:$D,A158*2+1,4)</f>
        <v>0</v>
      </c>
      <c r="H158" t="str">
        <f t="shared" si="5"/>
        <v>No</v>
      </c>
      <c r="I158" s="20"/>
    </row>
    <row r="159" spans="1:9" x14ac:dyDescent="0.3">
      <c r="A159">
        <v>158</v>
      </c>
      <c r="B159" t="str">
        <f t="shared" si="4"/>
        <v>19990417_FLA@PHI</v>
      </c>
      <c r="C159" s="2">
        <v>36267</v>
      </c>
      <c r="D159" t="s">
        <v>35</v>
      </c>
      <c r="E159" t="s">
        <v>47</v>
      </c>
      <c r="F159" cm="1">
        <f t="array" ref="F159">INDEX(Linescores!$A:$D,A159*2,4)</f>
        <v>0</v>
      </c>
      <c r="G159" cm="1">
        <f t="array" ref="G159">INDEX(Linescores!$A:$D,A159*2+1,4)</f>
        <v>0</v>
      </c>
      <c r="H159" t="str">
        <f t="shared" si="5"/>
        <v>No</v>
      </c>
      <c r="I159" s="20"/>
    </row>
    <row r="160" spans="1:9" x14ac:dyDescent="0.3">
      <c r="A160">
        <v>159</v>
      </c>
      <c r="B160" t="str">
        <f t="shared" si="4"/>
        <v>19990417_LAD@SDP</v>
      </c>
      <c r="C160" s="2">
        <v>36267</v>
      </c>
      <c r="D160" t="s">
        <v>112</v>
      </c>
      <c r="E160" t="s">
        <v>246</v>
      </c>
      <c r="F160" cm="1">
        <f t="array" ref="F160">INDEX(Linescores!$A:$D,A160*2,4)</f>
        <v>0</v>
      </c>
      <c r="G160" cm="1">
        <f t="array" ref="G160">INDEX(Linescores!$A:$D,A160*2+1,4)</f>
        <v>0</v>
      </c>
      <c r="H160" t="str">
        <f t="shared" si="5"/>
        <v>No</v>
      </c>
      <c r="I160" s="20"/>
    </row>
    <row r="161" spans="1:9" x14ac:dyDescent="0.3">
      <c r="A161">
        <v>160</v>
      </c>
      <c r="B161" t="str">
        <f t="shared" si="4"/>
        <v>19990417_MON@NYM</v>
      </c>
      <c r="C161" s="2">
        <v>36267</v>
      </c>
      <c r="D161" t="s">
        <v>40</v>
      </c>
      <c r="E161" t="s">
        <v>49</v>
      </c>
      <c r="F161" cm="1">
        <f t="array" ref="F161">INDEX(Linescores!$A:$D,A161*2,4)</f>
        <v>0</v>
      </c>
      <c r="G161" cm="1">
        <f t="array" ref="G161">INDEX(Linescores!$A:$D,A161*2+1,4)</f>
        <v>0</v>
      </c>
      <c r="H161" t="str">
        <f t="shared" si="5"/>
        <v>No</v>
      </c>
      <c r="I161" s="20"/>
    </row>
    <row r="162" spans="1:9" x14ac:dyDescent="0.3">
      <c r="A162">
        <v>161</v>
      </c>
      <c r="B162" t="str">
        <f t="shared" si="4"/>
        <v>19990417_PIT@CIN</v>
      </c>
      <c r="C162" s="2">
        <v>36267</v>
      </c>
      <c r="D162" t="s">
        <v>32</v>
      </c>
      <c r="E162" t="s">
        <v>33</v>
      </c>
      <c r="F162" cm="1">
        <f t="array" ref="F162">INDEX(Linescores!$A:$D,A162*2,4)</f>
        <v>0</v>
      </c>
      <c r="G162" cm="1">
        <f t="array" ref="G162">INDEX(Linescores!$A:$D,A162*2+1,4)</f>
        <v>0</v>
      </c>
      <c r="H162" t="str">
        <f t="shared" si="5"/>
        <v>No</v>
      </c>
      <c r="I162" s="20"/>
    </row>
    <row r="163" spans="1:9" x14ac:dyDescent="0.3">
      <c r="A163">
        <v>162</v>
      </c>
      <c r="B163" t="str">
        <f t="shared" si="4"/>
        <v>19990417_SFG@ARI</v>
      </c>
      <c r="C163" s="2">
        <v>36267</v>
      </c>
      <c r="D163" t="s">
        <v>136</v>
      </c>
      <c r="E163" t="s">
        <v>50</v>
      </c>
      <c r="F163" cm="1">
        <f t="array" ref="F163">INDEX(Linescores!$A:$D,A163*2,4)</f>
        <v>0</v>
      </c>
      <c r="G163" cm="1">
        <f t="array" ref="G163">INDEX(Linescores!$A:$D,A163*2+1,4)</f>
        <v>0</v>
      </c>
      <c r="H163" t="str">
        <f t="shared" si="5"/>
        <v>No</v>
      </c>
      <c r="I163" s="20"/>
    </row>
    <row r="164" spans="1:9" x14ac:dyDescent="0.3">
      <c r="A164">
        <v>163</v>
      </c>
      <c r="B164" t="str">
        <f t="shared" si="4"/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INDEX(Linescores!$A:$D,A164*2,4)</f>
        <v>0</v>
      </c>
      <c r="G164" cm="1">
        <f t="array" ref="G164">INDEX(Linescores!$A:$D,A164*2+1,4)</f>
        <v>0</v>
      </c>
      <c r="H164" t="str">
        <f t="shared" si="5"/>
        <v>No</v>
      </c>
      <c r="I164" s="20"/>
    </row>
    <row r="165" spans="1:9" x14ac:dyDescent="0.3">
      <c r="A165">
        <v>164</v>
      </c>
      <c r="B165" t="str">
        <f t="shared" si="4"/>
        <v>19990417_MIN@CLE</v>
      </c>
      <c r="C165" s="2">
        <v>36267</v>
      </c>
      <c r="D165" t="s">
        <v>38</v>
      </c>
      <c r="E165" t="s">
        <v>44</v>
      </c>
      <c r="F165" cm="1">
        <f t="array" ref="F165">INDEX(Linescores!$A:$D,A165*2,4)</f>
        <v>0</v>
      </c>
      <c r="G165" cm="1">
        <f t="array" ref="G165">INDEX(Linescores!$A:$D,A165*2+1,4)</f>
        <v>0</v>
      </c>
      <c r="H165" t="str">
        <f t="shared" si="5"/>
        <v>No</v>
      </c>
      <c r="I165" s="20"/>
    </row>
    <row r="166" spans="1:9" x14ac:dyDescent="0.3">
      <c r="A166">
        <v>165</v>
      </c>
      <c r="B166" t="str">
        <f t="shared" si="4"/>
        <v>19990417_MIN@CLE</v>
      </c>
      <c r="C166" s="2">
        <v>36267</v>
      </c>
      <c r="D166" t="s">
        <v>38</v>
      </c>
      <c r="E166" t="s">
        <v>44</v>
      </c>
      <c r="F166" cm="1">
        <f t="array" ref="F166">INDEX(Linescores!$A:$D,A166*2,4)</f>
        <v>0</v>
      </c>
      <c r="G166" cm="1">
        <f t="array" ref="G166">INDEX(Linescores!$A:$D,A166*2+1,4)</f>
        <v>0</v>
      </c>
      <c r="H166" t="str">
        <f t="shared" si="5"/>
        <v>No</v>
      </c>
      <c r="I166" s="20"/>
    </row>
    <row r="167" spans="1:9" x14ac:dyDescent="0.3">
      <c r="A167">
        <v>166</v>
      </c>
      <c r="B167" t="str">
        <f t="shared" si="4"/>
        <v>19990418_NYY@DET</v>
      </c>
      <c r="C167" s="2">
        <v>36268</v>
      </c>
      <c r="D167" t="s">
        <v>42</v>
      </c>
      <c r="E167" t="s">
        <v>45</v>
      </c>
      <c r="F167" cm="1">
        <f t="array" ref="F167">INDEX(Linescores!$A:$D,A167*2,4)</f>
        <v>0</v>
      </c>
      <c r="G167" cm="1">
        <f t="array" ref="G167">INDEX(Linescores!$A:$D,A167*2+1,4)</f>
        <v>0</v>
      </c>
      <c r="H167" t="str">
        <f t="shared" si="5"/>
        <v>No</v>
      </c>
      <c r="I167" s="20"/>
    </row>
    <row r="168" spans="1:9" x14ac:dyDescent="0.3">
      <c r="A168">
        <v>167</v>
      </c>
      <c r="B168" t="str">
        <f t="shared" si="4"/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INDEX(Linescores!$A:$D,A168*2,4)</f>
        <v>0</v>
      </c>
      <c r="G168" cm="1">
        <f t="array" ref="G168">INDEX(Linescores!$A:$D,A168*2+1,4)</f>
        <v>0</v>
      </c>
      <c r="H168" t="str">
        <f t="shared" si="5"/>
        <v>No</v>
      </c>
      <c r="I168" s="20"/>
    </row>
    <row r="169" spans="1:9" x14ac:dyDescent="0.3">
      <c r="A169">
        <v>168</v>
      </c>
      <c r="B169" t="str">
        <f t="shared" si="4"/>
        <v>19990418_CHW@KCR</v>
      </c>
      <c r="C169" s="2">
        <v>36268</v>
      </c>
      <c r="D169" t="s">
        <v>43</v>
      </c>
      <c r="E169" t="s">
        <v>74</v>
      </c>
      <c r="F169" cm="1">
        <f t="array" ref="F169">INDEX(Linescores!$A:$D,A169*2,4)</f>
        <v>0</v>
      </c>
      <c r="G169" cm="1">
        <f t="array" ref="G169">INDEX(Linescores!$A:$D,A169*2+1,4)</f>
        <v>0</v>
      </c>
      <c r="H169" t="str">
        <f t="shared" si="5"/>
        <v>No</v>
      </c>
      <c r="I169" s="20"/>
    </row>
    <row r="170" spans="1:9" x14ac:dyDescent="0.3">
      <c r="A170">
        <v>169</v>
      </c>
      <c r="B170" t="str">
        <f t="shared" si="4"/>
        <v>19990418_MIN@CLE</v>
      </c>
      <c r="C170" s="2">
        <v>36268</v>
      </c>
      <c r="D170" t="s">
        <v>38</v>
      </c>
      <c r="E170" t="s">
        <v>44</v>
      </c>
      <c r="F170" cm="1">
        <f t="array" ref="F170">INDEX(Linescores!$A:$D,A170*2,4)</f>
        <v>0</v>
      </c>
      <c r="G170" cm="1">
        <f t="array" ref="G170">INDEX(Linescores!$A:$D,A170*2+1,4)</f>
        <v>0</v>
      </c>
      <c r="H170" t="str">
        <f t="shared" si="5"/>
        <v>No</v>
      </c>
      <c r="I170" s="20"/>
    </row>
    <row r="171" spans="1:9" x14ac:dyDescent="0.3">
      <c r="A171">
        <v>170</v>
      </c>
      <c r="B171" t="str">
        <f t="shared" si="4"/>
        <v>19990418_SEA@ANA</v>
      </c>
      <c r="C171" s="2">
        <v>36268</v>
      </c>
      <c r="D171" t="s">
        <v>28</v>
      </c>
      <c r="E171" t="s">
        <v>37</v>
      </c>
      <c r="F171" cm="1">
        <f t="array" ref="F171">INDEX(Linescores!$A:$D,A171*2,4)</f>
        <v>0</v>
      </c>
      <c r="G171" cm="1">
        <f t="array" ref="G171">INDEX(Linescores!$A:$D,A171*2+1,4)</f>
        <v>0</v>
      </c>
      <c r="H171" t="str">
        <f t="shared" si="5"/>
        <v>No</v>
      </c>
      <c r="I171" s="20"/>
    </row>
    <row r="172" spans="1:9" x14ac:dyDescent="0.3">
      <c r="A172">
        <v>171</v>
      </c>
      <c r="B172" t="str">
        <f t="shared" si="4"/>
        <v>19990418_TBD@BOS</v>
      </c>
      <c r="C172" s="2">
        <v>36268</v>
      </c>
      <c r="D172" t="s">
        <v>190</v>
      </c>
      <c r="E172" t="s">
        <v>52</v>
      </c>
      <c r="F172" cm="1">
        <f t="array" ref="F172">INDEX(Linescores!$A:$D,A172*2,4)</f>
        <v>0</v>
      </c>
      <c r="G172" cm="1">
        <f t="array" ref="G172">INDEX(Linescores!$A:$D,A172*2+1,4)</f>
        <v>0</v>
      </c>
      <c r="H172" t="str">
        <f t="shared" si="5"/>
        <v>No</v>
      </c>
      <c r="I172" s="20"/>
    </row>
    <row r="173" spans="1:9" x14ac:dyDescent="0.3">
      <c r="A173">
        <v>172</v>
      </c>
      <c r="B173" t="str">
        <f t="shared" si="4"/>
        <v>19990418_TEX@OAK</v>
      </c>
      <c r="C173" s="2">
        <v>36268</v>
      </c>
      <c r="D173" t="s">
        <v>29</v>
      </c>
      <c r="E173" t="s">
        <v>30</v>
      </c>
      <c r="F173" cm="1">
        <f t="array" ref="F173">INDEX(Linescores!$A:$D,A173*2,4)</f>
        <v>0</v>
      </c>
      <c r="G173" cm="1">
        <f t="array" ref="G173">INDEX(Linescores!$A:$D,A173*2+1,4)</f>
        <v>0</v>
      </c>
      <c r="H173" t="str">
        <f t="shared" si="5"/>
        <v>No</v>
      </c>
      <c r="I173" s="20"/>
    </row>
    <row r="174" spans="1:9" x14ac:dyDescent="0.3">
      <c r="A174">
        <v>173</v>
      </c>
      <c r="B174" t="str">
        <f t="shared" si="4"/>
        <v>19990418_ATL@COL</v>
      </c>
      <c r="C174" s="2">
        <v>36268</v>
      </c>
      <c r="D174" t="s">
        <v>36</v>
      </c>
      <c r="E174" t="s">
        <v>51</v>
      </c>
      <c r="F174" cm="1">
        <f t="array" ref="F174">INDEX(Linescores!$A:$D,A174*2,4)</f>
        <v>0</v>
      </c>
      <c r="G174" cm="1">
        <f t="array" ref="G174">INDEX(Linescores!$A:$D,A174*2+1,4)</f>
        <v>0</v>
      </c>
      <c r="H174" t="str">
        <f t="shared" si="5"/>
        <v>No</v>
      </c>
      <c r="I174" s="20"/>
    </row>
    <row r="175" spans="1:9" x14ac:dyDescent="0.3">
      <c r="A175">
        <v>174</v>
      </c>
      <c r="B175" t="str">
        <f t="shared" si="4"/>
        <v>19990418_CHC@MIL</v>
      </c>
      <c r="C175" s="2">
        <v>36268</v>
      </c>
      <c r="D175" t="s">
        <v>48</v>
      </c>
      <c r="E175" t="s">
        <v>53</v>
      </c>
      <c r="F175" cm="1">
        <f t="array" ref="F175">INDEX(Linescores!$A:$D,A175*2,4)</f>
        <v>0</v>
      </c>
      <c r="G175" cm="1">
        <f t="array" ref="G175">INDEX(Linescores!$A:$D,A175*2+1,4)</f>
        <v>0</v>
      </c>
      <c r="H175" t="str">
        <f t="shared" si="5"/>
        <v>No</v>
      </c>
      <c r="I175" s="20"/>
    </row>
    <row r="176" spans="1:9" x14ac:dyDescent="0.3">
      <c r="A176">
        <v>175</v>
      </c>
      <c r="B176" t="str">
        <f t="shared" si="4"/>
        <v>19990418_FLA@PHI</v>
      </c>
      <c r="C176" s="2">
        <v>36268</v>
      </c>
      <c r="D176" t="s">
        <v>35</v>
      </c>
      <c r="E176" t="s">
        <v>47</v>
      </c>
      <c r="F176" cm="1">
        <f t="array" ref="F176">INDEX(Linescores!$A:$D,A176*2,4)</f>
        <v>0</v>
      </c>
      <c r="G176" cm="1">
        <f t="array" ref="G176">INDEX(Linescores!$A:$D,A176*2+1,4)</f>
        <v>0</v>
      </c>
      <c r="H176" t="str">
        <f t="shared" si="5"/>
        <v>No</v>
      </c>
      <c r="I176" s="20"/>
    </row>
    <row r="177" spans="1:9" x14ac:dyDescent="0.3">
      <c r="A177">
        <v>176</v>
      </c>
      <c r="B177" t="str">
        <f t="shared" si="4"/>
        <v>19990418_LAD@SDP</v>
      </c>
      <c r="C177" s="2">
        <v>36268</v>
      </c>
      <c r="D177" t="s">
        <v>112</v>
      </c>
      <c r="E177" t="s">
        <v>246</v>
      </c>
      <c r="F177" cm="1">
        <f t="array" ref="F177">INDEX(Linescores!$A:$D,A177*2,4)</f>
        <v>0</v>
      </c>
      <c r="G177" cm="1">
        <f t="array" ref="G177">INDEX(Linescores!$A:$D,A177*2+1,4)</f>
        <v>0</v>
      </c>
      <c r="H177" t="str">
        <f t="shared" si="5"/>
        <v>No</v>
      </c>
      <c r="I177" s="20"/>
    </row>
    <row r="178" spans="1:9" x14ac:dyDescent="0.3">
      <c r="A178">
        <v>177</v>
      </c>
      <c r="B178" t="str">
        <f t="shared" si="4"/>
        <v>19990418_MON@NYM</v>
      </c>
      <c r="C178" s="2">
        <v>36268</v>
      </c>
      <c r="D178" t="s">
        <v>40</v>
      </c>
      <c r="E178" t="s">
        <v>49</v>
      </c>
      <c r="F178" cm="1">
        <f t="array" ref="F178">INDEX(Linescores!$A:$D,A178*2,4)</f>
        <v>0</v>
      </c>
      <c r="G178" cm="1">
        <f t="array" ref="G178">INDEX(Linescores!$A:$D,A178*2+1,4)</f>
        <v>0</v>
      </c>
      <c r="H178" t="str">
        <f t="shared" si="5"/>
        <v>No</v>
      </c>
      <c r="I178" s="20"/>
    </row>
    <row r="179" spans="1:9" x14ac:dyDescent="0.3">
      <c r="A179">
        <v>178</v>
      </c>
      <c r="B179" t="str">
        <f t="shared" si="4"/>
        <v>19990418_PIT@CIN</v>
      </c>
      <c r="C179" s="2">
        <v>36268</v>
      </c>
      <c r="D179" t="s">
        <v>32</v>
      </c>
      <c r="E179" t="s">
        <v>33</v>
      </c>
      <c r="F179" cm="1">
        <f t="array" ref="F179">INDEX(Linescores!$A:$D,A179*2,4)</f>
        <v>0</v>
      </c>
      <c r="G179" cm="1">
        <f t="array" ref="G179">INDEX(Linescores!$A:$D,A179*2+1,4)</f>
        <v>0</v>
      </c>
      <c r="H179" t="str">
        <f t="shared" si="5"/>
        <v>No</v>
      </c>
      <c r="I179" s="20"/>
    </row>
    <row r="180" spans="1:9" x14ac:dyDescent="0.3">
      <c r="A180">
        <v>179</v>
      </c>
      <c r="B180" t="str">
        <f t="shared" si="4"/>
        <v>19990418_SFG@ARI</v>
      </c>
      <c r="C180" s="2">
        <v>36268</v>
      </c>
      <c r="D180" t="s">
        <v>136</v>
      </c>
      <c r="E180" t="s">
        <v>50</v>
      </c>
      <c r="F180" cm="1">
        <f t="array" ref="F180">INDEX(Linescores!$A:$D,A180*2,4)</f>
        <v>0</v>
      </c>
      <c r="G180" cm="1">
        <f t="array" ref="G180">INDEX(Linescores!$A:$D,A180*2+1,4)</f>
        <v>0</v>
      </c>
      <c r="H180" t="str">
        <f t="shared" si="5"/>
        <v>No</v>
      </c>
      <c r="I180" s="20"/>
    </row>
    <row r="181" spans="1:9" x14ac:dyDescent="0.3">
      <c r="A181">
        <v>180</v>
      </c>
      <c r="B181" t="str">
        <f t="shared" si="4"/>
        <v>19990418_STL@HOU</v>
      </c>
      <c r="C181" s="2">
        <v>36268</v>
      </c>
      <c r="D181" t="s">
        <v>34</v>
      </c>
      <c r="E181" t="s">
        <v>39</v>
      </c>
      <c r="F181" cm="1">
        <f t="array" ref="F181">INDEX(Linescores!$A:$D,A181*2,4)</f>
        <v>0</v>
      </c>
      <c r="G181" cm="1">
        <f t="array" ref="G181">INDEX(Linescores!$A:$D,A181*2+1,4)</f>
        <v>0</v>
      </c>
      <c r="H181" t="str">
        <f t="shared" si="5"/>
        <v>No</v>
      </c>
      <c r="I181" s="20"/>
    </row>
    <row r="182" spans="1:9" x14ac:dyDescent="0.3">
      <c r="A182">
        <v>181</v>
      </c>
      <c r="B182" t="str">
        <f t="shared" si="4"/>
        <v>19990419_MIN@KCR</v>
      </c>
      <c r="C182" s="2">
        <v>36269</v>
      </c>
      <c r="D182" t="s">
        <v>38</v>
      </c>
      <c r="E182" t="s">
        <v>74</v>
      </c>
      <c r="F182" cm="1">
        <f t="array" ref="F182">INDEX(Linescores!$A:$D,A182*2,4)</f>
        <v>0</v>
      </c>
      <c r="G182" cm="1">
        <f t="array" ref="G182">INDEX(Linescores!$A:$D,A182*2+1,4)</f>
        <v>0</v>
      </c>
      <c r="H182" t="str">
        <f t="shared" si="5"/>
        <v>No</v>
      </c>
      <c r="I182" s="20"/>
    </row>
    <row r="183" spans="1:9" x14ac:dyDescent="0.3">
      <c r="A183">
        <v>182</v>
      </c>
      <c r="B183" t="str">
        <f t="shared" si="4"/>
        <v>19990419_TBD@BOS</v>
      </c>
      <c r="C183" s="2">
        <v>36269</v>
      </c>
      <c r="D183" t="s">
        <v>190</v>
      </c>
      <c r="E183" t="s">
        <v>52</v>
      </c>
      <c r="F183" cm="1">
        <f t="array" ref="F183">INDEX(Linescores!$A:$D,A183*2,4)</f>
        <v>0</v>
      </c>
      <c r="G183" cm="1">
        <f t="array" ref="G183">INDEX(Linescores!$A:$D,A183*2+1,4)</f>
        <v>0</v>
      </c>
      <c r="H183" t="str">
        <f t="shared" si="5"/>
        <v>No</v>
      </c>
      <c r="I183" s="20"/>
    </row>
    <row r="184" spans="1:9" x14ac:dyDescent="0.3">
      <c r="A184">
        <v>183</v>
      </c>
      <c r="B184" t="str">
        <f t="shared" si="4"/>
        <v>19990419_ATL@LAD</v>
      </c>
      <c r="C184" s="2">
        <v>36269</v>
      </c>
      <c r="D184" t="s">
        <v>36</v>
      </c>
      <c r="E184" t="s">
        <v>112</v>
      </c>
      <c r="F184" cm="1">
        <f t="array" ref="F184">INDEX(Linescores!$A:$D,A184*2,4)</f>
        <v>0</v>
      </c>
      <c r="G184" cm="1">
        <f t="array" ref="G184">INDEX(Linescores!$A:$D,A184*2+1,4)</f>
        <v>0</v>
      </c>
      <c r="H184" t="str">
        <f t="shared" si="5"/>
        <v>No</v>
      </c>
      <c r="I184" s="20"/>
    </row>
    <row r="185" spans="1:9" x14ac:dyDescent="0.3">
      <c r="A185">
        <v>184</v>
      </c>
      <c r="B185" t="str">
        <f t="shared" si="4"/>
        <v>19990419_FLA@SFG</v>
      </c>
      <c r="C185" s="2">
        <v>36269</v>
      </c>
      <c r="D185" t="s">
        <v>35</v>
      </c>
      <c r="E185" t="s">
        <v>136</v>
      </c>
      <c r="F185" cm="1">
        <f t="array" ref="F185">INDEX(Linescores!$A:$D,A185*2,4)</f>
        <v>0</v>
      </c>
      <c r="G185" cm="1">
        <f t="array" ref="G185">INDEX(Linescores!$A:$D,A185*2+1,4)</f>
        <v>0</v>
      </c>
      <c r="H185" t="str">
        <f t="shared" si="5"/>
        <v>No</v>
      </c>
      <c r="I185" s="20"/>
    </row>
    <row r="186" spans="1:9" x14ac:dyDescent="0.3">
      <c r="A186">
        <v>185</v>
      </c>
      <c r="B186" t="str">
        <f t="shared" si="4"/>
        <v>19990419_MON@COL</v>
      </c>
      <c r="C186" s="2">
        <v>36269</v>
      </c>
      <c r="D186" t="s">
        <v>40</v>
      </c>
      <c r="E186" t="s">
        <v>51</v>
      </c>
      <c r="F186" cm="1">
        <f t="array" ref="F186">INDEX(Linescores!$A:$D,A186*2,4)</f>
        <v>0</v>
      </c>
      <c r="G186" cm="1">
        <f t="array" ref="G186">INDEX(Linescores!$A:$D,A186*2+1,4)</f>
        <v>0</v>
      </c>
      <c r="H186" t="str">
        <f t="shared" si="5"/>
        <v>No</v>
      </c>
      <c r="I186" s="20"/>
    </row>
    <row r="187" spans="1:9" x14ac:dyDescent="0.3">
      <c r="A187">
        <v>186</v>
      </c>
      <c r="B187" t="str">
        <f t="shared" si="4"/>
        <v>19990419_PHI@ARI</v>
      </c>
      <c r="C187" s="2">
        <v>36269</v>
      </c>
      <c r="D187" t="s">
        <v>47</v>
      </c>
      <c r="E187" t="s">
        <v>50</v>
      </c>
      <c r="F187" cm="1">
        <f t="array" ref="F187">INDEX(Linescores!$A:$D,A187*2,4)</f>
        <v>0</v>
      </c>
      <c r="G187" cm="1">
        <f t="array" ref="G187">INDEX(Linescores!$A:$D,A187*2+1,4)</f>
        <v>0</v>
      </c>
      <c r="H187" t="str">
        <f t="shared" si="5"/>
        <v>No</v>
      </c>
      <c r="I187" s="20"/>
    </row>
    <row r="188" spans="1:9" x14ac:dyDescent="0.3">
      <c r="A188">
        <v>187</v>
      </c>
      <c r="B188" t="str">
        <f t="shared" si="4"/>
        <v>19990419_PIT@SDP</v>
      </c>
      <c r="C188" s="2">
        <v>36269</v>
      </c>
      <c r="D188" t="s">
        <v>32</v>
      </c>
      <c r="E188" t="s">
        <v>246</v>
      </c>
      <c r="F188" cm="1">
        <f t="array" ref="F188">INDEX(Linescores!$A:$D,A188*2,4)</f>
        <v>0</v>
      </c>
      <c r="G188" cm="1">
        <f t="array" ref="G188">INDEX(Linescores!$A:$D,A188*2+1,4)</f>
        <v>0</v>
      </c>
      <c r="H188" t="str">
        <f t="shared" si="5"/>
        <v>No</v>
      </c>
      <c r="I188" s="20"/>
    </row>
    <row r="189" spans="1:9" x14ac:dyDescent="0.3">
      <c r="A189">
        <v>188</v>
      </c>
      <c r="B189" t="str">
        <f t="shared" si="4"/>
        <v>19990419_STL@MIL</v>
      </c>
      <c r="C189" s="2">
        <v>36269</v>
      </c>
      <c r="D189" t="s">
        <v>34</v>
      </c>
      <c r="E189" t="s">
        <v>53</v>
      </c>
      <c r="F189" cm="1">
        <f t="array" ref="F189">INDEX(Linescores!$A:$D,A189*2,4)</f>
        <v>0</v>
      </c>
      <c r="G189" cm="1">
        <f t="array" ref="G189">INDEX(Linescores!$A:$D,A189*2+1,4)</f>
        <v>0</v>
      </c>
      <c r="H189" t="str">
        <f t="shared" si="5"/>
        <v>No</v>
      </c>
      <c r="I189" s="20"/>
    </row>
    <row r="190" spans="1:9" x14ac:dyDescent="0.3">
      <c r="A190">
        <v>189</v>
      </c>
      <c r="B190" t="str">
        <f t="shared" si="4"/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INDEX(Linescores!$A:$D,A190*2,4)</f>
        <v>0</v>
      </c>
      <c r="G190" cm="1">
        <f t="array" ref="G190">INDEX(Linescores!$A:$D,A190*2+1,4)</f>
        <v>0</v>
      </c>
      <c r="H190" t="str">
        <f t="shared" si="5"/>
        <v>No</v>
      </c>
      <c r="I190" s="20"/>
    </row>
    <row r="191" spans="1:9" x14ac:dyDescent="0.3">
      <c r="A191">
        <v>190</v>
      </c>
      <c r="B191" t="str">
        <f t="shared" si="4"/>
        <v>19990420_BOS@DET</v>
      </c>
      <c r="C191" s="2">
        <v>36270</v>
      </c>
      <c r="D191" t="s">
        <v>52</v>
      </c>
      <c r="E191" t="s">
        <v>45</v>
      </c>
      <c r="F191" cm="1">
        <f t="array" ref="F191">INDEX(Linescores!$A:$D,A191*2,4)</f>
        <v>0</v>
      </c>
      <c r="G191" cm="1">
        <f t="array" ref="G191">INDEX(Linescores!$A:$D,A191*2+1,4)</f>
        <v>0</v>
      </c>
      <c r="H191" t="str">
        <f t="shared" si="5"/>
        <v>No</v>
      </c>
      <c r="I191" s="20"/>
    </row>
    <row r="192" spans="1:9" x14ac:dyDescent="0.3">
      <c r="A192">
        <v>191</v>
      </c>
      <c r="B192" t="str">
        <f t="shared" si="4"/>
        <v>19990420_OAK@CLE</v>
      </c>
      <c r="C192" s="2">
        <v>36270</v>
      </c>
      <c r="D192" t="s">
        <v>30</v>
      </c>
      <c r="E192" t="s">
        <v>44</v>
      </c>
      <c r="F192" cm="1">
        <f t="array" ref="F192">INDEX(Linescores!$A:$D,A192*2,4)</f>
        <v>0</v>
      </c>
      <c r="G192" cm="1">
        <f t="array" ref="G192">INDEX(Linescores!$A:$D,A192*2+1,4)</f>
        <v>0</v>
      </c>
      <c r="H192" t="str">
        <f t="shared" si="5"/>
        <v>No</v>
      </c>
      <c r="I192" s="20"/>
    </row>
    <row r="193" spans="1:9" x14ac:dyDescent="0.3">
      <c r="A193">
        <v>192</v>
      </c>
      <c r="B193" t="str">
        <f t="shared" si="4"/>
        <v>19990420_SEA@CHW</v>
      </c>
      <c r="C193" s="2">
        <v>36270</v>
      </c>
      <c r="D193" t="s">
        <v>28</v>
      </c>
      <c r="E193" t="s">
        <v>43</v>
      </c>
      <c r="F193" cm="1">
        <f t="array" ref="F193">INDEX(Linescores!$A:$D,A193*2,4)</f>
        <v>0</v>
      </c>
      <c r="G193" cm="1">
        <f t="array" ref="G193">INDEX(Linescores!$A:$D,A193*2+1,4)</f>
        <v>0</v>
      </c>
      <c r="H193" t="str">
        <f t="shared" si="5"/>
        <v>No</v>
      </c>
      <c r="I193" s="20"/>
    </row>
    <row r="194" spans="1:9" x14ac:dyDescent="0.3">
      <c r="A194">
        <v>193</v>
      </c>
      <c r="B194" t="str">
        <f t="shared" ref="B194:B257" si="6">TEXT(C194,"yyyymmdd")&amp;"_"&amp;D194&amp;"@"&amp;E194</f>
        <v>19990420_TEX@NYY</v>
      </c>
      <c r="C194" s="2">
        <v>36270</v>
      </c>
      <c r="D194" t="s">
        <v>29</v>
      </c>
      <c r="E194" t="s">
        <v>42</v>
      </c>
      <c r="F194" cm="1">
        <f t="array" ref="F194">INDEX(Linescores!$A:$D,A194*2,4)</f>
        <v>0</v>
      </c>
      <c r="G194" cm="1">
        <f t="array" ref="G194">INDEX(Linescores!$A:$D,A194*2+1,4)</f>
        <v>0</v>
      </c>
      <c r="H194" t="str">
        <f t="shared" ref="H194:H257" si="7">IF(G194+F194&gt;0,"Yes","No")</f>
        <v>No</v>
      </c>
      <c r="I194" s="20"/>
    </row>
    <row r="195" spans="1:9" x14ac:dyDescent="0.3">
      <c r="A195">
        <v>194</v>
      </c>
      <c r="B195" t="str">
        <f t="shared" si="6"/>
        <v>19990420_BAL@TBD</v>
      </c>
      <c r="C195" s="2">
        <v>36270</v>
      </c>
      <c r="D195" t="s">
        <v>31</v>
      </c>
      <c r="E195" t="s">
        <v>190</v>
      </c>
      <c r="F195" cm="1">
        <f t="array" ref="F195">INDEX(Linescores!$A:$D,A195*2,4)</f>
        <v>0</v>
      </c>
      <c r="G195" cm="1">
        <f t="array" ref="G195">INDEX(Linescores!$A:$D,A195*2+1,4)</f>
        <v>0</v>
      </c>
      <c r="H195" t="str">
        <f t="shared" si="7"/>
        <v>No</v>
      </c>
      <c r="I195" s="20"/>
    </row>
    <row r="196" spans="1:9" x14ac:dyDescent="0.3">
      <c r="A196">
        <v>195</v>
      </c>
      <c r="B196" t="str">
        <f t="shared" si="6"/>
        <v>19990420_MIN@KCR</v>
      </c>
      <c r="C196" s="2">
        <v>36270</v>
      </c>
      <c r="D196" t="s">
        <v>38</v>
      </c>
      <c r="E196" t="s">
        <v>74</v>
      </c>
      <c r="F196" cm="1">
        <f t="array" ref="F196">INDEX(Linescores!$A:$D,A196*2,4)</f>
        <v>0</v>
      </c>
      <c r="G196" cm="1">
        <f t="array" ref="G196">INDEX(Linescores!$A:$D,A196*2+1,4)</f>
        <v>0</v>
      </c>
      <c r="H196" t="str">
        <f t="shared" si="7"/>
        <v>No</v>
      </c>
      <c r="I196" s="20"/>
    </row>
    <row r="197" spans="1:9" x14ac:dyDescent="0.3">
      <c r="A197">
        <v>196</v>
      </c>
      <c r="B197" t="str">
        <f t="shared" si="6"/>
        <v>19990420_ATL@LAD</v>
      </c>
      <c r="C197" s="2">
        <v>36270</v>
      </c>
      <c r="D197" t="s">
        <v>36</v>
      </c>
      <c r="E197" t="s">
        <v>112</v>
      </c>
      <c r="F197" cm="1">
        <f t="array" ref="F197">INDEX(Linescores!$A:$D,A197*2,4)</f>
        <v>0</v>
      </c>
      <c r="G197" cm="1">
        <f t="array" ref="G197">INDEX(Linescores!$A:$D,A197*2+1,4)</f>
        <v>0</v>
      </c>
      <c r="H197" t="str">
        <f t="shared" si="7"/>
        <v>No</v>
      </c>
      <c r="I197" s="20"/>
    </row>
    <row r="198" spans="1:9" x14ac:dyDescent="0.3">
      <c r="A198">
        <v>197</v>
      </c>
      <c r="B198" t="str">
        <f t="shared" si="6"/>
        <v>19990420_FLA@SFG</v>
      </c>
      <c r="C198" s="2">
        <v>36270</v>
      </c>
      <c r="D198" t="s">
        <v>35</v>
      </c>
      <c r="E198" t="s">
        <v>136</v>
      </c>
      <c r="F198" cm="1">
        <f t="array" ref="F198">INDEX(Linescores!$A:$D,A198*2,4)</f>
        <v>0</v>
      </c>
      <c r="G198" cm="1">
        <f t="array" ref="G198">INDEX(Linescores!$A:$D,A198*2+1,4)</f>
        <v>0</v>
      </c>
      <c r="H198" t="str">
        <f t="shared" si="7"/>
        <v>No</v>
      </c>
      <c r="I198" s="20"/>
    </row>
    <row r="199" spans="1:9" x14ac:dyDescent="0.3">
      <c r="A199">
        <v>198</v>
      </c>
      <c r="B199" t="str">
        <f t="shared" si="6"/>
        <v>19990420_NYM@CIN</v>
      </c>
      <c r="C199" s="2">
        <v>36270</v>
      </c>
      <c r="D199" t="s">
        <v>49</v>
      </c>
      <c r="E199" t="s">
        <v>33</v>
      </c>
      <c r="F199" cm="1">
        <f t="array" ref="F199">INDEX(Linescores!$A:$D,A199*2,4)</f>
        <v>0</v>
      </c>
      <c r="G199" cm="1">
        <f t="array" ref="G199">INDEX(Linescores!$A:$D,A199*2+1,4)</f>
        <v>0</v>
      </c>
      <c r="H199" t="str">
        <f t="shared" si="7"/>
        <v>No</v>
      </c>
      <c r="I199" s="20"/>
    </row>
    <row r="200" spans="1:9" x14ac:dyDescent="0.3">
      <c r="A200">
        <v>199</v>
      </c>
      <c r="B200" t="str">
        <f t="shared" si="6"/>
        <v>19990420_PHI@ARI</v>
      </c>
      <c r="C200" s="2">
        <v>36270</v>
      </c>
      <c r="D200" t="s">
        <v>47</v>
      </c>
      <c r="E200" t="s">
        <v>50</v>
      </c>
      <c r="F200" cm="1">
        <f t="array" ref="F200">INDEX(Linescores!$A:$D,A200*2,4)</f>
        <v>0</v>
      </c>
      <c r="G200" cm="1">
        <f t="array" ref="G200">INDEX(Linescores!$A:$D,A200*2+1,4)</f>
        <v>0</v>
      </c>
      <c r="H200" t="str">
        <f t="shared" si="7"/>
        <v>No</v>
      </c>
      <c r="I200" s="20"/>
    </row>
    <row r="201" spans="1:9" x14ac:dyDescent="0.3">
      <c r="A201">
        <v>200</v>
      </c>
      <c r="B201" t="str">
        <f t="shared" si="6"/>
        <v>19990420_PIT@SDP</v>
      </c>
      <c r="C201" s="2">
        <v>36270</v>
      </c>
      <c r="D201" t="s">
        <v>32</v>
      </c>
      <c r="E201" t="s">
        <v>246</v>
      </c>
      <c r="F201" cm="1">
        <f t="array" ref="F201">INDEX(Linescores!$A:$D,A201*2,4)</f>
        <v>0</v>
      </c>
      <c r="G201" cm="1">
        <f t="array" ref="G201">INDEX(Linescores!$A:$D,A201*2+1,4)</f>
        <v>0</v>
      </c>
      <c r="H201" t="str">
        <f t="shared" si="7"/>
        <v>No</v>
      </c>
      <c r="I201" s="20"/>
    </row>
    <row r="202" spans="1:9" x14ac:dyDescent="0.3">
      <c r="A202">
        <v>201</v>
      </c>
      <c r="B202" t="str">
        <f t="shared" si="6"/>
        <v>19990420_HOU@CHC</v>
      </c>
      <c r="C202" s="2">
        <v>36270</v>
      </c>
      <c r="D202" t="s">
        <v>39</v>
      </c>
      <c r="E202" t="s">
        <v>48</v>
      </c>
      <c r="F202" cm="1">
        <f t="array" ref="F202">INDEX(Linescores!$A:$D,A202*2,4)</f>
        <v>0</v>
      </c>
      <c r="G202" cm="1">
        <f t="array" ref="G202">INDEX(Linescores!$A:$D,A202*2+1,4)</f>
        <v>0</v>
      </c>
      <c r="H202" t="str">
        <f t="shared" si="7"/>
        <v>No</v>
      </c>
      <c r="I202" s="20"/>
    </row>
    <row r="203" spans="1:9" x14ac:dyDescent="0.3">
      <c r="A203">
        <v>202</v>
      </c>
      <c r="B203" t="str">
        <f t="shared" si="6"/>
        <v>19990420_STL@MIL</v>
      </c>
      <c r="C203" s="2">
        <v>36270</v>
      </c>
      <c r="D203" t="s">
        <v>34</v>
      </c>
      <c r="E203" t="s">
        <v>53</v>
      </c>
      <c r="F203" cm="1">
        <f t="array" ref="F203">INDEX(Linescores!$A:$D,A203*2,4)</f>
        <v>0</v>
      </c>
      <c r="G203" cm="1">
        <f t="array" ref="G203">INDEX(Linescores!$A:$D,A203*2+1,4)</f>
        <v>0</v>
      </c>
      <c r="H203" t="str">
        <f t="shared" si="7"/>
        <v>No</v>
      </c>
      <c r="I203" s="20"/>
    </row>
    <row r="204" spans="1:9" x14ac:dyDescent="0.3">
      <c r="A204">
        <v>203</v>
      </c>
      <c r="B204" t="str">
        <f t="shared" si="6"/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INDEX(Linescores!$A:$D,A204*2,4)</f>
        <v>0</v>
      </c>
      <c r="G204" cm="1">
        <f t="array" ref="G204">INDEX(Linescores!$A:$D,A204*2+1,4)</f>
        <v>0</v>
      </c>
      <c r="H204" t="str">
        <f t="shared" si="7"/>
        <v>No</v>
      </c>
      <c r="I204" s="20"/>
    </row>
    <row r="205" spans="1:9" x14ac:dyDescent="0.3">
      <c r="A205">
        <v>204</v>
      </c>
      <c r="B205" t="str">
        <f t="shared" si="6"/>
        <v>19990421_BOS@DET</v>
      </c>
      <c r="C205" s="2">
        <v>36271</v>
      </c>
      <c r="D205" t="s">
        <v>52</v>
      </c>
      <c r="E205" t="s">
        <v>45</v>
      </c>
      <c r="F205" cm="1">
        <f t="array" ref="F205">INDEX(Linescores!$A:$D,A205*2,4)</f>
        <v>0</v>
      </c>
      <c r="G205" cm="1">
        <f t="array" ref="G205">INDEX(Linescores!$A:$D,A205*2+1,4)</f>
        <v>0</v>
      </c>
      <c r="H205" t="str">
        <f t="shared" si="7"/>
        <v>No</v>
      </c>
      <c r="I205" s="20"/>
    </row>
    <row r="206" spans="1:9" x14ac:dyDescent="0.3">
      <c r="A206">
        <v>205</v>
      </c>
      <c r="B206" t="str">
        <f t="shared" si="6"/>
        <v>19990421_OAK@CLE</v>
      </c>
      <c r="C206" s="2">
        <v>36271</v>
      </c>
      <c r="D206" t="s">
        <v>30</v>
      </c>
      <c r="E206" t="s">
        <v>44</v>
      </c>
      <c r="F206" cm="1">
        <f t="array" ref="F206">INDEX(Linescores!$A:$D,A206*2,4)</f>
        <v>0</v>
      </c>
      <c r="G206" cm="1">
        <f t="array" ref="G206">INDEX(Linescores!$A:$D,A206*2+1,4)</f>
        <v>0</v>
      </c>
      <c r="H206" t="str">
        <f t="shared" si="7"/>
        <v>No</v>
      </c>
      <c r="I206" s="20"/>
    </row>
    <row r="207" spans="1:9" x14ac:dyDescent="0.3">
      <c r="A207">
        <v>206</v>
      </c>
      <c r="B207" t="str">
        <f t="shared" si="6"/>
        <v>19990421_SEA@CHW</v>
      </c>
      <c r="C207" s="2">
        <v>36271</v>
      </c>
      <c r="D207" t="s">
        <v>28</v>
      </c>
      <c r="E207" t="s">
        <v>43</v>
      </c>
      <c r="F207" cm="1">
        <f t="array" ref="F207">INDEX(Linescores!$A:$D,A207*2,4)</f>
        <v>0</v>
      </c>
      <c r="G207" cm="1">
        <f t="array" ref="G207">INDEX(Linescores!$A:$D,A207*2+1,4)</f>
        <v>0</v>
      </c>
      <c r="H207" t="str">
        <f t="shared" si="7"/>
        <v>No</v>
      </c>
      <c r="I207" s="20"/>
    </row>
    <row r="208" spans="1:9" x14ac:dyDescent="0.3">
      <c r="A208">
        <v>207</v>
      </c>
      <c r="B208" t="str">
        <f t="shared" si="6"/>
        <v>19990421_TEX@NYY</v>
      </c>
      <c r="C208" s="2">
        <v>36271</v>
      </c>
      <c r="D208" t="s">
        <v>29</v>
      </c>
      <c r="E208" t="s">
        <v>42</v>
      </c>
      <c r="F208" cm="1">
        <f t="array" ref="F208">INDEX(Linescores!$A:$D,A208*2,4)</f>
        <v>0</v>
      </c>
      <c r="G208" cm="1">
        <f t="array" ref="G208">INDEX(Linescores!$A:$D,A208*2+1,4)</f>
        <v>0</v>
      </c>
      <c r="H208" t="str">
        <f t="shared" si="7"/>
        <v>No</v>
      </c>
      <c r="I208" s="20"/>
    </row>
    <row r="209" spans="1:9" x14ac:dyDescent="0.3">
      <c r="A209">
        <v>208</v>
      </c>
      <c r="B209" t="str">
        <f t="shared" si="6"/>
        <v>19990421_BAL@TBD</v>
      </c>
      <c r="C209" s="2">
        <v>36271</v>
      </c>
      <c r="D209" t="s">
        <v>31</v>
      </c>
      <c r="E209" t="s">
        <v>190</v>
      </c>
      <c r="F209" cm="1">
        <f t="array" ref="F209">INDEX(Linescores!$A:$D,A209*2,4)</f>
        <v>0</v>
      </c>
      <c r="G209" cm="1">
        <f t="array" ref="G209">INDEX(Linescores!$A:$D,A209*2+1,4)</f>
        <v>0</v>
      </c>
      <c r="H209" t="str">
        <f t="shared" si="7"/>
        <v>No</v>
      </c>
      <c r="I209" s="20"/>
    </row>
    <row r="210" spans="1:9" x14ac:dyDescent="0.3">
      <c r="A210">
        <v>209</v>
      </c>
      <c r="B210" t="str">
        <f t="shared" si="6"/>
        <v>19990421_MIN@KCR</v>
      </c>
      <c r="C210" s="2">
        <v>36271</v>
      </c>
      <c r="D210" t="s">
        <v>38</v>
      </c>
      <c r="E210" t="s">
        <v>74</v>
      </c>
      <c r="F210" cm="1">
        <f t="array" ref="F210">INDEX(Linescores!$A:$D,A210*2,4)</f>
        <v>0</v>
      </c>
      <c r="G210" cm="1">
        <f t="array" ref="G210">INDEX(Linescores!$A:$D,A210*2+1,4)</f>
        <v>0</v>
      </c>
      <c r="H210" t="str">
        <f t="shared" si="7"/>
        <v>No</v>
      </c>
      <c r="I210" s="20"/>
    </row>
    <row r="211" spans="1:9" x14ac:dyDescent="0.3">
      <c r="A211">
        <v>210</v>
      </c>
      <c r="B211" t="str">
        <f t="shared" si="6"/>
        <v>19990421_ATL@LAD</v>
      </c>
      <c r="C211" s="2">
        <v>36271</v>
      </c>
      <c r="D211" t="s">
        <v>36</v>
      </c>
      <c r="E211" t="s">
        <v>112</v>
      </c>
      <c r="F211" cm="1">
        <f t="array" ref="F211">INDEX(Linescores!$A:$D,A211*2,4)</f>
        <v>0</v>
      </c>
      <c r="G211" cm="1">
        <f t="array" ref="G211">INDEX(Linescores!$A:$D,A211*2+1,4)</f>
        <v>0</v>
      </c>
      <c r="H211" t="str">
        <f t="shared" si="7"/>
        <v>No</v>
      </c>
      <c r="I211" s="20"/>
    </row>
    <row r="212" spans="1:9" x14ac:dyDescent="0.3">
      <c r="A212">
        <v>211</v>
      </c>
      <c r="B212" t="str">
        <f t="shared" si="6"/>
        <v>19990421_FLA@SFG</v>
      </c>
      <c r="C212" s="2">
        <v>36271</v>
      </c>
      <c r="D212" t="s">
        <v>35</v>
      </c>
      <c r="E212" t="s">
        <v>136</v>
      </c>
      <c r="F212" cm="1">
        <f t="array" ref="F212">INDEX(Linescores!$A:$D,A212*2,4)</f>
        <v>0</v>
      </c>
      <c r="G212" cm="1">
        <f t="array" ref="G212">INDEX(Linescores!$A:$D,A212*2+1,4)</f>
        <v>0</v>
      </c>
      <c r="H212" t="str">
        <f t="shared" si="7"/>
        <v>No</v>
      </c>
      <c r="I212" s="20"/>
    </row>
    <row r="213" spans="1:9" x14ac:dyDescent="0.3">
      <c r="A213">
        <v>212</v>
      </c>
      <c r="B213" t="str">
        <f t="shared" si="6"/>
        <v>19990421_NYM@CIN</v>
      </c>
      <c r="C213" s="2">
        <v>36271</v>
      </c>
      <c r="D213" t="s">
        <v>49</v>
      </c>
      <c r="E213" t="s">
        <v>33</v>
      </c>
      <c r="F213" cm="1">
        <f t="array" ref="F213">INDEX(Linescores!$A:$D,A213*2,4)</f>
        <v>0</v>
      </c>
      <c r="G213" cm="1">
        <f t="array" ref="G213">INDEX(Linescores!$A:$D,A213*2+1,4)</f>
        <v>0</v>
      </c>
      <c r="H213" t="str">
        <f t="shared" si="7"/>
        <v>No</v>
      </c>
      <c r="I213" s="20"/>
    </row>
    <row r="214" spans="1:9" x14ac:dyDescent="0.3">
      <c r="A214">
        <v>213</v>
      </c>
      <c r="B214" t="str">
        <f t="shared" si="6"/>
        <v>19990421_PHI@ARI</v>
      </c>
      <c r="C214" s="2">
        <v>36271</v>
      </c>
      <c r="D214" t="s">
        <v>47</v>
      </c>
      <c r="E214" t="s">
        <v>50</v>
      </c>
      <c r="F214" cm="1">
        <f t="array" ref="F214">INDEX(Linescores!$A:$D,A214*2,4)</f>
        <v>0</v>
      </c>
      <c r="G214" cm="1">
        <f t="array" ref="G214">INDEX(Linescores!$A:$D,A214*2+1,4)</f>
        <v>0</v>
      </c>
      <c r="H214" t="str">
        <f t="shared" si="7"/>
        <v>No</v>
      </c>
      <c r="I214" s="20"/>
    </row>
    <row r="215" spans="1:9" x14ac:dyDescent="0.3">
      <c r="A215">
        <v>214</v>
      </c>
      <c r="B215" t="str">
        <f t="shared" si="6"/>
        <v>19990421_PIT@SDP</v>
      </c>
      <c r="C215" s="2">
        <v>36271</v>
      </c>
      <c r="D215" t="s">
        <v>32</v>
      </c>
      <c r="E215" t="s">
        <v>246</v>
      </c>
      <c r="F215" cm="1">
        <f t="array" ref="F215">INDEX(Linescores!$A:$D,A215*2,4)</f>
        <v>0</v>
      </c>
      <c r="G215" cm="1">
        <f t="array" ref="G215">INDEX(Linescores!$A:$D,A215*2+1,4)</f>
        <v>0</v>
      </c>
      <c r="H215" t="str">
        <f t="shared" si="7"/>
        <v>No</v>
      </c>
      <c r="I215" s="20"/>
    </row>
    <row r="216" spans="1:9" x14ac:dyDescent="0.3">
      <c r="A216">
        <v>215</v>
      </c>
      <c r="B216" t="str">
        <f t="shared" si="6"/>
        <v>19990421_HOU@CHC</v>
      </c>
      <c r="C216" s="2">
        <v>36271</v>
      </c>
      <c r="D216" t="s">
        <v>39</v>
      </c>
      <c r="E216" t="s">
        <v>48</v>
      </c>
      <c r="F216" cm="1">
        <f t="array" ref="F216">INDEX(Linescores!$A:$D,A216*2,4)</f>
        <v>0</v>
      </c>
      <c r="G216" cm="1">
        <f t="array" ref="G216">INDEX(Linescores!$A:$D,A216*2+1,4)</f>
        <v>0</v>
      </c>
      <c r="H216" t="str">
        <f t="shared" si="7"/>
        <v>No</v>
      </c>
      <c r="I216" s="20"/>
    </row>
    <row r="217" spans="1:9" x14ac:dyDescent="0.3">
      <c r="A217">
        <v>216</v>
      </c>
      <c r="B217" t="str">
        <f t="shared" si="6"/>
        <v>19990421_STL@MIL</v>
      </c>
      <c r="C217" s="2">
        <v>36271</v>
      </c>
      <c r="D217" t="s">
        <v>34</v>
      </c>
      <c r="E217" t="s">
        <v>53</v>
      </c>
      <c r="F217" cm="1">
        <f t="array" ref="F217">INDEX(Linescores!$A:$D,A217*2,4)</f>
        <v>0</v>
      </c>
      <c r="G217" cm="1">
        <f t="array" ref="G217">INDEX(Linescores!$A:$D,A217*2+1,4)</f>
        <v>0</v>
      </c>
      <c r="H217" t="str">
        <f t="shared" si="7"/>
        <v>No</v>
      </c>
      <c r="I217" s="20"/>
    </row>
    <row r="218" spans="1:9" x14ac:dyDescent="0.3">
      <c r="A218">
        <v>217</v>
      </c>
      <c r="B218" t="str">
        <f t="shared" si="6"/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INDEX(Linescores!$A:$D,A218*2,4)</f>
        <v>0</v>
      </c>
      <c r="G218" cm="1">
        <f t="array" ref="G218">INDEX(Linescores!$A:$D,A218*2+1,4)</f>
        <v>0</v>
      </c>
      <c r="H218" t="str">
        <f t="shared" si="7"/>
        <v>No</v>
      </c>
      <c r="I218" s="20"/>
    </row>
    <row r="219" spans="1:9" x14ac:dyDescent="0.3">
      <c r="A219">
        <v>218</v>
      </c>
      <c r="B219" t="str">
        <f t="shared" si="6"/>
        <v>19990422_BOS@DET</v>
      </c>
      <c r="C219" s="2">
        <v>36272</v>
      </c>
      <c r="D219" t="s">
        <v>52</v>
      </c>
      <c r="E219" t="s">
        <v>45</v>
      </c>
      <c r="F219" cm="1">
        <f t="array" ref="F219">INDEX(Linescores!$A:$D,A219*2,4)</f>
        <v>0</v>
      </c>
      <c r="G219" cm="1">
        <f t="array" ref="G219">INDEX(Linescores!$A:$D,A219*2+1,4)</f>
        <v>0</v>
      </c>
      <c r="H219" t="str">
        <f t="shared" si="7"/>
        <v>No</v>
      </c>
      <c r="I219" s="20"/>
    </row>
    <row r="220" spans="1:9" x14ac:dyDescent="0.3">
      <c r="A220">
        <v>219</v>
      </c>
      <c r="B220" t="str">
        <f t="shared" si="6"/>
        <v>19990422_OAK@CLE</v>
      </c>
      <c r="C220" s="2">
        <v>36272</v>
      </c>
      <c r="D220" t="s">
        <v>30</v>
      </c>
      <c r="E220" t="s">
        <v>44</v>
      </c>
      <c r="F220" cm="1">
        <f t="array" ref="F220">INDEX(Linescores!$A:$D,A220*2,4)</f>
        <v>0</v>
      </c>
      <c r="G220" cm="1">
        <f t="array" ref="G220">INDEX(Linescores!$A:$D,A220*2+1,4)</f>
        <v>0</v>
      </c>
      <c r="H220" t="str">
        <f t="shared" si="7"/>
        <v>No</v>
      </c>
      <c r="I220" s="20"/>
    </row>
    <row r="221" spans="1:9" x14ac:dyDescent="0.3">
      <c r="A221">
        <v>220</v>
      </c>
      <c r="B221" t="str">
        <f t="shared" si="6"/>
        <v>19990422_TEX@MIN</v>
      </c>
      <c r="C221" s="2">
        <v>36272</v>
      </c>
      <c r="D221" t="s">
        <v>29</v>
      </c>
      <c r="E221" t="s">
        <v>38</v>
      </c>
      <c r="F221" cm="1">
        <f t="array" ref="F221">INDEX(Linescores!$A:$D,A221*2,4)</f>
        <v>0</v>
      </c>
      <c r="G221" cm="1">
        <f t="array" ref="G221">INDEX(Linescores!$A:$D,A221*2+1,4)</f>
        <v>0</v>
      </c>
      <c r="H221" t="str">
        <f t="shared" si="7"/>
        <v>No</v>
      </c>
      <c r="I221" s="20"/>
    </row>
    <row r="222" spans="1:9" x14ac:dyDescent="0.3">
      <c r="A222">
        <v>221</v>
      </c>
      <c r="B222" t="str">
        <f t="shared" si="6"/>
        <v>19990422_BAL@TBD</v>
      </c>
      <c r="C222" s="2">
        <v>36272</v>
      </c>
      <c r="D222" t="s">
        <v>31</v>
      </c>
      <c r="E222" t="s">
        <v>190</v>
      </c>
      <c r="F222" cm="1">
        <f t="array" ref="F222">INDEX(Linescores!$A:$D,A222*2,4)</f>
        <v>0</v>
      </c>
      <c r="G222" cm="1">
        <f t="array" ref="G222">INDEX(Linescores!$A:$D,A222*2+1,4)</f>
        <v>0</v>
      </c>
      <c r="H222" t="str">
        <f t="shared" si="7"/>
        <v>No</v>
      </c>
      <c r="I222" s="20"/>
    </row>
    <row r="223" spans="1:9" x14ac:dyDescent="0.3">
      <c r="A223">
        <v>222</v>
      </c>
      <c r="B223" t="str">
        <f t="shared" si="6"/>
        <v>19990422_NYM@CIN</v>
      </c>
      <c r="C223" s="2">
        <v>36272</v>
      </c>
      <c r="D223" t="s">
        <v>49</v>
      </c>
      <c r="E223" t="s">
        <v>33</v>
      </c>
      <c r="F223" cm="1">
        <f t="array" ref="F223">INDEX(Linescores!$A:$D,A223*2,4)</f>
        <v>0</v>
      </c>
      <c r="G223" cm="1">
        <f t="array" ref="G223">INDEX(Linescores!$A:$D,A223*2+1,4)</f>
        <v>0</v>
      </c>
      <c r="H223" t="str">
        <f t="shared" si="7"/>
        <v>No</v>
      </c>
      <c r="I223" s="20"/>
    </row>
    <row r="224" spans="1:9" x14ac:dyDescent="0.3">
      <c r="A224">
        <v>223</v>
      </c>
      <c r="B224" t="str">
        <f t="shared" si="6"/>
        <v>19990422_COL@SFG</v>
      </c>
      <c r="C224" s="2">
        <v>36272</v>
      </c>
      <c r="D224" t="s">
        <v>51</v>
      </c>
      <c r="E224" t="s">
        <v>136</v>
      </c>
      <c r="F224" cm="1">
        <f t="array" ref="F224">INDEX(Linescores!$A:$D,A224*2,4)</f>
        <v>0</v>
      </c>
      <c r="G224" cm="1">
        <f t="array" ref="G224">INDEX(Linescores!$A:$D,A224*2+1,4)</f>
        <v>0</v>
      </c>
      <c r="H224" t="str">
        <f t="shared" si="7"/>
        <v>No</v>
      </c>
      <c r="I224" s="20"/>
    </row>
    <row r="225" spans="1:9" x14ac:dyDescent="0.3">
      <c r="A225">
        <v>224</v>
      </c>
      <c r="B225" t="str">
        <f t="shared" si="6"/>
        <v>19990423_ANA@KCR</v>
      </c>
      <c r="C225" s="2">
        <v>36273</v>
      </c>
      <c r="D225" t="s">
        <v>37</v>
      </c>
      <c r="E225" t="s">
        <v>74</v>
      </c>
      <c r="F225" cm="1">
        <f t="array" ref="F225">INDEX(Linescores!$A:$D,A225*2,4)</f>
        <v>0</v>
      </c>
      <c r="G225" cm="1">
        <f t="array" ref="G225">INDEX(Linescores!$A:$D,A225*2+1,4)</f>
        <v>0</v>
      </c>
      <c r="H225" t="str">
        <f t="shared" si="7"/>
        <v>No</v>
      </c>
      <c r="I225" s="20"/>
    </row>
    <row r="226" spans="1:9" x14ac:dyDescent="0.3">
      <c r="A226">
        <v>225</v>
      </c>
      <c r="B226" t="str">
        <f t="shared" si="6"/>
        <v>19990423_CLE@BOS</v>
      </c>
      <c r="C226" s="2">
        <v>36273</v>
      </c>
      <c r="D226" t="s">
        <v>44</v>
      </c>
      <c r="E226" t="s">
        <v>52</v>
      </c>
      <c r="F226" cm="1">
        <f t="array" ref="F226">INDEX(Linescores!$A:$D,A226*2,4)</f>
        <v>0</v>
      </c>
      <c r="G226" cm="1">
        <f t="array" ref="G226">INDEX(Linescores!$A:$D,A226*2+1,4)</f>
        <v>0</v>
      </c>
      <c r="H226" t="str">
        <f t="shared" si="7"/>
        <v>No</v>
      </c>
      <c r="I226" s="20"/>
    </row>
    <row r="227" spans="1:9" x14ac:dyDescent="0.3">
      <c r="A227">
        <v>226</v>
      </c>
      <c r="B227" t="str">
        <f t="shared" si="6"/>
        <v>19990423_OAK@BAL</v>
      </c>
      <c r="C227" s="2">
        <v>36273</v>
      </c>
      <c r="D227" t="s">
        <v>30</v>
      </c>
      <c r="E227" t="s">
        <v>31</v>
      </c>
      <c r="F227" cm="1">
        <f t="array" ref="F227">INDEX(Linescores!$A:$D,A227*2,4)</f>
        <v>0</v>
      </c>
      <c r="G227" cm="1">
        <f t="array" ref="G227">INDEX(Linescores!$A:$D,A227*2+1,4)</f>
        <v>0</v>
      </c>
      <c r="H227" t="str">
        <f t="shared" si="7"/>
        <v>No</v>
      </c>
      <c r="I227" s="20"/>
    </row>
    <row r="228" spans="1:9" x14ac:dyDescent="0.3">
      <c r="A228">
        <v>227</v>
      </c>
      <c r="B228" t="str">
        <f t="shared" si="6"/>
        <v>19990423_SEA@TBD</v>
      </c>
      <c r="C228" s="2">
        <v>36273</v>
      </c>
      <c r="D228" t="s">
        <v>28</v>
      </c>
      <c r="E228" t="s">
        <v>190</v>
      </c>
      <c r="F228" cm="1">
        <f t="array" ref="F228">INDEX(Linescores!$A:$D,A228*2,4)</f>
        <v>0</v>
      </c>
      <c r="G228" cm="1">
        <f t="array" ref="G228">INDEX(Linescores!$A:$D,A228*2+1,4)</f>
        <v>0</v>
      </c>
      <c r="H228" t="str">
        <f t="shared" si="7"/>
        <v>No</v>
      </c>
      <c r="I228" s="20"/>
    </row>
    <row r="229" spans="1:9" x14ac:dyDescent="0.3">
      <c r="A229">
        <v>228</v>
      </c>
      <c r="B229" t="str">
        <f t="shared" si="6"/>
        <v>19990423_TEX@MIN</v>
      </c>
      <c r="C229" s="2">
        <v>36273</v>
      </c>
      <c r="D229" t="s">
        <v>29</v>
      </c>
      <c r="E229" t="s">
        <v>38</v>
      </c>
      <c r="F229" cm="1">
        <f t="array" ref="F229">INDEX(Linescores!$A:$D,A229*2,4)</f>
        <v>0</v>
      </c>
      <c r="G229" cm="1">
        <f t="array" ref="G229">INDEX(Linescores!$A:$D,A229*2+1,4)</f>
        <v>0</v>
      </c>
      <c r="H229" t="str">
        <f t="shared" si="7"/>
        <v>No</v>
      </c>
      <c r="I229" s="20"/>
    </row>
    <row r="230" spans="1:9" x14ac:dyDescent="0.3">
      <c r="A230">
        <v>229</v>
      </c>
      <c r="B230" t="str">
        <f t="shared" si="6"/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INDEX(Linescores!$A:$D,A230*2,4)</f>
        <v>0</v>
      </c>
      <c r="G230" cm="1">
        <f t="array" ref="G230">INDEX(Linescores!$A:$D,A230*2+1,4)</f>
        <v>0</v>
      </c>
      <c r="H230" t="str">
        <f t="shared" si="7"/>
        <v>No</v>
      </c>
      <c r="I230" s="20"/>
    </row>
    <row r="231" spans="1:9" x14ac:dyDescent="0.3">
      <c r="A231">
        <v>230</v>
      </c>
      <c r="B231" t="str">
        <f t="shared" si="6"/>
        <v>19990423_TOR@NYY</v>
      </c>
      <c r="C231" s="2">
        <v>36273</v>
      </c>
      <c r="D231" t="s">
        <v>46</v>
      </c>
      <c r="E231" t="s">
        <v>42</v>
      </c>
      <c r="F231" cm="1">
        <f t="array" ref="F231">INDEX(Linescores!$A:$D,A231*2,4)</f>
        <v>0</v>
      </c>
      <c r="G231" cm="1">
        <f t="array" ref="G231">INDEX(Linescores!$A:$D,A231*2+1,4)</f>
        <v>0</v>
      </c>
      <c r="H231" t="str">
        <f t="shared" si="7"/>
        <v>No</v>
      </c>
      <c r="I231" s="20"/>
    </row>
    <row r="232" spans="1:9" x14ac:dyDescent="0.3">
      <c r="A232">
        <v>231</v>
      </c>
      <c r="B232" t="str">
        <f t="shared" si="6"/>
        <v>19990423_NYM@CHC</v>
      </c>
      <c r="C232" s="2">
        <v>36273</v>
      </c>
      <c r="D232" t="s">
        <v>49</v>
      </c>
      <c r="E232" t="s">
        <v>48</v>
      </c>
      <c r="F232" cm="1">
        <f t="array" ref="F232">INDEX(Linescores!$A:$D,A232*2,4)</f>
        <v>0</v>
      </c>
      <c r="G232" cm="1">
        <f t="array" ref="G232">INDEX(Linescores!$A:$D,A232*2+1,4)</f>
        <v>0</v>
      </c>
      <c r="H232" t="str">
        <f t="shared" si="7"/>
        <v>No</v>
      </c>
      <c r="I232" s="20"/>
    </row>
    <row r="233" spans="1:9" x14ac:dyDescent="0.3">
      <c r="A233">
        <v>232</v>
      </c>
      <c r="B233" t="str">
        <f t="shared" si="6"/>
        <v>19990423_STL@LAD</v>
      </c>
      <c r="C233" s="2">
        <v>36273</v>
      </c>
      <c r="D233" t="s">
        <v>34</v>
      </c>
      <c r="E233" t="s">
        <v>112</v>
      </c>
      <c r="F233" cm="1">
        <f t="array" ref="F233">INDEX(Linescores!$A:$D,A233*2,4)</f>
        <v>0</v>
      </c>
      <c r="G233" cm="1">
        <f t="array" ref="G233">INDEX(Linescores!$A:$D,A233*2+1,4)</f>
        <v>0</v>
      </c>
      <c r="H233" t="str">
        <f t="shared" si="7"/>
        <v>No</v>
      </c>
      <c r="I233" s="20"/>
    </row>
    <row r="234" spans="1:9" x14ac:dyDescent="0.3">
      <c r="A234">
        <v>233</v>
      </c>
      <c r="B234" t="str">
        <f t="shared" si="6"/>
        <v>19990423_ARI@SDP</v>
      </c>
      <c r="C234" s="2">
        <v>36273</v>
      </c>
      <c r="D234" t="s">
        <v>50</v>
      </c>
      <c r="E234" t="s">
        <v>246</v>
      </c>
      <c r="F234" cm="1">
        <f t="array" ref="F234">INDEX(Linescores!$A:$D,A234*2,4)</f>
        <v>0</v>
      </c>
      <c r="G234" cm="1">
        <f t="array" ref="G234">INDEX(Linescores!$A:$D,A234*2+1,4)</f>
        <v>0</v>
      </c>
      <c r="H234" t="str">
        <f t="shared" si="7"/>
        <v>No</v>
      </c>
      <c r="I234" s="20"/>
    </row>
    <row r="235" spans="1:9" x14ac:dyDescent="0.3">
      <c r="A235">
        <v>234</v>
      </c>
      <c r="B235" t="str">
        <f t="shared" si="6"/>
        <v>19990423_ATL@FLA</v>
      </c>
      <c r="C235" s="2">
        <v>36273</v>
      </c>
      <c r="D235" t="s">
        <v>36</v>
      </c>
      <c r="E235" t="s">
        <v>35</v>
      </c>
      <c r="F235" cm="1">
        <f t="array" ref="F235">INDEX(Linescores!$A:$D,A235*2,4)</f>
        <v>0</v>
      </c>
      <c r="G235" cm="1">
        <f t="array" ref="G235">INDEX(Linescores!$A:$D,A235*2+1,4)</f>
        <v>0</v>
      </c>
      <c r="H235" t="str">
        <f t="shared" si="7"/>
        <v>No</v>
      </c>
      <c r="I235" s="20"/>
    </row>
    <row r="236" spans="1:9" x14ac:dyDescent="0.3">
      <c r="A236">
        <v>235</v>
      </c>
      <c r="B236" t="str">
        <f t="shared" si="6"/>
        <v>19990423_COL@SFG</v>
      </c>
      <c r="C236" s="2">
        <v>36273</v>
      </c>
      <c r="D236" t="s">
        <v>51</v>
      </c>
      <c r="E236" t="s">
        <v>136</v>
      </c>
      <c r="F236" cm="1">
        <f t="array" ref="F236">INDEX(Linescores!$A:$D,A236*2,4)</f>
        <v>0</v>
      </c>
      <c r="G236" cm="1">
        <f t="array" ref="G236">INDEX(Linescores!$A:$D,A236*2+1,4)</f>
        <v>0</v>
      </c>
      <c r="H236" t="str">
        <f t="shared" si="7"/>
        <v>No</v>
      </c>
      <c r="I236" s="20"/>
    </row>
    <row r="237" spans="1:9" x14ac:dyDescent="0.3">
      <c r="A237">
        <v>236</v>
      </c>
      <c r="B237" t="str">
        <f t="shared" si="6"/>
        <v>19990423_HOU@CIN</v>
      </c>
      <c r="C237" s="2">
        <v>36273</v>
      </c>
      <c r="D237" t="s">
        <v>39</v>
      </c>
      <c r="E237" t="s">
        <v>33</v>
      </c>
      <c r="F237" cm="1">
        <f t="array" ref="F237">INDEX(Linescores!$A:$D,A237*2,4)</f>
        <v>0</v>
      </c>
      <c r="G237" cm="1">
        <f t="array" ref="G237">INDEX(Linescores!$A:$D,A237*2+1,4)</f>
        <v>0</v>
      </c>
      <c r="H237" t="str">
        <f t="shared" si="7"/>
        <v>No</v>
      </c>
      <c r="I237" s="20"/>
    </row>
    <row r="238" spans="1:9" x14ac:dyDescent="0.3">
      <c r="A238">
        <v>237</v>
      </c>
      <c r="B238" t="str">
        <f t="shared" si="6"/>
        <v>19990423_MIL@PIT</v>
      </c>
      <c r="C238" s="2">
        <v>36273</v>
      </c>
      <c r="D238" t="s">
        <v>53</v>
      </c>
      <c r="E238" t="s">
        <v>32</v>
      </c>
      <c r="F238" cm="1">
        <f t="array" ref="F238">INDEX(Linescores!$A:$D,A238*2,4)</f>
        <v>0</v>
      </c>
      <c r="G238" cm="1">
        <f t="array" ref="G238">INDEX(Linescores!$A:$D,A238*2+1,4)</f>
        <v>0</v>
      </c>
      <c r="H238" t="str">
        <f t="shared" si="7"/>
        <v>No</v>
      </c>
      <c r="I238" s="20"/>
    </row>
    <row r="239" spans="1:9" x14ac:dyDescent="0.3">
      <c r="A239">
        <v>238</v>
      </c>
      <c r="B239" t="str">
        <f t="shared" si="6"/>
        <v>19990423_PHI@MON</v>
      </c>
      <c r="C239" s="2">
        <v>36273</v>
      </c>
      <c r="D239" t="s">
        <v>47</v>
      </c>
      <c r="E239" t="s">
        <v>40</v>
      </c>
      <c r="F239" cm="1">
        <f t="array" ref="F239">INDEX(Linescores!$A:$D,A239*2,4)</f>
        <v>0</v>
      </c>
      <c r="G239" cm="1">
        <f t="array" ref="G239">INDEX(Linescores!$A:$D,A239*2+1,4)</f>
        <v>0</v>
      </c>
      <c r="H239" t="str">
        <f t="shared" si="7"/>
        <v>No</v>
      </c>
      <c r="I239" s="20"/>
    </row>
    <row r="240" spans="1:9" x14ac:dyDescent="0.3">
      <c r="A240">
        <v>239</v>
      </c>
      <c r="B240" t="str">
        <f t="shared" si="6"/>
        <v>19990424_ANA@KCR</v>
      </c>
      <c r="C240" s="2">
        <v>36274</v>
      </c>
      <c r="D240" t="s">
        <v>37</v>
      </c>
      <c r="E240" t="s">
        <v>74</v>
      </c>
      <c r="F240" cm="1">
        <f t="array" ref="F240">INDEX(Linescores!$A:$D,A240*2,4)</f>
        <v>0</v>
      </c>
      <c r="G240" cm="1">
        <f t="array" ref="G240">INDEX(Linescores!$A:$D,A240*2+1,4)</f>
        <v>0</v>
      </c>
      <c r="H240" t="str">
        <f t="shared" si="7"/>
        <v>No</v>
      </c>
      <c r="I240" s="20"/>
    </row>
    <row r="241" spans="1:9" x14ac:dyDescent="0.3">
      <c r="A241">
        <v>240</v>
      </c>
      <c r="B241" t="str">
        <f t="shared" si="6"/>
        <v>19990424_CLE@BOS</v>
      </c>
      <c r="C241" s="2">
        <v>36274</v>
      </c>
      <c r="D241" t="s">
        <v>44</v>
      </c>
      <c r="E241" t="s">
        <v>52</v>
      </c>
      <c r="F241" cm="1">
        <f t="array" ref="F241">INDEX(Linescores!$A:$D,A241*2,4)</f>
        <v>0</v>
      </c>
      <c r="G241" cm="1">
        <f t="array" ref="G241">INDEX(Linescores!$A:$D,A241*2+1,4)</f>
        <v>0</v>
      </c>
      <c r="H241" t="str">
        <f t="shared" si="7"/>
        <v>No</v>
      </c>
      <c r="I241" s="20"/>
    </row>
    <row r="242" spans="1:9" x14ac:dyDescent="0.3">
      <c r="A242">
        <v>241</v>
      </c>
      <c r="B242" t="str">
        <f t="shared" si="6"/>
        <v>19990424_OAK@BAL</v>
      </c>
      <c r="C242" s="2">
        <v>36274</v>
      </c>
      <c r="D242" t="s">
        <v>30</v>
      </c>
      <c r="E242" t="s">
        <v>31</v>
      </c>
      <c r="F242" cm="1">
        <f t="array" ref="F242">INDEX(Linescores!$A:$D,A242*2,4)</f>
        <v>0</v>
      </c>
      <c r="G242" cm="1">
        <f t="array" ref="G242">INDEX(Linescores!$A:$D,A242*2+1,4)</f>
        <v>0</v>
      </c>
      <c r="H242" t="str">
        <f t="shared" si="7"/>
        <v>No</v>
      </c>
      <c r="I242" s="20"/>
    </row>
    <row r="243" spans="1:9" x14ac:dyDescent="0.3">
      <c r="A243">
        <v>242</v>
      </c>
      <c r="B243" t="str">
        <f t="shared" si="6"/>
        <v>19990424_SEA@TBD</v>
      </c>
      <c r="C243" s="2">
        <v>36274</v>
      </c>
      <c r="D243" t="s">
        <v>28</v>
      </c>
      <c r="E243" t="s">
        <v>190</v>
      </c>
      <c r="F243" cm="1">
        <f t="array" ref="F243">INDEX(Linescores!$A:$D,A243*2,4)</f>
        <v>0</v>
      </c>
      <c r="G243" cm="1">
        <f t="array" ref="G243">INDEX(Linescores!$A:$D,A243*2+1,4)</f>
        <v>0</v>
      </c>
      <c r="H243" t="str">
        <f t="shared" si="7"/>
        <v>No</v>
      </c>
      <c r="I243" s="20"/>
    </row>
    <row r="244" spans="1:9" x14ac:dyDescent="0.3">
      <c r="A244">
        <v>243</v>
      </c>
      <c r="B244" t="str">
        <f t="shared" si="6"/>
        <v>19990424_TEX@MIN</v>
      </c>
      <c r="C244" s="2">
        <v>36274</v>
      </c>
      <c r="D244" t="s">
        <v>29</v>
      </c>
      <c r="E244" t="s">
        <v>38</v>
      </c>
      <c r="F244" cm="1">
        <f t="array" ref="F244">INDEX(Linescores!$A:$D,A244*2,4)</f>
        <v>0</v>
      </c>
      <c r="G244" cm="1">
        <f t="array" ref="G244">INDEX(Linescores!$A:$D,A244*2+1,4)</f>
        <v>0</v>
      </c>
      <c r="H244" t="str">
        <f t="shared" si="7"/>
        <v>No</v>
      </c>
      <c r="I244" s="20"/>
    </row>
    <row r="245" spans="1:9" x14ac:dyDescent="0.3">
      <c r="A245">
        <v>244</v>
      </c>
      <c r="B245" t="str">
        <f t="shared" si="6"/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INDEX(Linescores!$A:$D,A245*2,4)</f>
        <v>0</v>
      </c>
      <c r="G245" cm="1">
        <f t="array" ref="G245">INDEX(Linescores!$A:$D,A245*2+1,4)</f>
        <v>0</v>
      </c>
      <c r="H245" t="str">
        <f t="shared" si="7"/>
        <v>No</v>
      </c>
      <c r="I245" s="20"/>
    </row>
    <row r="246" spans="1:9" x14ac:dyDescent="0.3">
      <c r="A246">
        <v>245</v>
      </c>
      <c r="B246" t="str">
        <f t="shared" si="6"/>
        <v>19990424_TOR@NYY</v>
      </c>
      <c r="C246" s="2">
        <v>36274</v>
      </c>
      <c r="D246" t="s">
        <v>46</v>
      </c>
      <c r="E246" t="s">
        <v>42</v>
      </c>
      <c r="F246" cm="1">
        <f t="array" ref="F246">INDEX(Linescores!$A:$D,A246*2,4)</f>
        <v>0</v>
      </c>
      <c r="G246" cm="1">
        <f t="array" ref="G246">INDEX(Linescores!$A:$D,A246*2+1,4)</f>
        <v>0</v>
      </c>
      <c r="H246" t="str">
        <f t="shared" si="7"/>
        <v>No</v>
      </c>
      <c r="I246" s="20"/>
    </row>
    <row r="247" spans="1:9" x14ac:dyDescent="0.3">
      <c r="A247">
        <v>246</v>
      </c>
      <c r="B247" t="str">
        <f t="shared" si="6"/>
        <v>19990424_NYM@CHC</v>
      </c>
      <c r="C247" s="2">
        <v>36274</v>
      </c>
      <c r="D247" t="s">
        <v>49</v>
      </c>
      <c r="E247" t="s">
        <v>48</v>
      </c>
      <c r="F247" cm="1">
        <f t="array" ref="F247">INDEX(Linescores!$A:$D,A247*2,4)</f>
        <v>0</v>
      </c>
      <c r="G247" cm="1">
        <f t="array" ref="G247">INDEX(Linescores!$A:$D,A247*2+1,4)</f>
        <v>0</v>
      </c>
      <c r="H247" t="str">
        <f t="shared" si="7"/>
        <v>No</v>
      </c>
      <c r="I247" s="20"/>
    </row>
    <row r="248" spans="1:9" x14ac:dyDescent="0.3">
      <c r="A248">
        <v>247</v>
      </c>
      <c r="B248" t="str">
        <f t="shared" si="6"/>
        <v>19990424_STL@LAD</v>
      </c>
      <c r="C248" s="2">
        <v>36274</v>
      </c>
      <c r="D248" t="s">
        <v>34</v>
      </c>
      <c r="E248" t="s">
        <v>112</v>
      </c>
      <c r="F248" cm="1">
        <f t="array" ref="F248">INDEX(Linescores!$A:$D,A248*2,4)</f>
        <v>0</v>
      </c>
      <c r="G248" cm="1">
        <f t="array" ref="G248">INDEX(Linescores!$A:$D,A248*2+1,4)</f>
        <v>0</v>
      </c>
      <c r="H248" t="str">
        <f t="shared" si="7"/>
        <v>No</v>
      </c>
      <c r="I248" s="20"/>
    </row>
    <row r="249" spans="1:9" x14ac:dyDescent="0.3">
      <c r="A249">
        <v>248</v>
      </c>
      <c r="B249" t="str">
        <f t="shared" si="6"/>
        <v>19990424_ARI@SDP</v>
      </c>
      <c r="C249" s="2">
        <v>36274</v>
      </c>
      <c r="D249" t="s">
        <v>50</v>
      </c>
      <c r="E249" t="s">
        <v>246</v>
      </c>
      <c r="F249" cm="1">
        <f t="array" ref="F249">INDEX(Linescores!$A:$D,A249*2,4)</f>
        <v>0</v>
      </c>
      <c r="G249" cm="1">
        <f t="array" ref="G249">INDEX(Linescores!$A:$D,A249*2+1,4)</f>
        <v>0</v>
      </c>
      <c r="H249" t="str">
        <f t="shared" si="7"/>
        <v>No</v>
      </c>
      <c r="I249" s="20"/>
    </row>
    <row r="250" spans="1:9" x14ac:dyDescent="0.3">
      <c r="A250">
        <v>249</v>
      </c>
      <c r="B250" t="str">
        <f t="shared" si="6"/>
        <v>19990424_ATL@FLA</v>
      </c>
      <c r="C250" s="2">
        <v>36274</v>
      </c>
      <c r="D250" t="s">
        <v>36</v>
      </c>
      <c r="E250" t="s">
        <v>35</v>
      </c>
      <c r="F250" cm="1">
        <f t="array" ref="F250">INDEX(Linescores!$A:$D,A250*2,4)</f>
        <v>0</v>
      </c>
      <c r="G250" cm="1">
        <f t="array" ref="G250">INDEX(Linescores!$A:$D,A250*2+1,4)</f>
        <v>0</v>
      </c>
      <c r="H250" t="str">
        <f t="shared" si="7"/>
        <v>No</v>
      </c>
      <c r="I250" s="20"/>
    </row>
    <row r="251" spans="1:9" x14ac:dyDescent="0.3">
      <c r="A251">
        <v>250</v>
      </c>
      <c r="B251" t="str">
        <f t="shared" si="6"/>
        <v>19990424_COL@SFG</v>
      </c>
      <c r="C251" s="2">
        <v>36274</v>
      </c>
      <c r="D251" t="s">
        <v>51</v>
      </c>
      <c r="E251" t="s">
        <v>136</v>
      </c>
      <c r="F251" cm="1">
        <f t="array" ref="F251">INDEX(Linescores!$A:$D,A251*2,4)</f>
        <v>0</v>
      </c>
      <c r="G251" cm="1">
        <f t="array" ref="G251">INDEX(Linescores!$A:$D,A251*2+1,4)</f>
        <v>0</v>
      </c>
      <c r="H251" t="str">
        <f t="shared" si="7"/>
        <v>No</v>
      </c>
      <c r="I251" s="20"/>
    </row>
    <row r="252" spans="1:9" x14ac:dyDescent="0.3">
      <c r="A252">
        <v>251</v>
      </c>
      <c r="B252" t="str">
        <f t="shared" si="6"/>
        <v>19990424_HOU@CIN</v>
      </c>
      <c r="C252" s="2">
        <v>36274</v>
      </c>
      <c r="D252" t="s">
        <v>39</v>
      </c>
      <c r="E252" t="s">
        <v>33</v>
      </c>
      <c r="F252" cm="1">
        <f t="array" ref="F252">INDEX(Linescores!$A:$D,A252*2,4)</f>
        <v>0</v>
      </c>
      <c r="G252" cm="1">
        <f t="array" ref="G252">INDEX(Linescores!$A:$D,A252*2+1,4)</f>
        <v>0</v>
      </c>
      <c r="H252" t="str">
        <f t="shared" si="7"/>
        <v>No</v>
      </c>
      <c r="I252" s="20"/>
    </row>
    <row r="253" spans="1:9" x14ac:dyDescent="0.3">
      <c r="A253">
        <v>252</v>
      </c>
      <c r="B253" t="str">
        <f t="shared" si="6"/>
        <v>19990424_MIL@PIT</v>
      </c>
      <c r="C253" s="2">
        <v>36274</v>
      </c>
      <c r="D253" t="s">
        <v>53</v>
      </c>
      <c r="E253" t="s">
        <v>32</v>
      </c>
      <c r="F253" cm="1">
        <f t="array" ref="F253">INDEX(Linescores!$A:$D,A253*2,4)</f>
        <v>0</v>
      </c>
      <c r="G253" cm="1">
        <f t="array" ref="G253">INDEX(Linescores!$A:$D,A253*2+1,4)</f>
        <v>0</v>
      </c>
      <c r="H253" t="str">
        <f t="shared" si="7"/>
        <v>No</v>
      </c>
      <c r="I253" s="20"/>
    </row>
    <row r="254" spans="1:9" x14ac:dyDescent="0.3">
      <c r="A254">
        <v>253</v>
      </c>
      <c r="B254" t="str">
        <f t="shared" si="6"/>
        <v>19990424_PHI@MON</v>
      </c>
      <c r="C254" s="2">
        <v>36274</v>
      </c>
      <c r="D254" t="s">
        <v>47</v>
      </c>
      <c r="E254" t="s">
        <v>40</v>
      </c>
      <c r="F254" cm="1">
        <f t="array" ref="F254">INDEX(Linescores!$A:$D,A254*2,4)</f>
        <v>0</v>
      </c>
      <c r="G254" cm="1">
        <f t="array" ref="G254">INDEX(Linescores!$A:$D,A254*2+1,4)</f>
        <v>0</v>
      </c>
      <c r="H254" t="str">
        <f t="shared" si="7"/>
        <v>No</v>
      </c>
      <c r="I254" s="20"/>
    </row>
    <row r="255" spans="1:9" x14ac:dyDescent="0.3">
      <c r="A255">
        <v>254</v>
      </c>
      <c r="B255" t="str">
        <f t="shared" si="6"/>
        <v>19990425_CLE@BOS</v>
      </c>
      <c r="C255" s="2">
        <v>36275</v>
      </c>
      <c r="D255" t="s">
        <v>44</v>
      </c>
      <c r="E255" t="s">
        <v>52</v>
      </c>
      <c r="F255" cm="1">
        <f t="array" ref="F255">INDEX(Linescores!$A:$D,A255*2,4)</f>
        <v>0</v>
      </c>
      <c r="G255" cm="1">
        <f t="array" ref="G255">INDEX(Linescores!$A:$D,A255*2+1,4)</f>
        <v>0</v>
      </c>
      <c r="H255" t="str">
        <f t="shared" si="7"/>
        <v>No</v>
      </c>
      <c r="I255" s="20"/>
    </row>
    <row r="256" spans="1:9" x14ac:dyDescent="0.3">
      <c r="A256">
        <v>255</v>
      </c>
      <c r="B256" t="str">
        <f t="shared" si="6"/>
        <v>19990425_OAK@BAL</v>
      </c>
      <c r="C256" s="2">
        <v>36275</v>
      </c>
      <c r="D256" t="s">
        <v>30</v>
      </c>
      <c r="E256" t="s">
        <v>31</v>
      </c>
      <c r="F256" cm="1">
        <f t="array" ref="F256">INDEX(Linescores!$A:$D,A256*2,4)</f>
        <v>0</v>
      </c>
      <c r="G256" cm="1">
        <f t="array" ref="G256">INDEX(Linescores!$A:$D,A256*2+1,4)</f>
        <v>0</v>
      </c>
      <c r="H256" t="str">
        <f t="shared" si="7"/>
        <v>No</v>
      </c>
      <c r="I256" s="20"/>
    </row>
    <row r="257" spans="1:9" x14ac:dyDescent="0.3">
      <c r="A257">
        <v>256</v>
      </c>
      <c r="B257" t="str">
        <f t="shared" si="6"/>
        <v>19990425_SEA@TBD</v>
      </c>
      <c r="C257" s="2">
        <v>36275</v>
      </c>
      <c r="D257" t="s">
        <v>28</v>
      </c>
      <c r="E257" t="s">
        <v>190</v>
      </c>
      <c r="F257" cm="1">
        <f t="array" ref="F257">INDEX(Linescores!$A:$D,A257*2,4)</f>
        <v>0</v>
      </c>
      <c r="G257" cm="1">
        <f t="array" ref="G257">INDEX(Linescores!$A:$D,A257*2+1,4)</f>
        <v>0</v>
      </c>
      <c r="H257" t="str">
        <f t="shared" si="7"/>
        <v>No</v>
      </c>
      <c r="I257" s="20"/>
    </row>
    <row r="258" spans="1:9" x14ac:dyDescent="0.3">
      <c r="A258">
        <v>257</v>
      </c>
      <c r="B258" t="str">
        <f t="shared" ref="B258:B321" si="8">TEXT(C258,"yyyymmdd")&amp;"_"&amp;D258&amp;"@"&amp;E258</f>
        <v>19990425_TEX@MIN</v>
      </c>
      <c r="C258" s="2">
        <v>36275</v>
      </c>
      <c r="D258" t="s">
        <v>29</v>
      </c>
      <c r="E258" t="s">
        <v>38</v>
      </c>
      <c r="F258" cm="1">
        <f t="array" ref="F258">INDEX(Linescores!$A:$D,A258*2,4)</f>
        <v>0</v>
      </c>
      <c r="G258" cm="1">
        <f t="array" ref="G258">INDEX(Linescores!$A:$D,A258*2+1,4)</f>
        <v>0</v>
      </c>
      <c r="H258" t="str">
        <f t="shared" ref="H258:H321" si="9">IF(G258+F258&gt;0,"Yes","No")</f>
        <v>No</v>
      </c>
      <c r="I258" s="20"/>
    </row>
    <row r="259" spans="1:9" x14ac:dyDescent="0.3">
      <c r="A259">
        <v>258</v>
      </c>
      <c r="B259" t="str">
        <f t="shared" si="8"/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INDEX(Linescores!$A:$D,A259*2,4)</f>
        <v>0</v>
      </c>
      <c r="G259" cm="1">
        <f t="array" ref="G259">INDEX(Linescores!$A:$D,A259*2+1,4)</f>
        <v>0</v>
      </c>
      <c r="H259" t="str">
        <f t="shared" si="9"/>
        <v>No</v>
      </c>
      <c r="I259" s="20"/>
    </row>
    <row r="260" spans="1:9" x14ac:dyDescent="0.3">
      <c r="A260">
        <v>259</v>
      </c>
      <c r="B260" t="str">
        <f t="shared" si="8"/>
        <v>19990425_TOR@NYY</v>
      </c>
      <c r="C260" s="2">
        <v>36275</v>
      </c>
      <c r="D260" t="s">
        <v>46</v>
      </c>
      <c r="E260" t="s">
        <v>42</v>
      </c>
      <c r="F260" cm="1">
        <f t="array" ref="F260">INDEX(Linescores!$A:$D,A260*2,4)</f>
        <v>0</v>
      </c>
      <c r="G260" cm="1">
        <f t="array" ref="G260">INDEX(Linescores!$A:$D,A260*2+1,4)</f>
        <v>0</v>
      </c>
      <c r="H260" t="str">
        <f t="shared" si="9"/>
        <v>No</v>
      </c>
      <c r="I260" s="20"/>
    </row>
    <row r="261" spans="1:9" x14ac:dyDescent="0.3">
      <c r="A261">
        <v>260</v>
      </c>
      <c r="B261" t="str">
        <f t="shared" si="8"/>
        <v>19990425_NYM@CHC</v>
      </c>
      <c r="C261" s="2">
        <v>36275</v>
      </c>
      <c r="D261" t="s">
        <v>49</v>
      </c>
      <c r="E261" t="s">
        <v>48</v>
      </c>
      <c r="F261" cm="1">
        <f t="array" ref="F261">INDEX(Linescores!$A:$D,A261*2,4)</f>
        <v>0</v>
      </c>
      <c r="G261" cm="1">
        <f t="array" ref="G261">INDEX(Linescores!$A:$D,A261*2+1,4)</f>
        <v>0</v>
      </c>
      <c r="H261" t="str">
        <f t="shared" si="9"/>
        <v>No</v>
      </c>
      <c r="I261" s="20"/>
    </row>
    <row r="262" spans="1:9" x14ac:dyDescent="0.3">
      <c r="A262">
        <v>261</v>
      </c>
      <c r="B262" t="str">
        <f t="shared" si="8"/>
        <v>19990425_STL@LAD</v>
      </c>
      <c r="C262" s="2">
        <v>36275</v>
      </c>
      <c r="D262" t="s">
        <v>34</v>
      </c>
      <c r="E262" t="s">
        <v>112</v>
      </c>
      <c r="F262" cm="1">
        <f t="array" ref="F262">INDEX(Linescores!$A:$D,A262*2,4)</f>
        <v>0</v>
      </c>
      <c r="G262" cm="1">
        <f t="array" ref="G262">INDEX(Linescores!$A:$D,A262*2+1,4)</f>
        <v>0</v>
      </c>
      <c r="H262" t="str">
        <f t="shared" si="9"/>
        <v>No</v>
      </c>
      <c r="I262" s="20"/>
    </row>
    <row r="263" spans="1:9" x14ac:dyDescent="0.3">
      <c r="A263">
        <v>262</v>
      </c>
      <c r="B263" t="str">
        <f t="shared" si="8"/>
        <v>19990425_ARI@SDP</v>
      </c>
      <c r="C263" s="2">
        <v>36275</v>
      </c>
      <c r="D263" t="s">
        <v>50</v>
      </c>
      <c r="E263" t="s">
        <v>246</v>
      </c>
      <c r="F263" cm="1">
        <f t="array" ref="F263">INDEX(Linescores!$A:$D,A263*2,4)</f>
        <v>0</v>
      </c>
      <c r="G263" cm="1">
        <f t="array" ref="G263">INDEX(Linescores!$A:$D,A263*2+1,4)</f>
        <v>0</v>
      </c>
      <c r="H263" t="str">
        <f t="shared" si="9"/>
        <v>No</v>
      </c>
      <c r="I263" s="20"/>
    </row>
    <row r="264" spans="1:9" x14ac:dyDescent="0.3">
      <c r="A264">
        <v>263</v>
      </c>
      <c r="B264" t="str">
        <f t="shared" si="8"/>
        <v>19990425_ATL@FLA</v>
      </c>
      <c r="C264" s="2">
        <v>36275</v>
      </c>
      <c r="D264" t="s">
        <v>36</v>
      </c>
      <c r="E264" t="s">
        <v>35</v>
      </c>
      <c r="F264" cm="1">
        <f t="array" ref="F264">INDEX(Linescores!$A:$D,A264*2,4)</f>
        <v>0</v>
      </c>
      <c r="G264" cm="1">
        <f t="array" ref="G264">INDEX(Linescores!$A:$D,A264*2+1,4)</f>
        <v>0</v>
      </c>
      <c r="H264" t="str">
        <f t="shared" si="9"/>
        <v>No</v>
      </c>
      <c r="I264" s="20"/>
    </row>
    <row r="265" spans="1:9" x14ac:dyDescent="0.3">
      <c r="A265">
        <v>264</v>
      </c>
      <c r="B265" t="str">
        <f t="shared" si="8"/>
        <v>19990425_COL@SFG</v>
      </c>
      <c r="C265" s="2">
        <v>36275</v>
      </c>
      <c r="D265" t="s">
        <v>51</v>
      </c>
      <c r="E265" t="s">
        <v>136</v>
      </c>
      <c r="F265" cm="1">
        <f t="array" ref="F265">INDEX(Linescores!$A:$D,A265*2,4)</f>
        <v>0</v>
      </c>
      <c r="G265" cm="1">
        <f t="array" ref="G265">INDEX(Linescores!$A:$D,A265*2+1,4)</f>
        <v>0</v>
      </c>
      <c r="H265" t="str">
        <f t="shared" si="9"/>
        <v>No</v>
      </c>
      <c r="I265" s="20"/>
    </row>
    <row r="266" spans="1:9" x14ac:dyDescent="0.3">
      <c r="A266">
        <v>265</v>
      </c>
      <c r="B266" t="str">
        <f t="shared" si="8"/>
        <v>19990425_HOU@CIN</v>
      </c>
      <c r="C266" s="2">
        <v>36275</v>
      </c>
      <c r="D266" t="s">
        <v>39</v>
      </c>
      <c r="E266" t="s">
        <v>33</v>
      </c>
      <c r="F266" cm="1">
        <f t="array" ref="F266">INDEX(Linescores!$A:$D,A266*2,4)</f>
        <v>0</v>
      </c>
      <c r="G266" cm="1">
        <f t="array" ref="G266">INDEX(Linescores!$A:$D,A266*2+1,4)</f>
        <v>0</v>
      </c>
      <c r="H266" t="str">
        <f t="shared" si="9"/>
        <v>No</v>
      </c>
      <c r="I266" s="20"/>
    </row>
    <row r="267" spans="1:9" x14ac:dyDescent="0.3">
      <c r="A267">
        <v>266</v>
      </c>
      <c r="B267" t="str">
        <f t="shared" si="8"/>
        <v>19990425_MIL@PIT</v>
      </c>
      <c r="C267" s="2">
        <v>36275</v>
      </c>
      <c r="D267" t="s">
        <v>53</v>
      </c>
      <c r="E267" t="s">
        <v>32</v>
      </c>
      <c r="F267" cm="1">
        <f t="array" ref="F267">INDEX(Linescores!$A:$D,A267*2,4)</f>
        <v>0</v>
      </c>
      <c r="G267" cm="1">
        <f t="array" ref="G267">INDEX(Linescores!$A:$D,A267*2+1,4)</f>
        <v>0</v>
      </c>
      <c r="H267" t="str">
        <f t="shared" si="9"/>
        <v>No</v>
      </c>
      <c r="I267" s="20"/>
    </row>
    <row r="268" spans="1:9" x14ac:dyDescent="0.3">
      <c r="A268">
        <v>267</v>
      </c>
      <c r="B268" t="str">
        <f t="shared" si="8"/>
        <v>19990425_PHI@MON</v>
      </c>
      <c r="C268" s="2">
        <v>36275</v>
      </c>
      <c r="D268" t="s">
        <v>47</v>
      </c>
      <c r="E268" t="s">
        <v>40</v>
      </c>
      <c r="F268" cm="1">
        <f t="array" ref="F268">INDEX(Linescores!$A:$D,A268*2,4)</f>
        <v>0</v>
      </c>
      <c r="G268" cm="1">
        <f t="array" ref="G268">INDEX(Linescores!$A:$D,A268*2+1,4)</f>
        <v>0</v>
      </c>
      <c r="H268" t="str">
        <f t="shared" si="9"/>
        <v>No</v>
      </c>
      <c r="I268" s="20"/>
    </row>
    <row r="269" spans="1:9" x14ac:dyDescent="0.3">
      <c r="A269">
        <v>268</v>
      </c>
      <c r="B269" t="str">
        <f t="shared" si="8"/>
        <v>19990426_BOS@MIN</v>
      </c>
      <c r="C269" s="2">
        <v>36276</v>
      </c>
      <c r="D269" t="s">
        <v>52</v>
      </c>
      <c r="E269" t="s">
        <v>38</v>
      </c>
      <c r="F269" cm="1">
        <f t="array" ref="F269">INDEX(Linescores!$A:$D,A269*2,4)</f>
        <v>0</v>
      </c>
      <c r="G269" cm="1">
        <f t="array" ref="G269">INDEX(Linescores!$A:$D,A269*2+1,4)</f>
        <v>0</v>
      </c>
      <c r="H269" t="str">
        <f t="shared" si="9"/>
        <v>No</v>
      </c>
      <c r="I269" s="20"/>
    </row>
    <row r="270" spans="1:9" x14ac:dyDescent="0.3">
      <c r="A270">
        <v>269</v>
      </c>
      <c r="B270" t="str">
        <f t="shared" si="8"/>
        <v>19990426_CLE@OAK</v>
      </c>
      <c r="C270" s="2">
        <v>36276</v>
      </c>
      <c r="D270" t="s">
        <v>44</v>
      </c>
      <c r="E270" t="s">
        <v>30</v>
      </c>
      <c r="F270" cm="1">
        <f t="array" ref="F270">INDEX(Linescores!$A:$D,A270*2,4)</f>
        <v>0</v>
      </c>
      <c r="G270" cm="1">
        <f t="array" ref="G270">INDEX(Linescores!$A:$D,A270*2+1,4)</f>
        <v>0</v>
      </c>
      <c r="H270" t="str">
        <f t="shared" si="9"/>
        <v>No</v>
      </c>
      <c r="I270" s="20"/>
    </row>
    <row r="271" spans="1:9" x14ac:dyDescent="0.3">
      <c r="A271">
        <v>270</v>
      </c>
      <c r="B271" t="str">
        <f t="shared" si="8"/>
        <v>19990426_DET@SEA</v>
      </c>
      <c r="C271" s="2">
        <v>36276</v>
      </c>
      <c r="D271" t="s">
        <v>45</v>
      </c>
      <c r="E271" t="s">
        <v>28</v>
      </c>
      <c r="F271" cm="1">
        <f t="array" ref="F271">INDEX(Linescores!$A:$D,A271*2,4)</f>
        <v>0</v>
      </c>
      <c r="G271" cm="1">
        <f t="array" ref="G271">INDEX(Linescores!$A:$D,A271*2+1,4)</f>
        <v>0</v>
      </c>
      <c r="H271" t="str">
        <f t="shared" si="9"/>
        <v>No</v>
      </c>
      <c r="I271" s="20"/>
    </row>
    <row r="272" spans="1:9" x14ac:dyDescent="0.3">
      <c r="A272">
        <v>271</v>
      </c>
      <c r="B272" t="str">
        <f t="shared" si="8"/>
        <v>19990426_TOR@ANA</v>
      </c>
      <c r="C272" s="2">
        <v>36276</v>
      </c>
      <c r="D272" t="s">
        <v>46</v>
      </c>
      <c r="E272" t="s">
        <v>37</v>
      </c>
      <c r="F272" cm="1">
        <f t="array" ref="F272">INDEX(Linescores!$A:$D,A272*2,4)</f>
        <v>0</v>
      </c>
      <c r="G272" cm="1">
        <f t="array" ref="G272">INDEX(Linescores!$A:$D,A272*2+1,4)</f>
        <v>0</v>
      </c>
      <c r="H272" t="str">
        <f t="shared" si="9"/>
        <v>No</v>
      </c>
      <c r="I272" s="20"/>
    </row>
    <row r="273" spans="1:9" x14ac:dyDescent="0.3">
      <c r="A273">
        <v>272</v>
      </c>
      <c r="B273" t="str">
        <f t="shared" si="8"/>
        <v>19990426_ARI@HOU</v>
      </c>
      <c r="C273" s="2">
        <v>36276</v>
      </c>
      <c r="D273" t="s">
        <v>50</v>
      </c>
      <c r="E273" t="s">
        <v>39</v>
      </c>
      <c r="F273" cm="1">
        <f t="array" ref="F273">INDEX(Linescores!$A:$D,A273*2,4)</f>
        <v>0</v>
      </c>
      <c r="G273" cm="1">
        <f t="array" ref="G273">INDEX(Linescores!$A:$D,A273*2+1,4)</f>
        <v>0</v>
      </c>
      <c r="H273" t="str">
        <f t="shared" si="9"/>
        <v>No</v>
      </c>
      <c r="I273" s="20"/>
    </row>
    <row r="274" spans="1:9" x14ac:dyDescent="0.3">
      <c r="A274">
        <v>273</v>
      </c>
      <c r="B274" t="str">
        <f t="shared" si="8"/>
        <v>19990426_ATL@FLA</v>
      </c>
      <c r="C274" s="2">
        <v>36276</v>
      </c>
      <c r="D274" t="s">
        <v>36</v>
      </c>
      <c r="E274" t="s">
        <v>35</v>
      </c>
      <c r="F274" cm="1">
        <f t="array" ref="F274">INDEX(Linescores!$A:$D,A274*2,4)</f>
        <v>0</v>
      </c>
      <c r="G274" cm="1">
        <f t="array" ref="G274">INDEX(Linescores!$A:$D,A274*2+1,4)</f>
        <v>0</v>
      </c>
      <c r="H274" t="str">
        <f t="shared" si="9"/>
        <v>No</v>
      </c>
      <c r="I274" s="20"/>
    </row>
    <row r="275" spans="1:9" x14ac:dyDescent="0.3">
      <c r="A275">
        <v>274</v>
      </c>
      <c r="B275" t="str">
        <f t="shared" si="8"/>
        <v>19990427_BOS@MIN</v>
      </c>
      <c r="C275" s="2">
        <v>36277</v>
      </c>
      <c r="D275" t="s">
        <v>52</v>
      </c>
      <c r="E275" t="s">
        <v>38</v>
      </c>
      <c r="F275" cm="1">
        <f t="array" ref="F275">INDEX(Linescores!$A:$D,A275*2,4)</f>
        <v>0</v>
      </c>
      <c r="G275" cm="1">
        <f t="array" ref="G275">INDEX(Linescores!$A:$D,A275*2+1,4)</f>
        <v>0</v>
      </c>
      <c r="H275" t="str">
        <f t="shared" si="9"/>
        <v>No</v>
      </c>
      <c r="I275" s="20"/>
    </row>
    <row r="276" spans="1:9" x14ac:dyDescent="0.3">
      <c r="A276">
        <v>275</v>
      </c>
      <c r="B276" t="str">
        <f t="shared" si="8"/>
        <v>19990427_CLE@OAK</v>
      </c>
      <c r="C276" s="2">
        <v>36277</v>
      </c>
      <c r="D276" t="s">
        <v>44</v>
      </c>
      <c r="E276" t="s">
        <v>30</v>
      </c>
      <c r="F276" cm="1">
        <f t="array" ref="F276">INDEX(Linescores!$A:$D,A276*2,4)</f>
        <v>0</v>
      </c>
      <c r="G276" cm="1">
        <f t="array" ref="G276">INDEX(Linescores!$A:$D,A276*2+1,4)</f>
        <v>0</v>
      </c>
      <c r="H276" t="str">
        <f t="shared" si="9"/>
        <v>No</v>
      </c>
      <c r="I276" s="20"/>
    </row>
    <row r="277" spans="1:9" x14ac:dyDescent="0.3">
      <c r="A277">
        <v>276</v>
      </c>
      <c r="B277" t="str">
        <f t="shared" si="8"/>
        <v>19990427_DET@SEA</v>
      </c>
      <c r="C277" s="2">
        <v>36277</v>
      </c>
      <c r="D277" t="s">
        <v>45</v>
      </c>
      <c r="E277" t="s">
        <v>28</v>
      </c>
      <c r="F277" cm="1">
        <f t="array" ref="F277">INDEX(Linescores!$A:$D,A277*2,4)</f>
        <v>0</v>
      </c>
      <c r="G277" cm="1">
        <f t="array" ref="G277">INDEX(Linescores!$A:$D,A277*2+1,4)</f>
        <v>0</v>
      </c>
      <c r="H277" t="str">
        <f t="shared" si="9"/>
        <v>No</v>
      </c>
      <c r="I277" s="20"/>
    </row>
    <row r="278" spans="1:9" x14ac:dyDescent="0.3">
      <c r="A278">
        <v>277</v>
      </c>
      <c r="B278" t="str">
        <f t="shared" si="8"/>
        <v>19990427_KCR@BAL</v>
      </c>
      <c r="C278" s="2">
        <v>36277</v>
      </c>
      <c r="D278" t="s">
        <v>74</v>
      </c>
      <c r="E278" t="s">
        <v>31</v>
      </c>
      <c r="F278" cm="1">
        <f t="array" ref="F278">INDEX(Linescores!$A:$D,A278*2,4)</f>
        <v>0</v>
      </c>
      <c r="G278" cm="1">
        <f t="array" ref="G278">INDEX(Linescores!$A:$D,A278*2+1,4)</f>
        <v>0</v>
      </c>
      <c r="H278" t="str">
        <f t="shared" si="9"/>
        <v>No</v>
      </c>
      <c r="I278" s="20"/>
    </row>
    <row r="279" spans="1:9" x14ac:dyDescent="0.3">
      <c r="A279">
        <v>278</v>
      </c>
      <c r="B279" t="str">
        <f t="shared" si="8"/>
        <v>19990427_NYY@TEX</v>
      </c>
      <c r="C279" s="2">
        <v>36277</v>
      </c>
      <c r="D279" t="s">
        <v>42</v>
      </c>
      <c r="E279" t="s">
        <v>29</v>
      </c>
      <c r="F279" cm="1">
        <f t="array" ref="F279">INDEX(Linescores!$A:$D,A279*2,4)</f>
        <v>0</v>
      </c>
      <c r="G279" cm="1">
        <f t="array" ref="G279">INDEX(Linescores!$A:$D,A279*2+1,4)</f>
        <v>0</v>
      </c>
      <c r="H279" t="str">
        <f t="shared" si="9"/>
        <v>No</v>
      </c>
      <c r="I279" s="20"/>
    </row>
    <row r="280" spans="1:9" x14ac:dyDescent="0.3">
      <c r="A280">
        <v>279</v>
      </c>
      <c r="B280" t="str">
        <f t="shared" si="8"/>
        <v>19990427_TOR@ANA</v>
      </c>
      <c r="C280" s="2">
        <v>36277</v>
      </c>
      <c r="D280" t="s">
        <v>46</v>
      </c>
      <c r="E280" t="s">
        <v>37</v>
      </c>
      <c r="F280" cm="1">
        <f t="array" ref="F280">INDEX(Linescores!$A:$D,A280*2,4)</f>
        <v>0</v>
      </c>
      <c r="G280" cm="1">
        <f t="array" ref="G280">INDEX(Linescores!$A:$D,A280*2+1,4)</f>
        <v>0</v>
      </c>
      <c r="H280" t="str">
        <f t="shared" si="9"/>
        <v>No</v>
      </c>
      <c r="I280" s="20"/>
    </row>
    <row r="281" spans="1:9" x14ac:dyDescent="0.3">
      <c r="A281">
        <v>280</v>
      </c>
      <c r="B281" t="str">
        <f t="shared" si="8"/>
        <v>19990427_ARI@HOU</v>
      </c>
      <c r="C281" s="2">
        <v>36277</v>
      </c>
      <c r="D281" t="s">
        <v>50</v>
      </c>
      <c r="E281" t="s">
        <v>39</v>
      </c>
      <c r="F281" cm="1">
        <f t="array" ref="F281">INDEX(Linescores!$A:$D,A281*2,4)</f>
        <v>0</v>
      </c>
      <c r="G281" cm="1">
        <f t="array" ref="G281">INDEX(Linescores!$A:$D,A281*2+1,4)</f>
        <v>0</v>
      </c>
      <c r="H281" t="str">
        <f t="shared" si="9"/>
        <v>No</v>
      </c>
      <c r="I281" s="20"/>
    </row>
    <row r="282" spans="1:9" x14ac:dyDescent="0.3">
      <c r="A282">
        <v>281</v>
      </c>
      <c r="B282" t="str">
        <f t="shared" si="8"/>
        <v>19990427_CHC@FLA</v>
      </c>
      <c r="C282" s="2">
        <v>36277</v>
      </c>
      <c r="D282" t="s">
        <v>48</v>
      </c>
      <c r="E282" t="s">
        <v>35</v>
      </c>
      <c r="F282" cm="1">
        <f t="array" ref="F282">INDEX(Linescores!$A:$D,A282*2,4)</f>
        <v>0</v>
      </c>
      <c r="G282" cm="1">
        <f t="array" ref="G282">INDEX(Linescores!$A:$D,A282*2+1,4)</f>
        <v>0</v>
      </c>
      <c r="H282" t="str">
        <f t="shared" si="9"/>
        <v>No</v>
      </c>
      <c r="I282" s="20"/>
    </row>
    <row r="283" spans="1:9" x14ac:dyDescent="0.3">
      <c r="A283">
        <v>282</v>
      </c>
      <c r="B283" t="str">
        <f t="shared" si="8"/>
        <v>19990427_CIN@PHI</v>
      </c>
      <c r="C283" s="2">
        <v>36277</v>
      </c>
      <c r="D283" t="s">
        <v>33</v>
      </c>
      <c r="E283" t="s">
        <v>47</v>
      </c>
      <c r="F283" cm="1">
        <f t="array" ref="F283">INDEX(Linescores!$A:$D,A283*2,4)</f>
        <v>0</v>
      </c>
      <c r="G283" cm="1">
        <f t="array" ref="G283">INDEX(Linescores!$A:$D,A283*2+1,4)</f>
        <v>0</v>
      </c>
      <c r="H283" t="str">
        <f t="shared" si="9"/>
        <v>No</v>
      </c>
      <c r="I283" s="20"/>
    </row>
    <row r="284" spans="1:9" x14ac:dyDescent="0.3">
      <c r="A284">
        <v>283</v>
      </c>
      <c r="B284" t="str">
        <f t="shared" si="8"/>
        <v>19990427_COL@STL</v>
      </c>
      <c r="C284" s="2">
        <v>36277</v>
      </c>
      <c r="D284" t="s">
        <v>51</v>
      </c>
      <c r="E284" t="s">
        <v>34</v>
      </c>
      <c r="F284" cm="1">
        <f t="array" ref="F284">INDEX(Linescores!$A:$D,A284*2,4)</f>
        <v>0</v>
      </c>
      <c r="G284" cm="1">
        <f t="array" ref="G284">INDEX(Linescores!$A:$D,A284*2+1,4)</f>
        <v>0</v>
      </c>
      <c r="H284" t="str">
        <f t="shared" si="9"/>
        <v>No</v>
      </c>
      <c r="I284" s="20"/>
    </row>
    <row r="285" spans="1:9" x14ac:dyDescent="0.3">
      <c r="A285">
        <v>284</v>
      </c>
      <c r="B285" t="str">
        <f t="shared" si="8"/>
        <v>19990427_LAD@MIL</v>
      </c>
      <c r="C285" s="2">
        <v>36277</v>
      </c>
      <c r="D285" t="s">
        <v>112</v>
      </c>
      <c r="E285" t="s">
        <v>53</v>
      </c>
      <c r="F285" cm="1">
        <f t="array" ref="F285">INDEX(Linescores!$A:$D,A285*2,4)</f>
        <v>0</v>
      </c>
      <c r="G285" cm="1">
        <f t="array" ref="G285">INDEX(Linescores!$A:$D,A285*2+1,4)</f>
        <v>0</v>
      </c>
      <c r="H285" t="str">
        <f t="shared" si="9"/>
        <v>No</v>
      </c>
      <c r="I285" s="20"/>
    </row>
    <row r="286" spans="1:9" x14ac:dyDescent="0.3">
      <c r="A286">
        <v>285</v>
      </c>
      <c r="B286" t="str">
        <f t="shared" si="8"/>
        <v>19990427_PIT@ATL</v>
      </c>
      <c r="C286" s="2">
        <v>36277</v>
      </c>
      <c r="D286" t="s">
        <v>32</v>
      </c>
      <c r="E286" t="s">
        <v>36</v>
      </c>
      <c r="F286" cm="1">
        <f t="array" ref="F286">INDEX(Linescores!$A:$D,A286*2,4)</f>
        <v>0</v>
      </c>
      <c r="G286" cm="1">
        <f t="array" ref="G286">INDEX(Linescores!$A:$D,A286*2+1,4)</f>
        <v>0</v>
      </c>
      <c r="H286" t="str">
        <f t="shared" si="9"/>
        <v>No</v>
      </c>
      <c r="I286" s="20"/>
    </row>
    <row r="287" spans="1:9" x14ac:dyDescent="0.3">
      <c r="A287">
        <v>286</v>
      </c>
      <c r="B287" t="str">
        <f t="shared" si="8"/>
        <v>19990427_SDP@NYM</v>
      </c>
      <c r="C287" s="2">
        <v>36277</v>
      </c>
      <c r="D287" t="s">
        <v>246</v>
      </c>
      <c r="E287" t="s">
        <v>49</v>
      </c>
      <c r="F287" cm="1">
        <f t="array" ref="F287">INDEX(Linescores!$A:$D,A287*2,4)</f>
        <v>0</v>
      </c>
      <c r="G287" cm="1">
        <f t="array" ref="G287">INDEX(Linescores!$A:$D,A287*2+1,4)</f>
        <v>0</v>
      </c>
      <c r="H287" t="str">
        <f t="shared" si="9"/>
        <v>No</v>
      </c>
      <c r="I287" s="20"/>
    </row>
    <row r="288" spans="1:9" x14ac:dyDescent="0.3">
      <c r="A288">
        <v>287</v>
      </c>
      <c r="B288" t="str">
        <f t="shared" si="8"/>
        <v>19990427_SFG@MON</v>
      </c>
      <c r="C288" s="2">
        <v>36277</v>
      </c>
      <c r="D288" t="s">
        <v>136</v>
      </c>
      <c r="E288" t="s">
        <v>40</v>
      </c>
      <c r="F288" cm="1">
        <f t="array" ref="F288">INDEX(Linescores!$A:$D,A288*2,4)</f>
        <v>0</v>
      </c>
      <c r="G288" cm="1">
        <f t="array" ref="G288">INDEX(Linescores!$A:$D,A288*2+1,4)</f>
        <v>0</v>
      </c>
      <c r="H288" t="str">
        <f t="shared" si="9"/>
        <v>No</v>
      </c>
      <c r="I288" s="20"/>
    </row>
    <row r="289" spans="1:9" x14ac:dyDescent="0.3">
      <c r="A289">
        <v>288</v>
      </c>
      <c r="B289" t="str">
        <f t="shared" si="8"/>
        <v>19990428_BOS@MIN</v>
      </c>
      <c r="C289" s="2">
        <v>36278</v>
      </c>
      <c r="D289" t="s">
        <v>52</v>
      </c>
      <c r="E289" t="s">
        <v>38</v>
      </c>
      <c r="F289" cm="1">
        <f t="array" ref="F289">INDEX(Linescores!$A:$D,A289*2,4)</f>
        <v>0</v>
      </c>
      <c r="G289" cm="1">
        <f t="array" ref="G289">INDEX(Linescores!$A:$D,A289*2+1,4)</f>
        <v>0</v>
      </c>
      <c r="H289" t="str">
        <f t="shared" si="9"/>
        <v>No</v>
      </c>
      <c r="I289" s="20"/>
    </row>
    <row r="290" spans="1:9" x14ac:dyDescent="0.3">
      <c r="A290">
        <v>289</v>
      </c>
      <c r="B290" t="str">
        <f t="shared" si="8"/>
        <v>19990428_CLE@OAK</v>
      </c>
      <c r="C290" s="2">
        <v>36278</v>
      </c>
      <c r="D290" t="s">
        <v>44</v>
      </c>
      <c r="E290" t="s">
        <v>30</v>
      </c>
      <c r="F290" cm="1">
        <f t="array" ref="F290">INDEX(Linescores!$A:$D,A290*2,4)</f>
        <v>0</v>
      </c>
      <c r="G290" cm="1">
        <f t="array" ref="G290">INDEX(Linescores!$A:$D,A290*2+1,4)</f>
        <v>0</v>
      </c>
      <c r="H290" t="str">
        <f t="shared" si="9"/>
        <v>No</v>
      </c>
      <c r="I290" s="20"/>
    </row>
    <row r="291" spans="1:9" x14ac:dyDescent="0.3">
      <c r="A291">
        <v>290</v>
      </c>
      <c r="B291" t="str">
        <f t="shared" si="8"/>
        <v>19990428_DET@SEA</v>
      </c>
      <c r="C291" s="2">
        <v>36278</v>
      </c>
      <c r="D291" t="s">
        <v>45</v>
      </c>
      <c r="E291" t="s">
        <v>28</v>
      </c>
      <c r="F291" cm="1">
        <f t="array" ref="F291">INDEX(Linescores!$A:$D,A291*2,4)</f>
        <v>0</v>
      </c>
      <c r="G291" cm="1">
        <f t="array" ref="G291">INDEX(Linescores!$A:$D,A291*2+1,4)</f>
        <v>0</v>
      </c>
      <c r="H291" t="str">
        <f t="shared" si="9"/>
        <v>No</v>
      </c>
      <c r="I291" s="20"/>
    </row>
    <row r="292" spans="1:9" x14ac:dyDescent="0.3">
      <c r="A292">
        <v>291</v>
      </c>
      <c r="B292" t="str">
        <f t="shared" si="8"/>
        <v>19990428_KCR@BAL</v>
      </c>
      <c r="C292" s="2">
        <v>36278</v>
      </c>
      <c r="D292" t="s">
        <v>74</v>
      </c>
      <c r="E292" t="s">
        <v>31</v>
      </c>
      <c r="F292" cm="1">
        <f t="array" ref="F292">INDEX(Linescores!$A:$D,A292*2,4)</f>
        <v>0</v>
      </c>
      <c r="G292" cm="1">
        <f t="array" ref="G292">INDEX(Linescores!$A:$D,A292*2+1,4)</f>
        <v>0</v>
      </c>
      <c r="H292" t="str">
        <f t="shared" si="9"/>
        <v>No</v>
      </c>
      <c r="I292" s="20"/>
    </row>
    <row r="293" spans="1:9" x14ac:dyDescent="0.3">
      <c r="A293">
        <v>292</v>
      </c>
      <c r="B293" t="str">
        <f t="shared" si="8"/>
        <v>19990428_NYY@TEX</v>
      </c>
      <c r="C293" s="2">
        <v>36278</v>
      </c>
      <c r="D293" t="s">
        <v>42</v>
      </c>
      <c r="E293" t="s">
        <v>29</v>
      </c>
      <c r="F293" cm="1">
        <f t="array" ref="F293">INDEX(Linescores!$A:$D,A293*2,4)</f>
        <v>0</v>
      </c>
      <c r="G293" cm="1">
        <f t="array" ref="G293">INDEX(Linescores!$A:$D,A293*2+1,4)</f>
        <v>0</v>
      </c>
      <c r="H293" t="str">
        <f t="shared" si="9"/>
        <v>No</v>
      </c>
      <c r="I293" s="20"/>
    </row>
    <row r="294" spans="1:9" x14ac:dyDescent="0.3">
      <c r="A294">
        <v>293</v>
      </c>
      <c r="B294" t="str">
        <f t="shared" si="8"/>
        <v>19990428_TOR@ANA</v>
      </c>
      <c r="C294" s="2">
        <v>36278</v>
      </c>
      <c r="D294" t="s">
        <v>46</v>
      </c>
      <c r="E294" t="s">
        <v>37</v>
      </c>
      <c r="F294" cm="1">
        <f t="array" ref="F294">INDEX(Linescores!$A:$D,A294*2,4)</f>
        <v>0</v>
      </c>
      <c r="G294" cm="1">
        <f t="array" ref="G294">INDEX(Linescores!$A:$D,A294*2+1,4)</f>
        <v>0</v>
      </c>
      <c r="H294" t="str">
        <f t="shared" si="9"/>
        <v>No</v>
      </c>
      <c r="I294" s="20"/>
    </row>
    <row r="295" spans="1:9" x14ac:dyDescent="0.3">
      <c r="A295">
        <v>294</v>
      </c>
      <c r="B295" t="str">
        <f t="shared" si="8"/>
        <v>19990428_ARI@HOU</v>
      </c>
      <c r="C295" s="2">
        <v>36278</v>
      </c>
      <c r="D295" t="s">
        <v>50</v>
      </c>
      <c r="E295" t="s">
        <v>39</v>
      </c>
      <c r="F295" cm="1">
        <f t="array" ref="F295">INDEX(Linescores!$A:$D,A295*2,4)</f>
        <v>0</v>
      </c>
      <c r="G295" cm="1">
        <f t="array" ref="G295">INDEX(Linescores!$A:$D,A295*2+1,4)</f>
        <v>0</v>
      </c>
      <c r="H295" t="str">
        <f t="shared" si="9"/>
        <v>No</v>
      </c>
      <c r="I295" s="20"/>
    </row>
    <row r="296" spans="1:9" x14ac:dyDescent="0.3">
      <c r="A296">
        <v>295</v>
      </c>
      <c r="B296" t="str">
        <f t="shared" si="8"/>
        <v>19990428_CHC@FLA</v>
      </c>
      <c r="C296" s="2">
        <v>36278</v>
      </c>
      <c r="D296" t="s">
        <v>48</v>
      </c>
      <c r="E296" t="s">
        <v>35</v>
      </c>
      <c r="F296" cm="1">
        <f t="array" ref="F296">INDEX(Linescores!$A:$D,A296*2,4)</f>
        <v>0</v>
      </c>
      <c r="G296" cm="1">
        <f t="array" ref="G296">INDEX(Linescores!$A:$D,A296*2+1,4)</f>
        <v>0</v>
      </c>
      <c r="H296" t="str">
        <f t="shared" si="9"/>
        <v>No</v>
      </c>
      <c r="I296" s="20"/>
    </row>
    <row r="297" spans="1:9" x14ac:dyDescent="0.3">
      <c r="A297">
        <v>296</v>
      </c>
      <c r="B297" t="str">
        <f t="shared" si="8"/>
        <v>19990428_CIN@PHI</v>
      </c>
      <c r="C297" s="2">
        <v>36278</v>
      </c>
      <c r="D297" t="s">
        <v>33</v>
      </c>
      <c r="E297" t="s">
        <v>47</v>
      </c>
      <c r="F297" cm="1">
        <f t="array" ref="F297">INDEX(Linescores!$A:$D,A297*2,4)</f>
        <v>0</v>
      </c>
      <c r="G297" cm="1">
        <f t="array" ref="G297">INDEX(Linescores!$A:$D,A297*2+1,4)</f>
        <v>0</v>
      </c>
      <c r="H297" t="str">
        <f t="shared" si="9"/>
        <v>No</v>
      </c>
      <c r="I297" s="20"/>
    </row>
    <row r="298" spans="1:9" x14ac:dyDescent="0.3">
      <c r="A298">
        <v>297</v>
      </c>
      <c r="B298" t="str">
        <f t="shared" si="8"/>
        <v>19990428_COL@STL</v>
      </c>
      <c r="C298" s="2">
        <v>36278</v>
      </c>
      <c r="D298" t="s">
        <v>51</v>
      </c>
      <c r="E298" t="s">
        <v>34</v>
      </c>
      <c r="F298" cm="1">
        <f t="array" ref="F298">INDEX(Linescores!$A:$D,A298*2,4)</f>
        <v>0</v>
      </c>
      <c r="G298" cm="1">
        <f t="array" ref="G298">INDEX(Linescores!$A:$D,A298*2+1,4)</f>
        <v>0</v>
      </c>
      <c r="H298" t="str">
        <f t="shared" si="9"/>
        <v>No</v>
      </c>
      <c r="I298" s="20"/>
    </row>
    <row r="299" spans="1:9" x14ac:dyDescent="0.3">
      <c r="A299">
        <v>298</v>
      </c>
      <c r="B299" t="str">
        <f t="shared" si="8"/>
        <v>19990428_LAD@MIL</v>
      </c>
      <c r="C299" s="2">
        <v>36278</v>
      </c>
      <c r="D299" t="s">
        <v>112</v>
      </c>
      <c r="E299" t="s">
        <v>53</v>
      </c>
      <c r="F299" cm="1">
        <f t="array" ref="F299">INDEX(Linescores!$A:$D,A299*2,4)</f>
        <v>0</v>
      </c>
      <c r="G299" cm="1">
        <f t="array" ref="G299">INDEX(Linescores!$A:$D,A299*2+1,4)</f>
        <v>0</v>
      </c>
      <c r="H299" t="str">
        <f t="shared" si="9"/>
        <v>No</v>
      </c>
      <c r="I299" s="20"/>
    </row>
    <row r="300" spans="1:9" x14ac:dyDescent="0.3">
      <c r="A300">
        <v>299</v>
      </c>
      <c r="B300" t="str">
        <f t="shared" si="8"/>
        <v>19990428_PIT@ATL</v>
      </c>
      <c r="C300" s="2">
        <v>36278</v>
      </c>
      <c r="D300" t="s">
        <v>32</v>
      </c>
      <c r="E300" t="s">
        <v>36</v>
      </c>
      <c r="F300" cm="1">
        <f t="array" ref="F300">INDEX(Linescores!$A:$D,A300*2,4)</f>
        <v>0</v>
      </c>
      <c r="G300" cm="1">
        <f t="array" ref="G300">INDEX(Linescores!$A:$D,A300*2+1,4)</f>
        <v>0</v>
      </c>
      <c r="H300" t="str">
        <f t="shared" si="9"/>
        <v>No</v>
      </c>
      <c r="I300" s="20"/>
    </row>
    <row r="301" spans="1:9" x14ac:dyDescent="0.3">
      <c r="A301">
        <v>300</v>
      </c>
      <c r="B301" t="str">
        <f t="shared" si="8"/>
        <v>19990428_SDP@NYM</v>
      </c>
      <c r="C301" s="2">
        <v>36278</v>
      </c>
      <c r="D301" t="s">
        <v>246</v>
      </c>
      <c r="E301" t="s">
        <v>49</v>
      </c>
      <c r="F301" cm="1">
        <f t="array" ref="F301">INDEX(Linescores!$A:$D,A301*2,4)</f>
        <v>0</v>
      </c>
      <c r="G301" cm="1">
        <f t="array" ref="G301">INDEX(Linescores!$A:$D,A301*2+1,4)</f>
        <v>0</v>
      </c>
      <c r="H301" t="str">
        <f t="shared" si="9"/>
        <v>No</v>
      </c>
      <c r="I301" s="20"/>
    </row>
    <row r="302" spans="1:9" x14ac:dyDescent="0.3">
      <c r="A302">
        <v>301</v>
      </c>
      <c r="B302" t="str">
        <f t="shared" si="8"/>
        <v>19990428_SFG@MON</v>
      </c>
      <c r="C302" s="2">
        <v>36278</v>
      </c>
      <c r="D302" t="s">
        <v>136</v>
      </c>
      <c r="E302" t="s">
        <v>40</v>
      </c>
      <c r="F302" cm="1">
        <f t="array" ref="F302">INDEX(Linescores!$A:$D,A302*2,4)</f>
        <v>0</v>
      </c>
      <c r="G302" cm="1">
        <f t="array" ref="G302">INDEX(Linescores!$A:$D,A302*2+1,4)</f>
        <v>0</v>
      </c>
      <c r="H302" t="str">
        <f t="shared" si="9"/>
        <v>No</v>
      </c>
      <c r="I302" s="20"/>
    </row>
    <row r="303" spans="1:9" x14ac:dyDescent="0.3">
      <c r="A303">
        <v>302</v>
      </c>
      <c r="B303" t="str">
        <f t="shared" si="8"/>
        <v>19990428_TBD@CHW</v>
      </c>
      <c r="C303" s="2">
        <v>36278</v>
      </c>
      <c r="D303" t="s">
        <v>190</v>
      </c>
      <c r="E303" t="s">
        <v>43</v>
      </c>
      <c r="F303" cm="1">
        <f t="array" ref="F303">INDEX(Linescores!$A:$D,A303*2,4)</f>
        <v>0</v>
      </c>
      <c r="G303" cm="1">
        <f t="array" ref="G303">INDEX(Linescores!$A:$D,A303*2+1,4)</f>
        <v>0</v>
      </c>
      <c r="H303" t="str">
        <f t="shared" si="9"/>
        <v>No</v>
      </c>
      <c r="I303" s="20"/>
    </row>
    <row r="304" spans="1:9" x14ac:dyDescent="0.3">
      <c r="A304">
        <v>303</v>
      </c>
      <c r="B304" t="str">
        <f t="shared" si="8"/>
        <v>19990428_TBD@CHW</v>
      </c>
      <c r="C304" s="2">
        <v>36278</v>
      </c>
      <c r="D304" t="s">
        <v>190</v>
      </c>
      <c r="E304" t="s">
        <v>43</v>
      </c>
      <c r="F304" cm="1">
        <f t="array" ref="F304">INDEX(Linescores!$A:$D,A304*2,4)</f>
        <v>0</v>
      </c>
      <c r="G304" cm="1">
        <f t="array" ref="G304">INDEX(Linescores!$A:$D,A304*2+1,4)</f>
        <v>0</v>
      </c>
      <c r="H304" t="str">
        <f t="shared" si="9"/>
        <v>No</v>
      </c>
      <c r="I304" s="20"/>
    </row>
    <row r="305" spans="1:9" x14ac:dyDescent="0.3">
      <c r="A305">
        <v>304</v>
      </c>
      <c r="B305" t="str">
        <f t="shared" si="8"/>
        <v>19990429_CLE@OAK</v>
      </c>
      <c r="C305" s="2">
        <v>36279</v>
      </c>
      <c r="D305" t="s">
        <v>44</v>
      </c>
      <c r="E305" t="s">
        <v>30</v>
      </c>
      <c r="F305" cm="1">
        <f t="array" ref="F305">INDEX(Linescores!$A:$D,A305*2,4)</f>
        <v>0</v>
      </c>
      <c r="G305" cm="1">
        <f t="array" ref="G305">INDEX(Linescores!$A:$D,A305*2+1,4)</f>
        <v>0</v>
      </c>
      <c r="H305" t="str">
        <f t="shared" si="9"/>
        <v>No</v>
      </c>
      <c r="I305" s="20"/>
    </row>
    <row r="306" spans="1:9" x14ac:dyDescent="0.3">
      <c r="A306">
        <v>305</v>
      </c>
      <c r="B306" t="str">
        <f t="shared" si="8"/>
        <v>19990429_DET@SEA</v>
      </c>
      <c r="C306" s="2">
        <v>36279</v>
      </c>
      <c r="D306" t="s">
        <v>45</v>
      </c>
      <c r="E306" t="s">
        <v>28</v>
      </c>
      <c r="F306" cm="1">
        <f t="array" ref="F306">INDEX(Linescores!$A:$D,A306*2,4)</f>
        <v>0</v>
      </c>
      <c r="G306" cm="1">
        <f t="array" ref="G306">INDEX(Linescores!$A:$D,A306*2+1,4)</f>
        <v>0</v>
      </c>
      <c r="H306" t="str">
        <f t="shared" si="9"/>
        <v>No</v>
      </c>
      <c r="I306" s="20"/>
    </row>
    <row r="307" spans="1:9" x14ac:dyDescent="0.3">
      <c r="A307">
        <v>306</v>
      </c>
      <c r="B307" t="str">
        <f t="shared" si="8"/>
        <v>19990429_KCR@BAL</v>
      </c>
      <c r="C307" s="2">
        <v>36279</v>
      </c>
      <c r="D307" t="s">
        <v>74</v>
      </c>
      <c r="E307" t="s">
        <v>31</v>
      </c>
      <c r="F307" cm="1">
        <f t="array" ref="F307">INDEX(Linescores!$A:$D,A307*2,4)</f>
        <v>0</v>
      </c>
      <c r="G307" cm="1">
        <f t="array" ref="G307">INDEX(Linescores!$A:$D,A307*2+1,4)</f>
        <v>0</v>
      </c>
      <c r="H307" t="str">
        <f t="shared" si="9"/>
        <v>No</v>
      </c>
      <c r="I307" s="20"/>
    </row>
    <row r="308" spans="1:9" x14ac:dyDescent="0.3">
      <c r="A308">
        <v>307</v>
      </c>
      <c r="B308" t="str">
        <f t="shared" si="8"/>
        <v>19990429_NYY@TEX</v>
      </c>
      <c r="C308" s="2">
        <v>36279</v>
      </c>
      <c r="D308" t="s">
        <v>42</v>
      </c>
      <c r="E308" t="s">
        <v>29</v>
      </c>
      <c r="F308" cm="1">
        <f t="array" ref="F308">INDEX(Linescores!$A:$D,A308*2,4)</f>
        <v>0</v>
      </c>
      <c r="G308" cm="1">
        <f t="array" ref="G308">INDEX(Linescores!$A:$D,A308*2+1,4)</f>
        <v>0</v>
      </c>
      <c r="H308" t="str">
        <f t="shared" si="9"/>
        <v>No</v>
      </c>
      <c r="I308" s="20"/>
    </row>
    <row r="309" spans="1:9" x14ac:dyDescent="0.3">
      <c r="A309">
        <v>308</v>
      </c>
      <c r="B309" t="str">
        <f t="shared" si="8"/>
        <v>19990429_TBD@CHW</v>
      </c>
      <c r="C309" s="2">
        <v>36279</v>
      </c>
      <c r="D309" t="s">
        <v>190</v>
      </c>
      <c r="E309" t="s">
        <v>43</v>
      </c>
      <c r="F309" cm="1">
        <f t="array" ref="F309">INDEX(Linescores!$A:$D,A309*2,4)</f>
        <v>0</v>
      </c>
      <c r="G309" cm="1">
        <f t="array" ref="G309">INDEX(Linescores!$A:$D,A309*2+1,4)</f>
        <v>0</v>
      </c>
      <c r="H309" t="str">
        <f t="shared" si="9"/>
        <v>No</v>
      </c>
      <c r="I309" s="20"/>
    </row>
    <row r="310" spans="1:9" x14ac:dyDescent="0.3">
      <c r="A310">
        <v>309</v>
      </c>
      <c r="B310" t="str">
        <f t="shared" si="8"/>
        <v>19990429_TOR@ANA</v>
      </c>
      <c r="C310" s="2">
        <v>36279</v>
      </c>
      <c r="D310" t="s">
        <v>46</v>
      </c>
      <c r="E310" t="s">
        <v>37</v>
      </c>
      <c r="F310" cm="1">
        <f t="array" ref="F310">INDEX(Linescores!$A:$D,A310*2,4)</f>
        <v>0</v>
      </c>
      <c r="G310" cm="1">
        <f t="array" ref="G310">INDEX(Linescores!$A:$D,A310*2+1,4)</f>
        <v>0</v>
      </c>
      <c r="H310" t="str">
        <f t="shared" si="9"/>
        <v>No</v>
      </c>
      <c r="I310" s="20"/>
    </row>
    <row r="311" spans="1:9" x14ac:dyDescent="0.3">
      <c r="A311">
        <v>310</v>
      </c>
      <c r="B311" t="str">
        <f t="shared" si="8"/>
        <v>19990429_ARI@HOU</v>
      </c>
      <c r="C311" s="2">
        <v>36279</v>
      </c>
      <c r="D311" t="s">
        <v>50</v>
      </c>
      <c r="E311" t="s">
        <v>39</v>
      </c>
      <c r="F311" cm="1">
        <f t="array" ref="F311">INDEX(Linescores!$A:$D,A311*2,4)</f>
        <v>0</v>
      </c>
      <c r="G311" cm="1">
        <f t="array" ref="G311">INDEX(Linescores!$A:$D,A311*2+1,4)</f>
        <v>0</v>
      </c>
      <c r="H311" t="str">
        <f t="shared" si="9"/>
        <v>No</v>
      </c>
      <c r="I311" s="20"/>
    </row>
    <row r="312" spans="1:9" x14ac:dyDescent="0.3">
      <c r="A312">
        <v>311</v>
      </c>
      <c r="B312" t="str">
        <f t="shared" si="8"/>
        <v>19990429_CHC@FLA</v>
      </c>
      <c r="C312" s="2">
        <v>36279</v>
      </c>
      <c r="D312" t="s">
        <v>48</v>
      </c>
      <c r="E312" t="s">
        <v>35</v>
      </c>
      <c r="F312" cm="1">
        <f t="array" ref="F312">INDEX(Linescores!$A:$D,A312*2,4)</f>
        <v>0</v>
      </c>
      <c r="G312" cm="1">
        <f t="array" ref="G312">INDEX(Linescores!$A:$D,A312*2+1,4)</f>
        <v>0</v>
      </c>
      <c r="H312" t="str">
        <f t="shared" si="9"/>
        <v>No</v>
      </c>
      <c r="I312" s="20"/>
    </row>
    <row r="313" spans="1:9" x14ac:dyDescent="0.3">
      <c r="A313">
        <v>312</v>
      </c>
      <c r="B313" t="str">
        <f t="shared" si="8"/>
        <v>19990429_CIN@PHI</v>
      </c>
      <c r="C313" s="2">
        <v>36279</v>
      </c>
      <c r="D313" t="s">
        <v>33</v>
      </c>
      <c r="E313" t="s">
        <v>47</v>
      </c>
      <c r="F313" cm="1">
        <f t="array" ref="F313">INDEX(Linescores!$A:$D,A313*2,4)</f>
        <v>0</v>
      </c>
      <c r="G313" cm="1">
        <f t="array" ref="G313">INDEX(Linescores!$A:$D,A313*2+1,4)</f>
        <v>0</v>
      </c>
      <c r="H313" t="str">
        <f t="shared" si="9"/>
        <v>No</v>
      </c>
      <c r="I313" s="20"/>
    </row>
    <row r="314" spans="1:9" x14ac:dyDescent="0.3">
      <c r="A314">
        <v>313</v>
      </c>
      <c r="B314" t="str">
        <f t="shared" si="8"/>
        <v>19990429_COL@STL</v>
      </c>
      <c r="C314" s="2">
        <v>36279</v>
      </c>
      <c r="D314" t="s">
        <v>51</v>
      </c>
      <c r="E314" t="s">
        <v>34</v>
      </c>
      <c r="F314" cm="1">
        <f t="array" ref="F314">INDEX(Linescores!$A:$D,A314*2,4)</f>
        <v>0</v>
      </c>
      <c r="G314" cm="1">
        <f t="array" ref="G314">INDEX(Linescores!$A:$D,A314*2+1,4)</f>
        <v>0</v>
      </c>
      <c r="H314" t="str">
        <f t="shared" si="9"/>
        <v>No</v>
      </c>
      <c r="I314" s="20"/>
    </row>
    <row r="315" spans="1:9" x14ac:dyDescent="0.3">
      <c r="A315">
        <v>314</v>
      </c>
      <c r="B315" t="str">
        <f t="shared" si="8"/>
        <v>19990429_LAD@MIL</v>
      </c>
      <c r="C315" s="2">
        <v>36279</v>
      </c>
      <c r="D315" t="s">
        <v>112</v>
      </c>
      <c r="E315" t="s">
        <v>53</v>
      </c>
      <c r="F315" cm="1">
        <f t="array" ref="F315">INDEX(Linescores!$A:$D,A315*2,4)</f>
        <v>0</v>
      </c>
      <c r="G315" cm="1">
        <f t="array" ref="G315">INDEX(Linescores!$A:$D,A315*2+1,4)</f>
        <v>0</v>
      </c>
      <c r="H315" t="str">
        <f t="shared" si="9"/>
        <v>No</v>
      </c>
      <c r="I315" s="20"/>
    </row>
    <row r="316" spans="1:9" x14ac:dyDescent="0.3">
      <c r="A316">
        <v>315</v>
      </c>
      <c r="B316" t="str">
        <f t="shared" si="8"/>
        <v>19990429_PIT@ATL</v>
      </c>
      <c r="C316" s="2">
        <v>36279</v>
      </c>
      <c r="D316" t="s">
        <v>32</v>
      </c>
      <c r="E316" t="s">
        <v>36</v>
      </c>
      <c r="F316" cm="1">
        <f t="array" ref="F316">INDEX(Linescores!$A:$D,A316*2,4)</f>
        <v>0</v>
      </c>
      <c r="G316" cm="1">
        <f t="array" ref="G316">INDEX(Linescores!$A:$D,A316*2+1,4)</f>
        <v>0</v>
      </c>
      <c r="H316" t="str">
        <f t="shared" si="9"/>
        <v>No</v>
      </c>
      <c r="I316" s="20"/>
    </row>
    <row r="317" spans="1:9" x14ac:dyDescent="0.3">
      <c r="A317">
        <v>316</v>
      </c>
      <c r="B317" t="str">
        <f t="shared" si="8"/>
        <v>19990429_SDP@NYM</v>
      </c>
      <c r="C317" s="2">
        <v>36279</v>
      </c>
      <c r="D317" t="s">
        <v>246</v>
      </c>
      <c r="E317" t="s">
        <v>49</v>
      </c>
      <c r="F317" cm="1">
        <f t="array" ref="F317">INDEX(Linescores!$A:$D,A317*2,4)</f>
        <v>0</v>
      </c>
      <c r="G317" cm="1">
        <f t="array" ref="G317">INDEX(Linescores!$A:$D,A317*2+1,4)</f>
        <v>0</v>
      </c>
      <c r="H317" t="str">
        <f t="shared" si="9"/>
        <v>No</v>
      </c>
      <c r="I317" s="20"/>
    </row>
    <row r="318" spans="1:9" x14ac:dyDescent="0.3">
      <c r="A318">
        <v>317</v>
      </c>
      <c r="B318" t="str">
        <f t="shared" si="8"/>
        <v>19990429_SFG@MON</v>
      </c>
      <c r="C318" s="2">
        <v>36279</v>
      </c>
      <c r="D318" t="s">
        <v>136</v>
      </c>
      <c r="E318" t="s">
        <v>40</v>
      </c>
      <c r="F318" cm="1">
        <f t="array" ref="F318">INDEX(Linescores!$A:$D,A318*2,4)</f>
        <v>0</v>
      </c>
      <c r="G318" cm="1">
        <f t="array" ref="G318">INDEX(Linescores!$A:$D,A318*2+1,4)</f>
        <v>0</v>
      </c>
      <c r="H318" t="str">
        <f t="shared" si="9"/>
        <v>No</v>
      </c>
      <c r="I318" s="20"/>
    </row>
    <row r="319" spans="1:9" x14ac:dyDescent="0.3">
      <c r="A319">
        <v>318</v>
      </c>
      <c r="B319" t="str">
        <f t="shared" si="8"/>
        <v>19990430_BOS@OAK</v>
      </c>
      <c r="C319" s="2">
        <v>36280</v>
      </c>
      <c r="D319" t="s">
        <v>52</v>
      </c>
      <c r="E319" t="s">
        <v>30</v>
      </c>
      <c r="F319" cm="1">
        <f t="array" ref="F319">INDEX(Linescores!$A:$D,A319*2,4)</f>
        <v>0</v>
      </c>
      <c r="G319" cm="1">
        <f t="array" ref="G319">INDEX(Linescores!$A:$D,A319*2+1,4)</f>
        <v>0</v>
      </c>
      <c r="H319" t="str">
        <f t="shared" si="9"/>
        <v>No</v>
      </c>
      <c r="I319" s="20"/>
    </row>
    <row r="320" spans="1:9" x14ac:dyDescent="0.3">
      <c r="A320">
        <v>319</v>
      </c>
      <c r="B320" t="str">
        <f t="shared" si="8"/>
        <v>19990430_CHW@ANA</v>
      </c>
      <c r="C320" s="2">
        <v>36280</v>
      </c>
      <c r="D320" t="s">
        <v>43</v>
      </c>
      <c r="E320" t="s">
        <v>37</v>
      </c>
      <c r="F320" cm="1">
        <f t="array" ref="F320">INDEX(Linescores!$A:$D,A320*2,4)</f>
        <v>0</v>
      </c>
      <c r="G320" cm="1">
        <f t="array" ref="G320">INDEX(Linescores!$A:$D,A320*2+1,4)</f>
        <v>0</v>
      </c>
      <c r="H320" t="str">
        <f t="shared" si="9"/>
        <v>No</v>
      </c>
      <c r="I320" s="20"/>
    </row>
    <row r="321" spans="1:9" x14ac:dyDescent="0.3">
      <c r="A321">
        <v>320</v>
      </c>
      <c r="B321" t="str">
        <f t="shared" si="8"/>
        <v>19990430_CLE@TEX</v>
      </c>
      <c r="C321" s="2">
        <v>36280</v>
      </c>
      <c r="D321" t="s">
        <v>44</v>
      </c>
      <c r="E321" t="s">
        <v>29</v>
      </c>
      <c r="F321" cm="1">
        <f t="array" ref="F321">INDEX(Linescores!$A:$D,A321*2,4)</f>
        <v>0</v>
      </c>
      <c r="G321" cm="1">
        <f t="array" ref="G321">INDEX(Linescores!$A:$D,A321*2+1,4)</f>
        <v>0</v>
      </c>
      <c r="H321" t="str">
        <f t="shared" si="9"/>
        <v>No</v>
      </c>
      <c r="I321" s="20"/>
    </row>
    <row r="322" spans="1:9" x14ac:dyDescent="0.3">
      <c r="A322">
        <v>321</v>
      </c>
      <c r="B322" t="str">
        <f t="shared" ref="B322:B385" si="10">TEXT(C322,"yyyymmdd")&amp;"_"&amp;D322&amp;"@"&amp;E322</f>
        <v>19990430_DET@TBD</v>
      </c>
      <c r="C322" s="2">
        <v>36280</v>
      </c>
      <c r="D322" t="s">
        <v>45</v>
      </c>
      <c r="E322" t="s">
        <v>190</v>
      </c>
      <c r="F322" cm="1">
        <f t="array" ref="F322">INDEX(Linescores!$A:$D,A322*2,4)</f>
        <v>0</v>
      </c>
      <c r="G322" cm="1">
        <f t="array" ref="G322">INDEX(Linescores!$A:$D,A322*2+1,4)</f>
        <v>0</v>
      </c>
      <c r="H322" t="str">
        <f t="shared" ref="H322:H385" si="11">IF(G322+F322&gt;0,"Yes","No")</f>
        <v>No</v>
      </c>
      <c r="I322" s="20"/>
    </row>
    <row r="323" spans="1:9" x14ac:dyDescent="0.3">
      <c r="A323">
        <v>322</v>
      </c>
      <c r="B323" t="str">
        <f t="shared" si="10"/>
        <v>19990430_MIN@BAL</v>
      </c>
      <c r="C323" s="2">
        <v>36280</v>
      </c>
      <c r="D323" t="s">
        <v>38</v>
      </c>
      <c r="E323" t="s">
        <v>31</v>
      </c>
      <c r="F323" cm="1">
        <f t="array" ref="F323">INDEX(Linescores!$A:$D,A323*2,4)</f>
        <v>0</v>
      </c>
      <c r="G323" cm="1">
        <f t="array" ref="G323">INDEX(Linescores!$A:$D,A323*2+1,4)</f>
        <v>0</v>
      </c>
      <c r="H323" t="str">
        <f t="shared" si="11"/>
        <v>No</v>
      </c>
      <c r="I323" s="20"/>
    </row>
    <row r="324" spans="1:9" x14ac:dyDescent="0.3">
      <c r="A324">
        <v>323</v>
      </c>
      <c r="B324" t="str">
        <f t="shared" si="10"/>
        <v>19990430_NYY@KCR</v>
      </c>
      <c r="C324" s="2">
        <v>36280</v>
      </c>
      <c r="D324" t="s">
        <v>42</v>
      </c>
      <c r="E324" t="s">
        <v>74</v>
      </c>
      <c r="F324" cm="1">
        <f t="array" ref="F324">INDEX(Linescores!$A:$D,A324*2,4)</f>
        <v>0</v>
      </c>
      <c r="G324" cm="1">
        <f t="array" ref="G324">INDEX(Linescores!$A:$D,A324*2+1,4)</f>
        <v>0</v>
      </c>
      <c r="H324" t="str">
        <f t="shared" si="11"/>
        <v>No</v>
      </c>
      <c r="I324" s="20"/>
    </row>
    <row r="325" spans="1:9" x14ac:dyDescent="0.3">
      <c r="A325">
        <v>324</v>
      </c>
      <c r="B325" t="str">
        <f t="shared" si="10"/>
        <v>19990430_TOR@SEA</v>
      </c>
      <c r="C325" s="2">
        <v>36280</v>
      </c>
      <c r="D325" t="s">
        <v>46</v>
      </c>
      <c r="E325" t="s">
        <v>28</v>
      </c>
      <c r="F325" cm="1">
        <f t="array" ref="F325">INDEX(Linescores!$A:$D,A325*2,4)</f>
        <v>0</v>
      </c>
      <c r="G325" cm="1">
        <f t="array" ref="G325">INDEX(Linescores!$A:$D,A325*2+1,4)</f>
        <v>0</v>
      </c>
      <c r="H325" t="str">
        <f t="shared" si="11"/>
        <v>No</v>
      </c>
      <c r="I325" s="20"/>
    </row>
    <row r="326" spans="1:9" x14ac:dyDescent="0.3">
      <c r="A326">
        <v>325</v>
      </c>
      <c r="B326" t="str">
        <f t="shared" si="10"/>
        <v>19990430_ARI@MIL</v>
      </c>
      <c r="C326" s="2">
        <v>36280</v>
      </c>
      <c r="D326" t="s">
        <v>50</v>
      </c>
      <c r="E326" t="s">
        <v>53</v>
      </c>
      <c r="F326" cm="1">
        <f t="array" ref="F326">INDEX(Linescores!$A:$D,A326*2,4)</f>
        <v>0</v>
      </c>
      <c r="G326" cm="1">
        <f t="array" ref="G326">INDEX(Linescores!$A:$D,A326*2+1,4)</f>
        <v>0</v>
      </c>
      <c r="H326" t="str">
        <f t="shared" si="11"/>
        <v>No</v>
      </c>
      <c r="I326" s="20"/>
    </row>
    <row r="327" spans="1:9" x14ac:dyDescent="0.3">
      <c r="A327">
        <v>326</v>
      </c>
      <c r="B327" t="str">
        <f t="shared" si="10"/>
        <v>19990430_CIN@ATL</v>
      </c>
      <c r="C327" s="2">
        <v>36280</v>
      </c>
      <c r="D327" t="s">
        <v>33</v>
      </c>
      <c r="E327" t="s">
        <v>36</v>
      </c>
      <c r="F327" cm="1">
        <f t="array" ref="F327">INDEX(Linescores!$A:$D,A327*2,4)</f>
        <v>0</v>
      </c>
      <c r="G327" cm="1">
        <f t="array" ref="G327">INDEX(Linescores!$A:$D,A327*2+1,4)</f>
        <v>0</v>
      </c>
      <c r="H327" t="str">
        <f t="shared" si="11"/>
        <v>No</v>
      </c>
      <c r="I327" s="20"/>
    </row>
    <row r="328" spans="1:9" x14ac:dyDescent="0.3">
      <c r="A328">
        <v>327</v>
      </c>
      <c r="B328" t="str">
        <f t="shared" si="10"/>
        <v>19990430_COL@PIT</v>
      </c>
      <c r="C328" s="2">
        <v>36280</v>
      </c>
      <c r="D328" t="s">
        <v>51</v>
      </c>
      <c r="E328" t="s">
        <v>32</v>
      </c>
      <c r="F328" cm="1">
        <f t="array" ref="F328">INDEX(Linescores!$A:$D,A328*2,4)</f>
        <v>0</v>
      </c>
      <c r="G328" cm="1">
        <f t="array" ref="G328">INDEX(Linescores!$A:$D,A328*2+1,4)</f>
        <v>0</v>
      </c>
      <c r="H328" t="str">
        <f t="shared" si="11"/>
        <v>No</v>
      </c>
      <c r="I328" s="20"/>
    </row>
    <row r="329" spans="1:9" x14ac:dyDescent="0.3">
      <c r="A329">
        <v>328</v>
      </c>
      <c r="B329" t="str">
        <f t="shared" si="10"/>
        <v>19990430_HOU@FLA</v>
      </c>
      <c r="C329" s="2">
        <v>36280</v>
      </c>
      <c r="D329" t="s">
        <v>39</v>
      </c>
      <c r="E329" t="s">
        <v>35</v>
      </c>
      <c r="F329" cm="1">
        <f t="array" ref="F329">INDEX(Linescores!$A:$D,A329*2,4)</f>
        <v>0</v>
      </c>
      <c r="G329" cm="1">
        <f t="array" ref="G329">INDEX(Linescores!$A:$D,A329*2+1,4)</f>
        <v>0</v>
      </c>
      <c r="H329" t="str">
        <f t="shared" si="11"/>
        <v>No</v>
      </c>
      <c r="I329" s="20"/>
    </row>
    <row r="330" spans="1:9" x14ac:dyDescent="0.3">
      <c r="A330">
        <v>329</v>
      </c>
      <c r="B330" t="str">
        <f t="shared" si="10"/>
        <v>19990430_LAD@PHI</v>
      </c>
      <c r="C330" s="2">
        <v>36280</v>
      </c>
      <c r="D330" t="s">
        <v>112</v>
      </c>
      <c r="E330" t="s">
        <v>47</v>
      </c>
      <c r="F330" cm="1">
        <f t="array" ref="F330">INDEX(Linescores!$A:$D,A330*2,4)</f>
        <v>0</v>
      </c>
      <c r="G330" cm="1">
        <f t="array" ref="G330">INDEX(Linescores!$A:$D,A330*2+1,4)</f>
        <v>0</v>
      </c>
      <c r="H330" t="str">
        <f t="shared" si="11"/>
        <v>No</v>
      </c>
      <c r="I330" s="20"/>
    </row>
    <row r="331" spans="1:9" x14ac:dyDescent="0.3">
      <c r="A331">
        <v>330</v>
      </c>
      <c r="B331" t="str">
        <f t="shared" si="10"/>
        <v>19990430_SDP@CHC</v>
      </c>
      <c r="C331" s="2">
        <v>36280</v>
      </c>
      <c r="D331" t="s">
        <v>246</v>
      </c>
      <c r="E331" t="s">
        <v>48</v>
      </c>
      <c r="F331" cm="1">
        <f t="array" ref="F331">INDEX(Linescores!$A:$D,A331*2,4)</f>
        <v>0</v>
      </c>
      <c r="G331" cm="1">
        <f t="array" ref="G331">INDEX(Linescores!$A:$D,A331*2+1,4)</f>
        <v>0</v>
      </c>
      <c r="H331" t="str">
        <f t="shared" si="11"/>
        <v>No</v>
      </c>
      <c r="I331" s="20"/>
    </row>
    <row r="332" spans="1:9" x14ac:dyDescent="0.3">
      <c r="A332">
        <v>331</v>
      </c>
      <c r="B332" t="str">
        <f t="shared" si="10"/>
        <v>19990430_SFG@NYM</v>
      </c>
      <c r="C332" s="2">
        <v>36280</v>
      </c>
      <c r="D332" t="s">
        <v>136</v>
      </c>
      <c r="E332" t="s">
        <v>49</v>
      </c>
      <c r="F332" cm="1">
        <f t="array" ref="F332">INDEX(Linescores!$A:$D,A332*2,4)</f>
        <v>0</v>
      </c>
      <c r="G332" cm="1">
        <f t="array" ref="G332">INDEX(Linescores!$A:$D,A332*2+1,4)</f>
        <v>0</v>
      </c>
      <c r="H332" t="str">
        <f t="shared" si="11"/>
        <v>No</v>
      </c>
      <c r="I332" s="20"/>
    </row>
    <row r="333" spans="1:9" x14ac:dyDescent="0.3">
      <c r="A333">
        <v>332</v>
      </c>
      <c r="B333" t="str">
        <f t="shared" si="10"/>
        <v>19990430_STL@MON</v>
      </c>
      <c r="C333" s="2">
        <v>36280</v>
      </c>
      <c r="D333" t="s">
        <v>34</v>
      </c>
      <c r="E333" t="s">
        <v>40</v>
      </c>
      <c r="F333" cm="1">
        <f t="array" ref="F333">INDEX(Linescores!$A:$D,A333*2,4)</f>
        <v>0</v>
      </c>
      <c r="G333" cm="1">
        <f t="array" ref="G333">INDEX(Linescores!$A:$D,A333*2+1,4)</f>
        <v>0</v>
      </c>
      <c r="H333" t="str">
        <f t="shared" si="11"/>
        <v>No</v>
      </c>
      <c r="I333" s="20"/>
    </row>
    <row r="334" spans="1:9" x14ac:dyDescent="0.3">
      <c r="A334">
        <v>333</v>
      </c>
      <c r="B334" t="str">
        <f t="shared" si="10"/>
        <v>19990501_BOS@OAK</v>
      </c>
      <c r="C334" s="2">
        <v>36281</v>
      </c>
      <c r="D334" t="s">
        <v>52</v>
      </c>
      <c r="E334" t="s">
        <v>30</v>
      </c>
      <c r="F334" cm="1">
        <f t="array" ref="F334">INDEX(Linescores!$A:$D,A334*2,4)</f>
        <v>0</v>
      </c>
      <c r="G334" cm="1">
        <f t="array" ref="G334">INDEX(Linescores!$A:$D,A334*2+1,4)</f>
        <v>0</v>
      </c>
      <c r="H334" t="str">
        <f t="shared" si="11"/>
        <v>No</v>
      </c>
      <c r="I334" s="20"/>
    </row>
    <row r="335" spans="1:9" x14ac:dyDescent="0.3">
      <c r="A335">
        <v>334</v>
      </c>
      <c r="B335" t="str">
        <f t="shared" si="10"/>
        <v>19990501_CHW@ANA</v>
      </c>
      <c r="C335" s="2">
        <v>36281</v>
      </c>
      <c r="D335" t="s">
        <v>43</v>
      </c>
      <c r="E335" t="s">
        <v>37</v>
      </c>
      <c r="F335" cm="1">
        <f t="array" ref="F335">INDEX(Linescores!$A:$D,A335*2,4)</f>
        <v>0</v>
      </c>
      <c r="G335" cm="1">
        <f t="array" ref="G335">INDEX(Linescores!$A:$D,A335*2+1,4)</f>
        <v>0</v>
      </c>
      <c r="H335" t="str">
        <f t="shared" si="11"/>
        <v>No</v>
      </c>
      <c r="I335" s="20"/>
    </row>
    <row r="336" spans="1:9" x14ac:dyDescent="0.3">
      <c r="A336">
        <v>335</v>
      </c>
      <c r="B336" t="str">
        <f t="shared" si="10"/>
        <v>19990501_CLE@TEX</v>
      </c>
      <c r="C336" s="2">
        <v>36281</v>
      </c>
      <c r="D336" t="s">
        <v>44</v>
      </c>
      <c r="E336" t="s">
        <v>29</v>
      </c>
      <c r="F336" cm="1">
        <f t="array" ref="F336">INDEX(Linescores!$A:$D,A336*2,4)</f>
        <v>0</v>
      </c>
      <c r="G336" cm="1">
        <f t="array" ref="G336">INDEX(Linescores!$A:$D,A336*2+1,4)</f>
        <v>0</v>
      </c>
      <c r="H336" t="str">
        <f t="shared" si="11"/>
        <v>No</v>
      </c>
      <c r="I336" s="20"/>
    </row>
    <row r="337" spans="1:9" x14ac:dyDescent="0.3">
      <c r="A337">
        <v>336</v>
      </c>
      <c r="B337" t="str">
        <f t="shared" si="10"/>
        <v>19990501_DET@TBD</v>
      </c>
      <c r="C337" s="2">
        <v>36281</v>
      </c>
      <c r="D337" t="s">
        <v>45</v>
      </c>
      <c r="E337" t="s">
        <v>190</v>
      </c>
      <c r="F337" cm="1">
        <f t="array" ref="F337">INDEX(Linescores!$A:$D,A337*2,4)</f>
        <v>0</v>
      </c>
      <c r="G337" cm="1">
        <f t="array" ref="G337">INDEX(Linescores!$A:$D,A337*2+1,4)</f>
        <v>0</v>
      </c>
      <c r="H337" t="str">
        <f t="shared" si="11"/>
        <v>No</v>
      </c>
      <c r="I337" s="20"/>
    </row>
    <row r="338" spans="1:9" x14ac:dyDescent="0.3">
      <c r="A338">
        <v>337</v>
      </c>
      <c r="B338" t="str">
        <f t="shared" si="10"/>
        <v>19990501_MIN@BAL</v>
      </c>
      <c r="C338" s="2">
        <v>36281</v>
      </c>
      <c r="D338" t="s">
        <v>38</v>
      </c>
      <c r="E338" t="s">
        <v>31</v>
      </c>
      <c r="F338" cm="1">
        <f t="array" ref="F338">INDEX(Linescores!$A:$D,A338*2,4)</f>
        <v>0</v>
      </c>
      <c r="G338" cm="1">
        <f t="array" ref="G338">INDEX(Linescores!$A:$D,A338*2+1,4)</f>
        <v>0</v>
      </c>
      <c r="H338" t="str">
        <f t="shared" si="11"/>
        <v>No</v>
      </c>
      <c r="I338" s="20"/>
    </row>
    <row r="339" spans="1:9" x14ac:dyDescent="0.3">
      <c r="A339">
        <v>338</v>
      </c>
      <c r="B339" t="str">
        <f t="shared" si="10"/>
        <v>19990501_NYY@KCR</v>
      </c>
      <c r="C339" s="2">
        <v>36281</v>
      </c>
      <c r="D339" t="s">
        <v>42</v>
      </c>
      <c r="E339" t="s">
        <v>74</v>
      </c>
      <c r="F339" cm="1">
        <f t="array" ref="F339">INDEX(Linescores!$A:$D,A339*2,4)</f>
        <v>0</v>
      </c>
      <c r="G339" cm="1">
        <f t="array" ref="G339">INDEX(Linescores!$A:$D,A339*2+1,4)</f>
        <v>0</v>
      </c>
      <c r="H339" t="str">
        <f t="shared" si="11"/>
        <v>No</v>
      </c>
      <c r="I339" s="20"/>
    </row>
    <row r="340" spans="1:9" x14ac:dyDescent="0.3">
      <c r="A340">
        <v>339</v>
      </c>
      <c r="B340" t="str">
        <f t="shared" si="10"/>
        <v>19990501_TOR@SEA</v>
      </c>
      <c r="C340" s="2">
        <v>36281</v>
      </c>
      <c r="D340" t="s">
        <v>46</v>
      </c>
      <c r="E340" t="s">
        <v>28</v>
      </c>
      <c r="F340" cm="1">
        <f t="array" ref="F340">INDEX(Linescores!$A:$D,A340*2,4)</f>
        <v>0</v>
      </c>
      <c r="G340" cm="1">
        <f t="array" ref="G340">INDEX(Linescores!$A:$D,A340*2+1,4)</f>
        <v>0</v>
      </c>
      <c r="H340" t="str">
        <f t="shared" si="11"/>
        <v>No</v>
      </c>
      <c r="I340" s="20"/>
    </row>
    <row r="341" spans="1:9" x14ac:dyDescent="0.3">
      <c r="A341">
        <v>340</v>
      </c>
      <c r="B341" t="str">
        <f t="shared" si="10"/>
        <v>19990501_ARI@MIL</v>
      </c>
      <c r="C341" s="2">
        <v>36281</v>
      </c>
      <c r="D341" t="s">
        <v>50</v>
      </c>
      <c r="E341" t="s">
        <v>53</v>
      </c>
      <c r="F341" cm="1">
        <f t="array" ref="F341">INDEX(Linescores!$A:$D,A341*2,4)</f>
        <v>0</v>
      </c>
      <c r="G341" cm="1">
        <f t="array" ref="G341">INDEX(Linescores!$A:$D,A341*2+1,4)</f>
        <v>0</v>
      </c>
      <c r="H341" t="str">
        <f t="shared" si="11"/>
        <v>No</v>
      </c>
      <c r="I341" s="20"/>
    </row>
    <row r="342" spans="1:9" x14ac:dyDescent="0.3">
      <c r="A342">
        <v>341</v>
      </c>
      <c r="B342" t="str">
        <f t="shared" si="10"/>
        <v>19990501_CIN@ATL</v>
      </c>
      <c r="C342" s="2">
        <v>36281</v>
      </c>
      <c r="D342" t="s">
        <v>33</v>
      </c>
      <c r="E342" t="s">
        <v>36</v>
      </c>
      <c r="F342" cm="1">
        <f t="array" ref="F342">INDEX(Linescores!$A:$D,A342*2,4)</f>
        <v>0</v>
      </c>
      <c r="G342" cm="1">
        <f t="array" ref="G342">INDEX(Linescores!$A:$D,A342*2+1,4)</f>
        <v>0</v>
      </c>
      <c r="H342" t="str">
        <f t="shared" si="11"/>
        <v>No</v>
      </c>
      <c r="I342" s="20"/>
    </row>
    <row r="343" spans="1:9" x14ac:dyDescent="0.3">
      <c r="A343">
        <v>342</v>
      </c>
      <c r="B343" t="str">
        <f t="shared" si="10"/>
        <v>19990501_COL@PIT</v>
      </c>
      <c r="C343" s="2">
        <v>36281</v>
      </c>
      <c r="D343" t="s">
        <v>51</v>
      </c>
      <c r="E343" t="s">
        <v>32</v>
      </c>
      <c r="F343" cm="1">
        <f t="array" ref="F343">INDEX(Linescores!$A:$D,A343*2,4)</f>
        <v>0</v>
      </c>
      <c r="G343" cm="1">
        <f t="array" ref="G343">INDEX(Linescores!$A:$D,A343*2+1,4)</f>
        <v>0</v>
      </c>
      <c r="H343" t="str">
        <f t="shared" si="11"/>
        <v>No</v>
      </c>
      <c r="I343" s="20"/>
    </row>
    <row r="344" spans="1:9" x14ac:dyDescent="0.3">
      <c r="A344">
        <v>343</v>
      </c>
      <c r="B344" t="str">
        <f t="shared" si="10"/>
        <v>19990501_HOU@FLA</v>
      </c>
      <c r="C344" s="2">
        <v>36281</v>
      </c>
      <c r="D344" t="s">
        <v>39</v>
      </c>
      <c r="E344" t="s">
        <v>35</v>
      </c>
      <c r="F344" cm="1">
        <f t="array" ref="F344">INDEX(Linescores!$A:$D,A344*2,4)</f>
        <v>0</v>
      </c>
      <c r="G344" cm="1">
        <f t="array" ref="G344">INDEX(Linescores!$A:$D,A344*2+1,4)</f>
        <v>0</v>
      </c>
      <c r="H344" t="str">
        <f t="shared" si="11"/>
        <v>No</v>
      </c>
      <c r="I344" s="20"/>
    </row>
    <row r="345" spans="1:9" x14ac:dyDescent="0.3">
      <c r="A345">
        <v>344</v>
      </c>
      <c r="B345" t="str">
        <f t="shared" si="10"/>
        <v>19990501_LAD@PHI</v>
      </c>
      <c r="C345" s="2">
        <v>36281</v>
      </c>
      <c r="D345" t="s">
        <v>112</v>
      </c>
      <c r="E345" t="s">
        <v>47</v>
      </c>
      <c r="F345" cm="1">
        <f t="array" ref="F345">INDEX(Linescores!$A:$D,A345*2,4)</f>
        <v>0</v>
      </c>
      <c r="G345" cm="1">
        <f t="array" ref="G345">INDEX(Linescores!$A:$D,A345*2+1,4)</f>
        <v>0</v>
      </c>
      <c r="H345" t="str">
        <f t="shared" si="11"/>
        <v>No</v>
      </c>
      <c r="I345" s="20"/>
    </row>
    <row r="346" spans="1:9" x14ac:dyDescent="0.3">
      <c r="A346">
        <v>345</v>
      </c>
      <c r="B346" t="str">
        <f t="shared" si="10"/>
        <v>19990501_SDP@CHC</v>
      </c>
      <c r="C346" s="2">
        <v>36281</v>
      </c>
      <c r="D346" t="s">
        <v>246</v>
      </c>
      <c r="E346" t="s">
        <v>48</v>
      </c>
      <c r="F346" cm="1">
        <f t="array" ref="F346">INDEX(Linescores!$A:$D,A346*2,4)</f>
        <v>0</v>
      </c>
      <c r="G346" cm="1">
        <f t="array" ref="G346">INDEX(Linescores!$A:$D,A346*2+1,4)</f>
        <v>0</v>
      </c>
      <c r="H346" t="str">
        <f t="shared" si="11"/>
        <v>No</v>
      </c>
      <c r="I346" s="20"/>
    </row>
    <row r="347" spans="1:9" x14ac:dyDescent="0.3">
      <c r="A347">
        <v>346</v>
      </c>
      <c r="B347" t="str">
        <f t="shared" si="10"/>
        <v>19990501_SFG@NYM</v>
      </c>
      <c r="C347" s="2">
        <v>36281</v>
      </c>
      <c r="D347" t="s">
        <v>136</v>
      </c>
      <c r="E347" t="s">
        <v>49</v>
      </c>
      <c r="F347" cm="1">
        <f t="array" ref="F347">INDEX(Linescores!$A:$D,A347*2,4)</f>
        <v>0</v>
      </c>
      <c r="G347" cm="1">
        <f t="array" ref="G347">INDEX(Linescores!$A:$D,A347*2+1,4)</f>
        <v>0</v>
      </c>
      <c r="H347" t="str">
        <f t="shared" si="11"/>
        <v>No</v>
      </c>
      <c r="I347" s="20"/>
    </row>
    <row r="348" spans="1:9" x14ac:dyDescent="0.3">
      <c r="A348">
        <v>347</v>
      </c>
      <c r="B348" t="str">
        <f t="shared" si="10"/>
        <v>19990501_STL@MON</v>
      </c>
      <c r="C348" s="2">
        <v>36281</v>
      </c>
      <c r="D348" t="s">
        <v>34</v>
      </c>
      <c r="E348" t="s">
        <v>40</v>
      </c>
      <c r="F348" cm="1">
        <f t="array" ref="F348">INDEX(Linescores!$A:$D,A348*2,4)</f>
        <v>0</v>
      </c>
      <c r="G348" cm="1">
        <f t="array" ref="G348">INDEX(Linescores!$A:$D,A348*2+1,4)</f>
        <v>0</v>
      </c>
      <c r="H348" t="str">
        <f t="shared" si="11"/>
        <v>No</v>
      </c>
      <c r="I348" s="20"/>
    </row>
    <row r="349" spans="1:9" x14ac:dyDescent="0.3">
      <c r="A349">
        <v>348</v>
      </c>
      <c r="B349" t="str">
        <f t="shared" si="10"/>
        <v>19990502_BOS@OAK</v>
      </c>
      <c r="C349" s="2">
        <v>36282</v>
      </c>
      <c r="D349" t="s">
        <v>52</v>
      </c>
      <c r="E349" t="s">
        <v>30</v>
      </c>
      <c r="F349" cm="1">
        <f t="array" ref="F349">INDEX(Linescores!$A:$D,A349*2,4)</f>
        <v>0</v>
      </c>
      <c r="G349" cm="1">
        <f t="array" ref="G349">INDEX(Linescores!$A:$D,A349*2+1,4)</f>
        <v>0</v>
      </c>
      <c r="H349" t="str">
        <f t="shared" si="11"/>
        <v>No</v>
      </c>
      <c r="I349" s="20"/>
    </row>
    <row r="350" spans="1:9" x14ac:dyDescent="0.3">
      <c r="A350">
        <v>349</v>
      </c>
      <c r="B350" t="str">
        <f t="shared" si="10"/>
        <v>19990502_CHW@ANA</v>
      </c>
      <c r="C350" s="2">
        <v>36282</v>
      </c>
      <c r="D350" t="s">
        <v>43</v>
      </c>
      <c r="E350" t="s">
        <v>37</v>
      </c>
      <c r="F350" cm="1">
        <f t="array" ref="F350">INDEX(Linescores!$A:$D,A350*2,4)</f>
        <v>0</v>
      </c>
      <c r="G350" cm="1">
        <f t="array" ref="G350">INDEX(Linescores!$A:$D,A350*2+1,4)</f>
        <v>0</v>
      </c>
      <c r="H350" t="str">
        <f t="shared" si="11"/>
        <v>No</v>
      </c>
      <c r="I350" s="20"/>
    </row>
    <row r="351" spans="1:9" x14ac:dyDescent="0.3">
      <c r="A351">
        <v>350</v>
      </c>
      <c r="B351" t="str">
        <f t="shared" si="10"/>
        <v>19990502_CLE@TEX</v>
      </c>
      <c r="C351" s="2">
        <v>36282</v>
      </c>
      <c r="D351" t="s">
        <v>44</v>
      </c>
      <c r="E351" t="s">
        <v>29</v>
      </c>
      <c r="F351" cm="1">
        <f t="array" ref="F351">INDEX(Linescores!$A:$D,A351*2,4)</f>
        <v>0</v>
      </c>
      <c r="G351" cm="1">
        <f t="array" ref="G351">INDEX(Linescores!$A:$D,A351*2+1,4)</f>
        <v>0</v>
      </c>
      <c r="H351" t="str">
        <f t="shared" si="11"/>
        <v>No</v>
      </c>
      <c r="I351" s="20"/>
    </row>
    <row r="352" spans="1:9" x14ac:dyDescent="0.3">
      <c r="A352">
        <v>351</v>
      </c>
      <c r="B352" t="str">
        <f t="shared" si="10"/>
        <v>19990502_DET@TBD</v>
      </c>
      <c r="C352" s="2">
        <v>36282</v>
      </c>
      <c r="D352" t="s">
        <v>45</v>
      </c>
      <c r="E352" t="s">
        <v>190</v>
      </c>
      <c r="F352" cm="1">
        <f t="array" ref="F352">INDEX(Linescores!$A:$D,A352*2,4)</f>
        <v>0</v>
      </c>
      <c r="G352" cm="1">
        <f t="array" ref="G352">INDEX(Linescores!$A:$D,A352*2+1,4)</f>
        <v>0</v>
      </c>
      <c r="H352" t="str">
        <f t="shared" si="11"/>
        <v>No</v>
      </c>
      <c r="I352" s="20"/>
    </row>
    <row r="353" spans="1:9" x14ac:dyDescent="0.3">
      <c r="A353">
        <v>352</v>
      </c>
      <c r="B353" t="str">
        <f t="shared" si="10"/>
        <v>19990502_MIN@BAL</v>
      </c>
      <c r="C353" s="2">
        <v>36282</v>
      </c>
      <c r="D353" t="s">
        <v>38</v>
      </c>
      <c r="E353" t="s">
        <v>31</v>
      </c>
      <c r="F353" cm="1">
        <f t="array" ref="F353">INDEX(Linescores!$A:$D,A353*2,4)</f>
        <v>0</v>
      </c>
      <c r="G353" cm="1">
        <f t="array" ref="G353">INDEX(Linescores!$A:$D,A353*2+1,4)</f>
        <v>0</v>
      </c>
      <c r="H353" t="str">
        <f t="shared" si="11"/>
        <v>No</v>
      </c>
      <c r="I353" s="20"/>
    </row>
    <row r="354" spans="1:9" x14ac:dyDescent="0.3">
      <c r="A354">
        <v>353</v>
      </c>
      <c r="B354" t="str">
        <f t="shared" si="10"/>
        <v>19990502_NYY@KCR</v>
      </c>
      <c r="C354" s="2">
        <v>36282</v>
      </c>
      <c r="D354" t="s">
        <v>42</v>
      </c>
      <c r="E354" t="s">
        <v>74</v>
      </c>
      <c r="F354" cm="1">
        <f t="array" ref="F354">INDEX(Linescores!$A:$D,A354*2,4)</f>
        <v>0</v>
      </c>
      <c r="G354" cm="1">
        <f t="array" ref="G354">INDEX(Linescores!$A:$D,A354*2+1,4)</f>
        <v>0</v>
      </c>
      <c r="H354" t="str">
        <f t="shared" si="11"/>
        <v>No</v>
      </c>
      <c r="I354" s="20"/>
    </row>
    <row r="355" spans="1:9" x14ac:dyDescent="0.3">
      <c r="A355">
        <v>354</v>
      </c>
      <c r="B355" t="str">
        <f t="shared" si="10"/>
        <v>19990502_TOR@SEA</v>
      </c>
      <c r="C355" s="2">
        <v>36282</v>
      </c>
      <c r="D355" t="s">
        <v>46</v>
      </c>
      <c r="E355" t="s">
        <v>28</v>
      </c>
      <c r="F355" cm="1">
        <f t="array" ref="F355">INDEX(Linescores!$A:$D,A355*2,4)</f>
        <v>0</v>
      </c>
      <c r="G355" cm="1">
        <f t="array" ref="G355">INDEX(Linescores!$A:$D,A355*2+1,4)</f>
        <v>0</v>
      </c>
      <c r="H355" t="str">
        <f t="shared" si="11"/>
        <v>No</v>
      </c>
      <c r="I355" s="20"/>
    </row>
    <row r="356" spans="1:9" x14ac:dyDescent="0.3">
      <c r="A356">
        <v>355</v>
      </c>
      <c r="B356" t="str">
        <f t="shared" si="10"/>
        <v>19990502_ARI@MIL</v>
      </c>
      <c r="C356" s="2">
        <v>36282</v>
      </c>
      <c r="D356" t="s">
        <v>50</v>
      </c>
      <c r="E356" t="s">
        <v>53</v>
      </c>
      <c r="F356" cm="1">
        <f t="array" ref="F356">INDEX(Linescores!$A:$D,A356*2,4)</f>
        <v>0</v>
      </c>
      <c r="G356" cm="1">
        <f t="array" ref="G356">INDEX(Linescores!$A:$D,A356*2+1,4)</f>
        <v>0</v>
      </c>
      <c r="H356" t="str">
        <f t="shared" si="11"/>
        <v>No</v>
      </c>
      <c r="I356" s="20"/>
    </row>
    <row r="357" spans="1:9" x14ac:dyDescent="0.3">
      <c r="A357">
        <v>356</v>
      </c>
      <c r="B357" t="str">
        <f t="shared" si="10"/>
        <v>19990502_CIN@ATL</v>
      </c>
      <c r="C357" s="2">
        <v>36282</v>
      </c>
      <c r="D357" t="s">
        <v>33</v>
      </c>
      <c r="E357" t="s">
        <v>36</v>
      </c>
      <c r="F357" cm="1">
        <f t="array" ref="F357">INDEX(Linescores!$A:$D,A357*2,4)</f>
        <v>0</v>
      </c>
      <c r="G357" cm="1">
        <f t="array" ref="G357">INDEX(Linescores!$A:$D,A357*2+1,4)</f>
        <v>0</v>
      </c>
      <c r="H357" t="str">
        <f t="shared" si="11"/>
        <v>No</v>
      </c>
      <c r="I357" s="20"/>
    </row>
    <row r="358" spans="1:9" x14ac:dyDescent="0.3">
      <c r="A358">
        <v>357</v>
      </c>
      <c r="B358" t="str">
        <f t="shared" si="10"/>
        <v>19990502_COL@PIT</v>
      </c>
      <c r="C358" s="2">
        <v>36282</v>
      </c>
      <c r="D358" t="s">
        <v>51</v>
      </c>
      <c r="E358" t="s">
        <v>32</v>
      </c>
      <c r="F358" cm="1">
        <f t="array" ref="F358">INDEX(Linescores!$A:$D,A358*2,4)</f>
        <v>0</v>
      </c>
      <c r="G358" cm="1">
        <f t="array" ref="G358">INDEX(Linescores!$A:$D,A358*2+1,4)</f>
        <v>0</v>
      </c>
      <c r="H358" t="str">
        <f t="shared" si="11"/>
        <v>No</v>
      </c>
      <c r="I358" s="20"/>
    </row>
    <row r="359" spans="1:9" x14ac:dyDescent="0.3">
      <c r="A359">
        <v>358</v>
      </c>
      <c r="B359" t="str">
        <f t="shared" si="10"/>
        <v>19990502_HOU@FLA</v>
      </c>
      <c r="C359" s="2">
        <v>36282</v>
      </c>
      <c r="D359" t="s">
        <v>39</v>
      </c>
      <c r="E359" t="s">
        <v>35</v>
      </c>
      <c r="F359" cm="1">
        <f t="array" ref="F359">INDEX(Linescores!$A:$D,A359*2,4)</f>
        <v>0</v>
      </c>
      <c r="G359" cm="1">
        <f t="array" ref="G359">INDEX(Linescores!$A:$D,A359*2+1,4)</f>
        <v>0</v>
      </c>
      <c r="H359" t="str">
        <f t="shared" si="11"/>
        <v>No</v>
      </c>
      <c r="I359" s="20"/>
    </row>
    <row r="360" spans="1:9" x14ac:dyDescent="0.3">
      <c r="A360">
        <v>359</v>
      </c>
      <c r="B360" t="str">
        <f t="shared" si="10"/>
        <v>19990502_LAD@PHI</v>
      </c>
      <c r="C360" s="2">
        <v>36282</v>
      </c>
      <c r="D360" t="s">
        <v>112</v>
      </c>
      <c r="E360" t="s">
        <v>47</v>
      </c>
      <c r="F360" cm="1">
        <f t="array" ref="F360">INDEX(Linescores!$A:$D,A360*2,4)</f>
        <v>0</v>
      </c>
      <c r="G360" cm="1">
        <f t="array" ref="G360">INDEX(Linescores!$A:$D,A360*2+1,4)</f>
        <v>0</v>
      </c>
      <c r="H360" t="str">
        <f t="shared" si="11"/>
        <v>No</v>
      </c>
      <c r="I360" s="20"/>
    </row>
    <row r="361" spans="1:9" x14ac:dyDescent="0.3">
      <c r="A361">
        <v>360</v>
      </c>
      <c r="B361" t="str">
        <f t="shared" si="10"/>
        <v>19990502_SDP@CHC</v>
      </c>
      <c r="C361" s="2">
        <v>36282</v>
      </c>
      <c r="D361" t="s">
        <v>246</v>
      </c>
      <c r="E361" t="s">
        <v>48</v>
      </c>
      <c r="F361" cm="1">
        <f t="array" ref="F361">INDEX(Linescores!$A:$D,A361*2,4)</f>
        <v>0</v>
      </c>
      <c r="G361" cm="1">
        <f t="array" ref="G361">INDEX(Linescores!$A:$D,A361*2+1,4)</f>
        <v>0</v>
      </c>
      <c r="H361" t="str">
        <f t="shared" si="11"/>
        <v>No</v>
      </c>
      <c r="I361" s="20"/>
    </row>
    <row r="362" spans="1:9" x14ac:dyDescent="0.3">
      <c r="A362">
        <v>361</v>
      </c>
      <c r="B362" t="str">
        <f t="shared" si="10"/>
        <v>19990502_SFG@NYM</v>
      </c>
      <c r="C362" s="2">
        <v>36282</v>
      </c>
      <c r="D362" t="s">
        <v>136</v>
      </c>
      <c r="E362" t="s">
        <v>49</v>
      </c>
      <c r="F362" cm="1">
        <f t="array" ref="F362">INDEX(Linescores!$A:$D,A362*2,4)</f>
        <v>0</v>
      </c>
      <c r="G362" cm="1">
        <f t="array" ref="G362">INDEX(Linescores!$A:$D,A362*2+1,4)</f>
        <v>0</v>
      </c>
      <c r="H362" t="str">
        <f t="shared" si="11"/>
        <v>No</v>
      </c>
      <c r="I362" s="20"/>
    </row>
    <row r="363" spans="1:9" x14ac:dyDescent="0.3">
      <c r="A363">
        <v>362</v>
      </c>
      <c r="B363" t="str">
        <f t="shared" si="10"/>
        <v>19990502_STL@MON</v>
      </c>
      <c r="C363" s="2">
        <v>36282</v>
      </c>
      <c r="D363" t="s">
        <v>34</v>
      </c>
      <c r="E363" t="s">
        <v>40</v>
      </c>
      <c r="F363" cm="1">
        <f t="array" ref="F363">INDEX(Linescores!$A:$D,A363*2,4)</f>
        <v>0</v>
      </c>
      <c r="G363" cm="1">
        <f t="array" ref="G363">INDEX(Linescores!$A:$D,A363*2+1,4)</f>
        <v>0</v>
      </c>
      <c r="H363" t="str">
        <f t="shared" si="11"/>
        <v>No</v>
      </c>
      <c r="I363" s="20"/>
    </row>
    <row r="364" spans="1:9" x14ac:dyDescent="0.3">
      <c r="A364">
        <v>363</v>
      </c>
      <c r="B364" t="str">
        <f t="shared" si="10"/>
        <v>19990503_BOS@OAK</v>
      </c>
      <c r="C364" s="2">
        <v>36283</v>
      </c>
      <c r="D364" t="s">
        <v>52</v>
      </c>
      <c r="E364" t="s">
        <v>30</v>
      </c>
      <c r="F364" cm="1">
        <f t="array" ref="F364">INDEX(Linescores!$A:$D,A364*2,4)</f>
        <v>0</v>
      </c>
      <c r="G364" cm="1">
        <f t="array" ref="G364">INDEX(Linescores!$A:$D,A364*2+1,4)</f>
        <v>0</v>
      </c>
      <c r="H364" t="str">
        <f t="shared" si="11"/>
        <v>No</v>
      </c>
      <c r="I364" s="20"/>
    </row>
    <row r="365" spans="1:9" x14ac:dyDescent="0.3">
      <c r="A365">
        <v>364</v>
      </c>
      <c r="B365" t="str">
        <f t="shared" si="10"/>
        <v>19990503_CHW@ANA</v>
      </c>
      <c r="C365" s="2">
        <v>36283</v>
      </c>
      <c r="D365" t="s">
        <v>43</v>
      </c>
      <c r="E365" t="s">
        <v>37</v>
      </c>
      <c r="F365" cm="1">
        <f t="array" ref="F365">INDEX(Linescores!$A:$D,A365*2,4)</f>
        <v>0</v>
      </c>
      <c r="G365" cm="1">
        <f t="array" ref="G365">INDEX(Linescores!$A:$D,A365*2+1,4)</f>
        <v>0</v>
      </c>
      <c r="H365" t="str">
        <f t="shared" si="11"/>
        <v>No</v>
      </c>
      <c r="I365" s="20"/>
    </row>
    <row r="366" spans="1:9" x14ac:dyDescent="0.3">
      <c r="A366">
        <v>365</v>
      </c>
      <c r="B366" t="str">
        <f t="shared" si="10"/>
        <v>19990503_CLE@TEX</v>
      </c>
      <c r="C366" s="2">
        <v>36283</v>
      </c>
      <c r="D366" t="s">
        <v>44</v>
      </c>
      <c r="E366" t="s">
        <v>29</v>
      </c>
      <c r="F366" cm="1">
        <f t="array" ref="F366">INDEX(Linescores!$A:$D,A366*2,4)</f>
        <v>0</v>
      </c>
      <c r="G366" cm="1">
        <f t="array" ref="G366">INDEX(Linescores!$A:$D,A366*2+1,4)</f>
        <v>0</v>
      </c>
      <c r="H366" t="str">
        <f t="shared" si="11"/>
        <v>No</v>
      </c>
      <c r="I366" s="20"/>
    </row>
    <row r="367" spans="1:9" x14ac:dyDescent="0.3">
      <c r="A367">
        <v>366</v>
      </c>
      <c r="B367" t="str">
        <f t="shared" si="10"/>
        <v>19990503_DET@TBD</v>
      </c>
      <c r="C367" s="2">
        <v>36283</v>
      </c>
      <c r="D367" t="s">
        <v>45</v>
      </c>
      <c r="E367" t="s">
        <v>190</v>
      </c>
      <c r="F367" cm="1">
        <f t="array" ref="F367">INDEX(Linescores!$A:$D,A367*2,4)</f>
        <v>0</v>
      </c>
      <c r="G367" cm="1">
        <f t="array" ref="G367">INDEX(Linescores!$A:$D,A367*2+1,4)</f>
        <v>0</v>
      </c>
      <c r="H367" t="str">
        <f t="shared" si="11"/>
        <v>No</v>
      </c>
      <c r="I367" s="20"/>
    </row>
    <row r="368" spans="1:9" x14ac:dyDescent="0.3">
      <c r="A368">
        <v>367</v>
      </c>
      <c r="B368" t="str">
        <f t="shared" si="10"/>
        <v>19990503_NYY@KCR</v>
      </c>
      <c r="C368" s="2">
        <v>36283</v>
      </c>
      <c r="D368" t="s">
        <v>42</v>
      </c>
      <c r="E368" t="s">
        <v>74</v>
      </c>
      <c r="F368" cm="1">
        <f t="array" ref="F368">INDEX(Linescores!$A:$D,A368*2,4)</f>
        <v>0</v>
      </c>
      <c r="G368" cm="1">
        <f t="array" ref="G368">INDEX(Linescores!$A:$D,A368*2+1,4)</f>
        <v>0</v>
      </c>
      <c r="H368" t="str">
        <f t="shared" si="11"/>
        <v>No</v>
      </c>
      <c r="I368" s="20"/>
    </row>
    <row r="369" spans="1:9" x14ac:dyDescent="0.3">
      <c r="A369">
        <v>368</v>
      </c>
      <c r="B369" t="str">
        <f t="shared" si="10"/>
        <v>19990503_TOR@SEA</v>
      </c>
      <c r="C369" s="2">
        <v>36283</v>
      </c>
      <c r="D369" t="s">
        <v>46</v>
      </c>
      <c r="E369" t="s">
        <v>28</v>
      </c>
      <c r="F369" cm="1">
        <f t="array" ref="F369">INDEX(Linescores!$A:$D,A369*2,4)</f>
        <v>0</v>
      </c>
      <c r="G369" cm="1">
        <f t="array" ref="G369">INDEX(Linescores!$A:$D,A369*2+1,4)</f>
        <v>0</v>
      </c>
      <c r="H369" t="str">
        <f t="shared" si="11"/>
        <v>No</v>
      </c>
      <c r="I369" s="20"/>
    </row>
    <row r="370" spans="1:9" x14ac:dyDescent="0.3">
      <c r="A370">
        <v>369</v>
      </c>
      <c r="B370" t="str">
        <f t="shared" si="10"/>
        <v>19990503_ARI@CIN</v>
      </c>
      <c r="C370" s="2">
        <v>36283</v>
      </c>
      <c r="D370" t="s">
        <v>50</v>
      </c>
      <c r="E370" t="s">
        <v>33</v>
      </c>
      <c r="F370" cm="1">
        <f t="array" ref="F370">INDEX(Linescores!$A:$D,A370*2,4)</f>
        <v>0</v>
      </c>
      <c r="G370" cm="1">
        <f t="array" ref="G370">INDEX(Linescores!$A:$D,A370*2+1,4)</f>
        <v>0</v>
      </c>
      <c r="H370" t="str">
        <f t="shared" si="11"/>
        <v>No</v>
      </c>
      <c r="I370" s="20"/>
    </row>
    <row r="371" spans="1:9" x14ac:dyDescent="0.3">
      <c r="A371">
        <v>370</v>
      </c>
      <c r="B371" t="str">
        <f t="shared" si="10"/>
        <v>19990503_COL@CHC</v>
      </c>
      <c r="C371" s="2">
        <v>36283</v>
      </c>
      <c r="D371" t="s">
        <v>51</v>
      </c>
      <c r="E371" t="s">
        <v>48</v>
      </c>
      <c r="F371" cm="1">
        <f t="array" ref="F371">INDEX(Linescores!$A:$D,A371*2,4)</f>
        <v>0</v>
      </c>
      <c r="G371" cm="1">
        <f t="array" ref="G371">INDEX(Linescores!$A:$D,A371*2+1,4)</f>
        <v>0</v>
      </c>
      <c r="H371" t="str">
        <f t="shared" si="11"/>
        <v>No</v>
      </c>
      <c r="I371" s="20"/>
    </row>
    <row r="372" spans="1:9" x14ac:dyDescent="0.3">
      <c r="A372">
        <v>371</v>
      </c>
      <c r="B372" t="str">
        <f t="shared" si="10"/>
        <v>19990503_HOU@NYM</v>
      </c>
      <c r="C372" s="2">
        <v>36283</v>
      </c>
      <c r="D372" t="s">
        <v>39</v>
      </c>
      <c r="E372" t="s">
        <v>49</v>
      </c>
      <c r="F372" cm="1">
        <f t="array" ref="F372">INDEX(Linescores!$A:$D,A372*2,4)</f>
        <v>0</v>
      </c>
      <c r="G372" cm="1">
        <f t="array" ref="G372">INDEX(Linescores!$A:$D,A372*2+1,4)</f>
        <v>0</v>
      </c>
      <c r="H372" t="str">
        <f t="shared" si="11"/>
        <v>No</v>
      </c>
      <c r="I372" s="20"/>
    </row>
    <row r="373" spans="1:9" x14ac:dyDescent="0.3">
      <c r="A373">
        <v>372</v>
      </c>
      <c r="B373" t="str">
        <f t="shared" si="10"/>
        <v>19990503_LAD@MON</v>
      </c>
      <c r="C373" s="2">
        <v>36283</v>
      </c>
      <c r="D373" t="s">
        <v>112</v>
      </c>
      <c r="E373" t="s">
        <v>40</v>
      </c>
      <c r="F373" cm="1">
        <f t="array" ref="F373">INDEX(Linescores!$A:$D,A373*2,4)</f>
        <v>0</v>
      </c>
      <c r="G373" cm="1">
        <f t="array" ref="G373">INDEX(Linescores!$A:$D,A373*2+1,4)</f>
        <v>0</v>
      </c>
      <c r="H373" t="str">
        <f t="shared" si="11"/>
        <v>No</v>
      </c>
      <c r="I373" s="20"/>
    </row>
    <row r="374" spans="1:9" x14ac:dyDescent="0.3">
      <c r="A374">
        <v>373</v>
      </c>
      <c r="B374" t="str">
        <f t="shared" si="10"/>
        <v>19990503_MIL@FLA</v>
      </c>
      <c r="C374" s="2">
        <v>36283</v>
      </c>
      <c r="D374" t="s">
        <v>53</v>
      </c>
      <c r="E374" t="s">
        <v>35</v>
      </c>
      <c r="F374" cm="1">
        <f t="array" ref="F374">INDEX(Linescores!$A:$D,A374*2,4)</f>
        <v>0</v>
      </c>
      <c r="G374" cm="1">
        <f t="array" ref="G374">INDEX(Linescores!$A:$D,A374*2+1,4)</f>
        <v>0</v>
      </c>
      <c r="H374" t="str">
        <f t="shared" si="11"/>
        <v>No</v>
      </c>
      <c r="I374" s="20"/>
    </row>
    <row r="375" spans="1:9" x14ac:dyDescent="0.3">
      <c r="A375">
        <v>374</v>
      </c>
      <c r="B375" t="str">
        <f t="shared" si="10"/>
        <v>19990503_SDP@PHI</v>
      </c>
      <c r="C375" s="2">
        <v>36283</v>
      </c>
      <c r="D375" t="s">
        <v>246</v>
      </c>
      <c r="E375" t="s">
        <v>47</v>
      </c>
      <c r="F375" cm="1">
        <f t="array" ref="F375">INDEX(Linescores!$A:$D,A375*2,4)</f>
        <v>0</v>
      </c>
      <c r="G375" cm="1">
        <f t="array" ref="G375">INDEX(Linescores!$A:$D,A375*2+1,4)</f>
        <v>0</v>
      </c>
      <c r="H375" t="str">
        <f t="shared" si="11"/>
        <v>No</v>
      </c>
      <c r="I375" s="20"/>
    </row>
    <row r="376" spans="1:9" x14ac:dyDescent="0.3">
      <c r="A376">
        <v>375</v>
      </c>
      <c r="B376" t="str">
        <f t="shared" si="10"/>
        <v>19990503_SFG@PIT</v>
      </c>
      <c r="C376" s="2">
        <v>36283</v>
      </c>
      <c r="D376" t="s">
        <v>136</v>
      </c>
      <c r="E376" t="s">
        <v>32</v>
      </c>
      <c r="F376" cm="1">
        <f t="array" ref="F376">INDEX(Linescores!$A:$D,A376*2,4)</f>
        <v>0</v>
      </c>
      <c r="G376" cm="1">
        <f t="array" ref="G376">INDEX(Linescores!$A:$D,A376*2+1,4)</f>
        <v>0</v>
      </c>
      <c r="H376" t="str">
        <f t="shared" si="11"/>
        <v>No</v>
      </c>
      <c r="I376" s="20"/>
    </row>
    <row r="377" spans="1:9" x14ac:dyDescent="0.3">
      <c r="A377">
        <v>376</v>
      </c>
      <c r="B377" t="str">
        <f t="shared" si="10"/>
        <v>19990503_STL@ATL</v>
      </c>
      <c r="C377" s="2">
        <v>36283</v>
      </c>
      <c r="D377" t="s">
        <v>34</v>
      </c>
      <c r="E377" t="s">
        <v>36</v>
      </c>
      <c r="F377" cm="1">
        <f t="array" ref="F377">INDEX(Linescores!$A:$D,A377*2,4)</f>
        <v>0</v>
      </c>
      <c r="G377" cm="1">
        <f t="array" ref="G377">INDEX(Linescores!$A:$D,A377*2+1,4)</f>
        <v>0</v>
      </c>
      <c r="H377" t="str">
        <f t="shared" si="11"/>
        <v>No</v>
      </c>
      <c r="I377" s="20"/>
    </row>
    <row r="378" spans="1:9" x14ac:dyDescent="0.3">
      <c r="A378">
        <v>377</v>
      </c>
      <c r="B378" t="str">
        <f t="shared" si="10"/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INDEX(Linescores!$A:$D,A378*2,4)</f>
        <v>0</v>
      </c>
      <c r="G378" cm="1">
        <f t="array" ref="G378">INDEX(Linescores!$A:$D,A378*2+1,4)</f>
        <v>0</v>
      </c>
      <c r="H378" t="str">
        <f t="shared" si="11"/>
        <v>No</v>
      </c>
      <c r="I378" s="20"/>
    </row>
    <row r="379" spans="1:9" x14ac:dyDescent="0.3">
      <c r="A379">
        <v>378</v>
      </c>
      <c r="B379" t="str">
        <f t="shared" si="10"/>
        <v>19990504_CHW@BAL</v>
      </c>
      <c r="C379" s="2">
        <v>36284</v>
      </c>
      <c r="D379" t="s">
        <v>43</v>
      </c>
      <c r="E379" t="s">
        <v>31</v>
      </c>
      <c r="F379" cm="1">
        <f t="array" ref="F379">INDEX(Linescores!$A:$D,A379*2,4)</f>
        <v>0</v>
      </c>
      <c r="G379" cm="1">
        <f t="array" ref="G379">INDEX(Linescores!$A:$D,A379*2+1,4)</f>
        <v>0</v>
      </c>
      <c r="H379" t="str">
        <f t="shared" si="11"/>
        <v>No</v>
      </c>
      <c r="I379" s="20"/>
    </row>
    <row r="380" spans="1:9" x14ac:dyDescent="0.3">
      <c r="A380">
        <v>379</v>
      </c>
      <c r="B380" t="str">
        <f t="shared" si="10"/>
        <v>19990504_KCR@TBD</v>
      </c>
      <c r="C380" s="2">
        <v>36284</v>
      </c>
      <c r="D380" t="s">
        <v>74</v>
      </c>
      <c r="E380" t="s">
        <v>190</v>
      </c>
      <c r="F380" cm="1">
        <f t="array" ref="F380">INDEX(Linescores!$A:$D,A380*2,4)</f>
        <v>0</v>
      </c>
      <c r="G380" cm="1">
        <f t="array" ref="G380">INDEX(Linescores!$A:$D,A380*2+1,4)</f>
        <v>0</v>
      </c>
      <c r="H380" t="str">
        <f t="shared" si="11"/>
        <v>No</v>
      </c>
      <c r="I380" s="20"/>
    </row>
    <row r="381" spans="1:9" x14ac:dyDescent="0.3">
      <c r="A381">
        <v>380</v>
      </c>
      <c r="B381" t="str">
        <f t="shared" si="10"/>
        <v>19990504_NYY@MIN</v>
      </c>
      <c r="C381" s="2">
        <v>36284</v>
      </c>
      <c r="D381" t="s">
        <v>42</v>
      </c>
      <c r="E381" t="s">
        <v>38</v>
      </c>
      <c r="F381" cm="1">
        <f t="array" ref="F381">INDEX(Linescores!$A:$D,A381*2,4)</f>
        <v>0</v>
      </c>
      <c r="G381" cm="1">
        <f t="array" ref="G381">INDEX(Linescores!$A:$D,A381*2+1,4)</f>
        <v>0</v>
      </c>
      <c r="H381" t="str">
        <f t="shared" si="11"/>
        <v>No</v>
      </c>
      <c r="I381" s="20"/>
    </row>
    <row r="382" spans="1:9" x14ac:dyDescent="0.3">
      <c r="A382">
        <v>381</v>
      </c>
      <c r="B382" t="str">
        <f t="shared" si="10"/>
        <v>19990504_OAK@TOR</v>
      </c>
      <c r="C382" s="2">
        <v>36284</v>
      </c>
      <c r="D382" t="s">
        <v>30</v>
      </c>
      <c r="E382" t="s">
        <v>46</v>
      </c>
      <c r="F382" cm="1">
        <f t="array" ref="F382">INDEX(Linescores!$A:$D,A382*2,4)</f>
        <v>0</v>
      </c>
      <c r="G382" cm="1">
        <f t="array" ref="G382">INDEX(Linescores!$A:$D,A382*2+1,4)</f>
        <v>0</v>
      </c>
      <c r="H382" t="str">
        <f t="shared" si="11"/>
        <v>No</v>
      </c>
      <c r="I382" s="20"/>
    </row>
    <row r="383" spans="1:9" x14ac:dyDescent="0.3">
      <c r="A383">
        <v>382</v>
      </c>
      <c r="B383" t="str">
        <f t="shared" si="10"/>
        <v>19990504_ARI@CIN</v>
      </c>
      <c r="C383" s="2">
        <v>36284</v>
      </c>
      <c r="D383" t="s">
        <v>50</v>
      </c>
      <c r="E383" t="s">
        <v>33</v>
      </c>
      <c r="F383" cm="1">
        <f t="array" ref="F383">INDEX(Linescores!$A:$D,A383*2,4)</f>
        <v>0</v>
      </c>
      <c r="G383" cm="1">
        <f t="array" ref="G383">INDEX(Linescores!$A:$D,A383*2+1,4)</f>
        <v>0</v>
      </c>
      <c r="H383" t="str">
        <f t="shared" si="11"/>
        <v>No</v>
      </c>
      <c r="I383" s="20"/>
    </row>
    <row r="384" spans="1:9" x14ac:dyDescent="0.3">
      <c r="A384">
        <v>383</v>
      </c>
      <c r="B384" t="str">
        <f t="shared" si="10"/>
        <v>19990504_COL@CHC</v>
      </c>
      <c r="C384" s="2">
        <v>36284</v>
      </c>
      <c r="D384" t="s">
        <v>51</v>
      </c>
      <c r="E384" t="s">
        <v>48</v>
      </c>
      <c r="F384" cm="1">
        <f t="array" ref="F384">INDEX(Linescores!$A:$D,A384*2,4)</f>
        <v>0</v>
      </c>
      <c r="G384" cm="1">
        <f t="array" ref="G384">INDEX(Linescores!$A:$D,A384*2+1,4)</f>
        <v>0</v>
      </c>
      <c r="H384" t="str">
        <f t="shared" si="11"/>
        <v>No</v>
      </c>
      <c r="I384" s="20"/>
    </row>
    <row r="385" spans="1:9" x14ac:dyDescent="0.3">
      <c r="A385">
        <v>384</v>
      </c>
      <c r="B385" t="str">
        <f t="shared" si="10"/>
        <v>19990504_HOU@NYM</v>
      </c>
      <c r="C385" s="2">
        <v>36284</v>
      </c>
      <c r="D385" t="s">
        <v>39</v>
      </c>
      <c r="E385" t="s">
        <v>49</v>
      </c>
      <c r="F385" cm="1">
        <f t="array" ref="F385">INDEX(Linescores!$A:$D,A385*2,4)</f>
        <v>0</v>
      </c>
      <c r="G385" cm="1">
        <f t="array" ref="G385">INDEX(Linescores!$A:$D,A385*2+1,4)</f>
        <v>0</v>
      </c>
      <c r="H385" t="str">
        <f t="shared" si="11"/>
        <v>No</v>
      </c>
      <c r="I385" s="20"/>
    </row>
    <row r="386" spans="1:9" x14ac:dyDescent="0.3">
      <c r="A386">
        <v>385</v>
      </c>
      <c r="B386" t="str">
        <f t="shared" ref="B386:B449" si="12">TEXT(C386,"yyyymmdd")&amp;"_"&amp;D386&amp;"@"&amp;E386</f>
        <v>19990504_LAD@MON</v>
      </c>
      <c r="C386" s="2">
        <v>36284</v>
      </c>
      <c r="D386" t="s">
        <v>112</v>
      </c>
      <c r="E386" t="s">
        <v>40</v>
      </c>
      <c r="F386" cm="1">
        <f t="array" ref="F386">INDEX(Linescores!$A:$D,A386*2,4)</f>
        <v>0</v>
      </c>
      <c r="G386" cm="1">
        <f t="array" ref="G386">INDEX(Linescores!$A:$D,A386*2+1,4)</f>
        <v>0</v>
      </c>
      <c r="H386" t="str">
        <f t="shared" ref="H386:H449" si="13">IF(G386+F386&gt;0,"Yes","No")</f>
        <v>No</v>
      </c>
      <c r="I386" s="20"/>
    </row>
    <row r="387" spans="1:9" x14ac:dyDescent="0.3">
      <c r="A387">
        <v>386</v>
      </c>
      <c r="B387" t="str">
        <f t="shared" si="12"/>
        <v>19990504_MIL@FLA</v>
      </c>
      <c r="C387" s="2">
        <v>36284</v>
      </c>
      <c r="D387" t="s">
        <v>53</v>
      </c>
      <c r="E387" t="s">
        <v>35</v>
      </c>
      <c r="F387" cm="1">
        <f t="array" ref="F387">INDEX(Linescores!$A:$D,A387*2,4)</f>
        <v>0</v>
      </c>
      <c r="G387" cm="1">
        <f t="array" ref="G387">INDEX(Linescores!$A:$D,A387*2+1,4)</f>
        <v>0</v>
      </c>
      <c r="H387" t="str">
        <f t="shared" si="13"/>
        <v>No</v>
      </c>
      <c r="I387" s="20"/>
    </row>
    <row r="388" spans="1:9" x14ac:dyDescent="0.3">
      <c r="A388">
        <v>387</v>
      </c>
      <c r="B388" t="str">
        <f t="shared" si="12"/>
        <v>19990504_SDP@PHI</v>
      </c>
      <c r="C388" s="2">
        <v>36284</v>
      </c>
      <c r="D388" t="s">
        <v>246</v>
      </c>
      <c r="E388" t="s">
        <v>47</v>
      </c>
      <c r="F388" cm="1">
        <f t="array" ref="F388">INDEX(Linescores!$A:$D,A388*2,4)</f>
        <v>0</v>
      </c>
      <c r="G388" cm="1">
        <f t="array" ref="G388">INDEX(Linescores!$A:$D,A388*2+1,4)</f>
        <v>0</v>
      </c>
      <c r="H388" t="str">
        <f t="shared" si="13"/>
        <v>No</v>
      </c>
      <c r="I388" s="20"/>
    </row>
    <row r="389" spans="1:9" x14ac:dyDescent="0.3">
      <c r="A389">
        <v>388</v>
      </c>
      <c r="B389" t="str">
        <f t="shared" si="12"/>
        <v>19990504_SFG@PIT</v>
      </c>
      <c r="C389" s="2">
        <v>36284</v>
      </c>
      <c r="D389" t="s">
        <v>136</v>
      </c>
      <c r="E389" t="s">
        <v>32</v>
      </c>
      <c r="F389" cm="1">
        <f t="array" ref="F389">INDEX(Linescores!$A:$D,A389*2,4)</f>
        <v>0</v>
      </c>
      <c r="G389" cm="1">
        <f t="array" ref="G389">INDEX(Linescores!$A:$D,A389*2+1,4)</f>
        <v>0</v>
      </c>
      <c r="H389" t="str">
        <f t="shared" si="13"/>
        <v>No</v>
      </c>
      <c r="I389" s="20"/>
    </row>
    <row r="390" spans="1:9" x14ac:dyDescent="0.3">
      <c r="A390">
        <v>389</v>
      </c>
      <c r="B390" t="str">
        <f t="shared" si="12"/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INDEX(Linescores!$A:$D,A390*2,4)</f>
        <v>0</v>
      </c>
      <c r="G390" cm="1">
        <f t="array" ref="G390">INDEX(Linescores!$A:$D,A390*2+1,4)</f>
        <v>0</v>
      </c>
      <c r="H390" t="str">
        <f t="shared" si="13"/>
        <v>No</v>
      </c>
      <c r="I390" s="20"/>
    </row>
    <row r="391" spans="1:9" x14ac:dyDescent="0.3">
      <c r="A391">
        <v>390</v>
      </c>
      <c r="B391" t="str">
        <f t="shared" si="12"/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INDEX(Linescores!$A:$D,A391*2,4)</f>
        <v>0</v>
      </c>
      <c r="G391" cm="1">
        <f t="array" ref="G391">INDEX(Linescores!$A:$D,A391*2+1,4)</f>
        <v>0</v>
      </c>
      <c r="H391" t="str">
        <f t="shared" si="13"/>
        <v>No</v>
      </c>
      <c r="I391" s="20"/>
    </row>
    <row r="392" spans="1:9" x14ac:dyDescent="0.3">
      <c r="A392">
        <v>391</v>
      </c>
      <c r="B392" t="str">
        <f t="shared" si="12"/>
        <v>19990505_CHW@BAL</v>
      </c>
      <c r="C392" s="2">
        <v>36285</v>
      </c>
      <c r="D392" t="s">
        <v>43</v>
      </c>
      <c r="E392" t="s">
        <v>31</v>
      </c>
      <c r="F392" cm="1">
        <f t="array" ref="F392">INDEX(Linescores!$A:$D,A392*2,4)</f>
        <v>0</v>
      </c>
      <c r="G392" cm="1">
        <f t="array" ref="G392">INDEX(Linescores!$A:$D,A392*2+1,4)</f>
        <v>0</v>
      </c>
      <c r="H392" t="str">
        <f t="shared" si="13"/>
        <v>No</v>
      </c>
      <c r="I392" s="20"/>
    </row>
    <row r="393" spans="1:9" x14ac:dyDescent="0.3">
      <c r="A393">
        <v>392</v>
      </c>
      <c r="B393" t="str">
        <f t="shared" si="12"/>
        <v>19990505_KCR@TBD</v>
      </c>
      <c r="C393" s="2">
        <v>36285</v>
      </c>
      <c r="D393" t="s">
        <v>74</v>
      </c>
      <c r="E393" t="s">
        <v>190</v>
      </c>
      <c r="F393" cm="1">
        <f t="array" ref="F393">INDEX(Linescores!$A:$D,A393*2,4)</f>
        <v>0</v>
      </c>
      <c r="G393" cm="1">
        <f t="array" ref="G393">INDEX(Linescores!$A:$D,A393*2+1,4)</f>
        <v>0</v>
      </c>
      <c r="H393" t="str">
        <f t="shared" si="13"/>
        <v>No</v>
      </c>
      <c r="I393" s="20"/>
    </row>
    <row r="394" spans="1:9" x14ac:dyDescent="0.3">
      <c r="A394">
        <v>393</v>
      </c>
      <c r="B394" t="str">
        <f t="shared" si="12"/>
        <v>19990505_NYY@MIN</v>
      </c>
      <c r="C394" s="2">
        <v>36285</v>
      </c>
      <c r="D394" t="s">
        <v>42</v>
      </c>
      <c r="E394" t="s">
        <v>38</v>
      </c>
      <c r="F394" cm="1">
        <f t="array" ref="F394">INDEX(Linescores!$A:$D,A394*2,4)</f>
        <v>0</v>
      </c>
      <c r="G394" cm="1">
        <f t="array" ref="G394">INDEX(Linescores!$A:$D,A394*2+1,4)</f>
        <v>0</v>
      </c>
      <c r="H394" t="str">
        <f t="shared" si="13"/>
        <v>No</v>
      </c>
      <c r="I394" s="20"/>
    </row>
    <row r="395" spans="1:9" x14ac:dyDescent="0.3">
      <c r="A395">
        <v>394</v>
      </c>
      <c r="B395" t="str">
        <f t="shared" si="12"/>
        <v>19990505_OAK@TOR</v>
      </c>
      <c r="C395" s="2">
        <v>36285</v>
      </c>
      <c r="D395" t="s">
        <v>30</v>
      </c>
      <c r="E395" t="s">
        <v>46</v>
      </c>
      <c r="F395" cm="1">
        <f t="array" ref="F395">INDEX(Linescores!$A:$D,A395*2,4)</f>
        <v>0</v>
      </c>
      <c r="G395" cm="1">
        <f t="array" ref="G395">INDEX(Linescores!$A:$D,A395*2+1,4)</f>
        <v>0</v>
      </c>
      <c r="H395" t="str">
        <f t="shared" si="13"/>
        <v>No</v>
      </c>
      <c r="I395" s="20"/>
    </row>
    <row r="396" spans="1:9" x14ac:dyDescent="0.3">
      <c r="A396">
        <v>395</v>
      </c>
      <c r="B396" t="str">
        <f t="shared" si="12"/>
        <v>19990505_SEA@CLE</v>
      </c>
      <c r="C396" s="2">
        <v>36285</v>
      </c>
      <c r="D396" t="s">
        <v>28</v>
      </c>
      <c r="E396" t="s">
        <v>44</v>
      </c>
      <c r="F396" cm="1">
        <f t="array" ref="F396">INDEX(Linescores!$A:$D,A396*2,4)</f>
        <v>0</v>
      </c>
      <c r="G396" cm="1">
        <f t="array" ref="G396">INDEX(Linescores!$A:$D,A396*2+1,4)</f>
        <v>0</v>
      </c>
      <c r="H396" t="str">
        <f t="shared" si="13"/>
        <v>No</v>
      </c>
      <c r="I396" s="20"/>
    </row>
    <row r="397" spans="1:9" x14ac:dyDescent="0.3">
      <c r="A397">
        <v>396</v>
      </c>
      <c r="B397" t="str">
        <f t="shared" si="12"/>
        <v>19990505_TEX@BOS</v>
      </c>
      <c r="C397" s="2">
        <v>36285</v>
      </c>
      <c r="D397" t="s">
        <v>29</v>
      </c>
      <c r="E397" t="s">
        <v>52</v>
      </c>
      <c r="F397" cm="1">
        <f t="array" ref="F397">INDEX(Linescores!$A:$D,A397*2,4)</f>
        <v>0</v>
      </c>
      <c r="G397" cm="1">
        <f t="array" ref="G397">INDEX(Linescores!$A:$D,A397*2+1,4)</f>
        <v>0</v>
      </c>
      <c r="H397" t="str">
        <f t="shared" si="13"/>
        <v>No</v>
      </c>
      <c r="I397" s="20"/>
    </row>
    <row r="398" spans="1:9" x14ac:dyDescent="0.3">
      <c r="A398">
        <v>397</v>
      </c>
      <c r="B398" t="str">
        <f t="shared" si="12"/>
        <v>19990505_ARI@CIN</v>
      </c>
      <c r="C398" s="2">
        <v>36285</v>
      </c>
      <c r="D398" t="s">
        <v>50</v>
      </c>
      <c r="E398" t="s">
        <v>33</v>
      </c>
      <c r="F398" cm="1">
        <f t="array" ref="F398">INDEX(Linescores!$A:$D,A398*2,4)</f>
        <v>0</v>
      </c>
      <c r="G398" cm="1">
        <f t="array" ref="G398">INDEX(Linescores!$A:$D,A398*2+1,4)</f>
        <v>0</v>
      </c>
      <c r="H398" t="str">
        <f t="shared" si="13"/>
        <v>No</v>
      </c>
      <c r="I398" s="20"/>
    </row>
    <row r="399" spans="1:9" x14ac:dyDescent="0.3">
      <c r="A399">
        <v>398</v>
      </c>
      <c r="B399" t="str">
        <f t="shared" si="12"/>
        <v>19990505_COL@CHC</v>
      </c>
      <c r="C399" s="2">
        <v>36285</v>
      </c>
      <c r="D399" t="s">
        <v>51</v>
      </c>
      <c r="E399" t="s">
        <v>48</v>
      </c>
      <c r="F399" cm="1">
        <f t="array" ref="F399">INDEX(Linescores!$A:$D,A399*2,4)</f>
        <v>0</v>
      </c>
      <c r="G399" cm="1">
        <f t="array" ref="G399">INDEX(Linescores!$A:$D,A399*2+1,4)</f>
        <v>0</v>
      </c>
      <c r="H399" t="str">
        <f t="shared" si="13"/>
        <v>No</v>
      </c>
      <c r="I399" s="20"/>
    </row>
    <row r="400" spans="1:9" x14ac:dyDescent="0.3">
      <c r="A400">
        <v>399</v>
      </c>
      <c r="B400" t="str">
        <f t="shared" si="12"/>
        <v>19990505_HOU@NYM</v>
      </c>
      <c r="C400" s="2">
        <v>36285</v>
      </c>
      <c r="D400" t="s">
        <v>39</v>
      </c>
      <c r="E400" t="s">
        <v>49</v>
      </c>
      <c r="F400" cm="1">
        <f t="array" ref="F400">INDEX(Linescores!$A:$D,A400*2,4)</f>
        <v>0</v>
      </c>
      <c r="G400" cm="1">
        <f t="array" ref="G400">INDEX(Linescores!$A:$D,A400*2+1,4)</f>
        <v>0</v>
      </c>
      <c r="H400" t="str">
        <f t="shared" si="13"/>
        <v>No</v>
      </c>
      <c r="I400" s="20"/>
    </row>
    <row r="401" spans="1:9" x14ac:dyDescent="0.3">
      <c r="A401">
        <v>400</v>
      </c>
      <c r="B401" t="str">
        <f t="shared" si="12"/>
        <v>19990505_LAD@MON</v>
      </c>
      <c r="C401" s="2">
        <v>36285</v>
      </c>
      <c r="D401" t="s">
        <v>112</v>
      </c>
      <c r="E401" t="s">
        <v>40</v>
      </c>
      <c r="F401" cm="1">
        <f t="array" ref="F401">INDEX(Linescores!$A:$D,A401*2,4)</f>
        <v>0</v>
      </c>
      <c r="G401" cm="1">
        <f t="array" ref="G401">INDEX(Linescores!$A:$D,A401*2+1,4)</f>
        <v>0</v>
      </c>
      <c r="H401" t="str">
        <f t="shared" si="13"/>
        <v>No</v>
      </c>
      <c r="I401" s="20"/>
    </row>
    <row r="402" spans="1:9" x14ac:dyDescent="0.3">
      <c r="A402">
        <v>401</v>
      </c>
      <c r="B402" t="str">
        <f t="shared" si="12"/>
        <v>19990505_MIL@FLA</v>
      </c>
      <c r="C402" s="2">
        <v>36285</v>
      </c>
      <c r="D402" t="s">
        <v>53</v>
      </c>
      <c r="E402" t="s">
        <v>35</v>
      </c>
      <c r="F402" cm="1">
        <f t="array" ref="F402">INDEX(Linescores!$A:$D,A402*2,4)</f>
        <v>0</v>
      </c>
      <c r="G402" cm="1">
        <f t="array" ref="G402">INDEX(Linescores!$A:$D,A402*2+1,4)</f>
        <v>0</v>
      </c>
      <c r="H402" t="str">
        <f t="shared" si="13"/>
        <v>No</v>
      </c>
      <c r="I402" s="20"/>
    </row>
    <row r="403" spans="1:9" x14ac:dyDescent="0.3">
      <c r="A403">
        <v>402</v>
      </c>
      <c r="B403" t="str">
        <f t="shared" si="12"/>
        <v>19990505_SDP@PHI</v>
      </c>
      <c r="C403" s="2">
        <v>36285</v>
      </c>
      <c r="D403" t="s">
        <v>246</v>
      </c>
      <c r="E403" t="s">
        <v>47</v>
      </c>
      <c r="F403" cm="1">
        <f t="array" ref="F403">INDEX(Linescores!$A:$D,A403*2,4)</f>
        <v>0</v>
      </c>
      <c r="G403" cm="1">
        <f t="array" ref="G403">INDEX(Linescores!$A:$D,A403*2+1,4)</f>
        <v>0</v>
      </c>
      <c r="H403" t="str">
        <f t="shared" si="13"/>
        <v>No</v>
      </c>
      <c r="I403" s="20"/>
    </row>
    <row r="404" spans="1:9" x14ac:dyDescent="0.3">
      <c r="A404">
        <v>403</v>
      </c>
      <c r="B404" t="str">
        <f t="shared" si="12"/>
        <v>19990505_SFG@PIT</v>
      </c>
      <c r="C404" s="2">
        <v>36285</v>
      </c>
      <c r="D404" t="s">
        <v>136</v>
      </c>
      <c r="E404" t="s">
        <v>32</v>
      </c>
      <c r="F404" cm="1">
        <f t="array" ref="F404">INDEX(Linescores!$A:$D,A404*2,4)</f>
        <v>0</v>
      </c>
      <c r="G404" cm="1">
        <f t="array" ref="G404">INDEX(Linescores!$A:$D,A404*2+1,4)</f>
        <v>0</v>
      </c>
      <c r="H404" t="str">
        <f t="shared" si="13"/>
        <v>No</v>
      </c>
      <c r="I404" s="20"/>
    </row>
    <row r="405" spans="1:9" x14ac:dyDescent="0.3">
      <c r="A405">
        <v>404</v>
      </c>
      <c r="B405" t="str">
        <f t="shared" si="12"/>
        <v>19990505_STL@ATL</v>
      </c>
      <c r="C405" s="2">
        <v>36285</v>
      </c>
      <c r="D405" t="s">
        <v>34</v>
      </c>
      <c r="E405" t="s">
        <v>36</v>
      </c>
      <c r="F405" cm="1">
        <f t="array" ref="F405">INDEX(Linescores!$A:$D,A405*2,4)</f>
        <v>0</v>
      </c>
      <c r="G405" cm="1">
        <f t="array" ref="G405">INDEX(Linescores!$A:$D,A405*2+1,4)</f>
        <v>0</v>
      </c>
      <c r="H405" t="str">
        <f t="shared" si="13"/>
        <v>No</v>
      </c>
      <c r="I405" s="20"/>
    </row>
    <row r="406" spans="1:9" x14ac:dyDescent="0.3">
      <c r="A406">
        <v>405</v>
      </c>
      <c r="B406" t="str">
        <f t="shared" si="12"/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INDEX(Linescores!$A:$D,A406*2,4)</f>
        <v>0</v>
      </c>
      <c r="G406" cm="1">
        <f t="array" ref="G406">INDEX(Linescores!$A:$D,A406*2+1,4)</f>
        <v>0</v>
      </c>
      <c r="H406" t="str">
        <f t="shared" si="13"/>
        <v>No</v>
      </c>
      <c r="I406" s="20"/>
    </row>
    <row r="407" spans="1:9" x14ac:dyDescent="0.3">
      <c r="A407">
        <v>406</v>
      </c>
      <c r="B407" t="str">
        <f t="shared" si="12"/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INDEX(Linescores!$A:$D,A407*2,4)</f>
        <v>0</v>
      </c>
      <c r="G407" cm="1">
        <f t="array" ref="G407">INDEX(Linescores!$A:$D,A407*2+1,4)</f>
        <v>0</v>
      </c>
      <c r="H407" t="str">
        <f t="shared" si="13"/>
        <v>No</v>
      </c>
      <c r="I407" s="20"/>
    </row>
    <row r="408" spans="1:9" x14ac:dyDescent="0.3">
      <c r="A408">
        <v>407</v>
      </c>
      <c r="B408" t="str">
        <f t="shared" si="12"/>
        <v>19990506_KCR@TBD</v>
      </c>
      <c r="C408" s="2">
        <v>36286</v>
      </c>
      <c r="D408" t="s">
        <v>74</v>
      </c>
      <c r="E408" t="s">
        <v>190</v>
      </c>
      <c r="F408" cm="1">
        <f t="array" ref="F408">INDEX(Linescores!$A:$D,A408*2,4)</f>
        <v>0</v>
      </c>
      <c r="G408" cm="1">
        <f t="array" ref="G408">INDEX(Linescores!$A:$D,A408*2+1,4)</f>
        <v>0</v>
      </c>
      <c r="H408" t="str">
        <f t="shared" si="13"/>
        <v>No</v>
      </c>
      <c r="I408" s="20"/>
    </row>
    <row r="409" spans="1:9" x14ac:dyDescent="0.3">
      <c r="A409">
        <v>408</v>
      </c>
      <c r="B409" t="str">
        <f t="shared" si="12"/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INDEX(Linescores!$A:$D,A409*2,4)</f>
        <v>0</v>
      </c>
      <c r="G409" cm="1">
        <f t="array" ref="G409">INDEX(Linescores!$A:$D,A409*2+1,4)</f>
        <v>0</v>
      </c>
      <c r="H409" t="str">
        <f t="shared" si="13"/>
        <v>No</v>
      </c>
      <c r="I409" s="20"/>
    </row>
    <row r="410" spans="1:9" x14ac:dyDescent="0.3">
      <c r="A410">
        <v>409</v>
      </c>
      <c r="B410" t="str">
        <f t="shared" si="12"/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INDEX(Linescores!$A:$D,A410*2,4)</f>
        <v>0</v>
      </c>
      <c r="G410" cm="1">
        <f t="array" ref="G410">INDEX(Linescores!$A:$D,A410*2+1,4)</f>
        <v>0</v>
      </c>
      <c r="H410" t="str">
        <f t="shared" si="13"/>
        <v>No</v>
      </c>
      <c r="I410" s="20"/>
    </row>
    <row r="411" spans="1:9" x14ac:dyDescent="0.3">
      <c r="A411">
        <v>410</v>
      </c>
      <c r="B411" t="str">
        <f t="shared" si="12"/>
        <v>19990506_SEA@CLE</v>
      </c>
      <c r="C411" s="2">
        <v>36286</v>
      </c>
      <c r="D411" t="s">
        <v>28</v>
      </c>
      <c r="E411" t="s">
        <v>44</v>
      </c>
      <c r="F411" cm="1">
        <f t="array" ref="F411">INDEX(Linescores!$A:$D,A411*2,4)</f>
        <v>0</v>
      </c>
      <c r="G411" cm="1">
        <f t="array" ref="G411">INDEX(Linescores!$A:$D,A411*2+1,4)</f>
        <v>0</v>
      </c>
      <c r="H411" t="str">
        <f t="shared" si="13"/>
        <v>No</v>
      </c>
      <c r="I411" s="20"/>
    </row>
    <row r="412" spans="1:9" x14ac:dyDescent="0.3">
      <c r="A412">
        <v>411</v>
      </c>
      <c r="B412" t="str">
        <f t="shared" si="12"/>
        <v>19990506_TEX@BOS</v>
      </c>
      <c r="C412" s="2">
        <v>36286</v>
      </c>
      <c r="D412" t="s">
        <v>29</v>
      </c>
      <c r="E412" t="s">
        <v>52</v>
      </c>
      <c r="F412" cm="1">
        <f t="array" ref="F412">INDEX(Linescores!$A:$D,A412*2,4)</f>
        <v>0</v>
      </c>
      <c r="G412" cm="1">
        <f t="array" ref="G412">INDEX(Linescores!$A:$D,A412*2+1,4)</f>
        <v>0</v>
      </c>
      <c r="H412" t="str">
        <f t="shared" si="13"/>
        <v>No</v>
      </c>
      <c r="I412" s="20"/>
    </row>
    <row r="413" spans="1:9" x14ac:dyDescent="0.3">
      <c r="A413">
        <v>412</v>
      </c>
      <c r="B413" t="str">
        <f t="shared" si="12"/>
        <v>19990506_PIT@STL</v>
      </c>
      <c r="C413" s="2">
        <v>36286</v>
      </c>
      <c r="D413" t="s">
        <v>32</v>
      </c>
      <c r="E413" t="s">
        <v>34</v>
      </c>
      <c r="F413" cm="1">
        <f t="array" ref="F413">INDEX(Linescores!$A:$D,A413*2,4)</f>
        <v>0</v>
      </c>
      <c r="G413" cm="1">
        <f t="array" ref="G413">INDEX(Linescores!$A:$D,A413*2+1,4)</f>
        <v>0</v>
      </c>
      <c r="H413" t="str">
        <f t="shared" si="13"/>
        <v>No</v>
      </c>
      <c r="I413" s="20"/>
    </row>
    <row r="414" spans="1:9" x14ac:dyDescent="0.3">
      <c r="A414">
        <v>413</v>
      </c>
      <c r="B414" t="str">
        <f t="shared" si="12"/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INDEX(Linescores!$A:$D,A414*2,4)</f>
        <v>0</v>
      </c>
      <c r="G414" cm="1">
        <f t="array" ref="G414">INDEX(Linescores!$A:$D,A414*2+1,4)</f>
        <v>0</v>
      </c>
      <c r="H414" t="str">
        <f t="shared" si="13"/>
        <v>No</v>
      </c>
      <c r="I414" s="20"/>
    </row>
    <row r="415" spans="1:9" x14ac:dyDescent="0.3">
      <c r="A415">
        <v>414</v>
      </c>
      <c r="B415" t="str">
        <f t="shared" si="12"/>
        <v>19990507_BAL@DET</v>
      </c>
      <c r="C415" s="2">
        <v>36287</v>
      </c>
      <c r="D415" t="s">
        <v>31</v>
      </c>
      <c r="E415" t="s">
        <v>45</v>
      </c>
      <c r="F415" cm="1">
        <f t="array" ref="F415">INDEX(Linescores!$A:$D,A415*2,4)</f>
        <v>0</v>
      </c>
      <c r="G415" cm="1">
        <f t="array" ref="G415">INDEX(Linescores!$A:$D,A415*2+1,4)</f>
        <v>0</v>
      </c>
      <c r="H415" t="str">
        <f t="shared" si="13"/>
        <v>No</v>
      </c>
      <c r="I415" s="20"/>
    </row>
    <row r="416" spans="1:9" x14ac:dyDescent="0.3">
      <c r="A416">
        <v>415</v>
      </c>
      <c r="B416" t="str">
        <f t="shared" si="12"/>
        <v>19990507_OAK@CHW</v>
      </c>
      <c r="C416" s="2">
        <v>36287</v>
      </c>
      <c r="D416" t="s">
        <v>30</v>
      </c>
      <c r="E416" t="s">
        <v>43</v>
      </c>
      <c r="F416" cm="1">
        <f t="array" ref="F416">INDEX(Linescores!$A:$D,A416*2,4)</f>
        <v>0</v>
      </c>
      <c r="G416" cm="1">
        <f t="array" ref="G416">INDEX(Linescores!$A:$D,A416*2+1,4)</f>
        <v>0</v>
      </c>
      <c r="H416" t="str">
        <f t="shared" si="13"/>
        <v>No</v>
      </c>
      <c r="I416" s="20"/>
    </row>
    <row r="417" spans="1:9" x14ac:dyDescent="0.3">
      <c r="A417">
        <v>416</v>
      </c>
      <c r="B417" t="str">
        <f t="shared" si="12"/>
        <v>19990507_SEA@NYY</v>
      </c>
      <c r="C417" s="2">
        <v>36287</v>
      </c>
      <c r="D417" t="s">
        <v>28</v>
      </c>
      <c r="E417" t="s">
        <v>42</v>
      </c>
      <c r="F417" cm="1">
        <f t="array" ref="F417">INDEX(Linescores!$A:$D,A417*2,4)</f>
        <v>0</v>
      </c>
      <c r="G417" cm="1">
        <f t="array" ref="G417">INDEX(Linescores!$A:$D,A417*2+1,4)</f>
        <v>0</v>
      </c>
      <c r="H417" t="str">
        <f t="shared" si="13"/>
        <v>No</v>
      </c>
      <c r="I417" s="20"/>
    </row>
    <row r="418" spans="1:9" x14ac:dyDescent="0.3">
      <c r="A418">
        <v>417</v>
      </c>
      <c r="B418" t="str">
        <f t="shared" si="12"/>
        <v>19990507_TBD@CLE</v>
      </c>
      <c r="C418" s="2">
        <v>36287</v>
      </c>
      <c r="D418" t="s">
        <v>190</v>
      </c>
      <c r="E418" t="s">
        <v>44</v>
      </c>
      <c r="F418" cm="1">
        <f t="array" ref="F418">INDEX(Linescores!$A:$D,A418*2,4)</f>
        <v>0</v>
      </c>
      <c r="G418" cm="1">
        <f t="array" ref="G418">INDEX(Linescores!$A:$D,A418*2+1,4)</f>
        <v>0</v>
      </c>
      <c r="H418" t="str">
        <f t="shared" si="13"/>
        <v>No</v>
      </c>
      <c r="I418" s="20"/>
    </row>
    <row r="419" spans="1:9" x14ac:dyDescent="0.3">
      <c r="A419">
        <v>418</v>
      </c>
      <c r="B419" t="str">
        <f t="shared" si="12"/>
        <v>19990507_TEX@TOR</v>
      </c>
      <c r="C419" s="2">
        <v>36287</v>
      </c>
      <c r="D419" t="s">
        <v>29</v>
      </c>
      <c r="E419" t="s">
        <v>46</v>
      </c>
      <c r="F419" cm="1">
        <f t="array" ref="F419">INDEX(Linescores!$A:$D,A419*2,4)</f>
        <v>0</v>
      </c>
      <c r="G419" cm="1">
        <f t="array" ref="G419">INDEX(Linescores!$A:$D,A419*2+1,4)</f>
        <v>0</v>
      </c>
      <c r="H419" t="str">
        <f t="shared" si="13"/>
        <v>No</v>
      </c>
      <c r="I419" s="20"/>
    </row>
    <row r="420" spans="1:9" x14ac:dyDescent="0.3">
      <c r="A420">
        <v>419</v>
      </c>
      <c r="B420" t="str">
        <f t="shared" si="12"/>
        <v>19990507_KCR@MIN</v>
      </c>
      <c r="C420" s="2">
        <v>36287</v>
      </c>
      <c r="D420" t="s">
        <v>74</v>
      </c>
      <c r="E420" t="s">
        <v>38</v>
      </c>
      <c r="F420" cm="1">
        <f t="array" ref="F420">INDEX(Linescores!$A:$D,A420*2,4)</f>
        <v>0</v>
      </c>
      <c r="G420" cm="1">
        <f t="array" ref="G420">INDEX(Linescores!$A:$D,A420*2+1,4)</f>
        <v>0</v>
      </c>
      <c r="H420" t="str">
        <f t="shared" si="13"/>
        <v>No</v>
      </c>
      <c r="I420" s="20"/>
    </row>
    <row r="421" spans="1:9" x14ac:dyDescent="0.3">
      <c r="A421">
        <v>420</v>
      </c>
      <c r="B421" t="str">
        <f t="shared" si="12"/>
        <v>19990507_ATL@SDP</v>
      </c>
      <c r="C421" s="2">
        <v>36287</v>
      </c>
      <c r="D421" t="s">
        <v>36</v>
      </c>
      <c r="E421" t="s">
        <v>246</v>
      </c>
      <c r="F421" cm="1">
        <f t="array" ref="F421">INDEX(Linescores!$A:$D,A421*2,4)</f>
        <v>0</v>
      </c>
      <c r="G421" cm="1">
        <f t="array" ref="G421">INDEX(Linescores!$A:$D,A421*2+1,4)</f>
        <v>0</v>
      </c>
      <c r="H421" t="str">
        <f t="shared" si="13"/>
        <v>No</v>
      </c>
      <c r="I421" s="20"/>
    </row>
    <row r="422" spans="1:9" x14ac:dyDescent="0.3">
      <c r="A422">
        <v>421</v>
      </c>
      <c r="B422" t="str">
        <f t="shared" si="12"/>
        <v>19990507_FLA@LAD</v>
      </c>
      <c r="C422" s="2">
        <v>36287</v>
      </c>
      <c r="D422" t="s">
        <v>35</v>
      </c>
      <c r="E422" t="s">
        <v>112</v>
      </c>
      <c r="F422" cm="1">
        <f t="array" ref="F422">INDEX(Linescores!$A:$D,A422*2,4)</f>
        <v>0</v>
      </c>
      <c r="G422" cm="1">
        <f t="array" ref="G422">INDEX(Linescores!$A:$D,A422*2+1,4)</f>
        <v>0</v>
      </c>
      <c r="H422" t="str">
        <f t="shared" si="13"/>
        <v>No</v>
      </c>
      <c r="I422" s="20"/>
    </row>
    <row r="423" spans="1:9" x14ac:dyDescent="0.3">
      <c r="A423">
        <v>422</v>
      </c>
      <c r="B423" t="str">
        <f t="shared" si="12"/>
        <v>19990507_MIL@SFG</v>
      </c>
      <c r="C423" s="2">
        <v>36287</v>
      </c>
      <c r="D423" t="s">
        <v>53</v>
      </c>
      <c r="E423" t="s">
        <v>136</v>
      </c>
      <c r="F423" cm="1">
        <f t="array" ref="F423">INDEX(Linescores!$A:$D,A423*2,4)</f>
        <v>0</v>
      </c>
      <c r="G423" cm="1">
        <f t="array" ref="G423">INDEX(Linescores!$A:$D,A423*2+1,4)</f>
        <v>0</v>
      </c>
      <c r="H423" t="str">
        <f t="shared" si="13"/>
        <v>No</v>
      </c>
      <c r="I423" s="20"/>
    </row>
    <row r="424" spans="1:9" x14ac:dyDescent="0.3">
      <c r="A424">
        <v>423</v>
      </c>
      <c r="B424" t="str">
        <f t="shared" si="12"/>
        <v>19990507_MON@HOU</v>
      </c>
      <c r="C424" s="2">
        <v>36287</v>
      </c>
      <c r="D424" t="s">
        <v>40</v>
      </c>
      <c r="E424" t="s">
        <v>39</v>
      </c>
      <c r="F424" cm="1">
        <f t="array" ref="F424">INDEX(Linescores!$A:$D,A424*2,4)</f>
        <v>0</v>
      </c>
      <c r="G424" cm="1">
        <f t="array" ref="G424">INDEX(Linescores!$A:$D,A424*2+1,4)</f>
        <v>0</v>
      </c>
      <c r="H424" t="str">
        <f t="shared" si="13"/>
        <v>No</v>
      </c>
      <c r="I424" s="20"/>
    </row>
    <row r="425" spans="1:9" x14ac:dyDescent="0.3">
      <c r="A425">
        <v>424</v>
      </c>
      <c r="B425" t="str">
        <f t="shared" si="12"/>
        <v>19990507_NYM@ARI</v>
      </c>
      <c r="C425" s="2">
        <v>36287</v>
      </c>
      <c r="D425" t="s">
        <v>49</v>
      </c>
      <c r="E425" t="s">
        <v>50</v>
      </c>
      <c r="F425" cm="1">
        <f t="array" ref="F425">INDEX(Linescores!$A:$D,A425*2,4)</f>
        <v>0</v>
      </c>
      <c r="G425" cm="1">
        <f t="array" ref="G425">INDEX(Linescores!$A:$D,A425*2+1,4)</f>
        <v>0</v>
      </c>
      <c r="H425" t="str">
        <f t="shared" si="13"/>
        <v>No</v>
      </c>
      <c r="I425" s="20"/>
    </row>
    <row r="426" spans="1:9" x14ac:dyDescent="0.3">
      <c r="A426">
        <v>425</v>
      </c>
      <c r="B426" t="str">
        <f t="shared" si="12"/>
        <v>19990507_PHI@COL</v>
      </c>
      <c r="C426" s="2">
        <v>36287</v>
      </c>
      <c r="D426" t="s">
        <v>47</v>
      </c>
      <c r="E426" t="s">
        <v>51</v>
      </c>
      <c r="F426" cm="1">
        <f t="array" ref="F426">INDEX(Linescores!$A:$D,A426*2,4)</f>
        <v>0</v>
      </c>
      <c r="G426" cm="1">
        <f t="array" ref="G426">INDEX(Linescores!$A:$D,A426*2+1,4)</f>
        <v>0</v>
      </c>
      <c r="H426" t="str">
        <f t="shared" si="13"/>
        <v>No</v>
      </c>
      <c r="I426" s="20"/>
    </row>
    <row r="427" spans="1:9" x14ac:dyDescent="0.3">
      <c r="A427">
        <v>426</v>
      </c>
      <c r="B427" t="str">
        <f t="shared" si="12"/>
        <v>19990507_CHC@CIN</v>
      </c>
      <c r="C427" s="2">
        <v>36287</v>
      </c>
      <c r="D427" t="s">
        <v>48</v>
      </c>
      <c r="E427" t="s">
        <v>33</v>
      </c>
      <c r="F427" cm="1">
        <f t="array" ref="F427">INDEX(Linescores!$A:$D,A427*2,4)</f>
        <v>0</v>
      </c>
      <c r="G427" cm="1">
        <f t="array" ref="G427">INDEX(Linescores!$A:$D,A427*2+1,4)</f>
        <v>0</v>
      </c>
      <c r="H427" t="str">
        <f t="shared" si="13"/>
        <v>No</v>
      </c>
      <c r="I427" s="20"/>
    </row>
    <row r="428" spans="1:9" x14ac:dyDescent="0.3">
      <c r="A428">
        <v>427</v>
      </c>
      <c r="B428" t="str">
        <f t="shared" si="12"/>
        <v>19990507_PIT@STL</v>
      </c>
      <c r="C428" s="2">
        <v>36287</v>
      </c>
      <c r="D428" t="s">
        <v>32</v>
      </c>
      <c r="E428" t="s">
        <v>34</v>
      </c>
      <c r="F428" cm="1">
        <f t="array" ref="F428">INDEX(Linescores!$A:$D,A428*2,4)</f>
        <v>0</v>
      </c>
      <c r="G428" cm="1">
        <f t="array" ref="G428">INDEX(Linescores!$A:$D,A428*2+1,4)</f>
        <v>0</v>
      </c>
      <c r="H428" t="str">
        <f t="shared" si="13"/>
        <v>No</v>
      </c>
      <c r="I428" s="20"/>
    </row>
    <row r="429" spans="1:9" x14ac:dyDescent="0.3">
      <c r="A429">
        <v>428</v>
      </c>
      <c r="B429" t="str">
        <f t="shared" si="12"/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INDEX(Linescores!$A:$D,A429*2,4)</f>
        <v>0</v>
      </c>
      <c r="G429" cm="1">
        <f t="array" ref="G429">INDEX(Linescores!$A:$D,A429*2+1,4)</f>
        <v>0</v>
      </c>
      <c r="H429" t="str">
        <f t="shared" si="13"/>
        <v>No</v>
      </c>
      <c r="I429" s="20"/>
    </row>
    <row r="430" spans="1:9" x14ac:dyDescent="0.3">
      <c r="A430">
        <v>429</v>
      </c>
      <c r="B430" t="str">
        <f t="shared" si="12"/>
        <v>19990508_BAL@DET</v>
      </c>
      <c r="C430" s="2">
        <v>36288</v>
      </c>
      <c r="D430" t="s">
        <v>31</v>
      </c>
      <c r="E430" t="s">
        <v>45</v>
      </c>
      <c r="F430" cm="1">
        <f t="array" ref="F430">INDEX(Linescores!$A:$D,A430*2,4)</f>
        <v>0</v>
      </c>
      <c r="G430" cm="1">
        <f t="array" ref="G430">INDEX(Linescores!$A:$D,A430*2+1,4)</f>
        <v>0</v>
      </c>
      <c r="H430" t="str">
        <f t="shared" si="13"/>
        <v>No</v>
      </c>
      <c r="I430" s="20"/>
    </row>
    <row r="431" spans="1:9" x14ac:dyDescent="0.3">
      <c r="A431">
        <v>430</v>
      </c>
      <c r="B431" t="str">
        <f t="shared" si="12"/>
        <v>19990508_OAK@CHW</v>
      </c>
      <c r="C431" s="2">
        <v>36288</v>
      </c>
      <c r="D431" t="s">
        <v>30</v>
      </c>
      <c r="E431" t="s">
        <v>43</v>
      </c>
      <c r="F431" cm="1">
        <f t="array" ref="F431">INDEX(Linescores!$A:$D,A431*2,4)</f>
        <v>0</v>
      </c>
      <c r="G431" cm="1">
        <f t="array" ref="G431">INDEX(Linescores!$A:$D,A431*2+1,4)</f>
        <v>0</v>
      </c>
      <c r="H431" t="str">
        <f t="shared" si="13"/>
        <v>No</v>
      </c>
      <c r="I431" s="20"/>
    </row>
    <row r="432" spans="1:9" x14ac:dyDescent="0.3">
      <c r="A432">
        <v>431</v>
      </c>
      <c r="B432" t="str">
        <f t="shared" si="12"/>
        <v>19990508_SEA@NYY</v>
      </c>
      <c r="C432" s="2">
        <v>36288</v>
      </c>
      <c r="D432" t="s">
        <v>28</v>
      </c>
      <c r="E432" t="s">
        <v>42</v>
      </c>
      <c r="F432" cm="1">
        <f t="array" ref="F432">INDEX(Linescores!$A:$D,A432*2,4)</f>
        <v>0</v>
      </c>
      <c r="G432" cm="1">
        <f t="array" ref="G432">INDEX(Linescores!$A:$D,A432*2+1,4)</f>
        <v>0</v>
      </c>
      <c r="H432" t="str">
        <f t="shared" si="13"/>
        <v>No</v>
      </c>
      <c r="I432" s="20"/>
    </row>
    <row r="433" spans="1:9" x14ac:dyDescent="0.3">
      <c r="A433">
        <v>432</v>
      </c>
      <c r="B433" t="str">
        <f t="shared" si="12"/>
        <v>19990508_TBD@CLE</v>
      </c>
      <c r="C433" s="2">
        <v>36288</v>
      </c>
      <c r="D433" t="s">
        <v>190</v>
      </c>
      <c r="E433" t="s">
        <v>44</v>
      </c>
      <c r="F433" cm="1">
        <f t="array" ref="F433">INDEX(Linescores!$A:$D,A433*2,4)</f>
        <v>0</v>
      </c>
      <c r="G433" cm="1">
        <f t="array" ref="G433">INDEX(Linescores!$A:$D,A433*2+1,4)</f>
        <v>0</v>
      </c>
      <c r="H433" t="str">
        <f t="shared" si="13"/>
        <v>No</v>
      </c>
      <c r="I433" s="20"/>
    </row>
    <row r="434" spans="1:9" x14ac:dyDescent="0.3">
      <c r="A434">
        <v>433</v>
      </c>
      <c r="B434" t="str">
        <f t="shared" si="12"/>
        <v>19990508_TEX@TOR</v>
      </c>
      <c r="C434" s="2">
        <v>36288</v>
      </c>
      <c r="D434" t="s">
        <v>29</v>
      </c>
      <c r="E434" t="s">
        <v>46</v>
      </c>
      <c r="F434" cm="1">
        <f t="array" ref="F434">INDEX(Linescores!$A:$D,A434*2,4)</f>
        <v>0</v>
      </c>
      <c r="G434" cm="1">
        <f t="array" ref="G434">INDEX(Linescores!$A:$D,A434*2+1,4)</f>
        <v>0</v>
      </c>
      <c r="H434" t="str">
        <f t="shared" si="13"/>
        <v>No</v>
      </c>
      <c r="I434" s="20"/>
    </row>
    <row r="435" spans="1:9" x14ac:dyDescent="0.3">
      <c r="A435">
        <v>434</v>
      </c>
      <c r="B435" t="str">
        <f t="shared" si="12"/>
        <v>19990508_KCR@MIN</v>
      </c>
      <c r="C435" s="2">
        <v>36288</v>
      </c>
      <c r="D435" t="s">
        <v>74</v>
      </c>
      <c r="E435" t="s">
        <v>38</v>
      </c>
      <c r="F435" cm="1">
        <f t="array" ref="F435">INDEX(Linescores!$A:$D,A435*2,4)</f>
        <v>0</v>
      </c>
      <c r="G435" cm="1">
        <f t="array" ref="G435">INDEX(Linescores!$A:$D,A435*2+1,4)</f>
        <v>0</v>
      </c>
      <c r="H435" t="str">
        <f t="shared" si="13"/>
        <v>No</v>
      </c>
      <c r="I435" s="20"/>
    </row>
    <row r="436" spans="1:9" x14ac:dyDescent="0.3">
      <c r="A436">
        <v>435</v>
      </c>
      <c r="B436" t="str">
        <f t="shared" si="12"/>
        <v>19990508_ATL@SDP</v>
      </c>
      <c r="C436" s="2">
        <v>36288</v>
      </c>
      <c r="D436" t="s">
        <v>36</v>
      </c>
      <c r="E436" t="s">
        <v>246</v>
      </c>
      <c r="F436" cm="1">
        <f t="array" ref="F436">INDEX(Linescores!$A:$D,A436*2,4)</f>
        <v>0</v>
      </c>
      <c r="G436" cm="1">
        <f t="array" ref="G436">INDEX(Linescores!$A:$D,A436*2+1,4)</f>
        <v>0</v>
      </c>
      <c r="H436" t="str">
        <f t="shared" si="13"/>
        <v>No</v>
      </c>
      <c r="I436" s="20"/>
    </row>
    <row r="437" spans="1:9" x14ac:dyDescent="0.3">
      <c r="A437">
        <v>436</v>
      </c>
      <c r="B437" t="str">
        <f t="shared" si="12"/>
        <v>19990508_FLA@LAD</v>
      </c>
      <c r="C437" s="2">
        <v>36288</v>
      </c>
      <c r="D437" t="s">
        <v>35</v>
      </c>
      <c r="E437" t="s">
        <v>112</v>
      </c>
      <c r="F437" cm="1">
        <f t="array" ref="F437">INDEX(Linescores!$A:$D,A437*2,4)</f>
        <v>0</v>
      </c>
      <c r="G437" cm="1">
        <f t="array" ref="G437">INDEX(Linescores!$A:$D,A437*2+1,4)</f>
        <v>0</v>
      </c>
      <c r="H437" t="str">
        <f t="shared" si="13"/>
        <v>No</v>
      </c>
      <c r="I437" s="20"/>
    </row>
    <row r="438" spans="1:9" x14ac:dyDescent="0.3">
      <c r="A438">
        <v>437</v>
      </c>
      <c r="B438" t="str">
        <f t="shared" si="12"/>
        <v>19990508_MIL@SFG</v>
      </c>
      <c r="C438" s="2">
        <v>36288</v>
      </c>
      <c r="D438" t="s">
        <v>53</v>
      </c>
      <c r="E438" t="s">
        <v>136</v>
      </c>
      <c r="F438" cm="1">
        <f t="array" ref="F438">INDEX(Linescores!$A:$D,A438*2,4)</f>
        <v>0</v>
      </c>
      <c r="G438" cm="1">
        <f t="array" ref="G438">INDEX(Linescores!$A:$D,A438*2+1,4)</f>
        <v>0</v>
      </c>
      <c r="H438" t="str">
        <f t="shared" si="13"/>
        <v>No</v>
      </c>
      <c r="I438" s="20"/>
    </row>
    <row r="439" spans="1:9" x14ac:dyDescent="0.3">
      <c r="A439">
        <v>438</v>
      </c>
      <c r="B439" t="str">
        <f t="shared" si="12"/>
        <v>19990508_MON@HOU</v>
      </c>
      <c r="C439" s="2">
        <v>36288</v>
      </c>
      <c r="D439" t="s">
        <v>40</v>
      </c>
      <c r="E439" t="s">
        <v>39</v>
      </c>
      <c r="F439" cm="1">
        <f t="array" ref="F439">INDEX(Linescores!$A:$D,A439*2,4)</f>
        <v>0</v>
      </c>
      <c r="G439" cm="1">
        <f t="array" ref="G439">INDEX(Linescores!$A:$D,A439*2+1,4)</f>
        <v>0</v>
      </c>
      <c r="H439" t="str">
        <f t="shared" si="13"/>
        <v>No</v>
      </c>
      <c r="I439" s="20"/>
    </row>
    <row r="440" spans="1:9" x14ac:dyDescent="0.3">
      <c r="A440">
        <v>439</v>
      </c>
      <c r="B440" t="str">
        <f t="shared" si="12"/>
        <v>19990508_NYM@ARI</v>
      </c>
      <c r="C440" s="2">
        <v>36288</v>
      </c>
      <c r="D440" t="s">
        <v>49</v>
      </c>
      <c r="E440" t="s">
        <v>50</v>
      </c>
      <c r="F440" cm="1">
        <f t="array" ref="F440">INDEX(Linescores!$A:$D,A440*2,4)</f>
        <v>0</v>
      </c>
      <c r="G440" cm="1">
        <f t="array" ref="G440">INDEX(Linescores!$A:$D,A440*2+1,4)</f>
        <v>0</v>
      </c>
      <c r="H440" t="str">
        <f t="shared" si="13"/>
        <v>No</v>
      </c>
      <c r="I440" s="20"/>
    </row>
    <row r="441" spans="1:9" x14ac:dyDescent="0.3">
      <c r="A441">
        <v>440</v>
      </c>
      <c r="B441" t="str">
        <f t="shared" si="12"/>
        <v>19990508_PHI@COL</v>
      </c>
      <c r="C441" s="2">
        <v>36288</v>
      </c>
      <c r="D441" t="s">
        <v>47</v>
      </c>
      <c r="E441" t="s">
        <v>51</v>
      </c>
      <c r="F441" cm="1">
        <f t="array" ref="F441">INDEX(Linescores!$A:$D,A441*2,4)</f>
        <v>0</v>
      </c>
      <c r="G441" cm="1">
        <f t="array" ref="G441">INDEX(Linescores!$A:$D,A441*2+1,4)</f>
        <v>0</v>
      </c>
      <c r="H441" t="str">
        <f t="shared" si="13"/>
        <v>No</v>
      </c>
      <c r="I441" s="20"/>
    </row>
    <row r="442" spans="1:9" x14ac:dyDescent="0.3">
      <c r="A442">
        <v>441</v>
      </c>
      <c r="B442" t="str">
        <f t="shared" si="12"/>
        <v>19990508_CHC@CIN</v>
      </c>
      <c r="C442" s="2">
        <v>36288</v>
      </c>
      <c r="D442" t="s">
        <v>48</v>
      </c>
      <c r="E442" t="s">
        <v>33</v>
      </c>
      <c r="F442" cm="1">
        <f t="array" ref="F442">INDEX(Linescores!$A:$D,A442*2,4)</f>
        <v>0</v>
      </c>
      <c r="G442" cm="1">
        <f t="array" ref="G442">INDEX(Linescores!$A:$D,A442*2+1,4)</f>
        <v>0</v>
      </c>
      <c r="H442" t="str">
        <f t="shared" si="13"/>
        <v>No</v>
      </c>
      <c r="I442" s="20"/>
    </row>
    <row r="443" spans="1:9" x14ac:dyDescent="0.3">
      <c r="A443">
        <v>442</v>
      </c>
      <c r="B443" t="str">
        <f t="shared" si="12"/>
        <v>19990508_PIT@STL</v>
      </c>
      <c r="C443" s="2">
        <v>36288</v>
      </c>
      <c r="D443" t="s">
        <v>32</v>
      </c>
      <c r="E443" t="s">
        <v>34</v>
      </c>
      <c r="F443" cm="1">
        <f t="array" ref="F443">INDEX(Linescores!$A:$D,A443*2,4)</f>
        <v>0</v>
      </c>
      <c r="G443" cm="1">
        <f t="array" ref="G443">INDEX(Linescores!$A:$D,A443*2+1,4)</f>
        <v>0</v>
      </c>
      <c r="H443" t="str">
        <f t="shared" si="13"/>
        <v>No</v>
      </c>
      <c r="I443" s="20"/>
    </row>
    <row r="444" spans="1:9" x14ac:dyDescent="0.3">
      <c r="A444">
        <v>443</v>
      </c>
      <c r="B444" t="str">
        <f t="shared" si="12"/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INDEX(Linescores!$A:$D,A444*2,4)</f>
        <v>0</v>
      </c>
      <c r="G444" cm="1">
        <f t="array" ref="G444">INDEX(Linescores!$A:$D,A444*2+1,4)</f>
        <v>0</v>
      </c>
      <c r="H444" t="str">
        <f t="shared" si="13"/>
        <v>No</v>
      </c>
      <c r="I444" s="20"/>
    </row>
    <row r="445" spans="1:9" x14ac:dyDescent="0.3">
      <c r="A445">
        <v>444</v>
      </c>
      <c r="B445" t="str">
        <f t="shared" si="12"/>
        <v>19990509_BAL@DET</v>
      </c>
      <c r="C445" s="2">
        <v>36289</v>
      </c>
      <c r="D445" t="s">
        <v>31</v>
      </c>
      <c r="E445" t="s">
        <v>45</v>
      </c>
      <c r="F445" cm="1">
        <f t="array" ref="F445">INDEX(Linescores!$A:$D,A445*2,4)</f>
        <v>0</v>
      </c>
      <c r="G445" cm="1">
        <f t="array" ref="G445">INDEX(Linescores!$A:$D,A445*2+1,4)</f>
        <v>0</v>
      </c>
      <c r="H445" t="str">
        <f t="shared" si="13"/>
        <v>No</v>
      </c>
      <c r="I445" s="20"/>
    </row>
    <row r="446" spans="1:9" x14ac:dyDescent="0.3">
      <c r="A446">
        <v>445</v>
      </c>
      <c r="B446" t="str">
        <f t="shared" si="12"/>
        <v>19990509_OAK@CHW</v>
      </c>
      <c r="C446" s="2">
        <v>36289</v>
      </c>
      <c r="D446" t="s">
        <v>30</v>
      </c>
      <c r="E446" t="s">
        <v>43</v>
      </c>
      <c r="F446" cm="1">
        <f t="array" ref="F446">INDEX(Linescores!$A:$D,A446*2,4)</f>
        <v>0</v>
      </c>
      <c r="G446" cm="1">
        <f t="array" ref="G446">INDEX(Linescores!$A:$D,A446*2+1,4)</f>
        <v>0</v>
      </c>
      <c r="H446" t="str">
        <f t="shared" si="13"/>
        <v>No</v>
      </c>
      <c r="I446" s="20"/>
    </row>
    <row r="447" spans="1:9" x14ac:dyDescent="0.3">
      <c r="A447">
        <v>446</v>
      </c>
      <c r="B447" t="str">
        <f t="shared" si="12"/>
        <v>19990509_SEA@NYY</v>
      </c>
      <c r="C447" s="2">
        <v>36289</v>
      </c>
      <c r="D447" t="s">
        <v>28</v>
      </c>
      <c r="E447" t="s">
        <v>42</v>
      </c>
      <c r="F447" cm="1">
        <f t="array" ref="F447">INDEX(Linescores!$A:$D,A447*2,4)</f>
        <v>0</v>
      </c>
      <c r="G447" cm="1">
        <f t="array" ref="G447">INDEX(Linescores!$A:$D,A447*2+1,4)</f>
        <v>0</v>
      </c>
      <c r="H447" t="str">
        <f t="shared" si="13"/>
        <v>No</v>
      </c>
      <c r="I447" s="20"/>
    </row>
    <row r="448" spans="1:9" x14ac:dyDescent="0.3">
      <c r="A448">
        <v>447</v>
      </c>
      <c r="B448" t="str">
        <f t="shared" si="12"/>
        <v>19990509_TBD@CLE</v>
      </c>
      <c r="C448" s="2">
        <v>36289</v>
      </c>
      <c r="D448" t="s">
        <v>190</v>
      </c>
      <c r="E448" t="s">
        <v>44</v>
      </c>
      <c r="F448" cm="1">
        <f t="array" ref="F448">INDEX(Linescores!$A:$D,A448*2,4)</f>
        <v>0</v>
      </c>
      <c r="G448" cm="1">
        <f t="array" ref="G448">INDEX(Linescores!$A:$D,A448*2+1,4)</f>
        <v>0</v>
      </c>
      <c r="H448" t="str">
        <f t="shared" si="13"/>
        <v>No</v>
      </c>
      <c r="I448" s="20"/>
    </row>
    <row r="449" spans="1:9" x14ac:dyDescent="0.3">
      <c r="A449">
        <v>448</v>
      </c>
      <c r="B449" t="str">
        <f t="shared" si="12"/>
        <v>19990509_TEX@TOR</v>
      </c>
      <c r="C449" s="2">
        <v>36289</v>
      </c>
      <c r="D449" t="s">
        <v>29</v>
      </c>
      <c r="E449" t="s">
        <v>46</v>
      </c>
      <c r="F449" cm="1">
        <f t="array" ref="F449">INDEX(Linescores!$A:$D,A449*2,4)</f>
        <v>0</v>
      </c>
      <c r="G449" cm="1">
        <f t="array" ref="G449">INDEX(Linescores!$A:$D,A449*2+1,4)</f>
        <v>0</v>
      </c>
      <c r="H449" t="str">
        <f t="shared" si="13"/>
        <v>No</v>
      </c>
      <c r="I449" s="20"/>
    </row>
    <row r="450" spans="1:9" x14ac:dyDescent="0.3">
      <c r="A450">
        <v>449</v>
      </c>
      <c r="B450" t="str">
        <f t="shared" ref="B450:B513" si="14">TEXT(C450,"yyyymmdd")&amp;"_"&amp;D450&amp;"@"&amp;E450</f>
        <v>19990509_KCR@MIN</v>
      </c>
      <c r="C450" s="2">
        <v>36289</v>
      </c>
      <c r="D450" t="s">
        <v>74</v>
      </c>
      <c r="E450" t="s">
        <v>38</v>
      </c>
      <c r="F450" cm="1">
        <f t="array" ref="F450">INDEX(Linescores!$A:$D,A450*2,4)</f>
        <v>0</v>
      </c>
      <c r="G450" cm="1">
        <f t="array" ref="G450">INDEX(Linescores!$A:$D,A450*2+1,4)</f>
        <v>0</v>
      </c>
      <c r="H450" t="str">
        <f t="shared" ref="H450:H513" si="15">IF(G450+F450&gt;0,"Yes","No")</f>
        <v>No</v>
      </c>
      <c r="I450" s="20"/>
    </row>
    <row r="451" spans="1:9" x14ac:dyDescent="0.3">
      <c r="A451">
        <v>450</v>
      </c>
      <c r="B451" t="str">
        <f t="shared" si="14"/>
        <v>19990509_ATL@SDP</v>
      </c>
      <c r="C451" s="2">
        <v>36289</v>
      </c>
      <c r="D451" t="s">
        <v>36</v>
      </c>
      <c r="E451" t="s">
        <v>246</v>
      </c>
      <c r="F451" cm="1">
        <f t="array" ref="F451">INDEX(Linescores!$A:$D,A451*2,4)</f>
        <v>0</v>
      </c>
      <c r="G451" cm="1">
        <f t="array" ref="G451">INDEX(Linescores!$A:$D,A451*2+1,4)</f>
        <v>0</v>
      </c>
      <c r="H451" t="str">
        <f t="shared" si="15"/>
        <v>No</v>
      </c>
      <c r="I451" s="20"/>
    </row>
    <row r="452" spans="1:9" x14ac:dyDescent="0.3">
      <c r="A452">
        <v>451</v>
      </c>
      <c r="B452" t="str">
        <f t="shared" si="14"/>
        <v>19990509_FLA@LAD</v>
      </c>
      <c r="C452" s="2">
        <v>36289</v>
      </c>
      <c r="D452" t="s">
        <v>35</v>
      </c>
      <c r="E452" t="s">
        <v>112</v>
      </c>
      <c r="F452" cm="1">
        <f t="array" ref="F452">INDEX(Linescores!$A:$D,A452*2,4)</f>
        <v>0</v>
      </c>
      <c r="G452" cm="1">
        <f t="array" ref="G452">INDEX(Linescores!$A:$D,A452*2+1,4)</f>
        <v>0</v>
      </c>
      <c r="H452" t="str">
        <f t="shared" si="15"/>
        <v>No</v>
      </c>
      <c r="I452" s="20"/>
    </row>
    <row r="453" spans="1:9" x14ac:dyDescent="0.3">
      <c r="A453">
        <v>452</v>
      </c>
      <c r="B453" t="str">
        <f t="shared" si="14"/>
        <v>19990509_MIL@SFG</v>
      </c>
      <c r="C453" s="2">
        <v>36289</v>
      </c>
      <c r="D453" t="s">
        <v>53</v>
      </c>
      <c r="E453" t="s">
        <v>136</v>
      </c>
      <c r="F453" cm="1">
        <f t="array" ref="F453">INDEX(Linescores!$A:$D,A453*2,4)</f>
        <v>0</v>
      </c>
      <c r="G453" cm="1">
        <f t="array" ref="G453">INDEX(Linescores!$A:$D,A453*2+1,4)</f>
        <v>0</v>
      </c>
      <c r="H453" t="str">
        <f t="shared" si="15"/>
        <v>No</v>
      </c>
      <c r="I453" s="20"/>
    </row>
    <row r="454" spans="1:9" x14ac:dyDescent="0.3">
      <c r="A454">
        <v>453</v>
      </c>
      <c r="B454" t="str">
        <f t="shared" si="14"/>
        <v>19990509_MON@HOU</v>
      </c>
      <c r="C454" s="2">
        <v>36289</v>
      </c>
      <c r="D454" t="s">
        <v>40</v>
      </c>
      <c r="E454" t="s">
        <v>39</v>
      </c>
      <c r="F454" cm="1">
        <f t="array" ref="F454">INDEX(Linescores!$A:$D,A454*2,4)</f>
        <v>0</v>
      </c>
      <c r="G454" cm="1">
        <f t="array" ref="G454">INDEX(Linescores!$A:$D,A454*2+1,4)</f>
        <v>0</v>
      </c>
      <c r="H454" t="str">
        <f t="shared" si="15"/>
        <v>No</v>
      </c>
      <c r="I454" s="20"/>
    </row>
    <row r="455" spans="1:9" x14ac:dyDescent="0.3">
      <c r="A455">
        <v>454</v>
      </c>
      <c r="B455" t="str">
        <f t="shared" si="14"/>
        <v>19990509_NYM@ARI</v>
      </c>
      <c r="C455" s="2">
        <v>36289</v>
      </c>
      <c r="D455" t="s">
        <v>49</v>
      </c>
      <c r="E455" t="s">
        <v>50</v>
      </c>
      <c r="F455" cm="1">
        <f t="array" ref="F455">INDEX(Linescores!$A:$D,A455*2,4)</f>
        <v>0</v>
      </c>
      <c r="G455" cm="1">
        <f t="array" ref="G455">INDEX(Linescores!$A:$D,A455*2+1,4)</f>
        <v>0</v>
      </c>
      <c r="H455" t="str">
        <f t="shared" si="15"/>
        <v>No</v>
      </c>
      <c r="I455" s="20"/>
    </row>
    <row r="456" spans="1:9" x14ac:dyDescent="0.3">
      <c r="A456">
        <v>455</v>
      </c>
      <c r="B456" t="str">
        <f t="shared" si="14"/>
        <v>19990509_PHI@COL</v>
      </c>
      <c r="C456" s="2">
        <v>36289</v>
      </c>
      <c r="D456" t="s">
        <v>47</v>
      </c>
      <c r="E456" t="s">
        <v>51</v>
      </c>
      <c r="F456" cm="1">
        <f t="array" ref="F456">INDEX(Linescores!$A:$D,A456*2,4)</f>
        <v>0</v>
      </c>
      <c r="G456" cm="1">
        <f t="array" ref="G456">INDEX(Linescores!$A:$D,A456*2+1,4)</f>
        <v>0</v>
      </c>
      <c r="H456" t="str">
        <f t="shared" si="15"/>
        <v>No</v>
      </c>
      <c r="I456" s="20"/>
    </row>
    <row r="457" spans="1:9" x14ac:dyDescent="0.3">
      <c r="A457">
        <v>456</v>
      </c>
      <c r="B457" t="str">
        <f t="shared" si="14"/>
        <v>19990509_CHC@CIN</v>
      </c>
      <c r="C457" s="2">
        <v>36289</v>
      </c>
      <c r="D457" t="s">
        <v>48</v>
      </c>
      <c r="E457" t="s">
        <v>33</v>
      </c>
      <c r="F457" cm="1">
        <f t="array" ref="F457">INDEX(Linescores!$A:$D,A457*2,4)</f>
        <v>0</v>
      </c>
      <c r="G457" cm="1">
        <f t="array" ref="G457">INDEX(Linescores!$A:$D,A457*2+1,4)</f>
        <v>0</v>
      </c>
      <c r="H457" t="str">
        <f t="shared" si="15"/>
        <v>No</v>
      </c>
      <c r="I457" s="20"/>
    </row>
    <row r="458" spans="1:9" x14ac:dyDescent="0.3">
      <c r="A458">
        <v>457</v>
      </c>
      <c r="B458" t="str">
        <f t="shared" si="14"/>
        <v>19990509_PIT@STL</v>
      </c>
      <c r="C458" s="2">
        <v>36289</v>
      </c>
      <c r="D458" t="s">
        <v>32</v>
      </c>
      <c r="E458" t="s">
        <v>34</v>
      </c>
      <c r="F458" cm="1">
        <f t="array" ref="F458">INDEX(Linescores!$A:$D,A458*2,4)</f>
        <v>0</v>
      </c>
      <c r="G458" cm="1">
        <f t="array" ref="G458">INDEX(Linescores!$A:$D,A458*2+1,4)</f>
        <v>0</v>
      </c>
      <c r="H458" t="str">
        <f t="shared" si="15"/>
        <v>No</v>
      </c>
      <c r="I458" s="20"/>
    </row>
    <row r="459" spans="1:9" x14ac:dyDescent="0.3">
      <c r="A459">
        <v>458</v>
      </c>
      <c r="B459" t="str">
        <f t="shared" si="14"/>
        <v>19990510_BAL@CLE</v>
      </c>
      <c r="C459" s="2">
        <v>36290</v>
      </c>
      <c r="D459" t="s">
        <v>31</v>
      </c>
      <c r="E459" t="s">
        <v>44</v>
      </c>
      <c r="F459" cm="1">
        <f t="array" ref="F459">INDEX(Linescores!$A:$D,A459*2,4)</f>
        <v>0</v>
      </c>
      <c r="G459" cm="1">
        <f t="array" ref="G459">INDEX(Linescores!$A:$D,A459*2+1,4)</f>
        <v>0</v>
      </c>
      <c r="H459" t="str">
        <f t="shared" si="15"/>
        <v>No</v>
      </c>
      <c r="I459" s="20"/>
    </row>
    <row r="460" spans="1:9" x14ac:dyDescent="0.3">
      <c r="A460">
        <v>459</v>
      </c>
      <c r="B460" t="str">
        <f t="shared" si="14"/>
        <v>19990510_SEA@BOS</v>
      </c>
      <c r="C460" s="2">
        <v>36290</v>
      </c>
      <c r="D460" t="s">
        <v>28</v>
      </c>
      <c r="E460" t="s">
        <v>52</v>
      </c>
      <c r="F460" cm="1">
        <f t="array" ref="F460">INDEX(Linescores!$A:$D,A460*2,4)</f>
        <v>0</v>
      </c>
      <c r="G460" cm="1">
        <f t="array" ref="G460">INDEX(Linescores!$A:$D,A460*2+1,4)</f>
        <v>0</v>
      </c>
      <c r="H460" t="str">
        <f t="shared" si="15"/>
        <v>No</v>
      </c>
      <c r="I460" s="20"/>
    </row>
    <row r="461" spans="1:9" x14ac:dyDescent="0.3">
      <c r="A461">
        <v>460</v>
      </c>
      <c r="B461" t="str">
        <f t="shared" si="14"/>
        <v>19990510_TEX@CHW</v>
      </c>
      <c r="C461" s="2">
        <v>36290</v>
      </c>
      <c r="D461" t="s">
        <v>29</v>
      </c>
      <c r="E461" t="s">
        <v>43</v>
      </c>
      <c r="F461" cm="1">
        <f t="array" ref="F461">INDEX(Linescores!$A:$D,A461*2,4)</f>
        <v>0</v>
      </c>
      <c r="G461" cm="1">
        <f t="array" ref="G461">INDEX(Linescores!$A:$D,A461*2+1,4)</f>
        <v>0</v>
      </c>
      <c r="H461" t="str">
        <f t="shared" si="15"/>
        <v>No</v>
      </c>
      <c r="I461" s="20"/>
    </row>
    <row r="462" spans="1:9" x14ac:dyDescent="0.3">
      <c r="A462">
        <v>461</v>
      </c>
      <c r="B462" t="str">
        <f t="shared" si="14"/>
        <v>19990510_KCR@MIN</v>
      </c>
      <c r="C462" s="2">
        <v>36290</v>
      </c>
      <c r="D462" t="s">
        <v>74</v>
      </c>
      <c r="E462" t="s">
        <v>38</v>
      </c>
      <c r="F462" cm="1">
        <f t="array" ref="F462">INDEX(Linescores!$A:$D,A462*2,4)</f>
        <v>0</v>
      </c>
      <c r="G462" cm="1">
        <f t="array" ref="G462">INDEX(Linescores!$A:$D,A462*2+1,4)</f>
        <v>0</v>
      </c>
      <c r="H462" t="str">
        <f t="shared" si="15"/>
        <v>No</v>
      </c>
      <c r="I462" s="20"/>
    </row>
    <row r="463" spans="1:9" x14ac:dyDescent="0.3">
      <c r="A463">
        <v>462</v>
      </c>
      <c r="B463" t="str">
        <f t="shared" si="14"/>
        <v>19990510_ATL@SFG</v>
      </c>
      <c r="C463" s="2">
        <v>36290</v>
      </c>
      <c r="D463" t="s">
        <v>36</v>
      </c>
      <c r="E463" t="s">
        <v>136</v>
      </c>
      <c r="F463" cm="1">
        <f t="array" ref="F463">INDEX(Linescores!$A:$D,A463*2,4)</f>
        <v>0</v>
      </c>
      <c r="G463" cm="1">
        <f t="array" ref="G463">INDEX(Linescores!$A:$D,A463*2+1,4)</f>
        <v>0</v>
      </c>
      <c r="H463" t="str">
        <f t="shared" si="15"/>
        <v>No</v>
      </c>
      <c r="I463" s="20"/>
    </row>
    <row r="464" spans="1:9" x14ac:dyDescent="0.3">
      <c r="A464">
        <v>463</v>
      </c>
      <c r="B464" t="str">
        <f t="shared" si="14"/>
        <v>19990510_CHC@LAD</v>
      </c>
      <c r="C464" s="2">
        <v>36290</v>
      </c>
      <c r="D464" t="s">
        <v>48</v>
      </c>
      <c r="E464" t="s">
        <v>112</v>
      </c>
      <c r="F464" cm="1">
        <f t="array" ref="F464">INDEX(Linescores!$A:$D,A464*2,4)</f>
        <v>0</v>
      </c>
      <c r="G464" cm="1">
        <f t="array" ref="G464">INDEX(Linescores!$A:$D,A464*2+1,4)</f>
        <v>0</v>
      </c>
      <c r="H464" t="str">
        <f t="shared" si="15"/>
        <v>No</v>
      </c>
      <c r="I464" s="20"/>
    </row>
    <row r="465" spans="1:9" x14ac:dyDescent="0.3">
      <c r="A465">
        <v>464</v>
      </c>
      <c r="B465" t="str">
        <f t="shared" si="14"/>
        <v>19990510_FLA@SDP</v>
      </c>
      <c r="C465" s="2">
        <v>36290</v>
      </c>
      <c r="D465" t="s">
        <v>35</v>
      </c>
      <c r="E465" t="s">
        <v>246</v>
      </c>
      <c r="F465" cm="1">
        <f t="array" ref="F465">INDEX(Linescores!$A:$D,A465*2,4)</f>
        <v>0</v>
      </c>
      <c r="G465" cm="1">
        <f t="array" ref="G465">INDEX(Linescores!$A:$D,A465*2+1,4)</f>
        <v>0</v>
      </c>
      <c r="H465" t="str">
        <f t="shared" si="15"/>
        <v>No</v>
      </c>
      <c r="I465" s="20"/>
    </row>
    <row r="466" spans="1:9" x14ac:dyDescent="0.3">
      <c r="A466">
        <v>465</v>
      </c>
      <c r="B466" t="str">
        <f t="shared" si="14"/>
        <v>19990510_MON@ARI</v>
      </c>
      <c r="C466" s="2">
        <v>36290</v>
      </c>
      <c r="D466" t="s">
        <v>40</v>
      </c>
      <c r="E466" t="s">
        <v>50</v>
      </c>
      <c r="F466" cm="1">
        <f t="array" ref="F466">INDEX(Linescores!$A:$D,A466*2,4)</f>
        <v>0</v>
      </c>
      <c r="G466" cm="1">
        <f t="array" ref="G466">INDEX(Linescores!$A:$D,A466*2+1,4)</f>
        <v>0</v>
      </c>
      <c r="H466" t="str">
        <f t="shared" si="15"/>
        <v>No</v>
      </c>
      <c r="I466" s="20"/>
    </row>
    <row r="467" spans="1:9" x14ac:dyDescent="0.3">
      <c r="A467">
        <v>466</v>
      </c>
      <c r="B467" t="str">
        <f t="shared" si="14"/>
        <v>19990510_NYM@COL</v>
      </c>
      <c r="C467" s="2">
        <v>36290</v>
      </c>
      <c r="D467" t="s">
        <v>49</v>
      </c>
      <c r="E467" t="s">
        <v>51</v>
      </c>
      <c r="F467" cm="1">
        <f t="array" ref="F467">INDEX(Linescores!$A:$D,A467*2,4)</f>
        <v>0</v>
      </c>
      <c r="G467" cm="1">
        <f t="array" ref="G467">INDEX(Linescores!$A:$D,A467*2+1,4)</f>
        <v>0</v>
      </c>
      <c r="H467" t="str">
        <f t="shared" si="15"/>
        <v>No</v>
      </c>
      <c r="I467" s="20"/>
    </row>
    <row r="468" spans="1:9" x14ac:dyDescent="0.3">
      <c r="A468">
        <v>467</v>
      </c>
      <c r="B468" t="str">
        <f t="shared" si="14"/>
        <v>19990510_PHI@STL</v>
      </c>
      <c r="C468" s="2">
        <v>36290</v>
      </c>
      <c r="D468" t="s">
        <v>47</v>
      </c>
      <c r="E468" t="s">
        <v>34</v>
      </c>
      <c r="F468" cm="1">
        <f t="array" ref="F468">INDEX(Linescores!$A:$D,A468*2,4)</f>
        <v>0</v>
      </c>
      <c r="G468" cm="1">
        <f t="array" ref="G468">INDEX(Linescores!$A:$D,A468*2+1,4)</f>
        <v>0</v>
      </c>
      <c r="H468" t="str">
        <f t="shared" si="15"/>
        <v>No</v>
      </c>
      <c r="I468" s="20"/>
    </row>
    <row r="469" spans="1:9" x14ac:dyDescent="0.3">
      <c r="A469">
        <v>468</v>
      </c>
      <c r="B469" t="str">
        <f t="shared" si="14"/>
        <v>19990510_PIT@HOU</v>
      </c>
      <c r="C469" s="2">
        <v>36290</v>
      </c>
      <c r="D469" t="s">
        <v>32</v>
      </c>
      <c r="E469" t="s">
        <v>39</v>
      </c>
      <c r="F469" cm="1">
        <f t="array" ref="F469">INDEX(Linescores!$A:$D,A469*2,4)</f>
        <v>0</v>
      </c>
      <c r="G469" cm="1">
        <f t="array" ref="G469">INDEX(Linescores!$A:$D,A469*2+1,4)</f>
        <v>0</v>
      </c>
      <c r="H469" t="str">
        <f t="shared" si="15"/>
        <v>No</v>
      </c>
      <c r="I469" s="20"/>
    </row>
    <row r="470" spans="1:9" x14ac:dyDescent="0.3">
      <c r="A470">
        <v>469</v>
      </c>
      <c r="B470" t="str">
        <f t="shared" si="14"/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INDEX(Linescores!$A:$D,A470*2,4)</f>
        <v>0</v>
      </c>
      <c r="G470" cm="1">
        <f t="array" ref="G470">INDEX(Linescores!$A:$D,A470*2+1,4)</f>
        <v>0</v>
      </c>
      <c r="H470" t="str">
        <f t="shared" si="15"/>
        <v>No</v>
      </c>
      <c r="I470" s="20"/>
    </row>
    <row r="471" spans="1:9" x14ac:dyDescent="0.3">
      <c r="A471">
        <v>470</v>
      </c>
      <c r="B471" t="str">
        <f t="shared" si="14"/>
        <v>19990511_BAL@CLE</v>
      </c>
      <c r="C471" s="2">
        <v>36291</v>
      </c>
      <c r="D471" t="s">
        <v>31</v>
      </c>
      <c r="E471" t="s">
        <v>44</v>
      </c>
      <c r="F471" cm="1">
        <f t="array" ref="F471">INDEX(Linescores!$A:$D,A471*2,4)</f>
        <v>0</v>
      </c>
      <c r="G471" cm="1">
        <f t="array" ref="G471">INDEX(Linescores!$A:$D,A471*2+1,4)</f>
        <v>0</v>
      </c>
      <c r="H471" t="str">
        <f t="shared" si="15"/>
        <v>No</v>
      </c>
      <c r="I471" s="20"/>
    </row>
    <row r="472" spans="1:9" x14ac:dyDescent="0.3">
      <c r="A472">
        <v>471</v>
      </c>
      <c r="B472" t="str">
        <f t="shared" si="14"/>
        <v>19990511_MIN@TBD</v>
      </c>
      <c r="C472" s="2">
        <v>36291</v>
      </c>
      <c r="D472" t="s">
        <v>38</v>
      </c>
      <c r="E472" t="s">
        <v>190</v>
      </c>
      <c r="F472" cm="1">
        <f t="array" ref="F472">INDEX(Linescores!$A:$D,A472*2,4)</f>
        <v>0</v>
      </c>
      <c r="G472" cm="1">
        <f t="array" ref="G472">INDEX(Linescores!$A:$D,A472*2+1,4)</f>
        <v>0</v>
      </c>
      <c r="H472" t="str">
        <f t="shared" si="15"/>
        <v>No</v>
      </c>
      <c r="I472" s="20"/>
    </row>
    <row r="473" spans="1:9" x14ac:dyDescent="0.3">
      <c r="A473">
        <v>472</v>
      </c>
      <c r="B473" t="str">
        <f t="shared" si="14"/>
        <v>19990511_OAK@DET</v>
      </c>
      <c r="C473" s="2">
        <v>36291</v>
      </c>
      <c r="D473" t="s">
        <v>30</v>
      </c>
      <c r="E473" t="s">
        <v>45</v>
      </c>
      <c r="F473" cm="1">
        <f t="array" ref="F473">INDEX(Linescores!$A:$D,A473*2,4)</f>
        <v>0</v>
      </c>
      <c r="G473" cm="1">
        <f t="array" ref="G473">INDEX(Linescores!$A:$D,A473*2+1,4)</f>
        <v>0</v>
      </c>
      <c r="H473" t="str">
        <f t="shared" si="15"/>
        <v>No</v>
      </c>
      <c r="I473" s="20"/>
    </row>
    <row r="474" spans="1:9" x14ac:dyDescent="0.3">
      <c r="A474">
        <v>473</v>
      </c>
      <c r="B474" t="str">
        <f t="shared" si="14"/>
        <v>19990511_SEA@BOS</v>
      </c>
      <c r="C474" s="2">
        <v>36291</v>
      </c>
      <c r="D474" t="s">
        <v>28</v>
      </c>
      <c r="E474" t="s">
        <v>52</v>
      </c>
      <c r="F474" cm="1">
        <f t="array" ref="F474">INDEX(Linescores!$A:$D,A474*2,4)</f>
        <v>0</v>
      </c>
      <c r="G474" cm="1">
        <f t="array" ref="G474">INDEX(Linescores!$A:$D,A474*2+1,4)</f>
        <v>0</v>
      </c>
      <c r="H474" t="str">
        <f t="shared" si="15"/>
        <v>No</v>
      </c>
      <c r="I474" s="20"/>
    </row>
    <row r="475" spans="1:9" x14ac:dyDescent="0.3">
      <c r="A475">
        <v>474</v>
      </c>
      <c r="B475" t="str">
        <f t="shared" si="14"/>
        <v>19990511_TEX@CHW</v>
      </c>
      <c r="C475" s="2">
        <v>36291</v>
      </c>
      <c r="D475" t="s">
        <v>29</v>
      </c>
      <c r="E475" t="s">
        <v>43</v>
      </c>
      <c r="F475" cm="1">
        <f t="array" ref="F475">INDEX(Linescores!$A:$D,A475*2,4)</f>
        <v>0</v>
      </c>
      <c r="G475" cm="1">
        <f t="array" ref="G475">INDEX(Linescores!$A:$D,A475*2+1,4)</f>
        <v>0</v>
      </c>
      <c r="H475" t="str">
        <f t="shared" si="15"/>
        <v>No</v>
      </c>
      <c r="I475" s="20"/>
    </row>
    <row r="476" spans="1:9" x14ac:dyDescent="0.3">
      <c r="A476">
        <v>475</v>
      </c>
      <c r="B476" t="str">
        <f t="shared" si="14"/>
        <v>19990511_TOR@KCR</v>
      </c>
      <c r="C476" s="2">
        <v>36291</v>
      </c>
      <c r="D476" t="s">
        <v>46</v>
      </c>
      <c r="E476" t="s">
        <v>74</v>
      </c>
      <c r="F476" cm="1">
        <f t="array" ref="F476">INDEX(Linescores!$A:$D,A476*2,4)</f>
        <v>0</v>
      </c>
      <c r="G476" cm="1">
        <f t="array" ref="G476">INDEX(Linescores!$A:$D,A476*2+1,4)</f>
        <v>0</v>
      </c>
      <c r="H476" t="str">
        <f t="shared" si="15"/>
        <v>No</v>
      </c>
      <c r="I476" s="20"/>
    </row>
    <row r="477" spans="1:9" x14ac:dyDescent="0.3">
      <c r="A477">
        <v>476</v>
      </c>
      <c r="B477" t="str">
        <f t="shared" si="14"/>
        <v>19990511_ATL@SFG</v>
      </c>
      <c r="C477" s="2">
        <v>36291</v>
      </c>
      <c r="D477" t="s">
        <v>36</v>
      </c>
      <c r="E477" t="s">
        <v>136</v>
      </c>
      <c r="F477" cm="1">
        <f t="array" ref="F477">INDEX(Linescores!$A:$D,A477*2,4)</f>
        <v>0</v>
      </c>
      <c r="G477" cm="1">
        <f t="array" ref="G477">INDEX(Linescores!$A:$D,A477*2+1,4)</f>
        <v>0</v>
      </c>
      <c r="H477" t="str">
        <f t="shared" si="15"/>
        <v>No</v>
      </c>
      <c r="I477" s="20"/>
    </row>
    <row r="478" spans="1:9" x14ac:dyDescent="0.3">
      <c r="A478">
        <v>477</v>
      </c>
      <c r="B478" t="str">
        <f t="shared" si="14"/>
        <v>19990511_CHC@LAD</v>
      </c>
      <c r="C478" s="2">
        <v>36291</v>
      </c>
      <c r="D478" t="s">
        <v>48</v>
      </c>
      <c r="E478" t="s">
        <v>112</v>
      </c>
      <c r="F478" cm="1">
        <f t="array" ref="F478">INDEX(Linescores!$A:$D,A478*2,4)</f>
        <v>0</v>
      </c>
      <c r="G478" cm="1">
        <f t="array" ref="G478">INDEX(Linescores!$A:$D,A478*2+1,4)</f>
        <v>0</v>
      </c>
      <c r="H478" t="str">
        <f t="shared" si="15"/>
        <v>No</v>
      </c>
      <c r="I478" s="20"/>
    </row>
    <row r="479" spans="1:9" x14ac:dyDescent="0.3">
      <c r="A479">
        <v>478</v>
      </c>
      <c r="B479" t="str">
        <f t="shared" si="14"/>
        <v>19990511_FLA@SDP</v>
      </c>
      <c r="C479" s="2">
        <v>36291</v>
      </c>
      <c r="D479" t="s">
        <v>35</v>
      </c>
      <c r="E479" t="s">
        <v>246</v>
      </c>
      <c r="F479" cm="1">
        <f t="array" ref="F479">INDEX(Linescores!$A:$D,A479*2,4)</f>
        <v>0</v>
      </c>
      <c r="G479" cm="1">
        <f t="array" ref="G479">INDEX(Linescores!$A:$D,A479*2+1,4)</f>
        <v>0</v>
      </c>
      <c r="H479" t="str">
        <f t="shared" si="15"/>
        <v>No</v>
      </c>
      <c r="I479" s="20"/>
    </row>
    <row r="480" spans="1:9" x14ac:dyDescent="0.3">
      <c r="A480">
        <v>479</v>
      </c>
      <c r="B480" t="str">
        <f t="shared" si="14"/>
        <v>19990511_MON@ARI</v>
      </c>
      <c r="C480" s="2">
        <v>36291</v>
      </c>
      <c r="D480" t="s">
        <v>40</v>
      </c>
      <c r="E480" t="s">
        <v>50</v>
      </c>
      <c r="F480" cm="1">
        <f t="array" ref="F480">INDEX(Linescores!$A:$D,A480*2,4)</f>
        <v>0</v>
      </c>
      <c r="G480" cm="1">
        <f t="array" ref="G480">INDEX(Linescores!$A:$D,A480*2+1,4)</f>
        <v>0</v>
      </c>
      <c r="H480" t="str">
        <f t="shared" si="15"/>
        <v>No</v>
      </c>
      <c r="I480" s="20"/>
    </row>
    <row r="481" spans="1:9" x14ac:dyDescent="0.3">
      <c r="A481">
        <v>480</v>
      </c>
      <c r="B481" t="str">
        <f t="shared" si="14"/>
        <v>19990511_NYM@COL</v>
      </c>
      <c r="C481" s="2">
        <v>36291</v>
      </c>
      <c r="D481" t="s">
        <v>49</v>
      </c>
      <c r="E481" t="s">
        <v>51</v>
      </c>
      <c r="F481" cm="1">
        <f t="array" ref="F481">INDEX(Linescores!$A:$D,A481*2,4)</f>
        <v>0</v>
      </c>
      <c r="G481" cm="1">
        <f t="array" ref="G481">INDEX(Linescores!$A:$D,A481*2+1,4)</f>
        <v>0</v>
      </c>
      <c r="H481" t="str">
        <f t="shared" si="15"/>
        <v>No</v>
      </c>
      <c r="I481" s="20"/>
    </row>
    <row r="482" spans="1:9" x14ac:dyDescent="0.3">
      <c r="A482">
        <v>481</v>
      </c>
      <c r="B482" t="str">
        <f t="shared" si="14"/>
        <v>19990511_PHI@STL</v>
      </c>
      <c r="C482" s="2">
        <v>36291</v>
      </c>
      <c r="D482" t="s">
        <v>47</v>
      </c>
      <c r="E482" t="s">
        <v>34</v>
      </c>
      <c r="F482" cm="1">
        <f t="array" ref="F482">INDEX(Linescores!$A:$D,A482*2,4)</f>
        <v>0</v>
      </c>
      <c r="G482" cm="1">
        <f t="array" ref="G482">INDEX(Linescores!$A:$D,A482*2+1,4)</f>
        <v>0</v>
      </c>
      <c r="H482" t="str">
        <f t="shared" si="15"/>
        <v>No</v>
      </c>
      <c r="I482" s="20"/>
    </row>
    <row r="483" spans="1:9" x14ac:dyDescent="0.3">
      <c r="A483">
        <v>482</v>
      </c>
      <c r="B483" t="str">
        <f t="shared" si="14"/>
        <v>19990511_MIL@CIN</v>
      </c>
      <c r="C483" s="2">
        <v>36291</v>
      </c>
      <c r="D483" t="s">
        <v>53</v>
      </c>
      <c r="E483" t="s">
        <v>33</v>
      </c>
      <c r="F483" cm="1">
        <f t="array" ref="F483">INDEX(Linescores!$A:$D,A483*2,4)</f>
        <v>0</v>
      </c>
      <c r="G483" cm="1">
        <f t="array" ref="G483">INDEX(Linescores!$A:$D,A483*2+1,4)</f>
        <v>0</v>
      </c>
      <c r="H483" t="str">
        <f t="shared" si="15"/>
        <v>No</v>
      </c>
      <c r="I483" s="20"/>
    </row>
    <row r="484" spans="1:9" x14ac:dyDescent="0.3">
      <c r="A484">
        <v>483</v>
      </c>
      <c r="B484" t="str">
        <f t="shared" si="14"/>
        <v>19990511_PIT@HOU</v>
      </c>
      <c r="C484" s="2">
        <v>36291</v>
      </c>
      <c r="D484" t="s">
        <v>32</v>
      </c>
      <c r="E484" t="s">
        <v>39</v>
      </c>
      <c r="F484" cm="1">
        <f t="array" ref="F484">INDEX(Linescores!$A:$D,A484*2,4)</f>
        <v>0</v>
      </c>
      <c r="G484" cm="1">
        <f t="array" ref="G484">INDEX(Linescores!$A:$D,A484*2+1,4)</f>
        <v>0</v>
      </c>
      <c r="H484" t="str">
        <f t="shared" si="15"/>
        <v>No</v>
      </c>
      <c r="I484" s="20"/>
    </row>
    <row r="485" spans="1:9" x14ac:dyDescent="0.3">
      <c r="A485">
        <v>484</v>
      </c>
      <c r="B485" t="str">
        <f t="shared" si="14"/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INDEX(Linescores!$A:$D,A485*2,4)</f>
        <v>0</v>
      </c>
      <c r="G485" cm="1">
        <f t="array" ref="G485">INDEX(Linescores!$A:$D,A485*2+1,4)</f>
        <v>0</v>
      </c>
      <c r="H485" t="str">
        <f t="shared" si="15"/>
        <v>No</v>
      </c>
      <c r="I485" s="20"/>
    </row>
    <row r="486" spans="1:9" x14ac:dyDescent="0.3">
      <c r="A486">
        <v>485</v>
      </c>
      <c r="B486" t="str">
        <f t="shared" si="14"/>
        <v>19990512_BAL@CLE</v>
      </c>
      <c r="C486" s="2">
        <v>36292</v>
      </c>
      <c r="D486" t="s">
        <v>31</v>
      </c>
      <c r="E486" t="s">
        <v>44</v>
      </c>
      <c r="F486" cm="1">
        <f t="array" ref="F486">INDEX(Linescores!$A:$D,A486*2,4)</f>
        <v>0</v>
      </c>
      <c r="G486" cm="1">
        <f t="array" ref="G486">INDEX(Linescores!$A:$D,A486*2+1,4)</f>
        <v>0</v>
      </c>
      <c r="H486" t="str">
        <f t="shared" si="15"/>
        <v>No</v>
      </c>
      <c r="I486" s="20"/>
    </row>
    <row r="487" spans="1:9" x14ac:dyDescent="0.3">
      <c r="A487">
        <v>486</v>
      </c>
      <c r="B487" t="str">
        <f t="shared" si="14"/>
        <v>19990512_MIN@TBD</v>
      </c>
      <c r="C487" s="2">
        <v>36292</v>
      </c>
      <c r="D487" t="s">
        <v>38</v>
      </c>
      <c r="E487" t="s">
        <v>190</v>
      </c>
      <c r="F487" cm="1">
        <f t="array" ref="F487">INDEX(Linescores!$A:$D,A487*2,4)</f>
        <v>0</v>
      </c>
      <c r="G487" cm="1">
        <f t="array" ref="G487">INDEX(Linescores!$A:$D,A487*2+1,4)</f>
        <v>0</v>
      </c>
      <c r="H487" t="str">
        <f t="shared" si="15"/>
        <v>No</v>
      </c>
      <c r="I487" s="20"/>
    </row>
    <row r="488" spans="1:9" x14ac:dyDescent="0.3">
      <c r="A488">
        <v>487</v>
      </c>
      <c r="B488" t="str">
        <f t="shared" si="14"/>
        <v>19990512_OAK@DET</v>
      </c>
      <c r="C488" s="2">
        <v>36292</v>
      </c>
      <c r="D488" t="s">
        <v>30</v>
      </c>
      <c r="E488" t="s">
        <v>45</v>
      </c>
      <c r="F488" cm="1">
        <f t="array" ref="F488">INDEX(Linescores!$A:$D,A488*2,4)</f>
        <v>0</v>
      </c>
      <c r="G488" cm="1">
        <f t="array" ref="G488">INDEX(Linescores!$A:$D,A488*2+1,4)</f>
        <v>0</v>
      </c>
      <c r="H488" t="str">
        <f t="shared" si="15"/>
        <v>No</v>
      </c>
      <c r="I488" s="20"/>
    </row>
    <row r="489" spans="1:9" x14ac:dyDescent="0.3">
      <c r="A489">
        <v>488</v>
      </c>
      <c r="B489" t="str">
        <f t="shared" si="14"/>
        <v>19990512_SEA@BOS</v>
      </c>
      <c r="C489" s="2">
        <v>36292</v>
      </c>
      <c r="D489" t="s">
        <v>28</v>
      </c>
      <c r="E489" t="s">
        <v>52</v>
      </c>
      <c r="F489" cm="1">
        <f t="array" ref="F489">INDEX(Linescores!$A:$D,A489*2,4)</f>
        <v>0</v>
      </c>
      <c r="G489" cm="1">
        <f t="array" ref="G489">INDEX(Linescores!$A:$D,A489*2+1,4)</f>
        <v>0</v>
      </c>
      <c r="H489" t="str">
        <f t="shared" si="15"/>
        <v>No</v>
      </c>
      <c r="I489" s="20"/>
    </row>
    <row r="490" spans="1:9" x14ac:dyDescent="0.3">
      <c r="A490">
        <v>489</v>
      </c>
      <c r="B490" t="str">
        <f t="shared" si="14"/>
        <v>19990512_TOR@KCR</v>
      </c>
      <c r="C490" s="2">
        <v>36292</v>
      </c>
      <c r="D490" t="s">
        <v>46</v>
      </c>
      <c r="E490" t="s">
        <v>74</v>
      </c>
      <c r="F490" cm="1">
        <f t="array" ref="F490">INDEX(Linescores!$A:$D,A490*2,4)</f>
        <v>0</v>
      </c>
      <c r="G490" cm="1">
        <f t="array" ref="G490">INDEX(Linescores!$A:$D,A490*2+1,4)</f>
        <v>0</v>
      </c>
      <c r="H490" t="str">
        <f t="shared" si="15"/>
        <v>No</v>
      </c>
      <c r="I490" s="20"/>
    </row>
    <row r="491" spans="1:9" x14ac:dyDescent="0.3">
      <c r="A491">
        <v>490</v>
      </c>
      <c r="B491" t="str">
        <f t="shared" si="14"/>
        <v>19990512_ATL@SFG</v>
      </c>
      <c r="C491" s="2">
        <v>36292</v>
      </c>
      <c r="D491" t="s">
        <v>36</v>
      </c>
      <c r="E491" t="s">
        <v>136</v>
      </c>
      <c r="F491" cm="1">
        <f t="array" ref="F491">INDEX(Linescores!$A:$D,A491*2,4)</f>
        <v>0</v>
      </c>
      <c r="G491" cm="1">
        <f t="array" ref="G491">INDEX(Linescores!$A:$D,A491*2+1,4)</f>
        <v>0</v>
      </c>
      <c r="H491" t="str">
        <f t="shared" si="15"/>
        <v>No</v>
      </c>
      <c r="I491" s="20"/>
    </row>
    <row r="492" spans="1:9" x14ac:dyDescent="0.3">
      <c r="A492">
        <v>491</v>
      </c>
      <c r="B492" t="str">
        <f t="shared" si="14"/>
        <v>19990512_CHC@LAD</v>
      </c>
      <c r="C492" s="2">
        <v>36292</v>
      </c>
      <c r="D492" t="s">
        <v>48</v>
      </c>
      <c r="E492" t="s">
        <v>112</v>
      </c>
      <c r="F492" cm="1">
        <f t="array" ref="F492">INDEX(Linescores!$A:$D,A492*2,4)</f>
        <v>0</v>
      </c>
      <c r="G492" cm="1">
        <f t="array" ref="G492">INDEX(Linescores!$A:$D,A492*2+1,4)</f>
        <v>0</v>
      </c>
      <c r="H492" t="str">
        <f t="shared" si="15"/>
        <v>No</v>
      </c>
      <c r="I492" s="20"/>
    </row>
    <row r="493" spans="1:9" x14ac:dyDescent="0.3">
      <c r="A493">
        <v>492</v>
      </c>
      <c r="B493" t="str">
        <f t="shared" si="14"/>
        <v>19990512_FLA@SDP</v>
      </c>
      <c r="C493" s="2">
        <v>36292</v>
      </c>
      <c r="D493" t="s">
        <v>35</v>
      </c>
      <c r="E493" t="s">
        <v>246</v>
      </c>
      <c r="F493" cm="1">
        <f t="array" ref="F493">INDEX(Linescores!$A:$D,A493*2,4)</f>
        <v>0</v>
      </c>
      <c r="G493" cm="1">
        <f t="array" ref="G493">INDEX(Linescores!$A:$D,A493*2+1,4)</f>
        <v>0</v>
      </c>
      <c r="H493" t="str">
        <f t="shared" si="15"/>
        <v>No</v>
      </c>
      <c r="I493" s="20"/>
    </row>
    <row r="494" spans="1:9" x14ac:dyDescent="0.3">
      <c r="A494">
        <v>493</v>
      </c>
      <c r="B494" t="str">
        <f t="shared" si="14"/>
        <v>19990512_MON@ARI</v>
      </c>
      <c r="C494" s="2">
        <v>36292</v>
      </c>
      <c r="D494" t="s">
        <v>40</v>
      </c>
      <c r="E494" t="s">
        <v>50</v>
      </c>
      <c r="F494" cm="1">
        <f t="array" ref="F494">INDEX(Linescores!$A:$D,A494*2,4)</f>
        <v>0</v>
      </c>
      <c r="G494" cm="1">
        <f t="array" ref="G494">INDEX(Linescores!$A:$D,A494*2+1,4)</f>
        <v>0</v>
      </c>
      <c r="H494" t="str">
        <f t="shared" si="15"/>
        <v>No</v>
      </c>
      <c r="I494" s="20"/>
    </row>
    <row r="495" spans="1:9" x14ac:dyDescent="0.3">
      <c r="A495">
        <v>494</v>
      </c>
      <c r="B495" t="str">
        <f t="shared" si="14"/>
        <v>19990512_NYM@COL</v>
      </c>
      <c r="C495" s="2">
        <v>36292</v>
      </c>
      <c r="D495" t="s">
        <v>49</v>
      </c>
      <c r="E495" t="s">
        <v>51</v>
      </c>
      <c r="F495" cm="1">
        <f t="array" ref="F495">INDEX(Linescores!$A:$D,A495*2,4)</f>
        <v>0</v>
      </c>
      <c r="G495" cm="1">
        <f t="array" ref="G495">INDEX(Linescores!$A:$D,A495*2+1,4)</f>
        <v>0</v>
      </c>
      <c r="H495" t="str">
        <f t="shared" si="15"/>
        <v>No</v>
      </c>
      <c r="I495" s="20"/>
    </row>
    <row r="496" spans="1:9" x14ac:dyDescent="0.3">
      <c r="A496">
        <v>495</v>
      </c>
      <c r="B496" t="str">
        <f t="shared" si="14"/>
        <v>19990512_PHI@STL</v>
      </c>
      <c r="C496" s="2">
        <v>36292</v>
      </c>
      <c r="D496" t="s">
        <v>47</v>
      </c>
      <c r="E496" t="s">
        <v>34</v>
      </c>
      <c r="F496" cm="1">
        <f t="array" ref="F496">INDEX(Linescores!$A:$D,A496*2,4)</f>
        <v>0</v>
      </c>
      <c r="G496" cm="1">
        <f t="array" ref="G496">INDEX(Linescores!$A:$D,A496*2+1,4)</f>
        <v>0</v>
      </c>
      <c r="H496" t="str">
        <f t="shared" si="15"/>
        <v>No</v>
      </c>
      <c r="I496" s="20"/>
    </row>
    <row r="497" spans="1:9" x14ac:dyDescent="0.3">
      <c r="A497">
        <v>496</v>
      </c>
      <c r="B497" t="str">
        <f t="shared" si="14"/>
        <v>19990512_MIL@CIN</v>
      </c>
      <c r="C497" s="2">
        <v>36292</v>
      </c>
      <c r="D497" t="s">
        <v>53</v>
      </c>
      <c r="E497" t="s">
        <v>33</v>
      </c>
      <c r="F497" cm="1">
        <f t="array" ref="F497">INDEX(Linescores!$A:$D,A497*2,4)</f>
        <v>0</v>
      </c>
      <c r="G497" cm="1">
        <f t="array" ref="G497">INDEX(Linescores!$A:$D,A497*2+1,4)</f>
        <v>0</v>
      </c>
      <c r="H497" t="str">
        <f t="shared" si="15"/>
        <v>No</v>
      </c>
      <c r="I497" s="20"/>
    </row>
    <row r="498" spans="1:9" x14ac:dyDescent="0.3">
      <c r="A498">
        <v>497</v>
      </c>
      <c r="B498" t="str">
        <f t="shared" si="14"/>
        <v>19990512_PIT@HOU</v>
      </c>
      <c r="C498" s="2">
        <v>36292</v>
      </c>
      <c r="D498" t="s">
        <v>32</v>
      </c>
      <c r="E498" t="s">
        <v>39</v>
      </c>
      <c r="F498" cm="1">
        <f t="array" ref="F498">INDEX(Linescores!$A:$D,A498*2,4)</f>
        <v>0</v>
      </c>
      <c r="G498" cm="1">
        <f t="array" ref="G498">INDEX(Linescores!$A:$D,A498*2+1,4)</f>
        <v>0</v>
      </c>
      <c r="H498" t="str">
        <f t="shared" si="15"/>
        <v>No</v>
      </c>
      <c r="I498" s="20"/>
    </row>
    <row r="499" spans="1:9" x14ac:dyDescent="0.3">
      <c r="A499">
        <v>498</v>
      </c>
      <c r="B499" t="str">
        <f t="shared" si="14"/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INDEX(Linescores!$A:$D,A499*2,4)</f>
        <v>0</v>
      </c>
      <c r="G499" cm="1">
        <f t="array" ref="G499">INDEX(Linescores!$A:$D,A499*2+1,4)</f>
        <v>0</v>
      </c>
      <c r="H499" t="str">
        <f t="shared" si="15"/>
        <v>No</v>
      </c>
      <c r="I499" s="20"/>
    </row>
    <row r="500" spans="1:9" x14ac:dyDescent="0.3">
      <c r="A500">
        <v>499</v>
      </c>
      <c r="B500" t="str">
        <f t="shared" si="14"/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INDEX(Linescores!$A:$D,A500*2,4)</f>
        <v>0</v>
      </c>
      <c r="G500" cm="1">
        <f t="array" ref="G500">INDEX(Linescores!$A:$D,A500*2+1,4)</f>
        <v>0</v>
      </c>
      <c r="H500" t="str">
        <f t="shared" si="15"/>
        <v>No</v>
      </c>
      <c r="I500" s="20"/>
    </row>
    <row r="501" spans="1:9" x14ac:dyDescent="0.3">
      <c r="A501">
        <v>500</v>
      </c>
      <c r="B501" t="str">
        <f t="shared" si="14"/>
        <v>19990513_TOR@KCR</v>
      </c>
      <c r="C501" s="2">
        <v>36293</v>
      </c>
      <c r="D501" t="s">
        <v>46</v>
      </c>
      <c r="E501" t="s">
        <v>74</v>
      </c>
      <c r="F501" cm="1">
        <f t="array" ref="F501">INDEX(Linescores!$A:$D,A501*2,4)</f>
        <v>0</v>
      </c>
      <c r="G501" cm="1">
        <f t="array" ref="G501">INDEX(Linescores!$A:$D,A501*2+1,4)</f>
        <v>0</v>
      </c>
      <c r="H501" t="str">
        <f t="shared" si="15"/>
        <v>No</v>
      </c>
      <c r="I501" s="20"/>
    </row>
    <row r="502" spans="1:9" x14ac:dyDescent="0.3">
      <c r="A502">
        <v>501</v>
      </c>
      <c r="B502" t="str">
        <f t="shared" si="14"/>
        <v>19990514_BAL@TEX</v>
      </c>
      <c r="C502" s="2">
        <v>36294</v>
      </c>
      <c r="D502" t="s">
        <v>31</v>
      </c>
      <c r="E502" t="s">
        <v>29</v>
      </c>
      <c r="F502" cm="1">
        <f t="array" ref="F502">INDEX(Linescores!$A:$D,A502*2,4)</f>
        <v>0</v>
      </c>
      <c r="G502" cm="1">
        <f t="array" ref="G502">INDEX(Linescores!$A:$D,A502*2+1,4)</f>
        <v>0</v>
      </c>
      <c r="H502" t="str">
        <f t="shared" si="15"/>
        <v>No</v>
      </c>
      <c r="I502" s="20"/>
    </row>
    <row r="503" spans="1:9" x14ac:dyDescent="0.3">
      <c r="A503">
        <v>502</v>
      </c>
      <c r="B503" t="str">
        <f t="shared" si="14"/>
        <v>19990514_CHW@NYY</v>
      </c>
      <c r="C503" s="2">
        <v>36294</v>
      </c>
      <c r="D503" t="s">
        <v>43</v>
      </c>
      <c r="E503" t="s">
        <v>42</v>
      </c>
      <c r="F503" cm="1">
        <f t="array" ref="F503">INDEX(Linescores!$A:$D,A503*2,4)</f>
        <v>0</v>
      </c>
      <c r="G503" cm="1">
        <f t="array" ref="G503">INDEX(Linescores!$A:$D,A503*2+1,4)</f>
        <v>0</v>
      </c>
      <c r="H503" t="str">
        <f t="shared" si="15"/>
        <v>No</v>
      </c>
      <c r="I503" s="20"/>
    </row>
    <row r="504" spans="1:9" x14ac:dyDescent="0.3">
      <c r="A504">
        <v>503</v>
      </c>
      <c r="B504" t="str">
        <f t="shared" si="14"/>
        <v>19990514_KCR@SEA</v>
      </c>
      <c r="C504" s="2">
        <v>36294</v>
      </c>
      <c r="D504" t="s">
        <v>74</v>
      </c>
      <c r="E504" t="s">
        <v>28</v>
      </c>
      <c r="F504" cm="1">
        <f t="array" ref="F504">INDEX(Linescores!$A:$D,A504*2,4)</f>
        <v>0</v>
      </c>
      <c r="G504" cm="1">
        <f t="array" ref="G504">INDEX(Linescores!$A:$D,A504*2+1,4)</f>
        <v>0</v>
      </c>
      <c r="H504" t="str">
        <f t="shared" si="15"/>
        <v>No</v>
      </c>
      <c r="I504" s="20"/>
    </row>
    <row r="505" spans="1:9" x14ac:dyDescent="0.3">
      <c r="A505">
        <v>504</v>
      </c>
      <c r="B505" t="str">
        <f t="shared" si="14"/>
        <v>19990514_MIN@OAK</v>
      </c>
      <c r="C505" s="2">
        <v>36294</v>
      </c>
      <c r="D505" t="s">
        <v>38</v>
      </c>
      <c r="E505" t="s">
        <v>30</v>
      </c>
      <c r="F505" cm="1">
        <f t="array" ref="F505">INDEX(Linescores!$A:$D,A505*2,4)</f>
        <v>0</v>
      </c>
      <c r="G505" cm="1">
        <f t="array" ref="G505">INDEX(Linescores!$A:$D,A505*2+1,4)</f>
        <v>0</v>
      </c>
      <c r="H505" t="str">
        <f t="shared" si="15"/>
        <v>No</v>
      </c>
      <c r="I505" s="20"/>
    </row>
    <row r="506" spans="1:9" x14ac:dyDescent="0.3">
      <c r="A506">
        <v>505</v>
      </c>
      <c r="B506" t="str">
        <f t="shared" si="14"/>
        <v>19990514_TBD@ANA</v>
      </c>
      <c r="C506" s="2">
        <v>36294</v>
      </c>
      <c r="D506" t="s">
        <v>190</v>
      </c>
      <c r="E506" t="s">
        <v>37</v>
      </c>
      <c r="F506" cm="1">
        <f t="array" ref="F506">INDEX(Linescores!$A:$D,A506*2,4)</f>
        <v>0</v>
      </c>
      <c r="G506" cm="1">
        <f t="array" ref="G506">INDEX(Linescores!$A:$D,A506*2+1,4)</f>
        <v>0</v>
      </c>
      <c r="H506" t="str">
        <f t="shared" si="15"/>
        <v>No</v>
      </c>
      <c r="I506" s="20"/>
    </row>
    <row r="507" spans="1:9" x14ac:dyDescent="0.3">
      <c r="A507">
        <v>506</v>
      </c>
      <c r="B507" t="str">
        <f t="shared" si="14"/>
        <v>19990514_BOS@TOR</v>
      </c>
      <c r="C507" s="2">
        <v>36294</v>
      </c>
      <c r="D507" t="s">
        <v>52</v>
      </c>
      <c r="E507" t="s">
        <v>46</v>
      </c>
      <c r="F507" cm="1">
        <f t="array" ref="F507">INDEX(Linescores!$A:$D,A507*2,4)</f>
        <v>0</v>
      </c>
      <c r="G507" cm="1">
        <f t="array" ref="G507">INDEX(Linescores!$A:$D,A507*2+1,4)</f>
        <v>0</v>
      </c>
      <c r="H507" t="str">
        <f t="shared" si="15"/>
        <v>No</v>
      </c>
      <c r="I507" s="20"/>
    </row>
    <row r="508" spans="1:9" x14ac:dyDescent="0.3">
      <c r="A508">
        <v>507</v>
      </c>
      <c r="B508" t="str">
        <f t="shared" si="14"/>
        <v>19990514_CLE@DET</v>
      </c>
      <c r="C508" s="2">
        <v>36294</v>
      </c>
      <c r="D508" t="s">
        <v>44</v>
      </c>
      <c r="E508" t="s">
        <v>45</v>
      </c>
      <c r="F508" cm="1">
        <f t="array" ref="F508">INDEX(Linescores!$A:$D,A508*2,4)</f>
        <v>0</v>
      </c>
      <c r="G508" cm="1">
        <f t="array" ref="G508">INDEX(Linescores!$A:$D,A508*2+1,4)</f>
        <v>0</v>
      </c>
      <c r="H508" t="str">
        <f t="shared" si="15"/>
        <v>No</v>
      </c>
      <c r="I508" s="20"/>
    </row>
    <row r="509" spans="1:9" x14ac:dyDescent="0.3">
      <c r="A509">
        <v>508</v>
      </c>
      <c r="B509" t="str">
        <f t="shared" si="14"/>
        <v>19990514_ATL@CHC</v>
      </c>
      <c r="C509" s="2">
        <v>36294</v>
      </c>
      <c r="D509" t="s">
        <v>36</v>
      </c>
      <c r="E509" t="s">
        <v>48</v>
      </c>
      <c r="F509" cm="1">
        <f t="array" ref="F509">INDEX(Linescores!$A:$D,A509*2,4)</f>
        <v>0</v>
      </c>
      <c r="G509" cm="1">
        <f t="array" ref="G509">INDEX(Linescores!$A:$D,A509*2+1,4)</f>
        <v>0</v>
      </c>
      <c r="H509" t="str">
        <f t="shared" si="15"/>
        <v>No</v>
      </c>
      <c r="I509" s="20"/>
    </row>
    <row r="510" spans="1:9" x14ac:dyDescent="0.3">
      <c r="A510">
        <v>509</v>
      </c>
      <c r="B510" t="str">
        <f t="shared" si="14"/>
        <v>19990514_FLA@MIL</v>
      </c>
      <c r="C510" s="2">
        <v>36294</v>
      </c>
      <c r="D510" t="s">
        <v>35</v>
      </c>
      <c r="E510" t="s">
        <v>53</v>
      </c>
      <c r="F510" cm="1">
        <f t="array" ref="F510">INDEX(Linescores!$A:$D,A510*2,4)</f>
        <v>0</v>
      </c>
      <c r="G510" cm="1">
        <f t="array" ref="G510">INDEX(Linescores!$A:$D,A510*2+1,4)</f>
        <v>0</v>
      </c>
      <c r="H510" t="str">
        <f t="shared" si="15"/>
        <v>No</v>
      </c>
      <c r="I510" s="20"/>
    </row>
    <row r="511" spans="1:9" x14ac:dyDescent="0.3">
      <c r="A511">
        <v>510</v>
      </c>
      <c r="B511" t="str">
        <f t="shared" si="14"/>
        <v>19990514_LAD@STL</v>
      </c>
      <c r="C511" s="2">
        <v>36294</v>
      </c>
      <c r="D511" t="s">
        <v>112</v>
      </c>
      <c r="E511" t="s">
        <v>34</v>
      </c>
      <c r="F511" cm="1">
        <f t="array" ref="F511">INDEX(Linescores!$A:$D,A511*2,4)</f>
        <v>0</v>
      </c>
      <c r="G511" cm="1">
        <f t="array" ref="G511">INDEX(Linescores!$A:$D,A511*2+1,4)</f>
        <v>0</v>
      </c>
      <c r="H511" t="str">
        <f t="shared" si="15"/>
        <v>No</v>
      </c>
      <c r="I511" s="20"/>
    </row>
    <row r="512" spans="1:9" x14ac:dyDescent="0.3">
      <c r="A512">
        <v>511</v>
      </c>
      <c r="B512" t="str">
        <f t="shared" si="14"/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INDEX(Linescores!$A:$D,A512*2,4)</f>
        <v>0</v>
      </c>
      <c r="G512" cm="1">
        <f t="array" ref="G512">INDEX(Linescores!$A:$D,A512*2+1,4)</f>
        <v>0</v>
      </c>
      <c r="H512" t="str">
        <f t="shared" si="15"/>
        <v>No</v>
      </c>
      <c r="I512" s="20"/>
    </row>
    <row r="513" spans="1:9" x14ac:dyDescent="0.3">
      <c r="A513">
        <v>512</v>
      </c>
      <c r="B513" t="str">
        <f t="shared" si="14"/>
        <v>19990514_SDP@CIN</v>
      </c>
      <c r="C513" s="2">
        <v>36294</v>
      </c>
      <c r="D513" t="s">
        <v>246</v>
      </c>
      <c r="E513" t="s">
        <v>33</v>
      </c>
      <c r="F513" cm="1">
        <f t="array" ref="F513">INDEX(Linescores!$A:$D,A513*2,4)</f>
        <v>0</v>
      </c>
      <c r="G513" cm="1">
        <f t="array" ref="G513">INDEX(Linescores!$A:$D,A513*2+1,4)</f>
        <v>0</v>
      </c>
      <c r="H513" t="str">
        <f t="shared" si="15"/>
        <v>No</v>
      </c>
      <c r="I513" s="20"/>
    </row>
    <row r="514" spans="1:9" x14ac:dyDescent="0.3">
      <c r="A514">
        <v>513</v>
      </c>
      <c r="B514" t="str">
        <f t="shared" ref="B514:B577" si="16">TEXT(C514,"yyyymmdd")&amp;"_"&amp;D514&amp;"@"&amp;E514</f>
        <v>19990514_SFG@HOU</v>
      </c>
      <c r="C514" s="2">
        <v>36294</v>
      </c>
      <c r="D514" t="s">
        <v>136</v>
      </c>
      <c r="E514" t="s">
        <v>39</v>
      </c>
      <c r="F514" cm="1">
        <f t="array" ref="F514">INDEX(Linescores!$A:$D,A514*2,4)</f>
        <v>0</v>
      </c>
      <c r="G514" cm="1">
        <f t="array" ref="G514">INDEX(Linescores!$A:$D,A514*2+1,4)</f>
        <v>0</v>
      </c>
      <c r="H514" t="str">
        <f t="shared" ref="H514:H577" si="17">IF(G514+F514&gt;0,"Yes","No")</f>
        <v>No</v>
      </c>
      <c r="I514" s="20"/>
    </row>
    <row r="515" spans="1:9" x14ac:dyDescent="0.3">
      <c r="A515">
        <v>514</v>
      </c>
      <c r="B515" t="str">
        <f t="shared" si="16"/>
        <v>19990514_COL@ARI</v>
      </c>
      <c r="C515" s="2">
        <v>36294</v>
      </c>
      <c r="D515" t="s">
        <v>51</v>
      </c>
      <c r="E515" t="s">
        <v>50</v>
      </c>
      <c r="F515" cm="1">
        <f t="array" ref="F515">INDEX(Linescores!$A:$D,A515*2,4)</f>
        <v>0</v>
      </c>
      <c r="G515" cm="1">
        <f t="array" ref="G515">INDEX(Linescores!$A:$D,A515*2+1,4)</f>
        <v>0</v>
      </c>
      <c r="H515" t="str">
        <f t="shared" si="17"/>
        <v>No</v>
      </c>
      <c r="I515" s="20"/>
    </row>
    <row r="516" spans="1:9" x14ac:dyDescent="0.3">
      <c r="A516">
        <v>515</v>
      </c>
      <c r="B516" t="str">
        <f t="shared" si="16"/>
        <v>19990514_NYM@PHI</v>
      </c>
      <c r="C516" s="2">
        <v>36294</v>
      </c>
      <c r="D516" t="s">
        <v>49</v>
      </c>
      <c r="E516" t="s">
        <v>47</v>
      </c>
      <c r="F516" cm="1">
        <f t="array" ref="F516">INDEX(Linescores!$A:$D,A516*2,4)</f>
        <v>0</v>
      </c>
      <c r="G516" cm="1">
        <f t="array" ref="G516">INDEX(Linescores!$A:$D,A516*2+1,4)</f>
        <v>0</v>
      </c>
      <c r="H516" t="str">
        <f t="shared" si="17"/>
        <v>No</v>
      </c>
      <c r="I516" s="20"/>
    </row>
    <row r="517" spans="1:9" x14ac:dyDescent="0.3">
      <c r="A517">
        <v>516</v>
      </c>
      <c r="B517" t="str">
        <f t="shared" si="16"/>
        <v>19990515_BAL@TEX</v>
      </c>
      <c r="C517" s="2">
        <v>36295</v>
      </c>
      <c r="D517" t="s">
        <v>31</v>
      </c>
      <c r="E517" t="s">
        <v>29</v>
      </c>
      <c r="F517" cm="1">
        <f t="array" ref="F517">INDEX(Linescores!$A:$D,A517*2,4)</f>
        <v>0</v>
      </c>
      <c r="G517" cm="1">
        <f t="array" ref="G517">INDEX(Linescores!$A:$D,A517*2+1,4)</f>
        <v>0</v>
      </c>
      <c r="H517" t="str">
        <f t="shared" si="17"/>
        <v>No</v>
      </c>
      <c r="I517" s="20"/>
    </row>
    <row r="518" spans="1:9" x14ac:dyDescent="0.3">
      <c r="A518">
        <v>517</v>
      </c>
      <c r="B518" t="str">
        <f t="shared" si="16"/>
        <v>19990515_CHW@NYY</v>
      </c>
      <c r="C518" s="2">
        <v>36295</v>
      </c>
      <c r="D518" t="s">
        <v>43</v>
      </c>
      <c r="E518" t="s">
        <v>42</v>
      </c>
      <c r="F518" cm="1">
        <f t="array" ref="F518">INDEX(Linescores!$A:$D,A518*2,4)</f>
        <v>0</v>
      </c>
      <c r="G518" cm="1">
        <f t="array" ref="G518">INDEX(Linescores!$A:$D,A518*2+1,4)</f>
        <v>0</v>
      </c>
      <c r="H518" t="str">
        <f t="shared" si="17"/>
        <v>No</v>
      </c>
      <c r="I518" s="20"/>
    </row>
    <row r="519" spans="1:9" x14ac:dyDescent="0.3">
      <c r="A519">
        <v>518</v>
      </c>
      <c r="B519" t="str">
        <f t="shared" si="16"/>
        <v>19990515_KCR@SEA</v>
      </c>
      <c r="C519" s="2">
        <v>36295</v>
      </c>
      <c r="D519" t="s">
        <v>74</v>
      </c>
      <c r="E519" t="s">
        <v>28</v>
      </c>
      <c r="F519" cm="1">
        <f t="array" ref="F519">INDEX(Linescores!$A:$D,A519*2,4)</f>
        <v>0</v>
      </c>
      <c r="G519" cm="1">
        <f t="array" ref="G519">INDEX(Linescores!$A:$D,A519*2+1,4)</f>
        <v>0</v>
      </c>
      <c r="H519" t="str">
        <f t="shared" si="17"/>
        <v>No</v>
      </c>
      <c r="I519" s="20"/>
    </row>
    <row r="520" spans="1:9" x14ac:dyDescent="0.3">
      <c r="A520">
        <v>519</v>
      </c>
      <c r="B520" t="str">
        <f t="shared" si="16"/>
        <v>19990515_MIN@OAK</v>
      </c>
      <c r="C520" s="2">
        <v>36295</v>
      </c>
      <c r="D520" t="s">
        <v>38</v>
      </c>
      <c r="E520" t="s">
        <v>30</v>
      </c>
      <c r="F520" cm="1">
        <f t="array" ref="F520">INDEX(Linescores!$A:$D,A520*2,4)</f>
        <v>0</v>
      </c>
      <c r="G520" cm="1">
        <f t="array" ref="G520">INDEX(Linescores!$A:$D,A520*2+1,4)</f>
        <v>0</v>
      </c>
      <c r="H520" t="str">
        <f t="shared" si="17"/>
        <v>No</v>
      </c>
      <c r="I520" s="20"/>
    </row>
    <row r="521" spans="1:9" x14ac:dyDescent="0.3">
      <c r="A521">
        <v>520</v>
      </c>
      <c r="B521" t="str">
        <f t="shared" si="16"/>
        <v>19990515_TBD@ANA</v>
      </c>
      <c r="C521" s="2">
        <v>36295</v>
      </c>
      <c r="D521" t="s">
        <v>190</v>
      </c>
      <c r="E521" t="s">
        <v>37</v>
      </c>
      <c r="F521" cm="1">
        <f t="array" ref="F521">INDEX(Linescores!$A:$D,A521*2,4)</f>
        <v>0</v>
      </c>
      <c r="G521" cm="1">
        <f t="array" ref="G521">INDEX(Linescores!$A:$D,A521*2+1,4)</f>
        <v>0</v>
      </c>
      <c r="H521" t="str">
        <f t="shared" si="17"/>
        <v>No</v>
      </c>
      <c r="I521" s="20"/>
    </row>
    <row r="522" spans="1:9" x14ac:dyDescent="0.3">
      <c r="A522">
        <v>521</v>
      </c>
      <c r="B522" t="str">
        <f t="shared" si="16"/>
        <v>19990515_BOS@TOR</v>
      </c>
      <c r="C522" s="2">
        <v>36295</v>
      </c>
      <c r="D522" t="s">
        <v>52</v>
      </c>
      <c r="E522" t="s">
        <v>46</v>
      </c>
      <c r="F522" cm="1">
        <f t="array" ref="F522">INDEX(Linescores!$A:$D,A522*2,4)</f>
        <v>0</v>
      </c>
      <c r="G522" cm="1">
        <f t="array" ref="G522">INDEX(Linescores!$A:$D,A522*2+1,4)</f>
        <v>0</v>
      </c>
      <c r="H522" t="str">
        <f t="shared" si="17"/>
        <v>No</v>
      </c>
      <c r="I522" s="20"/>
    </row>
    <row r="523" spans="1:9" x14ac:dyDescent="0.3">
      <c r="A523">
        <v>522</v>
      </c>
      <c r="B523" t="str">
        <f t="shared" si="16"/>
        <v>19990515_CLE@DET</v>
      </c>
      <c r="C523" s="2">
        <v>36295</v>
      </c>
      <c r="D523" t="s">
        <v>44</v>
      </c>
      <c r="E523" t="s">
        <v>45</v>
      </c>
      <c r="F523" cm="1">
        <f t="array" ref="F523">INDEX(Linescores!$A:$D,A523*2,4)</f>
        <v>0</v>
      </c>
      <c r="G523" cm="1">
        <f t="array" ref="G523">INDEX(Linescores!$A:$D,A523*2+1,4)</f>
        <v>0</v>
      </c>
      <c r="H523" t="str">
        <f t="shared" si="17"/>
        <v>No</v>
      </c>
      <c r="I523" s="20"/>
    </row>
    <row r="524" spans="1:9" x14ac:dyDescent="0.3">
      <c r="A524">
        <v>523</v>
      </c>
      <c r="B524" t="str">
        <f t="shared" si="16"/>
        <v>19990515_ATL@CHC</v>
      </c>
      <c r="C524" s="2">
        <v>36295</v>
      </c>
      <c r="D524" t="s">
        <v>36</v>
      </c>
      <c r="E524" t="s">
        <v>48</v>
      </c>
      <c r="F524" cm="1">
        <f t="array" ref="F524">INDEX(Linescores!$A:$D,A524*2,4)</f>
        <v>0</v>
      </c>
      <c r="G524" cm="1">
        <f t="array" ref="G524">INDEX(Linescores!$A:$D,A524*2+1,4)</f>
        <v>0</v>
      </c>
      <c r="H524" t="str">
        <f t="shared" si="17"/>
        <v>No</v>
      </c>
      <c r="I524" s="20"/>
    </row>
    <row r="525" spans="1:9" x14ac:dyDescent="0.3">
      <c r="A525">
        <v>524</v>
      </c>
      <c r="B525" t="str">
        <f t="shared" si="16"/>
        <v>19990515_FLA@MIL</v>
      </c>
      <c r="C525" s="2">
        <v>36295</v>
      </c>
      <c r="D525" t="s">
        <v>35</v>
      </c>
      <c r="E525" t="s">
        <v>53</v>
      </c>
      <c r="F525" cm="1">
        <f t="array" ref="F525">INDEX(Linescores!$A:$D,A525*2,4)</f>
        <v>0</v>
      </c>
      <c r="G525" cm="1">
        <f t="array" ref="G525">INDEX(Linescores!$A:$D,A525*2+1,4)</f>
        <v>0</v>
      </c>
      <c r="H525" t="str">
        <f t="shared" si="17"/>
        <v>No</v>
      </c>
      <c r="I525" s="20"/>
    </row>
    <row r="526" spans="1:9" x14ac:dyDescent="0.3">
      <c r="A526">
        <v>525</v>
      </c>
      <c r="B526" t="str">
        <f t="shared" si="16"/>
        <v>19990515_LAD@STL</v>
      </c>
      <c r="C526" s="2">
        <v>36295</v>
      </c>
      <c r="D526" t="s">
        <v>112</v>
      </c>
      <c r="E526" t="s">
        <v>34</v>
      </c>
      <c r="F526" cm="1">
        <f t="array" ref="F526">INDEX(Linescores!$A:$D,A526*2,4)</f>
        <v>0</v>
      </c>
      <c r="G526" cm="1">
        <f t="array" ref="G526">INDEX(Linescores!$A:$D,A526*2+1,4)</f>
        <v>0</v>
      </c>
      <c r="H526" t="str">
        <f t="shared" si="17"/>
        <v>No</v>
      </c>
      <c r="I526" s="20"/>
    </row>
    <row r="527" spans="1:9" x14ac:dyDescent="0.3">
      <c r="A527">
        <v>526</v>
      </c>
      <c r="B527" t="str">
        <f t="shared" si="16"/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INDEX(Linescores!$A:$D,A527*2,4)</f>
        <v>0</v>
      </c>
      <c r="G527" cm="1">
        <f t="array" ref="G527">INDEX(Linescores!$A:$D,A527*2+1,4)</f>
        <v>0</v>
      </c>
      <c r="H527" t="str">
        <f t="shared" si="17"/>
        <v>No</v>
      </c>
      <c r="I527" s="20"/>
    </row>
    <row r="528" spans="1:9" x14ac:dyDescent="0.3">
      <c r="A528">
        <v>527</v>
      </c>
      <c r="B528" t="str">
        <f t="shared" si="16"/>
        <v>19990515_SDP@CIN</v>
      </c>
      <c r="C528" s="2">
        <v>36295</v>
      </c>
      <c r="D528" t="s">
        <v>246</v>
      </c>
      <c r="E528" t="s">
        <v>33</v>
      </c>
      <c r="F528" cm="1">
        <f t="array" ref="F528">INDEX(Linescores!$A:$D,A528*2,4)</f>
        <v>0</v>
      </c>
      <c r="G528" cm="1">
        <f t="array" ref="G528">INDEX(Linescores!$A:$D,A528*2+1,4)</f>
        <v>0</v>
      </c>
      <c r="H528" t="str">
        <f t="shared" si="17"/>
        <v>No</v>
      </c>
      <c r="I528" s="20"/>
    </row>
    <row r="529" spans="1:9" x14ac:dyDescent="0.3">
      <c r="A529">
        <v>528</v>
      </c>
      <c r="B529" t="str">
        <f t="shared" si="16"/>
        <v>19990515_SFG@HOU</v>
      </c>
      <c r="C529" s="2">
        <v>36295</v>
      </c>
      <c r="D529" t="s">
        <v>136</v>
      </c>
      <c r="E529" t="s">
        <v>39</v>
      </c>
      <c r="F529" cm="1">
        <f t="array" ref="F529">INDEX(Linescores!$A:$D,A529*2,4)</f>
        <v>0</v>
      </c>
      <c r="G529" cm="1">
        <f t="array" ref="G529">INDEX(Linescores!$A:$D,A529*2+1,4)</f>
        <v>0</v>
      </c>
      <c r="H529" t="str">
        <f t="shared" si="17"/>
        <v>No</v>
      </c>
      <c r="I529" s="20"/>
    </row>
    <row r="530" spans="1:9" x14ac:dyDescent="0.3">
      <c r="A530">
        <v>529</v>
      </c>
      <c r="B530" t="str">
        <f t="shared" si="16"/>
        <v>19990515_COL@ARI</v>
      </c>
      <c r="C530" s="2">
        <v>36295</v>
      </c>
      <c r="D530" t="s">
        <v>51</v>
      </c>
      <c r="E530" t="s">
        <v>50</v>
      </c>
      <c r="F530" cm="1">
        <f t="array" ref="F530">INDEX(Linescores!$A:$D,A530*2,4)</f>
        <v>0</v>
      </c>
      <c r="G530" cm="1">
        <f t="array" ref="G530">INDEX(Linescores!$A:$D,A530*2+1,4)</f>
        <v>0</v>
      </c>
      <c r="H530" t="str">
        <f t="shared" si="17"/>
        <v>No</v>
      </c>
      <c r="I530" s="20"/>
    </row>
    <row r="531" spans="1:9" x14ac:dyDescent="0.3">
      <c r="A531">
        <v>530</v>
      </c>
      <c r="B531" t="str">
        <f t="shared" si="16"/>
        <v>19990515_NYM@PHI</v>
      </c>
      <c r="C531" s="2">
        <v>36295</v>
      </c>
      <c r="D531" t="s">
        <v>49</v>
      </c>
      <c r="E531" t="s">
        <v>47</v>
      </c>
      <c r="F531" cm="1">
        <f t="array" ref="F531">INDEX(Linescores!$A:$D,A531*2,4)</f>
        <v>0</v>
      </c>
      <c r="G531" cm="1">
        <f t="array" ref="G531">INDEX(Linescores!$A:$D,A531*2+1,4)</f>
        <v>0</v>
      </c>
      <c r="H531" t="str">
        <f t="shared" si="17"/>
        <v>No</v>
      </c>
      <c r="I531" s="20"/>
    </row>
    <row r="532" spans="1:9" x14ac:dyDescent="0.3">
      <c r="A532">
        <v>531</v>
      </c>
      <c r="B532" t="str">
        <f t="shared" si="16"/>
        <v>19990516_BAL@TEX</v>
      </c>
      <c r="C532" s="2">
        <v>36296</v>
      </c>
      <c r="D532" t="s">
        <v>31</v>
      </c>
      <c r="E532" t="s">
        <v>29</v>
      </c>
      <c r="F532" cm="1">
        <f t="array" ref="F532">INDEX(Linescores!$A:$D,A532*2,4)</f>
        <v>0</v>
      </c>
      <c r="G532" cm="1">
        <f t="array" ref="G532">INDEX(Linescores!$A:$D,A532*2+1,4)</f>
        <v>0</v>
      </c>
      <c r="H532" t="str">
        <f t="shared" si="17"/>
        <v>No</v>
      </c>
      <c r="I532" s="20"/>
    </row>
    <row r="533" spans="1:9" x14ac:dyDescent="0.3">
      <c r="A533">
        <v>532</v>
      </c>
      <c r="B533" t="str">
        <f t="shared" si="16"/>
        <v>19990516_CHW@NYY</v>
      </c>
      <c r="C533" s="2">
        <v>36296</v>
      </c>
      <c r="D533" t="s">
        <v>43</v>
      </c>
      <c r="E533" t="s">
        <v>42</v>
      </c>
      <c r="F533" cm="1">
        <f t="array" ref="F533">INDEX(Linescores!$A:$D,A533*2,4)</f>
        <v>0</v>
      </c>
      <c r="G533" cm="1">
        <f t="array" ref="G533">INDEX(Linescores!$A:$D,A533*2+1,4)</f>
        <v>0</v>
      </c>
      <c r="H533" t="str">
        <f t="shared" si="17"/>
        <v>No</v>
      </c>
      <c r="I533" s="20"/>
    </row>
    <row r="534" spans="1:9" x14ac:dyDescent="0.3">
      <c r="A534">
        <v>533</v>
      </c>
      <c r="B534" t="str">
        <f t="shared" si="16"/>
        <v>19990516_KCR@SEA</v>
      </c>
      <c r="C534" s="2">
        <v>36296</v>
      </c>
      <c r="D534" t="s">
        <v>74</v>
      </c>
      <c r="E534" t="s">
        <v>28</v>
      </c>
      <c r="F534" cm="1">
        <f t="array" ref="F534">INDEX(Linescores!$A:$D,A534*2,4)</f>
        <v>0</v>
      </c>
      <c r="G534" cm="1">
        <f t="array" ref="G534">INDEX(Linescores!$A:$D,A534*2+1,4)</f>
        <v>0</v>
      </c>
      <c r="H534" t="str">
        <f t="shared" si="17"/>
        <v>No</v>
      </c>
      <c r="I534" s="20"/>
    </row>
    <row r="535" spans="1:9" x14ac:dyDescent="0.3">
      <c r="A535">
        <v>534</v>
      </c>
      <c r="B535" t="str">
        <f t="shared" si="16"/>
        <v>19990516_MIN@OAK</v>
      </c>
      <c r="C535" s="2">
        <v>36296</v>
      </c>
      <c r="D535" t="s">
        <v>38</v>
      </c>
      <c r="E535" t="s">
        <v>30</v>
      </c>
      <c r="F535" cm="1">
        <f t="array" ref="F535">INDEX(Linescores!$A:$D,A535*2,4)</f>
        <v>0</v>
      </c>
      <c r="G535" cm="1">
        <f t="array" ref="G535">INDEX(Linescores!$A:$D,A535*2+1,4)</f>
        <v>0</v>
      </c>
      <c r="H535" t="str">
        <f t="shared" si="17"/>
        <v>No</v>
      </c>
      <c r="I535" s="20"/>
    </row>
    <row r="536" spans="1:9" x14ac:dyDescent="0.3">
      <c r="A536">
        <v>535</v>
      </c>
      <c r="B536" t="str">
        <f t="shared" si="16"/>
        <v>19990516_TBD@ANA</v>
      </c>
      <c r="C536" s="2">
        <v>36296</v>
      </c>
      <c r="D536" t="s">
        <v>190</v>
      </c>
      <c r="E536" t="s">
        <v>37</v>
      </c>
      <c r="F536" cm="1">
        <f t="array" ref="F536">INDEX(Linescores!$A:$D,A536*2,4)</f>
        <v>0</v>
      </c>
      <c r="G536" cm="1">
        <f t="array" ref="G536">INDEX(Linescores!$A:$D,A536*2+1,4)</f>
        <v>0</v>
      </c>
      <c r="H536" t="str">
        <f t="shared" si="17"/>
        <v>No</v>
      </c>
      <c r="I536" s="20"/>
    </row>
    <row r="537" spans="1:9" x14ac:dyDescent="0.3">
      <c r="A537">
        <v>536</v>
      </c>
      <c r="B537" t="str">
        <f t="shared" si="16"/>
        <v>19990516_BOS@TOR</v>
      </c>
      <c r="C537" s="2">
        <v>36296</v>
      </c>
      <c r="D537" t="s">
        <v>52</v>
      </c>
      <c r="E537" t="s">
        <v>46</v>
      </c>
      <c r="F537" cm="1">
        <f t="array" ref="F537">INDEX(Linescores!$A:$D,A537*2,4)</f>
        <v>0</v>
      </c>
      <c r="G537" cm="1">
        <f t="array" ref="G537">INDEX(Linescores!$A:$D,A537*2+1,4)</f>
        <v>0</v>
      </c>
      <c r="H537" t="str">
        <f t="shared" si="17"/>
        <v>No</v>
      </c>
      <c r="I537" s="20"/>
    </row>
    <row r="538" spans="1:9" x14ac:dyDescent="0.3">
      <c r="A538">
        <v>537</v>
      </c>
      <c r="B538" t="str">
        <f t="shared" si="16"/>
        <v>19990516_CLE@DET</v>
      </c>
      <c r="C538" s="2">
        <v>36296</v>
      </c>
      <c r="D538" t="s">
        <v>44</v>
      </c>
      <c r="E538" t="s">
        <v>45</v>
      </c>
      <c r="F538" cm="1">
        <f t="array" ref="F538">INDEX(Linescores!$A:$D,A538*2,4)</f>
        <v>0</v>
      </c>
      <c r="G538" cm="1">
        <f t="array" ref="G538">INDEX(Linescores!$A:$D,A538*2+1,4)</f>
        <v>0</v>
      </c>
      <c r="H538" t="str">
        <f t="shared" si="17"/>
        <v>No</v>
      </c>
      <c r="I538" s="20"/>
    </row>
    <row r="539" spans="1:9" x14ac:dyDescent="0.3">
      <c r="A539">
        <v>538</v>
      </c>
      <c r="B539" t="str">
        <f t="shared" si="16"/>
        <v>19990516_ATL@CHC</v>
      </c>
      <c r="C539" s="2">
        <v>36296</v>
      </c>
      <c r="D539" t="s">
        <v>36</v>
      </c>
      <c r="E539" t="s">
        <v>48</v>
      </c>
      <c r="F539" cm="1">
        <f t="array" ref="F539">INDEX(Linescores!$A:$D,A539*2,4)</f>
        <v>0</v>
      </c>
      <c r="G539" cm="1">
        <f t="array" ref="G539">INDEX(Linescores!$A:$D,A539*2+1,4)</f>
        <v>0</v>
      </c>
      <c r="H539" t="str">
        <f t="shared" si="17"/>
        <v>No</v>
      </c>
      <c r="I539" s="20"/>
    </row>
    <row r="540" spans="1:9" x14ac:dyDescent="0.3">
      <c r="A540">
        <v>539</v>
      </c>
      <c r="B540" t="str">
        <f t="shared" si="16"/>
        <v>19990516_FLA@MIL</v>
      </c>
      <c r="C540" s="2">
        <v>36296</v>
      </c>
      <c r="D540" t="s">
        <v>35</v>
      </c>
      <c r="E540" t="s">
        <v>53</v>
      </c>
      <c r="F540" cm="1">
        <f t="array" ref="F540">INDEX(Linescores!$A:$D,A540*2,4)</f>
        <v>0</v>
      </c>
      <c r="G540" cm="1">
        <f t="array" ref="G540">INDEX(Linescores!$A:$D,A540*2+1,4)</f>
        <v>0</v>
      </c>
      <c r="H540" t="str">
        <f t="shared" si="17"/>
        <v>No</v>
      </c>
      <c r="I540" s="20"/>
    </row>
    <row r="541" spans="1:9" x14ac:dyDescent="0.3">
      <c r="A541">
        <v>540</v>
      </c>
      <c r="B541" t="str">
        <f t="shared" si="16"/>
        <v>19990516_LAD@STL</v>
      </c>
      <c r="C541" s="2">
        <v>36296</v>
      </c>
      <c r="D541" t="s">
        <v>112</v>
      </c>
      <c r="E541" t="s">
        <v>34</v>
      </c>
      <c r="F541" cm="1">
        <f t="array" ref="F541">INDEX(Linescores!$A:$D,A541*2,4)</f>
        <v>0</v>
      </c>
      <c r="G541" cm="1">
        <f t="array" ref="G541">INDEX(Linescores!$A:$D,A541*2+1,4)</f>
        <v>0</v>
      </c>
      <c r="H541" t="str">
        <f t="shared" si="17"/>
        <v>No</v>
      </c>
      <c r="I541" s="20"/>
    </row>
    <row r="542" spans="1:9" x14ac:dyDescent="0.3">
      <c r="A542">
        <v>541</v>
      </c>
      <c r="B542" t="str">
        <f t="shared" si="16"/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INDEX(Linescores!$A:$D,A542*2,4)</f>
        <v>0</v>
      </c>
      <c r="G542" cm="1">
        <f t="array" ref="G542">INDEX(Linescores!$A:$D,A542*2+1,4)</f>
        <v>0</v>
      </c>
      <c r="H542" t="str">
        <f t="shared" si="17"/>
        <v>No</v>
      </c>
      <c r="I542" s="20"/>
    </row>
    <row r="543" spans="1:9" x14ac:dyDescent="0.3">
      <c r="A543">
        <v>542</v>
      </c>
      <c r="B543" t="str">
        <f t="shared" si="16"/>
        <v>19990516_SDP@CIN</v>
      </c>
      <c r="C543" s="2">
        <v>36296</v>
      </c>
      <c r="D543" t="s">
        <v>246</v>
      </c>
      <c r="E543" t="s">
        <v>33</v>
      </c>
      <c r="F543" cm="1">
        <f t="array" ref="F543">INDEX(Linescores!$A:$D,A543*2,4)</f>
        <v>0</v>
      </c>
      <c r="G543" cm="1">
        <f t="array" ref="G543">INDEX(Linescores!$A:$D,A543*2+1,4)</f>
        <v>0</v>
      </c>
      <c r="H543" t="str">
        <f t="shared" si="17"/>
        <v>No</v>
      </c>
      <c r="I543" s="20"/>
    </row>
    <row r="544" spans="1:9" x14ac:dyDescent="0.3">
      <c r="A544">
        <v>543</v>
      </c>
      <c r="B544" t="str">
        <f t="shared" si="16"/>
        <v>19990516_SFG@HOU</v>
      </c>
      <c r="C544" s="2">
        <v>36296</v>
      </c>
      <c r="D544" t="s">
        <v>136</v>
      </c>
      <c r="E544" t="s">
        <v>39</v>
      </c>
      <c r="F544" cm="1">
        <f t="array" ref="F544">INDEX(Linescores!$A:$D,A544*2,4)</f>
        <v>0</v>
      </c>
      <c r="G544" cm="1">
        <f t="array" ref="G544">INDEX(Linescores!$A:$D,A544*2+1,4)</f>
        <v>0</v>
      </c>
      <c r="H544" t="str">
        <f t="shared" si="17"/>
        <v>No</v>
      </c>
      <c r="I544" s="20"/>
    </row>
    <row r="545" spans="1:9" x14ac:dyDescent="0.3">
      <c r="A545">
        <v>544</v>
      </c>
      <c r="B545" t="str">
        <f t="shared" si="16"/>
        <v>19990516_COL@ARI</v>
      </c>
      <c r="C545" s="2">
        <v>36296</v>
      </c>
      <c r="D545" t="s">
        <v>51</v>
      </c>
      <c r="E545" t="s">
        <v>50</v>
      </c>
      <c r="F545" cm="1">
        <f t="array" ref="F545">INDEX(Linescores!$A:$D,A545*2,4)</f>
        <v>0</v>
      </c>
      <c r="G545" cm="1">
        <f t="array" ref="G545">INDEX(Linescores!$A:$D,A545*2+1,4)</f>
        <v>0</v>
      </c>
      <c r="H545" t="str">
        <f t="shared" si="17"/>
        <v>No</v>
      </c>
      <c r="I545" s="20"/>
    </row>
    <row r="546" spans="1:9" x14ac:dyDescent="0.3">
      <c r="A546">
        <v>545</v>
      </c>
      <c r="B546" t="str">
        <f t="shared" si="16"/>
        <v>19990516_NYM@PHI</v>
      </c>
      <c r="C546" s="2">
        <v>36296</v>
      </c>
      <c r="D546" t="s">
        <v>49</v>
      </c>
      <c r="E546" t="s">
        <v>47</v>
      </c>
      <c r="F546" cm="1">
        <f t="array" ref="F546">INDEX(Linescores!$A:$D,A546*2,4)</f>
        <v>0</v>
      </c>
      <c r="G546" cm="1">
        <f t="array" ref="G546">INDEX(Linescores!$A:$D,A546*2+1,4)</f>
        <v>0</v>
      </c>
      <c r="H546" t="str">
        <f t="shared" si="17"/>
        <v>No</v>
      </c>
      <c r="I546" s="20"/>
    </row>
    <row r="547" spans="1:9" x14ac:dyDescent="0.3">
      <c r="A547">
        <v>546</v>
      </c>
      <c r="B547" t="str">
        <f t="shared" si="16"/>
        <v>19990517_MIN@SEA</v>
      </c>
      <c r="C547" s="2">
        <v>36297</v>
      </c>
      <c r="D547" t="s">
        <v>38</v>
      </c>
      <c r="E547" t="s">
        <v>28</v>
      </c>
      <c r="F547" cm="1">
        <f t="array" ref="F547">INDEX(Linescores!$A:$D,A547*2,4)</f>
        <v>0</v>
      </c>
      <c r="G547" cm="1">
        <f t="array" ref="G547">INDEX(Linescores!$A:$D,A547*2+1,4)</f>
        <v>0</v>
      </c>
      <c r="H547" t="str">
        <f t="shared" si="17"/>
        <v>No</v>
      </c>
      <c r="I547" s="20"/>
    </row>
    <row r="548" spans="1:9" x14ac:dyDescent="0.3">
      <c r="A548">
        <v>547</v>
      </c>
      <c r="B548" t="str">
        <f t="shared" si="16"/>
        <v>19990517_TBD@TEX</v>
      </c>
      <c r="C548" s="2">
        <v>36297</v>
      </c>
      <c r="D548" t="s">
        <v>190</v>
      </c>
      <c r="E548" t="s">
        <v>29</v>
      </c>
      <c r="F548" cm="1">
        <f t="array" ref="F548">INDEX(Linescores!$A:$D,A548*2,4)</f>
        <v>0</v>
      </c>
      <c r="G548" cm="1">
        <f t="array" ref="G548">INDEX(Linescores!$A:$D,A548*2+1,4)</f>
        <v>0</v>
      </c>
      <c r="H548" t="str">
        <f t="shared" si="17"/>
        <v>No</v>
      </c>
      <c r="I548" s="20"/>
    </row>
    <row r="549" spans="1:9" x14ac:dyDescent="0.3">
      <c r="A549">
        <v>548</v>
      </c>
      <c r="B549" t="str">
        <f t="shared" si="16"/>
        <v>19990517_BOS@TOR</v>
      </c>
      <c r="C549" s="2">
        <v>36297</v>
      </c>
      <c r="D549" t="s">
        <v>52</v>
      </c>
      <c r="E549" t="s">
        <v>46</v>
      </c>
      <c r="F549" cm="1">
        <f t="array" ref="F549">INDEX(Linescores!$A:$D,A549*2,4)</f>
        <v>0</v>
      </c>
      <c r="G549" cm="1">
        <f t="array" ref="G549">INDEX(Linescores!$A:$D,A549*2+1,4)</f>
        <v>0</v>
      </c>
      <c r="H549" t="str">
        <f t="shared" si="17"/>
        <v>No</v>
      </c>
      <c r="I549" s="20"/>
    </row>
    <row r="550" spans="1:9" x14ac:dyDescent="0.3">
      <c r="A550">
        <v>549</v>
      </c>
      <c r="B550" t="str">
        <f t="shared" si="16"/>
        <v>19990517_CLE@CHW</v>
      </c>
      <c r="C550" s="2">
        <v>36297</v>
      </c>
      <c r="D550" t="s">
        <v>44</v>
      </c>
      <c r="E550" t="s">
        <v>43</v>
      </c>
      <c r="F550" cm="1">
        <f t="array" ref="F550">INDEX(Linescores!$A:$D,A550*2,4)</f>
        <v>0</v>
      </c>
      <c r="G550" cm="1">
        <f t="array" ref="G550">INDEX(Linescores!$A:$D,A550*2+1,4)</f>
        <v>0</v>
      </c>
      <c r="H550" t="str">
        <f t="shared" si="17"/>
        <v>No</v>
      </c>
      <c r="I550" s="20"/>
    </row>
    <row r="551" spans="1:9" x14ac:dyDescent="0.3">
      <c r="A551">
        <v>550</v>
      </c>
      <c r="B551" t="str">
        <f t="shared" si="16"/>
        <v>19990517_CHC@FLA</v>
      </c>
      <c r="C551" s="2">
        <v>36297</v>
      </c>
      <c r="D551" t="s">
        <v>48</v>
      </c>
      <c r="E551" t="s">
        <v>35</v>
      </c>
      <c r="F551" cm="1">
        <f t="array" ref="F551">INDEX(Linescores!$A:$D,A551*2,4)</f>
        <v>0</v>
      </c>
      <c r="G551" cm="1">
        <f t="array" ref="G551">INDEX(Linescores!$A:$D,A551*2+1,4)</f>
        <v>0</v>
      </c>
      <c r="H551" t="str">
        <f t="shared" si="17"/>
        <v>No</v>
      </c>
      <c r="I551" s="20"/>
    </row>
    <row r="552" spans="1:9" x14ac:dyDescent="0.3">
      <c r="A552">
        <v>551</v>
      </c>
      <c r="B552" t="str">
        <f t="shared" si="16"/>
        <v>19990517_CIN@COL</v>
      </c>
      <c r="C552" s="2">
        <v>36297</v>
      </c>
      <c r="D552" t="s">
        <v>33</v>
      </c>
      <c r="E552" t="s">
        <v>51</v>
      </c>
      <c r="F552" cm="1">
        <f t="array" ref="F552">INDEX(Linescores!$A:$D,A552*2,4)</f>
        <v>0</v>
      </c>
      <c r="G552" cm="1">
        <f t="array" ref="G552">INDEX(Linescores!$A:$D,A552*2+1,4)</f>
        <v>0</v>
      </c>
      <c r="H552" t="str">
        <f t="shared" si="17"/>
        <v>No</v>
      </c>
      <c r="I552" s="20"/>
    </row>
    <row r="553" spans="1:9" x14ac:dyDescent="0.3">
      <c r="A553">
        <v>552</v>
      </c>
      <c r="B553" t="str">
        <f t="shared" si="16"/>
        <v>19990517_MIL@NYM</v>
      </c>
      <c r="C553" s="2">
        <v>36297</v>
      </c>
      <c r="D553" t="s">
        <v>53</v>
      </c>
      <c r="E553" t="s">
        <v>49</v>
      </c>
      <c r="F553" cm="1">
        <f t="array" ref="F553">INDEX(Linescores!$A:$D,A553*2,4)</f>
        <v>0</v>
      </c>
      <c r="G553" cm="1">
        <f t="array" ref="G553">INDEX(Linescores!$A:$D,A553*2+1,4)</f>
        <v>0</v>
      </c>
      <c r="H553" t="str">
        <f t="shared" si="17"/>
        <v>No</v>
      </c>
      <c r="I553" s="20"/>
    </row>
    <row r="554" spans="1:9" x14ac:dyDescent="0.3">
      <c r="A554">
        <v>553</v>
      </c>
      <c r="B554" t="str">
        <f t="shared" si="16"/>
        <v>19990517_PIT@ATL</v>
      </c>
      <c r="C554" s="2">
        <v>36297</v>
      </c>
      <c r="D554" t="s">
        <v>32</v>
      </c>
      <c r="E554" t="s">
        <v>36</v>
      </c>
      <c r="F554" cm="1">
        <f t="array" ref="F554">INDEX(Linescores!$A:$D,A554*2,4)</f>
        <v>0</v>
      </c>
      <c r="G554" cm="1">
        <f t="array" ref="G554">INDEX(Linescores!$A:$D,A554*2+1,4)</f>
        <v>0</v>
      </c>
      <c r="H554" t="str">
        <f t="shared" si="17"/>
        <v>No</v>
      </c>
      <c r="I554" s="20"/>
    </row>
    <row r="555" spans="1:9" x14ac:dyDescent="0.3">
      <c r="A555">
        <v>554</v>
      </c>
      <c r="B555" t="str">
        <f t="shared" si="16"/>
        <v>19990517_ARI@SFG</v>
      </c>
      <c r="C555" s="2">
        <v>36297</v>
      </c>
      <c r="D555" t="s">
        <v>50</v>
      </c>
      <c r="E555" t="s">
        <v>136</v>
      </c>
      <c r="F555" cm="1">
        <f t="array" ref="F555">INDEX(Linescores!$A:$D,A555*2,4)</f>
        <v>0</v>
      </c>
      <c r="G555" cm="1">
        <f t="array" ref="G555">INDEX(Linescores!$A:$D,A555*2+1,4)</f>
        <v>0</v>
      </c>
      <c r="H555" t="str">
        <f t="shared" si="17"/>
        <v>No</v>
      </c>
      <c r="I555" s="20"/>
    </row>
    <row r="556" spans="1:9" x14ac:dyDescent="0.3">
      <c r="A556">
        <v>555</v>
      </c>
      <c r="B556" t="str">
        <f t="shared" si="16"/>
        <v>19990517_PHI@MON</v>
      </c>
      <c r="C556" s="2">
        <v>36297</v>
      </c>
      <c r="D556" t="s">
        <v>47</v>
      </c>
      <c r="E556" t="s">
        <v>40</v>
      </c>
      <c r="F556" cm="1">
        <f t="array" ref="F556">INDEX(Linescores!$A:$D,A556*2,4)</f>
        <v>0</v>
      </c>
      <c r="G556" cm="1">
        <f t="array" ref="G556">INDEX(Linescores!$A:$D,A556*2+1,4)</f>
        <v>0</v>
      </c>
      <c r="H556" t="str">
        <f t="shared" si="17"/>
        <v>No</v>
      </c>
      <c r="I556" s="20"/>
    </row>
    <row r="557" spans="1:9" x14ac:dyDescent="0.3">
      <c r="A557">
        <v>556</v>
      </c>
      <c r="B557" t="str">
        <f t="shared" si="16"/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INDEX(Linescores!$A:$D,A557*2,4)</f>
        <v>0</v>
      </c>
      <c r="G557" cm="1">
        <f t="array" ref="G557">INDEX(Linescores!$A:$D,A557*2+1,4)</f>
        <v>0</v>
      </c>
      <c r="H557" t="str">
        <f t="shared" si="17"/>
        <v>No</v>
      </c>
      <c r="I557" s="20"/>
    </row>
    <row r="558" spans="1:9" x14ac:dyDescent="0.3">
      <c r="A558">
        <v>557</v>
      </c>
      <c r="B558" t="str">
        <f t="shared" si="16"/>
        <v>19990518_DET@TOR</v>
      </c>
      <c r="C558" s="2">
        <v>36298</v>
      </c>
      <c r="D558" t="s">
        <v>45</v>
      </c>
      <c r="E558" t="s">
        <v>46</v>
      </c>
      <c r="F558" cm="1">
        <f t="array" ref="F558">INDEX(Linescores!$A:$D,A558*2,4)</f>
        <v>0</v>
      </c>
      <c r="G558" cm="1">
        <f t="array" ref="G558">INDEX(Linescores!$A:$D,A558*2+1,4)</f>
        <v>0</v>
      </c>
      <c r="H558" t="str">
        <f t="shared" si="17"/>
        <v>No</v>
      </c>
      <c r="I558" s="20"/>
    </row>
    <row r="559" spans="1:9" x14ac:dyDescent="0.3">
      <c r="A559">
        <v>558</v>
      </c>
      <c r="B559" t="str">
        <f t="shared" si="16"/>
        <v>19990518_MIN@SEA</v>
      </c>
      <c r="C559" s="2">
        <v>36298</v>
      </c>
      <c r="D559" t="s">
        <v>38</v>
      </c>
      <c r="E559" t="s">
        <v>28</v>
      </c>
      <c r="F559" cm="1">
        <f t="array" ref="F559">INDEX(Linescores!$A:$D,A559*2,4)</f>
        <v>0</v>
      </c>
      <c r="G559" cm="1">
        <f t="array" ref="G559">INDEX(Linescores!$A:$D,A559*2+1,4)</f>
        <v>0</v>
      </c>
      <c r="H559" t="str">
        <f t="shared" si="17"/>
        <v>No</v>
      </c>
      <c r="I559" s="20"/>
    </row>
    <row r="560" spans="1:9" x14ac:dyDescent="0.3">
      <c r="A560">
        <v>559</v>
      </c>
      <c r="B560" t="str">
        <f t="shared" si="16"/>
        <v>19990518_OAK@KCR</v>
      </c>
      <c r="C560" s="2">
        <v>36298</v>
      </c>
      <c r="D560" t="s">
        <v>30</v>
      </c>
      <c r="E560" t="s">
        <v>74</v>
      </c>
      <c r="F560" cm="1">
        <f t="array" ref="F560">INDEX(Linescores!$A:$D,A560*2,4)</f>
        <v>0</v>
      </c>
      <c r="G560" cm="1">
        <f t="array" ref="G560">INDEX(Linescores!$A:$D,A560*2+1,4)</f>
        <v>0</v>
      </c>
      <c r="H560" t="str">
        <f t="shared" si="17"/>
        <v>No</v>
      </c>
      <c r="I560" s="20"/>
    </row>
    <row r="561" spans="1:9" x14ac:dyDescent="0.3">
      <c r="A561">
        <v>560</v>
      </c>
      <c r="B561" t="str">
        <f t="shared" si="16"/>
        <v>19990518_TBD@TEX</v>
      </c>
      <c r="C561" s="2">
        <v>36298</v>
      </c>
      <c r="D561" t="s">
        <v>190</v>
      </c>
      <c r="E561" t="s">
        <v>29</v>
      </c>
      <c r="F561" cm="1">
        <f t="array" ref="F561">INDEX(Linescores!$A:$D,A561*2,4)</f>
        <v>0</v>
      </c>
      <c r="G561" cm="1">
        <f t="array" ref="G561">INDEX(Linescores!$A:$D,A561*2+1,4)</f>
        <v>0</v>
      </c>
      <c r="H561" t="str">
        <f t="shared" si="17"/>
        <v>No</v>
      </c>
      <c r="I561" s="20"/>
    </row>
    <row r="562" spans="1:9" x14ac:dyDescent="0.3">
      <c r="A562">
        <v>561</v>
      </c>
      <c r="B562" t="str">
        <f t="shared" si="16"/>
        <v>19990518_CLE@CHW</v>
      </c>
      <c r="C562" s="2">
        <v>36298</v>
      </c>
      <c r="D562" t="s">
        <v>44</v>
      </c>
      <c r="E562" t="s">
        <v>43</v>
      </c>
      <c r="F562" cm="1">
        <f t="array" ref="F562">INDEX(Linescores!$A:$D,A562*2,4)</f>
        <v>0</v>
      </c>
      <c r="G562" cm="1">
        <f t="array" ref="G562">INDEX(Linescores!$A:$D,A562*2+1,4)</f>
        <v>0</v>
      </c>
      <c r="H562" t="str">
        <f t="shared" si="17"/>
        <v>No</v>
      </c>
      <c r="I562" s="20"/>
    </row>
    <row r="563" spans="1:9" x14ac:dyDescent="0.3">
      <c r="A563">
        <v>562</v>
      </c>
      <c r="B563" t="str">
        <f t="shared" si="16"/>
        <v>19990518_NYY@BOS</v>
      </c>
      <c r="C563" s="2">
        <v>36298</v>
      </c>
      <c r="D563" t="s">
        <v>42</v>
      </c>
      <c r="E563" t="s">
        <v>52</v>
      </c>
      <c r="F563" cm="1">
        <f t="array" ref="F563">INDEX(Linescores!$A:$D,A563*2,4)</f>
        <v>0</v>
      </c>
      <c r="G563" cm="1">
        <f t="array" ref="G563">INDEX(Linescores!$A:$D,A563*2+1,4)</f>
        <v>0</v>
      </c>
      <c r="H563" t="str">
        <f t="shared" si="17"/>
        <v>No</v>
      </c>
      <c r="I563" s="20"/>
    </row>
    <row r="564" spans="1:9" x14ac:dyDescent="0.3">
      <c r="A564">
        <v>563</v>
      </c>
      <c r="B564" t="str">
        <f t="shared" si="16"/>
        <v>19990518_CHC@FLA</v>
      </c>
      <c r="C564" s="2">
        <v>36298</v>
      </c>
      <c r="D564" t="s">
        <v>48</v>
      </c>
      <c r="E564" t="s">
        <v>35</v>
      </c>
      <c r="F564" cm="1">
        <f t="array" ref="F564">INDEX(Linescores!$A:$D,A564*2,4)</f>
        <v>0</v>
      </c>
      <c r="G564" cm="1">
        <f t="array" ref="G564">INDEX(Linescores!$A:$D,A564*2+1,4)</f>
        <v>0</v>
      </c>
      <c r="H564" t="str">
        <f t="shared" si="17"/>
        <v>No</v>
      </c>
      <c r="I564" s="20"/>
    </row>
    <row r="565" spans="1:9" x14ac:dyDescent="0.3">
      <c r="A565">
        <v>564</v>
      </c>
      <c r="B565" t="str">
        <f t="shared" si="16"/>
        <v>19990518_CIN@COL</v>
      </c>
      <c r="C565" s="2">
        <v>36298</v>
      </c>
      <c r="D565" t="s">
        <v>33</v>
      </c>
      <c r="E565" t="s">
        <v>51</v>
      </c>
      <c r="F565" cm="1">
        <f t="array" ref="F565">INDEX(Linescores!$A:$D,A565*2,4)</f>
        <v>0</v>
      </c>
      <c r="G565" cm="1">
        <f t="array" ref="G565">INDEX(Linescores!$A:$D,A565*2+1,4)</f>
        <v>0</v>
      </c>
      <c r="H565" t="str">
        <f t="shared" si="17"/>
        <v>No</v>
      </c>
      <c r="I565" s="20"/>
    </row>
    <row r="566" spans="1:9" x14ac:dyDescent="0.3">
      <c r="A566">
        <v>565</v>
      </c>
      <c r="B566" t="str">
        <f t="shared" si="16"/>
        <v>19990518_HOU@LAD</v>
      </c>
      <c r="C566" s="2">
        <v>36298</v>
      </c>
      <c r="D566" t="s">
        <v>39</v>
      </c>
      <c r="E566" t="s">
        <v>112</v>
      </c>
      <c r="F566" cm="1">
        <f t="array" ref="F566">INDEX(Linescores!$A:$D,A566*2,4)</f>
        <v>0</v>
      </c>
      <c r="G566" cm="1">
        <f t="array" ref="G566">INDEX(Linescores!$A:$D,A566*2+1,4)</f>
        <v>0</v>
      </c>
      <c r="H566" t="str">
        <f t="shared" si="17"/>
        <v>No</v>
      </c>
      <c r="I566" s="20"/>
    </row>
    <row r="567" spans="1:9" x14ac:dyDescent="0.3">
      <c r="A567">
        <v>566</v>
      </c>
      <c r="B567" t="str">
        <f t="shared" si="16"/>
        <v>19990518_MIL@NYM</v>
      </c>
      <c r="C567" s="2">
        <v>36298</v>
      </c>
      <c r="D567" t="s">
        <v>53</v>
      </c>
      <c r="E567" t="s">
        <v>49</v>
      </c>
      <c r="F567" cm="1">
        <f t="array" ref="F567">INDEX(Linescores!$A:$D,A567*2,4)</f>
        <v>0</v>
      </c>
      <c r="G567" cm="1">
        <f t="array" ref="G567">INDEX(Linescores!$A:$D,A567*2+1,4)</f>
        <v>0</v>
      </c>
      <c r="H567" t="str">
        <f t="shared" si="17"/>
        <v>No</v>
      </c>
      <c r="I567" s="20"/>
    </row>
    <row r="568" spans="1:9" x14ac:dyDescent="0.3">
      <c r="A568">
        <v>567</v>
      </c>
      <c r="B568" t="str">
        <f t="shared" si="16"/>
        <v>19990518_PIT@ATL</v>
      </c>
      <c r="C568" s="2">
        <v>36298</v>
      </c>
      <c r="D568" t="s">
        <v>32</v>
      </c>
      <c r="E568" t="s">
        <v>36</v>
      </c>
      <c r="F568" cm="1">
        <f t="array" ref="F568">INDEX(Linescores!$A:$D,A568*2,4)</f>
        <v>0</v>
      </c>
      <c r="G568" cm="1">
        <f t="array" ref="G568">INDEX(Linescores!$A:$D,A568*2+1,4)</f>
        <v>0</v>
      </c>
      <c r="H568" t="str">
        <f t="shared" si="17"/>
        <v>No</v>
      </c>
      <c r="I568" s="20"/>
    </row>
    <row r="569" spans="1:9" x14ac:dyDescent="0.3">
      <c r="A569">
        <v>568</v>
      </c>
      <c r="B569" t="str">
        <f t="shared" si="16"/>
        <v>19990518_STL@SDP</v>
      </c>
      <c r="C569" s="2">
        <v>36298</v>
      </c>
      <c r="D569" t="s">
        <v>34</v>
      </c>
      <c r="E569" t="s">
        <v>246</v>
      </c>
      <c r="F569" cm="1">
        <f t="array" ref="F569">INDEX(Linescores!$A:$D,A569*2,4)</f>
        <v>0</v>
      </c>
      <c r="G569" cm="1">
        <f t="array" ref="G569">INDEX(Linescores!$A:$D,A569*2+1,4)</f>
        <v>0</v>
      </c>
      <c r="H569" t="str">
        <f t="shared" si="17"/>
        <v>No</v>
      </c>
      <c r="I569" s="20"/>
    </row>
    <row r="570" spans="1:9" x14ac:dyDescent="0.3">
      <c r="A570">
        <v>569</v>
      </c>
      <c r="B570" t="str">
        <f t="shared" si="16"/>
        <v>19990518_ARI@SFG</v>
      </c>
      <c r="C570" s="2">
        <v>36298</v>
      </c>
      <c r="D570" t="s">
        <v>50</v>
      </c>
      <c r="E570" t="s">
        <v>136</v>
      </c>
      <c r="F570" cm="1">
        <f t="array" ref="F570">INDEX(Linescores!$A:$D,A570*2,4)</f>
        <v>0</v>
      </c>
      <c r="G570" cm="1">
        <f t="array" ref="G570">INDEX(Linescores!$A:$D,A570*2+1,4)</f>
        <v>0</v>
      </c>
      <c r="H570" t="str">
        <f t="shared" si="17"/>
        <v>No</v>
      </c>
      <c r="I570" s="20"/>
    </row>
    <row r="571" spans="1:9" x14ac:dyDescent="0.3">
      <c r="A571">
        <v>570</v>
      </c>
      <c r="B571" t="str">
        <f t="shared" si="16"/>
        <v>19990518_PHI@MON</v>
      </c>
      <c r="C571" s="2">
        <v>36298</v>
      </c>
      <c r="D571" t="s">
        <v>47</v>
      </c>
      <c r="E571" t="s">
        <v>40</v>
      </c>
      <c r="F571" cm="1">
        <f t="array" ref="F571">INDEX(Linescores!$A:$D,A571*2,4)</f>
        <v>0</v>
      </c>
      <c r="G571" cm="1">
        <f t="array" ref="G571">INDEX(Linescores!$A:$D,A571*2+1,4)</f>
        <v>0</v>
      </c>
      <c r="H571" t="str">
        <f t="shared" si="17"/>
        <v>No</v>
      </c>
      <c r="I571" s="20"/>
    </row>
    <row r="572" spans="1:9" x14ac:dyDescent="0.3">
      <c r="A572">
        <v>571</v>
      </c>
      <c r="B572" t="str">
        <f t="shared" si="16"/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INDEX(Linescores!$A:$D,A572*2,4)</f>
        <v>0</v>
      </c>
      <c r="G572" cm="1">
        <f t="array" ref="G572">INDEX(Linescores!$A:$D,A572*2+1,4)</f>
        <v>0</v>
      </c>
      <c r="H572" t="str">
        <f t="shared" si="17"/>
        <v>No</v>
      </c>
      <c r="I572" s="20"/>
    </row>
    <row r="573" spans="1:9" x14ac:dyDescent="0.3">
      <c r="A573">
        <v>572</v>
      </c>
      <c r="B573" t="str">
        <f t="shared" si="16"/>
        <v>19990519_DET@TOR</v>
      </c>
      <c r="C573" s="2">
        <v>36299</v>
      </c>
      <c r="D573" t="s">
        <v>45</v>
      </c>
      <c r="E573" t="s">
        <v>46</v>
      </c>
      <c r="F573" cm="1">
        <f t="array" ref="F573">INDEX(Linescores!$A:$D,A573*2,4)</f>
        <v>0</v>
      </c>
      <c r="G573" cm="1">
        <f t="array" ref="G573">INDEX(Linescores!$A:$D,A573*2+1,4)</f>
        <v>0</v>
      </c>
      <c r="H573" t="str">
        <f t="shared" si="17"/>
        <v>No</v>
      </c>
      <c r="I573" s="20"/>
    </row>
    <row r="574" spans="1:9" x14ac:dyDescent="0.3">
      <c r="A574">
        <v>573</v>
      </c>
      <c r="B574" t="str">
        <f t="shared" si="16"/>
        <v>19990519_MIN@SEA</v>
      </c>
      <c r="C574" s="2">
        <v>36299</v>
      </c>
      <c r="D574" t="s">
        <v>38</v>
      </c>
      <c r="E574" t="s">
        <v>28</v>
      </c>
      <c r="F574" cm="1">
        <f t="array" ref="F574">INDEX(Linescores!$A:$D,A574*2,4)</f>
        <v>0</v>
      </c>
      <c r="G574" cm="1">
        <f t="array" ref="G574">INDEX(Linescores!$A:$D,A574*2+1,4)</f>
        <v>0</v>
      </c>
      <c r="H574" t="str">
        <f t="shared" si="17"/>
        <v>No</v>
      </c>
      <c r="I574" s="20"/>
    </row>
    <row r="575" spans="1:9" x14ac:dyDescent="0.3">
      <c r="A575">
        <v>574</v>
      </c>
      <c r="B575" t="str">
        <f t="shared" si="16"/>
        <v>19990519_OAK@KCR</v>
      </c>
      <c r="C575" s="2">
        <v>36299</v>
      </c>
      <c r="D575" t="s">
        <v>30</v>
      </c>
      <c r="E575" t="s">
        <v>74</v>
      </c>
      <c r="F575" cm="1">
        <f t="array" ref="F575">INDEX(Linescores!$A:$D,A575*2,4)</f>
        <v>0</v>
      </c>
      <c r="G575" cm="1">
        <f t="array" ref="G575">INDEX(Linescores!$A:$D,A575*2+1,4)</f>
        <v>0</v>
      </c>
      <c r="H575" t="str">
        <f t="shared" si="17"/>
        <v>No</v>
      </c>
      <c r="I575" s="20"/>
    </row>
    <row r="576" spans="1:9" x14ac:dyDescent="0.3">
      <c r="A576">
        <v>575</v>
      </c>
      <c r="B576" t="str">
        <f t="shared" si="16"/>
        <v>19990519_TBD@TEX</v>
      </c>
      <c r="C576" s="2">
        <v>36299</v>
      </c>
      <c r="D576" t="s">
        <v>190</v>
      </c>
      <c r="E576" t="s">
        <v>29</v>
      </c>
      <c r="F576" cm="1">
        <f t="array" ref="F576">INDEX(Linescores!$A:$D,A576*2,4)</f>
        <v>0</v>
      </c>
      <c r="G576" cm="1">
        <f t="array" ref="G576">INDEX(Linescores!$A:$D,A576*2+1,4)</f>
        <v>0</v>
      </c>
      <c r="H576" t="str">
        <f t="shared" si="17"/>
        <v>No</v>
      </c>
      <c r="I576" s="20"/>
    </row>
    <row r="577" spans="1:9" x14ac:dyDescent="0.3">
      <c r="A577">
        <v>576</v>
      </c>
      <c r="B577" t="str">
        <f t="shared" si="16"/>
        <v>19990519_CLE@CHW</v>
      </c>
      <c r="C577" s="2">
        <v>36299</v>
      </c>
      <c r="D577" t="s">
        <v>44</v>
      </c>
      <c r="E577" t="s">
        <v>43</v>
      </c>
      <c r="F577" cm="1">
        <f t="array" ref="F577">INDEX(Linescores!$A:$D,A577*2,4)</f>
        <v>0</v>
      </c>
      <c r="G577" cm="1">
        <f t="array" ref="G577">INDEX(Linescores!$A:$D,A577*2+1,4)</f>
        <v>0</v>
      </c>
      <c r="H577" t="str">
        <f t="shared" si="17"/>
        <v>No</v>
      </c>
      <c r="I577" s="20"/>
    </row>
    <row r="578" spans="1:9" x14ac:dyDescent="0.3">
      <c r="A578">
        <v>577</v>
      </c>
      <c r="B578" t="str">
        <f t="shared" ref="B578:B641" si="18">TEXT(C578,"yyyymmdd")&amp;"_"&amp;D578&amp;"@"&amp;E578</f>
        <v>19990519_NYY@BOS</v>
      </c>
      <c r="C578" s="2">
        <v>36299</v>
      </c>
      <c r="D578" t="s">
        <v>42</v>
      </c>
      <c r="E578" t="s">
        <v>52</v>
      </c>
      <c r="F578" cm="1">
        <f t="array" ref="F578">INDEX(Linescores!$A:$D,A578*2,4)</f>
        <v>0</v>
      </c>
      <c r="G578" cm="1">
        <f t="array" ref="G578">INDEX(Linescores!$A:$D,A578*2+1,4)</f>
        <v>0</v>
      </c>
      <c r="H578" t="str">
        <f t="shared" ref="H578:H641" si="19">IF(G578+F578&gt;0,"Yes","No")</f>
        <v>No</v>
      </c>
      <c r="I578" s="20"/>
    </row>
    <row r="579" spans="1:9" x14ac:dyDescent="0.3">
      <c r="A579">
        <v>578</v>
      </c>
      <c r="B579" t="str">
        <f t="shared" si="18"/>
        <v>19990519_CHC@FLA</v>
      </c>
      <c r="C579" s="2">
        <v>36299</v>
      </c>
      <c r="D579" t="s">
        <v>48</v>
      </c>
      <c r="E579" t="s">
        <v>35</v>
      </c>
      <c r="F579" cm="1">
        <f t="array" ref="F579">INDEX(Linescores!$A:$D,A579*2,4)</f>
        <v>0</v>
      </c>
      <c r="G579" cm="1">
        <f t="array" ref="G579">INDEX(Linescores!$A:$D,A579*2+1,4)</f>
        <v>0</v>
      </c>
      <c r="H579" t="str">
        <f t="shared" si="19"/>
        <v>No</v>
      </c>
      <c r="I579" s="20"/>
    </row>
    <row r="580" spans="1:9" x14ac:dyDescent="0.3">
      <c r="A580">
        <v>579</v>
      </c>
      <c r="B580" t="str">
        <f t="shared" si="18"/>
        <v>19990519_CIN@COL</v>
      </c>
      <c r="C580" s="2">
        <v>36299</v>
      </c>
      <c r="D580" t="s">
        <v>33</v>
      </c>
      <c r="E580" t="s">
        <v>51</v>
      </c>
      <c r="F580" cm="1">
        <f t="array" ref="F580">INDEX(Linescores!$A:$D,A580*2,4)</f>
        <v>0</v>
      </c>
      <c r="G580" cm="1">
        <f t="array" ref="G580">INDEX(Linescores!$A:$D,A580*2+1,4)</f>
        <v>0</v>
      </c>
      <c r="H580" t="str">
        <f t="shared" si="19"/>
        <v>No</v>
      </c>
      <c r="I580" s="20"/>
    </row>
    <row r="581" spans="1:9" x14ac:dyDescent="0.3">
      <c r="A581">
        <v>580</v>
      </c>
      <c r="B581" t="str">
        <f t="shared" si="18"/>
        <v>19990519_HOU@LAD</v>
      </c>
      <c r="C581" s="2">
        <v>36299</v>
      </c>
      <c r="D581" t="s">
        <v>39</v>
      </c>
      <c r="E581" t="s">
        <v>112</v>
      </c>
      <c r="F581" cm="1">
        <f t="array" ref="F581">INDEX(Linescores!$A:$D,A581*2,4)</f>
        <v>0</v>
      </c>
      <c r="G581" cm="1">
        <f t="array" ref="G581">INDEX(Linescores!$A:$D,A581*2+1,4)</f>
        <v>0</v>
      </c>
      <c r="H581" t="str">
        <f t="shared" si="19"/>
        <v>No</v>
      </c>
      <c r="I581" s="20"/>
    </row>
    <row r="582" spans="1:9" x14ac:dyDescent="0.3">
      <c r="A582">
        <v>581</v>
      </c>
      <c r="B582" t="str">
        <f t="shared" si="18"/>
        <v>19990519_PIT@ATL</v>
      </c>
      <c r="C582" s="2">
        <v>36299</v>
      </c>
      <c r="D582" t="s">
        <v>32</v>
      </c>
      <c r="E582" t="s">
        <v>36</v>
      </c>
      <c r="F582" cm="1">
        <f t="array" ref="F582">INDEX(Linescores!$A:$D,A582*2,4)</f>
        <v>0</v>
      </c>
      <c r="G582" cm="1">
        <f t="array" ref="G582">INDEX(Linescores!$A:$D,A582*2+1,4)</f>
        <v>0</v>
      </c>
      <c r="H582" t="str">
        <f t="shared" si="19"/>
        <v>No</v>
      </c>
      <c r="I582" s="20"/>
    </row>
    <row r="583" spans="1:9" x14ac:dyDescent="0.3">
      <c r="A583">
        <v>582</v>
      </c>
      <c r="B583" t="str">
        <f t="shared" si="18"/>
        <v>19990519_STL@SDP</v>
      </c>
      <c r="C583" s="2">
        <v>36299</v>
      </c>
      <c r="D583" t="s">
        <v>34</v>
      </c>
      <c r="E583" t="s">
        <v>246</v>
      </c>
      <c r="F583" cm="1">
        <f t="array" ref="F583">INDEX(Linescores!$A:$D,A583*2,4)</f>
        <v>0</v>
      </c>
      <c r="G583" cm="1">
        <f t="array" ref="G583">INDEX(Linescores!$A:$D,A583*2+1,4)</f>
        <v>0</v>
      </c>
      <c r="H583" t="str">
        <f t="shared" si="19"/>
        <v>No</v>
      </c>
      <c r="I583" s="20"/>
    </row>
    <row r="584" spans="1:9" x14ac:dyDescent="0.3">
      <c r="A584">
        <v>583</v>
      </c>
      <c r="B584" t="str">
        <f t="shared" si="18"/>
        <v>19990519_ARI@SFG</v>
      </c>
      <c r="C584" s="2">
        <v>36299</v>
      </c>
      <c r="D584" t="s">
        <v>50</v>
      </c>
      <c r="E584" t="s">
        <v>136</v>
      </c>
      <c r="F584" cm="1">
        <f t="array" ref="F584">INDEX(Linescores!$A:$D,A584*2,4)</f>
        <v>0</v>
      </c>
      <c r="G584" cm="1">
        <f t="array" ref="G584">INDEX(Linescores!$A:$D,A584*2+1,4)</f>
        <v>0</v>
      </c>
      <c r="H584" t="str">
        <f t="shared" si="19"/>
        <v>No</v>
      </c>
      <c r="I584" s="20"/>
    </row>
    <row r="585" spans="1:9" x14ac:dyDescent="0.3">
      <c r="A585">
        <v>584</v>
      </c>
      <c r="B585" t="str">
        <f t="shared" si="18"/>
        <v>19990519_PHI@MON</v>
      </c>
      <c r="C585" s="2">
        <v>36299</v>
      </c>
      <c r="D585" t="s">
        <v>47</v>
      </c>
      <c r="E585" t="s">
        <v>40</v>
      </c>
      <c r="F585" cm="1">
        <f t="array" ref="F585">INDEX(Linescores!$A:$D,A585*2,4)</f>
        <v>0</v>
      </c>
      <c r="G585" cm="1">
        <f t="array" ref="G585">INDEX(Linescores!$A:$D,A585*2+1,4)</f>
        <v>0</v>
      </c>
      <c r="H585" t="str">
        <f t="shared" si="19"/>
        <v>No</v>
      </c>
      <c r="I585" s="20"/>
    </row>
    <row r="586" spans="1:9" x14ac:dyDescent="0.3">
      <c r="A586">
        <v>585</v>
      </c>
      <c r="B586" t="str">
        <f t="shared" si="18"/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INDEX(Linescores!$A:$D,A586*2,4)</f>
        <v>0</v>
      </c>
      <c r="G586" cm="1">
        <f t="array" ref="G586">INDEX(Linescores!$A:$D,A586*2+1,4)</f>
        <v>0</v>
      </c>
      <c r="H586" t="str">
        <f t="shared" si="19"/>
        <v>No</v>
      </c>
      <c r="I586" s="20"/>
    </row>
    <row r="587" spans="1:9" x14ac:dyDescent="0.3">
      <c r="A587">
        <v>586</v>
      </c>
      <c r="B587" t="str">
        <f t="shared" si="18"/>
        <v>19990520_DET@TOR</v>
      </c>
      <c r="C587" s="2">
        <v>36300</v>
      </c>
      <c r="D587" t="s">
        <v>45</v>
      </c>
      <c r="E587" t="s">
        <v>46</v>
      </c>
      <c r="F587" cm="1">
        <f t="array" ref="F587">INDEX(Linescores!$A:$D,A587*2,4)</f>
        <v>0</v>
      </c>
      <c r="G587" cm="1">
        <f t="array" ref="G587">INDEX(Linescores!$A:$D,A587*2+1,4)</f>
        <v>0</v>
      </c>
      <c r="H587" t="str">
        <f t="shared" si="19"/>
        <v>No</v>
      </c>
      <c r="I587" s="20"/>
    </row>
    <row r="588" spans="1:9" x14ac:dyDescent="0.3">
      <c r="A588">
        <v>587</v>
      </c>
      <c r="B588" t="str">
        <f t="shared" si="18"/>
        <v>19990520_OAK@KCR</v>
      </c>
      <c r="C588" s="2">
        <v>36300</v>
      </c>
      <c r="D588" t="s">
        <v>30</v>
      </c>
      <c r="E588" t="s">
        <v>74</v>
      </c>
      <c r="F588" cm="1">
        <f t="array" ref="F588">INDEX(Linescores!$A:$D,A588*2,4)</f>
        <v>0</v>
      </c>
      <c r="G588" cm="1">
        <f t="array" ref="G588">INDEX(Linescores!$A:$D,A588*2+1,4)</f>
        <v>0</v>
      </c>
      <c r="H588" t="str">
        <f t="shared" si="19"/>
        <v>No</v>
      </c>
      <c r="I588" s="20"/>
    </row>
    <row r="589" spans="1:9" x14ac:dyDescent="0.3">
      <c r="A589">
        <v>588</v>
      </c>
      <c r="B589" t="str">
        <f t="shared" si="18"/>
        <v>19990520_NYY@BOS</v>
      </c>
      <c r="C589" s="2">
        <v>36300</v>
      </c>
      <c r="D589" t="s">
        <v>42</v>
      </c>
      <c r="E589" t="s">
        <v>52</v>
      </c>
      <c r="F589" cm="1">
        <f t="array" ref="F589">INDEX(Linescores!$A:$D,A589*2,4)</f>
        <v>0</v>
      </c>
      <c r="G589" cm="1">
        <f t="array" ref="G589">INDEX(Linescores!$A:$D,A589*2+1,4)</f>
        <v>0</v>
      </c>
      <c r="H589" t="str">
        <f t="shared" si="19"/>
        <v>No</v>
      </c>
      <c r="I589" s="20"/>
    </row>
    <row r="590" spans="1:9" x14ac:dyDescent="0.3">
      <c r="A590">
        <v>589</v>
      </c>
      <c r="B590" t="str">
        <f t="shared" si="18"/>
        <v>19990520_CHC@ATL</v>
      </c>
      <c r="C590" s="2">
        <v>36300</v>
      </c>
      <c r="D590" t="s">
        <v>48</v>
      </c>
      <c r="E590" t="s">
        <v>36</v>
      </c>
      <c r="F590" cm="1">
        <f t="array" ref="F590">INDEX(Linescores!$A:$D,A590*2,4)</f>
        <v>0</v>
      </c>
      <c r="G590" cm="1">
        <f t="array" ref="G590">INDEX(Linescores!$A:$D,A590*2+1,4)</f>
        <v>0</v>
      </c>
      <c r="H590" t="str">
        <f t="shared" si="19"/>
        <v>No</v>
      </c>
      <c r="I590" s="20"/>
    </row>
    <row r="591" spans="1:9" x14ac:dyDescent="0.3">
      <c r="A591">
        <v>590</v>
      </c>
      <c r="B591" t="str">
        <f t="shared" si="18"/>
        <v>19990520_HOU@LAD</v>
      </c>
      <c r="C591" s="2">
        <v>36300</v>
      </c>
      <c r="D591" t="s">
        <v>39</v>
      </c>
      <c r="E591" t="s">
        <v>112</v>
      </c>
      <c r="F591" cm="1">
        <f t="array" ref="F591">INDEX(Linescores!$A:$D,A591*2,4)</f>
        <v>0</v>
      </c>
      <c r="G591" cm="1">
        <f t="array" ref="G591">INDEX(Linescores!$A:$D,A591*2+1,4)</f>
        <v>0</v>
      </c>
      <c r="H591" t="str">
        <f t="shared" si="19"/>
        <v>No</v>
      </c>
      <c r="I591" s="20"/>
    </row>
    <row r="592" spans="1:9" x14ac:dyDescent="0.3">
      <c r="A592">
        <v>591</v>
      </c>
      <c r="B592" t="str">
        <f t="shared" si="18"/>
        <v>19990520_PIT@FLA</v>
      </c>
      <c r="C592" s="2">
        <v>36300</v>
      </c>
      <c r="D592" t="s">
        <v>32</v>
      </c>
      <c r="E592" t="s">
        <v>35</v>
      </c>
      <c r="F592" cm="1">
        <f t="array" ref="F592">INDEX(Linescores!$A:$D,A592*2,4)</f>
        <v>0</v>
      </c>
      <c r="G592" cm="1">
        <f t="array" ref="G592">INDEX(Linescores!$A:$D,A592*2+1,4)</f>
        <v>0</v>
      </c>
      <c r="H592" t="str">
        <f t="shared" si="19"/>
        <v>No</v>
      </c>
      <c r="I592" s="20"/>
    </row>
    <row r="593" spans="1:9" x14ac:dyDescent="0.3">
      <c r="A593">
        <v>592</v>
      </c>
      <c r="B593" t="str">
        <f t="shared" si="18"/>
        <v>19990520_STL@SDP</v>
      </c>
      <c r="C593" s="2">
        <v>36300</v>
      </c>
      <c r="D593" t="s">
        <v>34</v>
      </c>
      <c r="E593" t="s">
        <v>246</v>
      </c>
      <c r="F593" cm="1">
        <f t="array" ref="F593">INDEX(Linescores!$A:$D,A593*2,4)</f>
        <v>0</v>
      </c>
      <c r="G593" cm="1">
        <f t="array" ref="G593">INDEX(Linescores!$A:$D,A593*2+1,4)</f>
        <v>0</v>
      </c>
      <c r="H593" t="str">
        <f t="shared" si="19"/>
        <v>No</v>
      </c>
      <c r="I593" s="20"/>
    </row>
    <row r="594" spans="1:9" x14ac:dyDescent="0.3">
      <c r="A594">
        <v>593</v>
      </c>
      <c r="B594" t="str">
        <f t="shared" si="18"/>
        <v>19990520_ARI@COL</v>
      </c>
      <c r="C594" s="2">
        <v>36300</v>
      </c>
      <c r="D594" t="s">
        <v>50</v>
      </c>
      <c r="E594" t="s">
        <v>51</v>
      </c>
      <c r="F594" cm="1">
        <f t="array" ref="F594">INDEX(Linescores!$A:$D,A594*2,4)</f>
        <v>0</v>
      </c>
      <c r="G594" cm="1">
        <f t="array" ref="G594">INDEX(Linescores!$A:$D,A594*2+1,4)</f>
        <v>0</v>
      </c>
      <c r="H594" t="str">
        <f t="shared" si="19"/>
        <v>No</v>
      </c>
      <c r="I594" s="20"/>
    </row>
    <row r="595" spans="1:9" x14ac:dyDescent="0.3">
      <c r="A595">
        <v>594</v>
      </c>
      <c r="B595" t="str">
        <f t="shared" si="18"/>
        <v>19990520_MIL@NYM</v>
      </c>
      <c r="C595" s="2">
        <v>36300</v>
      </c>
      <c r="D595" t="s">
        <v>53</v>
      </c>
      <c r="E595" t="s">
        <v>49</v>
      </c>
      <c r="F595" cm="1">
        <f t="array" ref="F595">INDEX(Linescores!$A:$D,A595*2,4)</f>
        <v>0</v>
      </c>
      <c r="G595" cm="1">
        <f t="array" ref="G595">INDEX(Linescores!$A:$D,A595*2+1,4)</f>
        <v>0</v>
      </c>
      <c r="H595" t="str">
        <f t="shared" si="19"/>
        <v>No</v>
      </c>
      <c r="I595" s="20"/>
    </row>
    <row r="596" spans="1:9" x14ac:dyDescent="0.3">
      <c r="A596">
        <v>595</v>
      </c>
      <c r="B596" t="str">
        <f t="shared" si="18"/>
        <v>19990520_MIL@NYM</v>
      </c>
      <c r="C596" s="2">
        <v>36300</v>
      </c>
      <c r="D596" t="s">
        <v>53</v>
      </c>
      <c r="E596" t="s">
        <v>49</v>
      </c>
      <c r="F596" cm="1">
        <f t="array" ref="F596">INDEX(Linescores!$A:$D,A596*2,4)</f>
        <v>0</v>
      </c>
      <c r="G596" cm="1">
        <f t="array" ref="G596">INDEX(Linescores!$A:$D,A596*2+1,4)</f>
        <v>0</v>
      </c>
      <c r="H596" t="str">
        <f t="shared" si="19"/>
        <v>No</v>
      </c>
      <c r="I596" s="20"/>
    </row>
    <row r="597" spans="1:9" x14ac:dyDescent="0.3">
      <c r="A597">
        <v>596</v>
      </c>
      <c r="B597" t="str">
        <f t="shared" si="18"/>
        <v>19990521_ANA@TBD</v>
      </c>
      <c r="C597" s="2">
        <v>36301</v>
      </c>
      <c r="D597" t="s">
        <v>37</v>
      </c>
      <c r="E597" t="s">
        <v>190</v>
      </c>
      <c r="F597" cm="1">
        <f t="array" ref="F597">INDEX(Linescores!$A:$D,A597*2,4)</f>
        <v>0</v>
      </c>
      <c r="G597" cm="1">
        <f t="array" ref="G597">INDEX(Linescores!$A:$D,A597*2+1,4)</f>
        <v>0</v>
      </c>
      <c r="H597" t="str">
        <f t="shared" si="19"/>
        <v>No</v>
      </c>
      <c r="I597" s="20"/>
    </row>
    <row r="598" spans="1:9" x14ac:dyDescent="0.3">
      <c r="A598">
        <v>597</v>
      </c>
      <c r="B598" t="str">
        <f t="shared" si="18"/>
        <v>19990521_OAK@MIN</v>
      </c>
      <c r="C598" s="2">
        <v>36301</v>
      </c>
      <c r="D598" t="s">
        <v>30</v>
      </c>
      <c r="E598" t="s">
        <v>38</v>
      </c>
      <c r="F598" cm="1">
        <f t="array" ref="F598">INDEX(Linescores!$A:$D,A598*2,4)</f>
        <v>0</v>
      </c>
      <c r="G598" cm="1">
        <f t="array" ref="G598">INDEX(Linescores!$A:$D,A598*2+1,4)</f>
        <v>0</v>
      </c>
      <c r="H598" t="str">
        <f t="shared" si="19"/>
        <v>No</v>
      </c>
      <c r="I598" s="20"/>
    </row>
    <row r="599" spans="1:9" x14ac:dyDescent="0.3">
      <c r="A599">
        <v>598</v>
      </c>
      <c r="B599" t="str">
        <f t="shared" si="18"/>
        <v>19990521_SEA@KCR</v>
      </c>
      <c r="C599" s="2">
        <v>36301</v>
      </c>
      <c r="D599" t="s">
        <v>28</v>
      </c>
      <c r="E599" t="s">
        <v>74</v>
      </c>
      <c r="F599" cm="1">
        <f t="array" ref="F599">INDEX(Linescores!$A:$D,A599*2,4)</f>
        <v>0</v>
      </c>
      <c r="G599" cm="1">
        <f t="array" ref="G599">INDEX(Linescores!$A:$D,A599*2+1,4)</f>
        <v>0</v>
      </c>
      <c r="H599" t="str">
        <f t="shared" si="19"/>
        <v>No</v>
      </c>
      <c r="I599" s="20"/>
    </row>
    <row r="600" spans="1:9" x14ac:dyDescent="0.3">
      <c r="A600">
        <v>599</v>
      </c>
      <c r="B600" t="str">
        <f t="shared" si="18"/>
        <v>19990521_TEX@BAL</v>
      </c>
      <c r="C600" s="2">
        <v>36301</v>
      </c>
      <c r="D600" t="s">
        <v>29</v>
      </c>
      <c r="E600" t="s">
        <v>31</v>
      </c>
      <c r="F600" cm="1">
        <f t="array" ref="F600">INDEX(Linescores!$A:$D,A600*2,4)</f>
        <v>0</v>
      </c>
      <c r="G600" cm="1">
        <f t="array" ref="G600">INDEX(Linescores!$A:$D,A600*2+1,4)</f>
        <v>0</v>
      </c>
      <c r="H600" t="str">
        <f t="shared" si="19"/>
        <v>No</v>
      </c>
      <c r="I600" s="20"/>
    </row>
    <row r="601" spans="1:9" x14ac:dyDescent="0.3">
      <c r="A601">
        <v>600</v>
      </c>
      <c r="B601" t="str">
        <f t="shared" si="18"/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INDEX(Linescores!$A:$D,A601*2,4)</f>
        <v>0</v>
      </c>
      <c r="G601" cm="1">
        <f t="array" ref="G601">INDEX(Linescores!$A:$D,A601*2+1,4)</f>
        <v>0</v>
      </c>
      <c r="H601" t="str">
        <f t="shared" si="19"/>
        <v>No</v>
      </c>
      <c r="I601" s="20"/>
    </row>
    <row r="602" spans="1:9" x14ac:dyDescent="0.3">
      <c r="A602">
        <v>601</v>
      </c>
      <c r="B602" t="str">
        <f t="shared" si="18"/>
        <v>19990521_TOR@BOS</v>
      </c>
      <c r="C602" s="2">
        <v>36301</v>
      </c>
      <c r="D602" t="s">
        <v>46</v>
      </c>
      <c r="E602" t="s">
        <v>52</v>
      </c>
      <c r="F602" cm="1">
        <f t="array" ref="F602">INDEX(Linescores!$A:$D,A602*2,4)</f>
        <v>0</v>
      </c>
      <c r="G602" cm="1">
        <f t="array" ref="G602">INDEX(Linescores!$A:$D,A602*2+1,4)</f>
        <v>0</v>
      </c>
      <c r="H602" t="str">
        <f t="shared" si="19"/>
        <v>No</v>
      </c>
      <c r="I602" s="20"/>
    </row>
    <row r="603" spans="1:9" x14ac:dyDescent="0.3">
      <c r="A603">
        <v>602</v>
      </c>
      <c r="B603" t="str">
        <f t="shared" si="18"/>
        <v>19990521_CHC@ATL</v>
      </c>
      <c r="C603" s="2">
        <v>36301</v>
      </c>
      <c r="D603" t="s">
        <v>48</v>
      </c>
      <c r="E603" t="s">
        <v>36</v>
      </c>
      <c r="F603" cm="1">
        <f t="array" ref="F603">INDEX(Linescores!$A:$D,A603*2,4)</f>
        <v>0</v>
      </c>
      <c r="G603" cm="1">
        <f t="array" ref="G603">INDEX(Linescores!$A:$D,A603*2+1,4)</f>
        <v>0</v>
      </c>
      <c r="H603" t="str">
        <f t="shared" si="19"/>
        <v>No</v>
      </c>
      <c r="I603" s="20"/>
    </row>
    <row r="604" spans="1:9" x14ac:dyDescent="0.3">
      <c r="A604">
        <v>603</v>
      </c>
      <c r="B604" t="str">
        <f t="shared" si="18"/>
        <v>19990521_CIN@SDP</v>
      </c>
      <c r="C604" s="2">
        <v>36301</v>
      </c>
      <c r="D604" t="s">
        <v>33</v>
      </c>
      <c r="E604" t="s">
        <v>246</v>
      </c>
      <c r="F604" cm="1">
        <f t="array" ref="F604">INDEX(Linescores!$A:$D,A604*2,4)</f>
        <v>0</v>
      </c>
      <c r="G604" cm="1">
        <f t="array" ref="G604">INDEX(Linescores!$A:$D,A604*2+1,4)</f>
        <v>0</v>
      </c>
      <c r="H604" t="str">
        <f t="shared" si="19"/>
        <v>No</v>
      </c>
      <c r="I604" s="20"/>
    </row>
    <row r="605" spans="1:9" x14ac:dyDescent="0.3">
      <c r="A605">
        <v>604</v>
      </c>
      <c r="B605" t="str">
        <f t="shared" si="18"/>
        <v>19990521_HOU@SFG</v>
      </c>
      <c r="C605" s="2">
        <v>36301</v>
      </c>
      <c r="D605" t="s">
        <v>39</v>
      </c>
      <c r="E605" t="s">
        <v>136</v>
      </c>
      <c r="F605" cm="1">
        <f t="array" ref="F605">INDEX(Linescores!$A:$D,A605*2,4)</f>
        <v>0</v>
      </c>
      <c r="G605" cm="1">
        <f t="array" ref="G605">INDEX(Linescores!$A:$D,A605*2+1,4)</f>
        <v>0</v>
      </c>
      <c r="H605" t="str">
        <f t="shared" si="19"/>
        <v>No</v>
      </c>
      <c r="I605" s="20"/>
    </row>
    <row r="606" spans="1:9" x14ac:dyDescent="0.3">
      <c r="A606">
        <v>605</v>
      </c>
      <c r="B606" t="str">
        <f t="shared" si="18"/>
        <v>19990521_MIL@MON</v>
      </c>
      <c r="C606" s="2">
        <v>36301</v>
      </c>
      <c r="D606" t="s">
        <v>53</v>
      </c>
      <c r="E606" t="s">
        <v>40</v>
      </c>
      <c r="F606" cm="1">
        <f t="array" ref="F606">INDEX(Linescores!$A:$D,A606*2,4)</f>
        <v>0</v>
      </c>
      <c r="G606" cm="1">
        <f t="array" ref="G606">INDEX(Linescores!$A:$D,A606*2+1,4)</f>
        <v>0</v>
      </c>
      <c r="H606" t="str">
        <f t="shared" si="19"/>
        <v>No</v>
      </c>
      <c r="I606" s="20"/>
    </row>
    <row r="607" spans="1:9" x14ac:dyDescent="0.3">
      <c r="A607">
        <v>606</v>
      </c>
      <c r="B607" t="str">
        <f t="shared" si="18"/>
        <v>19990521_PIT@FLA</v>
      </c>
      <c r="C607" s="2">
        <v>36301</v>
      </c>
      <c r="D607" t="s">
        <v>32</v>
      </c>
      <c r="E607" t="s">
        <v>35</v>
      </c>
      <c r="F607" cm="1">
        <f t="array" ref="F607">INDEX(Linescores!$A:$D,A607*2,4)</f>
        <v>0</v>
      </c>
      <c r="G607" cm="1">
        <f t="array" ref="G607">INDEX(Linescores!$A:$D,A607*2+1,4)</f>
        <v>0</v>
      </c>
      <c r="H607" t="str">
        <f t="shared" si="19"/>
        <v>No</v>
      </c>
      <c r="I607" s="20"/>
    </row>
    <row r="608" spans="1:9" x14ac:dyDescent="0.3">
      <c r="A608">
        <v>607</v>
      </c>
      <c r="B608" t="str">
        <f t="shared" si="18"/>
        <v>19990521_STL@LAD</v>
      </c>
      <c r="C608" s="2">
        <v>36301</v>
      </c>
      <c r="D608" t="s">
        <v>34</v>
      </c>
      <c r="E608" t="s">
        <v>112</v>
      </c>
      <c r="F608" cm="1">
        <f t="array" ref="F608">INDEX(Linescores!$A:$D,A608*2,4)</f>
        <v>0</v>
      </c>
      <c r="G608" cm="1">
        <f t="array" ref="G608">INDEX(Linescores!$A:$D,A608*2+1,4)</f>
        <v>0</v>
      </c>
      <c r="H608" t="str">
        <f t="shared" si="19"/>
        <v>No</v>
      </c>
      <c r="I608" s="20"/>
    </row>
    <row r="609" spans="1:9" x14ac:dyDescent="0.3">
      <c r="A609">
        <v>608</v>
      </c>
      <c r="B609" t="str">
        <f t="shared" si="18"/>
        <v>19990521_ARI@COL</v>
      </c>
      <c r="C609" s="2">
        <v>36301</v>
      </c>
      <c r="D609" t="s">
        <v>50</v>
      </c>
      <c r="E609" t="s">
        <v>51</v>
      </c>
      <c r="F609" cm="1">
        <f t="array" ref="F609">INDEX(Linescores!$A:$D,A609*2,4)</f>
        <v>0</v>
      </c>
      <c r="G609" cm="1">
        <f t="array" ref="G609">INDEX(Linescores!$A:$D,A609*2+1,4)</f>
        <v>0</v>
      </c>
      <c r="H609" t="str">
        <f t="shared" si="19"/>
        <v>No</v>
      </c>
      <c r="I609" s="20"/>
    </row>
    <row r="610" spans="1:9" x14ac:dyDescent="0.3">
      <c r="A610">
        <v>609</v>
      </c>
      <c r="B610" t="str">
        <f t="shared" si="18"/>
        <v>19990521_PHI@NYM</v>
      </c>
      <c r="C610" s="2">
        <v>36301</v>
      </c>
      <c r="D610" t="s">
        <v>47</v>
      </c>
      <c r="E610" t="s">
        <v>49</v>
      </c>
      <c r="F610" cm="1">
        <f t="array" ref="F610">INDEX(Linescores!$A:$D,A610*2,4)</f>
        <v>0</v>
      </c>
      <c r="G610" cm="1">
        <f t="array" ref="G610">INDEX(Linescores!$A:$D,A610*2+1,4)</f>
        <v>0</v>
      </c>
      <c r="H610" t="str">
        <f t="shared" si="19"/>
        <v>No</v>
      </c>
      <c r="I610" s="20"/>
    </row>
    <row r="611" spans="1:9" x14ac:dyDescent="0.3">
      <c r="A611">
        <v>610</v>
      </c>
      <c r="B611" t="str">
        <f t="shared" si="18"/>
        <v>19990522_ANA@TBD</v>
      </c>
      <c r="C611" s="2">
        <v>36302</v>
      </c>
      <c r="D611" t="s">
        <v>37</v>
      </c>
      <c r="E611" t="s">
        <v>190</v>
      </c>
      <c r="F611" cm="1">
        <f t="array" ref="F611">INDEX(Linescores!$A:$D,A611*2,4)</f>
        <v>0</v>
      </c>
      <c r="G611" cm="1">
        <f t="array" ref="G611">INDEX(Linescores!$A:$D,A611*2+1,4)</f>
        <v>0</v>
      </c>
      <c r="H611" t="str">
        <f t="shared" si="19"/>
        <v>No</v>
      </c>
      <c r="I611" s="20"/>
    </row>
    <row r="612" spans="1:9" x14ac:dyDescent="0.3">
      <c r="A612">
        <v>611</v>
      </c>
      <c r="B612" t="str">
        <f t="shared" si="18"/>
        <v>19990522_OAK@MIN</v>
      </c>
      <c r="C612" s="2">
        <v>36302</v>
      </c>
      <c r="D612" t="s">
        <v>30</v>
      </c>
      <c r="E612" t="s">
        <v>38</v>
      </c>
      <c r="F612" cm="1">
        <f t="array" ref="F612">INDEX(Linescores!$A:$D,A612*2,4)</f>
        <v>0</v>
      </c>
      <c r="G612" cm="1">
        <f t="array" ref="G612">INDEX(Linescores!$A:$D,A612*2+1,4)</f>
        <v>0</v>
      </c>
      <c r="H612" t="str">
        <f t="shared" si="19"/>
        <v>No</v>
      </c>
      <c r="I612" s="20"/>
    </row>
    <row r="613" spans="1:9" x14ac:dyDescent="0.3">
      <c r="A613">
        <v>612</v>
      </c>
      <c r="B613" t="str">
        <f t="shared" si="18"/>
        <v>19990522_SEA@KCR</v>
      </c>
      <c r="C613" s="2">
        <v>36302</v>
      </c>
      <c r="D613" t="s">
        <v>28</v>
      </c>
      <c r="E613" t="s">
        <v>74</v>
      </c>
      <c r="F613" cm="1">
        <f t="array" ref="F613">INDEX(Linescores!$A:$D,A613*2,4)</f>
        <v>0</v>
      </c>
      <c r="G613" cm="1">
        <f t="array" ref="G613">INDEX(Linescores!$A:$D,A613*2+1,4)</f>
        <v>0</v>
      </c>
      <c r="H613" t="str">
        <f t="shared" si="19"/>
        <v>No</v>
      </c>
      <c r="I613" s="20"/>
    </row>
    <row r="614" spans="1:9" x14ac:dyDescent="0.3">
      <c r="A614">
        <v>613</v>
      </c>
      <c r="B614" t="str">
        <f t="shared" si="18"/>
        <v>19990522_TEX@BAL</v>
      </c>
      <c r="C614" s="2">
        <v>36302</v>
      </c>
      <c r="D614" t="s">
        <v>29</v>
      </c>
      <c r="E614" t="s">
        <v>31</v>
      </c>
      <c r="F614" cm="1">
        <f t="array" ref="F614">INDEX(Linescores!$A:$D,A614*2,4)</f>
        <v>0</v>
      </c>
      <c r="G614" cm="1">
        <f t="array" ref="G614">INDEX(Linescores!$A:$D,A614*2+1,4)</f>
        <v>0</v>
      </c>
      <c r="H614" t="str">
        <f t="shared" si="19"/>
        <v>No</v>
      </c>
      <c r="I614" s="20"/>
    </row>
    <row r="615" spans="1:9" x14ac:dyDescent="0.3">
      <c r="A615">
        <v>614</v>
      </c>
      <c r="B615" t="str">
        <f t="shared" si="18"/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INDEX(Linescores!$A:$D,A615*2,4)</f>
        <v>0</v>
      </c>
      <c r="G615" cm="1">
        <f t="array" ref="G615">INDEX(Linescores!$A:$D,A615*2+1,4)</f>
        <v>0</v>
      </c>
      <c r="H615" t="str">
        <f t="shared" si="19"/>
        <v>No</v>
      </c>
      <c r="I615" s="20"/>
    </row>
    <row r="616" spans="1:9" x14ac:dyDescent="0.3">
      <c r="A616">
        <v>615</v>
      </c>
      <c r="B616" t="str">
        <f t="shared" si="18"/>
        <v>19990522_TOR@BOS</v>
      </c>
      <c r="C616" s="2">
        <v>36302</v>
      </c>
      <c r="D616" t="s">
        <v>46</v>
      </c>
      <c r="E616" t="s">
        <v>52</v>
      </c>
      <c r="F616" cm="1">
        <f t="array" ref="F616">INDEX(Linescores!$A:$D,A616*2,4)</f>
        <v>0</v>
      </c>
      <c r="G616" cm="1">
        <f t="array" ref="G616">INDEX(Linescores!$A:$D,A616*2+1,4)</f>
        <v>0</v>
      </c>
      <c r="H616" t="str">
        <f t="shared" si="19"/>
        <v>No</v>
      </c>
      <c r="I616" s="20"/>
    </row>
    <row r="617" spans="1:9" x14ac:dyDescent="0.3">
      <c r="A617">
        <v>616</v>
      </c>
      <c r="B617" t="str">
        <f t="shared" si="18"/>
        <v>19990522_CHC@ATL</v>
      </c>
      <c r="C617" s="2">
        <v>36302</v>
      </c>
      <c r="D617" t="s">
        <v>48</v>
      </c>
      <c r="E617" t="s">
        <v>36</v>
      </c>
      <c r="F617" cm="1">
        <f t="array" ref="F617">INDEX(Linescores!$A:$D,A617*2,4)</f>
        <v>0</v>
      </c>
      <c r="G617" cm="1">
        <f t="array" ref="G617">INDEX(Linescores!$A:$D,A617*2+1,4)</f>
        <v>0</v>
      </c>
      <c r="H617" t="str">
        <f t="shared" si="19"/>
        <v>No</v>
      </c>
      <c r="I617" s="20"/>
    </row>
    <row r="618" spans="1:9" x14ac:dyDescent="0.3">
      <c r="A618">
        <v>617</v>
      </c>
      <c r="B618" t="str">
        <f t="shared" si="18"/>
        <v>19990522_CIN@SDP</v>
      </c>
      <c r="C618" s="2">
        <v>36302</v>
      </c>
      <c r="D618" t="s">
        <v>33</v>
      </c>
      <c r="E618" t="s">
        <v>246</v>
      </c>
      <c r="F618" cm="1">
        <f t="array" ref="F618">INDEX(Linescores!$A:$D,A618*2,4)</f>
        <v>0</v>
      </c>
      <c r="G618" cm="1">
        <f t="array" ref="G618">INDEX(Linescores!$A:$D,A618*2+1,4)</f>
        <v>0</v>
      </c>
      <c r="H618" t="str">
        <f t="shared" si="19"/>
        <v>No</v>
      </c>
      <c r="I618" s="20"/>
    </row>
    <row r="619" spans="1:9" x14ac:dyDescent="0.3">
      <c r="A619">
        <v>618</v>
      </c>
      <c r="B619" t="str">
        <f t="shared" si="18"/>
        <v>19990522_HOU@SFG</v>
      </c>
      <c r="C619" s="2">
        <v>36302</v>
      </c>
      <c r="D619" t="s">
        <v>39</v>
      </c>
      <c r="E619" t="s">
        <v>136</v>
      </c>
      <c r="F619" cm="1">
        <f t="array" ref="F619">INDEX(Linescores!$A:$D,A619*2,4)</f>
        <v>0</v>
      </c>
      <c r="G619" cm="1">
        <f t="array" ref="G619">INDEX(Linescores!$A:$D,A619*2+1,4)</f>
        <v>0</v>
      </c>
      <c r="H619" t="str">
        <f t="shared" si="19"/>
        <v>No</v>
      </c>
      <c r="I619" s="20"/>
    </row>
    <row r="620" spans="1:9" x14ac:dyDescent="0.3">
      <c r="A620">
        <v>619</v>
      </c>
      <c r="B620" t="str">
        <f t="shared" si="18"/>
        <v>19990522_MIL@MON</v>
      </c>
      <c r="C620" s="2">
        <v>36302</v>
      </c>
      <c r="D620" t="s">
        <v>53</v>
      </c>
      <c r="E620" t="s">
        <v>40</v>
      </c>
      <c r="F620" cm="1">
        <f t="array" ref="F620">INDEX(Linescores!$A:$D,A620*2,4)</f>
        <v>0</v>
      </c>
      <c r="G620" cm="1">
        <f t="array" ref="G620">INDEX(Linescores!$A:$D,A620*2+1,4)</f>
        <v>0</v>
      </c>
      <c r="H620" t="str">
        <f t="shared" si="19"/>
        <v>No</v>
      </c>
      <c r="I620" s="20"/>
    </row>
    <row r="621" spans="1:9" x14ac:dyDescent="0.3">
      <c r="A621">
        <v>620</v>
      </c>
      <c r="B621" t="str">
        <f t="shared" si="18"/>
        <v>19990522_PIT@FLA</v>
      </c>
      <c r="C621" s="2">
        <v>36302</v>
      </c>
      <c r="D621" t="s">
        <v>32</v>
      </c>
      <c r="E621" t="s">
        <v>35</v>
      </c>
      <c r="F621" cm="1">
        <f t="array" ref="F621">INDEX(Linescores!$A:$D,A621*2,4)</f>
        <v>0</v>
      </c>
      <c r="G621" cm="1">
        <f t="array" ref="G621">INDEX(Linescores!$A:$D,A621*2+1,4)</f>
        <v>0</v>
      </c>
      <c r="H621" t="str">
        <f t="shared" si="19"/>
        <v>No</v>
      </c>
      <c r="I621" s="20"/>
    </row>
    <row r="622" spans="1:9" x14ac:dyDescent="0.3">
      <c r="A622">
        <v>621</v>
      </c>
      <c r="B622" t="str">
        <f t="shared" si="18"/>
        <v>19990522_STL@LAD</v>
      </c>
      <c r="C622" s="2">
        <v>36302</v>
      </c>
      <c r="D622" t="s">
        <v>34</v>
      </c>
      <c r="E622" t="s">
        <v>112</v>
      </c>
      <c r="F622" cm="1">
        <f t="array" ref="F622">INDEX(Linescores!$A:$D,A622*2,4)</f>
        <v>0</v>
      </c>
      <c r="G622" cm="1">
        <f t="array" ref="G622">INDEX(Linescores!$A:$D,A622*2+1,4)</f>
        <v>0</v>
      </c>
      <c r="H622" t="str">
        <f t="shared" si="19"/>
        <v>No</v>
      </c>
      <c r="I622" s="20"/>
    </row>
    <row r="623" spans="1:9" x14ac:dyDescent="0.3">
      <c r="A623">
        <v>622</v>
      </c>
      <c r="B623" t="str">
        <f t="shared" si="18"/>
        <v>19990522_ARI@COL</v>
      </c>
      <c r="C623" s="2">
        <v>36302</v>
      </c>
      <c r="D623" t="s">
        <v>50</v>
      </c>
      <c r="E623" t="s">
        <v>51</v>
      </c>
      <c r="F623" cm="1">
        <f t="array" ref="F623">INDEX(Linescores!$A:$D,A623*2,4)</f>
        <v>0</v>
      </c>
      <c r="G623" cm="1">
        <f t="array" ref="G623">INDEX(Linescores!$A:$D,A623*2+1,4)</f>
        <v>0</v>
      </c>
      <c r="H623" t="str">
        <f t="shared" si="19"/>
        <v>No</v>
      </c>
      <c r="I623" s="20"/>
    </row>
    <row r="624" spans="1:9" x14ac:dyDescent="0.3">
      <c r="A624">
        <v>623</v>
      </c>
      <c r="B624" t="str">
        <f t="shared" si="18"/>
        <v>19990522_PHI@NYM</v>
      </c>
      <c r="C624" s="2">
        <v>36302</v>
      </c>
      <c r="D624" t="s">
        <v>47</v>
      </c>
      <c r="E624" t="s">
        <v>49</v>
      </c>
      <c r="F624" cm="1">
        <f t="array" ref="F624">INDEX(Linescores!$A:$D,A624*2,4)</f>
        <v>0</v>
      </c>
      <c r="G624" cm="1">
        <f t="array" ref="G624">INDEX(Linescores!$A:$D,A624*2+1,4)</f>
        <v>0</v>
      </c>
      <c r="H624" t="str">
        <f t="shared" si="19"/>
        <v>No</v>
      </c>
      <c r="I624" s="20"/>
    </row>
    <row r="625" spans="1:9" x14ac:dyDescent="0.3">
      <c r="A625">
        <v>624</v>
      </c>
      <c r="B625" t="str">
        <f t="shared" si="18"/>
        <v>19990522_NYY@CHW</v>
      </c>
      <c r="C625" s="2">
        <v>36302</v>
      </c>
      <c r="D625" t="s">
        <v>42</v>
      </c>
      <c r="E625" t="s">
        <v>43</v>
      </c>
      <c r="F625" cm="1">
        <f t="array" ref="F625">INDEX(Linescores!$A:$D,A625*2,4)</f>
        <v>0</v>
      </c>
      <c r="G625" cm="1">
        <f t="array" ref="G625">INDEX(Linescores!$A:$D,A625*2+1,4)</f>
        <v>0</v>
      </c>
      <c r="H625" t="str">
        <f t="shared" si="19"/>
        <v>No</v>
      </c>
      <c r="I625" s="20"/>
    </row>
    <row r="626" spans="1:9" x14ac:dyDescent="0.3">
      <c r="A626">
        <v>625</v>
      </c>
      <c r="B626" t="str">
        <f t="shared" si="18"/>
        <v>19990522_NYY@CHW</v>
      </c>
      <c r="C626" s="2">
        <v>36302</v>
      </c>
      <c r="D626" t="s">
        <v>42</v>
      </c>
      <c r="E626" t="s">
        <v>43</v>
      </c>
      <c r="F626" cm="1">
        <f t="array" ref="F626">INDEX(Linescores!$A:$D,A626*2,4)</f>
        <v>0</v>
      </c>
      <c r="G626" cm="1">
        <f t="array" ref="G626">INDEX(Linescores!$A:$D,A626*2+1,4)</f>
        <v>0</v>
      </c>
      <c r="H626" t="str">
        <f t="shared" si="19"/>
        <v>No</v>
      </c>
      <c r="I626" s="20"/>
    </row>
    <row r="627" spans="1:9" x14ac:dyDescent="0.3">
      <c r="A627">
        <v>626</v>
      </c>
      <c r="B627" t="str">
        <f t="shared" si="18"/>
        <v>19990523_ANA@TBD</v>
      </c>
      <c r="C627" s="2">
        <v>36303</v>
      </c>
      <c r="D627" t="s">
        <v>37</v>
      </c>
      <c r="E627" t="s">
        <v>190</v>
      </c>
      <c r="F627" cm="1">
        <f t="array" ref="F627">INDEX(Linescores!$A:$D,A627*2,4)</f>
        <v>0</v>
      </c>
      <c r="G627" cm="1">
        <f t="array" ref="G627">INDEX(Linescores!$A:$D,A627*2+1,4)</f>
        <v>0</v>
      </c>
      <c r="H627" t="str">
        <f t="shared" si="19"/>
        <v>No</v>
      </c>
      <c r="I627" s="20"/>
    </row>
    <row r="628" spans="1:9" x14ac:dyDescent="0.3">
      <c r="A628">
        <v>627</v>
      </c>
      <c r="B628" t="str">
        <f t="shared" si="18"/>
        <v>19990523_NYY@CHW</v>
      </c>
      <c r="C628" s="2">
        <v>36303</v>
      </c>
      <c r="D628" t="s">
        <v>42</v>
      </c>
      <c r="E628" t="s">
        <v>43</v>
      </c>
      <c r="F628" cm="1">
        <f t="array" ref="F628">INDEX(Linescores!$A:$D,A628*2,4)</f>
        <v>0</v>
      </c>
      <c r="G628" cm="1">
        <f t="array" ref="G628">INDEX(Linescores!$A:$D,A628*2+1,4)</f>
        <v>0</v>
      </c>
      <c r="H628" t="str">
        <f t="shared" si="19"/>
        <v>No</v>
      </c>
      <c r="I628" s="20"/>
    </row>
    <row r="629" spans="1:9" x14ac:dyDescent="0.3">
      <c r="A629">
        <v>628</v>
      </c>
      <c r="B629" t="str">
        <f t="shared" si="18"/>
        <v>19990523_OAK@MIN</v>
      </c>
      <c r="C629" s="2">
        <v>36303</v>
      </c>
      <c r="D629" t="s">
        <v>30</v>
      </c>
      <c r="E629" t="s">
        <v>38</v>
      </c>
      <c r="F629" cm="1">
        <f t="array" ref="F629">INDEX(Linescores!$A:$D,A629*2,4)</f>
        <v>0</v>
      </c>
      <c r="G629" cm="1">
        <f t="array" ref="G629">INDEX(Linescores!$A:$D,A629*2+1,4)</f>
        <v>0</v>
      </c>
      <c r="H629" t="str">
        <f t="shared" si="19"/>
        <v>No</v>
      </c>
      <c r="I629" s="20"/>
    </row>
    <row r="630" spans="1:9" x14ac:dyDescent="0.3">
      <c r="A630">
        <v>629</v>
      </c>
      <c r="B630" t="str">
        <f t="shared" si="18"/>
        <v>19990523_SEA@KCR</v>
      </c>
      <c r="C630" s="2">
        <v>36303</v>
      </c>
      <c r="D630" t="s">
        <v>28</v>
      </c>
      <c r="E630" t="s">
        <v>74</v>
      </c>
      <c r="F630" cm="1">
        <f t="array" ref="F630">INDEX(Linescores!$A:$D,A630*2,4)</f>
        <v>0</v>
      </c>
      <c r="G630" cm="1">
        <f t="array" ref="G630">INDEX(Linescores!$A:$D,A630*2+1,4)</f>
        <v>0</v>
      </c>
      <c r="H630" t="str">
        <f t="shared" si="19"/>
        <v>No</v>
      </c>
      <c r="I630" s="20"/>
    </row>
    <row r="631" spans="1:9" x14ac:dyDescent="0.3">
      <c r="A631">
        <v>630</v>
      </c>
      <c r="B631" t="str">
        <f t="shared" si="18"/>
        <v>19990523_TEX@BAL</v>
      </c>
      <c r="C631" s="2">
        <v>36303</v>
      </c>
      <c r="D631" t="s">
        <v>29</v>
      </c>
      <c r="E631" t="s">
        <v>31</v>
      </c>
      <c r="F631" cm="1">
        <f t="array" ref="F631">INDEX(Linescores!$A:$D,A631*2,4)</f>
        <v>0</v>
      </c>
      <c r="G631" cm="1">
        <f t="array" ref="G631">INDEX(Linescores!$A:$D,A631*2+1,4)</f>
        <v>0</v>
      </c>
      <c r="H631" t="str">
        <f t="shared" si="19"/>
        <v>No</v>
      </c>
      <c r="I631" s="20"/>
    </row>
    <row r="632" spans="1:9" x14ac:dyDescent="0.3">
      <c r="A632">
        <v>631</v>
      </c>
      <c r="B632" t="str">
        <f t="shared" si="18"/>
        <v>19990523_DET@CLE</v>
      </c>
      <c r="C632" s="2">
        <v>36303</v>
      </c>
      <c r="D632" t="s">
        <v>45</v>
      </c>
      <c r="E632" t="s">
        <v>44</v>
      </c>
      <c r="F632" cm="1">
        <f t="array" ref="F632">INDEX(Linescores!$A:$D,A632*2,4)</f>
        <v>0</v>
      </c>
      <c r="G632" cm="1">
        <f t="array" ref="G632">INDEX(Linescores!$A:$D,A632*2+1,4)</f>
        <v>0</v>
      </c>
      <c r="H632" t="str">
        <f t="shared" si="19"/>
        <v>No</v>
      </c>
      <c r="I632" s="20"/>
    </row>
    <row r="633" spans="1:9" x14ac:dyDescent="0.3">
      <c r="A633">
        <v>632</v>
      </c>
      <c r="B633" t="str">
        <f t="shared" si="18"/>
        <v>19990523_TOR@BOS</v>
      </c>
      <c r="C633" s="2">
        <v>36303</v>
      </c>
      <c r="D633" t="s">
        <v>46</v>
      </c>
      <c r="E633" t="s">
        <v>52</v>
      </c>
      <c r="F633" cm="1">
        <f t="array" ref="F633">INDEX(Linescores!$A:$D,A633*2,4)</f>
        <v>0</v>
      </c>
      <c r="G633" cm="1">
        <f t="array" ref="G633">INDEX(Linescores!$A:$D,A633*2+1,4)</f>
        <v>0</v>
      </c>
      <c r="H633" t="str">
        <f t="shared" si="19"/>
        <v>No</v>
      </c>
      <c r="I633" s="20"/>
    </row>
    <row r="634" spans="1:9" x14ac:dyDescent="0.3">
      <c r="A634">
        <v>633</v>
      </c>
      <c r="B634" t="str">
        <f t="shared" si="18"/>
        <v>19990523_CHC@ATL</v>
      </c>
      <c r="C634" s="2">
        <v>36303</v>
      </c>
      <c r="D634" t="s">
        <v>48</v>
      </c>
      <c r="E634" t="s">
        <v>36</v>
      </c>
      <c r="F634" cm="1">
        <f t="array" ref="F634">INDEX(Linescores!$A:$D,A634*2,4)</f>
        <v>0</v>
      </c>
      <c r="G634" cm="1">
        <f t="array" ref="G634">INDEX(Linescores!$A:$D,A634*2+1,4)</f>
        <v>0</v>
      </c>
      <c r="H634" t="str">
        <f t="shared" si="19"/>
        <v>No</v>
      </c>
      <c r="I634" s="20"/>
    </row>
    <row r="635" spans="1:9" x14ac:dyDescent="0.3">
      <c r="A635">
        <v>634</v>
      </c>
      <c r="B635" t="str">
        <f t="shared" si="18"/>
        <v>19990523_CIN@SDP</v>
      </c>
      <c r="C635" s="2">
        <v>36303</v>
      </c>
      <c r="D635" t="s">
        <v>33</v>
      </c>
      <c r="E635" t="s">
        <v>246</v>
      </c>
      <c r="F635" cm="1">
        <f t="array" ref="F635">INDEX(Linescores!$A:$D,A635*2,4)</f>
        <v>0</v>
      </c>
      <c r="G635" cm="1">
        <f t="array" ref="G635">INDEX(Linescores!$A:$D,A635*2+1,4)</f>
        <v>0</v>
      </c>
      <c r="H635" t="str">
        <f t="shared" si="19"/>
        <v>No</v>
      </c>
      <c r="I635" s="20"/>
    </row>
    <row r="636" spans="1:9" x14ac:dyDescent="0.3">
      <c r="A636">
        <v>635</v>
      </c>
      <c r="B636" t="str">
        <f t="shared" si="18"/>
        <v>19990523_HOU@SFG</v>
      </c>
      <c r="C636" s="2">
        <v>36303</v>
      </c>
      <c r="D636" t="s">
        <v>39</v>
      </c>
      <c r="E636" t="s">
        <v>136</v>
      </c>
      <c r="F636" cm="1">
        <f t="array" ref="F636">INDEX(Linescores!$A:$D,A636*2,4)</f>
        <v>0</v>
      </c>
      <c r="G636" cm="1">
        <f t="array" ref="G636">INDEX(Linescores!$A:$D,A636*2+1,4)</f>
        <v>0</v>
      </c>
      <c r="H636" t="str">
        <f t="shared" si="19"/>
        <v>No</v>
      </c>
      <c r="I636" s="20"/>
    </row>
    <row r="637" spans="1:9" x14ac:dyDescent="0.3">
      <c r="A637">
        <v>636</v>
      </c>
      <c r="B637" t="str">
        <f t="shared" si="18"/>
        <v>19990523_MIL@MON</v>
      </c>
      <c r="C637" s="2">
        <v>36303</v>
      </c>
      <c r="D637" t="s">
        <v>53</v>
      </c>
      <c r="E637" t="s">
        <v>40</v>
      </c>
      <c r="F637" cm="1">
        <f t="array" ref="F637">INDEX(Linescores!$A:$D,A637*2,4)</f>
        <v>0</v>
      </c>
      <c r="G637" cm="1">
        <f t="array" ref="G637">INDEX(Linescores!$A:$D,A637*2+1,4)</f>
        <v>0</v>
      </c>
      <c r="H637" t="str">
        <f t="shared" si="19"/>
        <v>No</v>
      </c>
      <c r="I637" s="20"/>
    </row>
    <row r="638" spans="1:9" x14ac:dyDescent="0.3">
      <c r="A638">
        <v>637</v>
      </c>
      <c r="B638" t="str">
        <f t="shared" si="18"/>
        <v>19990523_PIT@FLA</v>
      </c>
      <c r="C638" s="2">
        <v>36303</v>
      </c>
      <c r="D638" t="s">
        <v>32</v>
      </c>
      <c r="E638" t="s">
        <v>35</v>
      </c>
      <c r="F638" cm="1">
        <f t="array" ref="F638">INDEX(Linescores!$A:$D,A638*2,4)</f>
        <v>0</v>
      </c>
      <c r="G638" cm="1">
        <f t="array" ref="G638">INDEX(Linescores!$A:$D,A638*2+1,4)</f>
        <v>0</v>
      </c>
      <c r="H638" t="str">
        <f t="shared" si="19"/>
        <v>No</v>
      </c>
      <c r="I638" s="20"/>
    </row>
    <row r="639" spans="1:9" x14ac:dyDescent="0.3">
      <c r="A639">
        <v>638</v>
      </c>
      <c r="B639" t="str">
        <f t="shared" si="18"/>
        <v>19990523_STL@LAD</v>
      </c>
      <c r="C639" s="2">
        <v>36303</v>
      </c>
      <c r="D639" t="s">
        <v>34</v>
      </c>
      <c r="E639" t="s">
        <v>112</v>
      </c>
      <c r="F639" cm="1">
        <f t="array" ref="F639">INDEX(Linescores!$A:$D,A639*2,4)</f>
        <v>0</v>
      </c>
      <c r="G639" cm="1">
        <f t="array" ref="G639">INDEX(Linescores!$A:$D,A639*2+1,4)</f>
        <v>0</v>
      </c>
      <c r="H639" t="str">
        <f t="shared" si="19"/>
        <v>No</v>
      </c>
      <c r="I639" s="20"/>
    </row>
    <row r="640" spans="1:9" x14ac:dyDescent="0.3">
      <c r="A640">
        <v>639</v>
      </c>
      <c r="B640" t="str">
        <f t="shared" si="18"/>
        <v>19990523_ARI@COL</v>
      </c>
      <c r="C640" s="2">
        <v>36303</v>
      </c>
      <c r="D640" t="s">
        <v>50</v>
      </c>
      <c r="E640" t="s">
        <v>51</v>
      </c>
      <c r="F640" cm="1">
        <f t="array" ref="F640">INDEX(Linescores!$A:$D,A640*2,4)</f>
        <v>0</v>
      </c>
      <c r="G640" cm="1">
        <f t="array" ref="G640">INDEX(Linescores!$A:$D,A640*2+1,4)</f>
        <v>0</v>
      </c>
      <c r="H640" t="str">
        <f t="shared" si="19"/>
        <v>No</v>
      </c>
      <c r="I640" s="20"/>
    </row>
    <row r="641" spans="1:9" x14ac:dyDescent="0.3">
      <c r="A641">
        <v>640</v>
      </c>
      <c r="B641" t="str">
        <f t="shared" si="18"/>
        <v>19990523_PHI@NYM</v>
      </c>
      <c r="C641" s="2">
        <v>36303</v>
      </c>
      <c r="D641" t="s">
        <v>47</v>
      </c>
      <c r="E641" t="s">
        <v>49</v>
      </c>
      <c r="F641" cm="1">
        <f t="array" ref="F641">INDEX(Linescores!$A:$D,A641*2,4)</f>
        <v>0</v>
      </c>
      <c r="G641" cm="1">
        <f t="array" ref="G641">INDEX(Linescores!$A:$D,A641*2+1,4)</f>
        <v>0</v>
      </c>
      <c r="H641" t="str">
        <f t="shared" si="19"/>
        <v>No</v>
      </c>
      <c r="I641" s="20"/>
    </row>
    <row r="642" spans="1:9" x14ac:dyDescent="0.3">
      <c r="A642">
        <v>641</v>
      </c>
      <c r="B642" t="str">
        <f t="shared" ref="B642:B705" si="20">TEXT(C642,"yyyymmdd")&amp;"_"&amp;D642&amp;"@"&amp;E642</f>
        <v>19990524_SEA@MIN</v>
      </c>
      <c r="C642" s="2">
        <v>36304</v>
      </c>
      <c r="D642" t="s">
        <v>28</v>
      </c>
      <c r="E642" t="s">
        <v>38</v>
      </c>
      <c r="F642" cm="1">
        <f t="array" ref="F642">INDEX(Linescores!$A:$D,A642*2,4)</f>
        <v>0</v>
      </c>
      <c r="G642" cm="1">
        <f t="array" ref="G642">INDEX(Linescores!$A:$D,A642*2+1,4)</f>
        <v>0</v>
      </c>
      <c r="H642" t="str">
        <f t="shared" ref="H642:H705" si="21">IF(G642+F642&gt;0,"Yes","No")</f>
        <v>No</v>
      </c>
      <c r="I642" s="20"/>
    </row>
    <row r="643" spans="1:9" x14ac:dyDescent="0.3">
      <c r="A643">
        <v>642</v>
      </c>
      <c r="B643" t="str">
        <f t="shared" si="20"/>
        <v>19990524_TEX@TBD</v>
      </c>
      <c r="C643" s="2">
        <v>36304</v>
      </c>
      <c r="D643" t="s">
        <v>29</v>
      </c>
      <c r="E643" t="s">
        <v>190</v>
      </c>
      <c r="F643" cm="1">
        <f t="array" ref="F643">INDEX(Linescores!$A:$D,A643*2,4)</f>
        <v>0</v>
      </c>
      <c r="G643" cm="1">
        <f t="array" ref="G643">INDEX(Linescores!$A:$D,A643*2+1,4)</f>
        <v>0</v>
      </c>
      <c r="H643" t="str">
        <f t="shared" si="21"/>
        <v>No</v>
      </c>
      <c r="I643" s="20"/>
    </row>
    <row r="644" spans="1:9" x14ac:dyDescent="0.3">
      <c r="A644">
        <v>643</v>
      </c>
      <c r="B644" t="str">
        <f t="shared" si="20"/>
        <v>19990524_TOR@DET</v>
      </c>
      <c r="C644" s="2">
        <v>36304</v>
      </c>
      <c r="D644" t="s">
        <v>46</v>
      </c>
      <c r="E644" t="s">
        <v>45</v>
      </c>
      <c r="F644" cm="1">
        <f t="array" ref="F644">INDEX(Linescores!$A:$D,A644*2,4)</f>
        <v>0</v>
      </c>
      <c r="G644" cm="1">
        <f t="array" ref="G644">INDEX(Linescores!$A:$D,A644*2+1,4)</f>
        <v>0</v>
      </c>
      <c r="H644" t="str">
        <f t="shared" si="21"/>
        <v>No</v>
      </c>
      <c r="I644" s="20"/>
    </row>
    <row r="645" spans="1:9" x14ac:dyDescent="0.3">
      <c r="A645">
        <v>644</v>
      </c>
      <c r="B645" t="str">
        <f t="shared" si="20"/>
        <v>19990524_CHW@CLE</v>
      </c>
      <c r="C645" s="2">
        <v>36304</v>
      </c>
      <c r="D645" t="s">
        <v>43</v>
      </c>
      <c r="E645" t="s">
        <v>44</v>
      </c>
      <c r="F645" cm="1">
        <f t="array" ref="F645">INDEX(Linescores!$A:$D,A645*2,4)</f>
        <v>0</v>
      </c>
      <c r="G645" cm="1">
        <f t="array" ref="G645">INDEX(Linescores!$A:$D,A645*2+1,4)</f>
        <v>0</v>
      </c>
      <c r="H645" t="str">
        <f t="shared" si="21"/>
        <v>No</v>
      </c>
      <c r="I645" s="20"/>
    </row>
    <row r="646" spans="1:9" x14ac:dyDescent="0.3">
      <c r="A646">
        <v>645</v>
      </c>
      <c r="B646" t="str">
        <f t="shared" si="20"/>
        <v>19990524_ATL@MIL</v>
      </c>
      <c r="C646" s="2">
        <v>36304</v>
      </c>
      <c r="D646" t="s">
        <v>36</v>
      </c>
      <c r="E646" t="s">
        <v>53</v>
      </c>
      <c r="F646" cm="1">
        <f t="array" ref="F646">INDEX(Linescores!$A:$D,A646*2,4)</f>
        <v>0</v>
      </c>
      <c r="G646" cm="1">
        <f t="array" ref="G646">INDEX(Linescores!$A:$D,A646*2+1,4)</f>
        <v>0</v>
      </c>
      <c r="H646" t="str">
        <f t="shared" si="21"/>
        <v>No</v>
      </c>
      <c r="I646" s="20"/>
    </row>
    <row r="647" spans="1:9" x14ac:dyDescent="0.3">
      <c r="A647">
        <v>646</v>
      </c>
      <c r="B647" t="str">
        <f t="shared" si="20"/>
        <v>19990524_COL@HOU</v>
      </c>
      <c r="C647" s="2">
        <v>36304</v>
      </c>
      <c r="D647" t="s">
        <v>51</v>
      </c>
      <c r="E647" t="s">
        <v>39</v>
      </c>
      <c r="F647" cm="1">
        <f t="array" ref="F647">INDEX(Linescores!$A:$D,A647*2,4)</f>
        <v>0</v>
      </c>
      <c r="G647" cm="1">
        <f t="array" ref="G647">INDEX(Linescores!$A:$D,A647*2+1,4)</f>
        <v>0</v>
      </c>
      <c r="H647" t="str">
        <f t="shared" si="21"/>
        <v>No</v>
      </c>
      <c r="I647" s="20"/>
    </row>
    <row r="648" spans="1:9" x14ac:dyDescent="0.3">
      <c r="A648">
        <v>647</v>
      </c>
      <c r="B648" t="str">
        <f t="shared" si="20"/>
        <v>19990524_FLA@CHC</v>
      </c>
      <c r="C648" s="2">
        <v>36304</v>
      </c>
      <c r="D648" t="s">
        <v>35</v>
      </c>
      <c r="E648" t="s">
        <v>48</v>
      </c>
      <c r="F648" cm="1">
        <f t="array" ref="F648">INDEX(Linescores!$A:$D,A648*2,4)</f>
        <v>0</v>
      </c>
      <c r="G648" cm="1">
        <f t="array" ref="G648">INDEX(Linescores!$A:$D,A648*2+1,4)</f>
        <v>0</v>
      </c>
      <c r="H648" t="str">
        <f t="shared" si="21"/>
        <v>No</v>
      </c>
      <c r="I648" s="20"/>
    </row>
    <row r="649" spans="1:9" x14ac:dyDescent="0.3">
      <c r="A649">
        <v>648</v>
      </c>
      <c r="B649" t="str">
        <f t="shared" si="20"/>
        <v>19990524_NYM@PIT</v>
      </c>
      <c r="C649" s="2">
        <v>36304</v>
      </c>
      <c r="D649" t="s">
        <v>49</v>
      </c>
      <c r="E649" t="s">
        <v>32</v>
      </c>
      <c r="F649" cm="1">
        <f t="array" ref="F649">INDEX(Linescores!$A:$D,A649*2,4)</f>
        <v>0</v>
      </c>
      <c r="G649" cm="1">
        <f t="array" ref="G649">INDEX(Linescores!$A:$D,A649*2+1,4)</f>
        <v>0</v>
      </c>
      <c r="H649" t="str">
        <f t="shared" si="21"/>
        <v>No</v>
      </c>
      <c r="I649" s="20"/>
    </row>
    <row r="650" spans="1:9" x14ac:dyDescent="0.3">
      <c r="A650">
        <v>649</v>
      </c>
      <c r="B650" t="str">
        <f t="shared" si="20"/>
        <v>19990524_MON@PHI</v>
      </c>
      <c r="C650" s="2">
        <v>36304</v>
      </c>
      <c r="D650" t="s">
        <v>40</v>
      </c>
      <c r="E650" t="s">
        <v>47</v>
      </c>
      <c r="F650" cm="1">
        <f t="array" ref="F650">INDEX(Linescores!$A:$D,A650*2,4)</f>
        <v>0</v>
      </c>
      <c r="G650" cm="1">
        <f t="array" ref="G650">INDEX(Linescores!$A:$D,A650*2+1,4)</f>
        <v>0</v>
      </c>
      <c r="H650" t="str">
        <f t="shared" si="21"/>
        <v>No</v>
      </c>
      <c r="I650" s="20"/>
    </row>
    <row r="651" spans="1:9" x14ac:dyDescent="0.3">
      <c r="A651">
        <v>650</v>
      </c>
      <c r="B651" t="str">
        <f t="shared" si="20"/>
        <v>19990524_SDP@ARI</v>
      </c>
      <c r="C651" s="2">
        <v>36304</v>
      </c>
      <c r="D651" t="s">
        <v>246</v>
      </c>
      <c r="E651" t="s">
        <v>50</v>
      </c>
      <c r="F651" cm="1">
        <f t="array" ref="F651">INDEX(Linescores!$A:$D,A651*2,4)</f>
        <v>0</v>
      </c>
      <c r="G651" cm="1">
        <f t="array" ref="G651">INDEX(Linescores!$A:$D,A651*2+1,4)</f>
        <v>0</v>
      </c>
      <c r="H651" t="str">
        <f t="shared" si="21"/>
        <v>No</v>
      </c>
      <c r="I651" s="20"/>
    </row>
    <row r="652" spans="1:9" x14ac:dyDescent="0.3">
      <c r="A652">
        <v>651</v>
      </c>
      <c r="B652" t="str">
        <f t="shared" si="20"/>
        <v>19990525_BAL@ANA</v>
      </c>
      <c r="C652" s="2">
        <v>36305</v>
      </c>
      <c r="D652" t="s">
        <v>31</v>
      </c>
      <c r="E652" t="s">
        <v>37</v>
      </c>
      <c r="F652" cm="1">
        <f t="array" ref="F652">INDEX(Linescores!$A:$D,A652*2,4)</f>
        <v>0</v>
      </c>
      <c r="G652" cm="1">
        <f t="array" ref="G652">INDEX(Linescores!$A:$D,A652*2+1,4)</f>
        <v>0</v>
      </c>
      <c r="H652" t="str">
        <f t="shared" si="21"/>
        <v>No</v>
      </c>
      <c r="I652" s="20"/>
    </row>
    <row r="653" spans="1:9" x14ac:dyDescent="0.3">
      <c r="A653">
        <v>652</v>
      </c>
      <c r="B653" t="str">
        <f t="shared" si="20"/>
        <v>19990525_KCR@OAK</v>
      </c>
      <c r="C653" s="2">
        <v>36305</v>
      </c>
      <c r="D653" t="s">
        <v>74</v>
      </c>
      <c r="E653" t="s">
        <v>30</v>
      </c>
      <c r="F653" cm="1">
        <f t="array" ref="F653">INDEX(Linescores!$A:$D,A653*2,4)</f>
        <v>0</v>
      </c>
      <c r="G653" cm="1">
        <f t="array" ref="G653">INDEX(Linescores!$A:$D,A653*2+1,4)</f>
        <v>0</v>
      </c>
      <c r="H653" t="str">
        <f t="shared" si="21"/>
        <v>No</v>
      </c>
      <c r="I653" s="20"/>
    </row>
    <row r="654" spans="1:9" x14ac:dyDescent="0.3">
      <c r="A654">
        <v>653</v>
      </c>
      <c r="B654" t="str">
        <f t="shared" si="20"/>
        <v>19990525_SEA@MIN</v>
      </c>
      <c r="C654" s="2">
        <v>36305</v>
      </c>
      <c r="D654" t="s">
        <v>28</v>
      </c>
      <c r="E654" t="s">
        <v>38</v>
      </c>
      <c r="F654" cm="1">
        <f t="array" ref="F654">INDEX(Linescores!$A:$D,A654*2,4)</f>
        <v>0</v>
      </c>
      <c r="G654" cm="1">
        <f t="array" ref="G654">INDEX(Linescores!$A:$D,A654*2+1,4)</f>
        <v>0</v>
      </c>
      <c r="H654" t="str">
        <f t="shared" si="21"/>
        <v>No</v>
      </c>
      <c r="I654" s="20"/>
    </row>
    <row r="655" spans="1:9" x14ac:dyDescent="0.3">
      <c r="A655">
        <v>654</v>
      </c>
      <c r="B655" t="str">
        <f t="shared" si="20"/>
        <v>19990525_TEX@TBD</v>
      </c>
      <c r="C655" s="2">
        <v>36305</v>
      </c>
      <c r="D655" t="s">
        <v>29</v>
      </c>
      <c r="E655" t="s">
        <v>190</v>
      </c>
      <c r="F655" cm="1">
        <f t="array" ref="F655">INDEX(Linescores!$A:$D,A655*2,4)</f>
        <v>0</v>
      </c>
      <c r="G655" cm="1">
        <f t="array" ref="G655">INDEX(Linescores!$A:$D,A655*2+1,4)</f>
        <v>0</v>
      </c>
      <c r="H655" t="str">
        <f t="shared" si="21"/>
        <v>No</v>
      </c>
      <c r="I655" s="20"/>
    </row>
    <row r="656" spans="1:9" x14ac:dyDescent="0.3">
      <c r="A656">
        <v>655</v>
      </c>
      <c r="B656" t="str">
        <f t="shared" si="20"/>
        <v>19990525_TOR@DET</v>
      </c>
      <c r="C656" s="2">
        <v>36305</v>
      </c>
      <c r="D656" t="s">
        <v>46</v>
      </c>
      <c r="E656" t="s">
        <v>45</v>
      </c>
      <c r="F656" cm="1">
        <f t="array" ref="F656">INDEX(Linescores!$A:$D,A656*2,4)</f>
        <v>0</v>
      </c>
      <c r="G656" cm="1">
        <f t="array" ref="G656">INDEX(Linescores!$A:$D,A656*2+1,4)</f>
        <v>0</v>
      </c>
      <c r="H656" t="str">
        <f t="shared" si="21"/>
        <v>No</v>
      </c>
      <c r="I656" s="20"/>
    </row>
    <row r="657" spans="1:9" x14ac:dyDescent="0.3">
      <c r="A657">
        <v>656</v>
      </c>
      <c r="B657" t="str">
        <f t="shared" si="20"/>
        <v>19990525_BOS@NYY</v>
      </c>
      <c r="C657" s="2">
        <v>36305</v>
      </c>
      <c r="D657" t="s">
        <v>52</v>
      </c>
      <c r="E657" t="s">
        <v>42</v>
      </c>
      <c r="F657" cm="1">
        <f t="array" ref="F657">INDEX(Linescores!$A:$D,A657*2,4)</f>
        <v>0</v>
      </c>
      <c r="G657" cm="1">
        <f t="array" ref="G657">INDEX(Linescores!$A:$D,A657*2+1,4)</f>
        <v>0</v>
      </c>
      <c r="H657" t="str">
        <f t="shared" si="21"/>
        <v>No</v>
      </c>
      <c r="I657" s="20"/>
    </row>
    <row r="658" spans="1:9" x14ac:dyDescent="0.3">
      <c r="A658">
        <v>657</v>
      </c>
      <c r="B658" t="str">
        <f t="shared" si="20"/>
        <v>19990525_CHW@CLE</v>
      </c>
      <c r="C658" s="2">
        <v>36305</v>
      </c>
      <c r="D658" t="s">
        <v>43</v>
      </c>
      <c r="E658" t="s">
        <v>44</v>
      </c>
      <c r="F658" cm="1">
        <f t="array" ref="F658">INDEX(Linescores!$A:$D,A658*2,4)</f>
        <v>0</v>
      </c>
      <c r="G658" cm="1">
        <f t="array" ref="G658">INDEX(Linescores!$A:$D,A658*2+1,4)</f>
        <v>0</v>
      </c>
      <c r="H658" t="str">
        <f t="shared" si="21"/>
        <v>No</v>
      </c>
      <c r="I658" s="20"/>
    </row>
    <row r="659" spans="1:9" x14ac:dyDescent="0.3">
      <c r="A659">
        <v>658</v>
      </c>
      <c r="B659" t="str">
        <f t="shared" si="20"/>
        <v>19990525_ATL@MIL</v>
      </c>
      <c r="C659" s="2">
        <v>36305</v>
      </c>
      <c r="D659" t="s">
        <v>36</v>
      </c>
      <c r="E659" t="s">
        <v>53</v>
      </c>
      <c r="F659" cm="1">
        <f t="array" ref="F659">INDEX(Linescores!$A:$D,A659*2,4)</f>
        <v>0</v>
      </c>
      <c r="G659" cm="1">
        <f t="array" ref="G659">INDEX(Linescores!$A:$D,A659*2+1,4)</f>
        <v>0</v>
      </c>
      <c r="H659" t="str">
        <f t="shared" si="21"/>
        <v>No</v>
      </c>
      <c r="I659" s="20"/>
    </row>
    <row r="660" spans="1:9" x14ac:dyDescent="0.3">
      <c r="A660">
        <v>659</v>
      </c>
      <c r="B660" t="str">
        <f t="shared" si="20"/>
        <v>19990525_COL@HOU</v>
      </c>
      <c r="C660" s="2">
        <v>36305</v>
      </c>
      <c r="D660" t="s">
        <v>51</v>
      </c>
      <c r="E660" t="s">
        <v>39</v>
      </c>
      <c r="F660" cm="1">
        <f t="array" ref="F660">INDEX(Linescores!$A:$D,A660*2,4)</f>
        <v>0</v>
      </c>
      <c r="G660" cm="1">
        <f t="array" ref="G660">INDEX(Linescores!$A:$D,A660*2+1,4)</f>
        <v>0</v>
      </c>
      <c r="H660" t="str">
        <f t="shared" si="21"/>
        <v>No</v>
      </c>
      <c r="I660" s="20"/>
    </row>
    <row r="661" spans="1:9" x14ac:dyDescent="0.3">
      <c r="A661">
        <v>660</v>
      </c>
      <c r="B661" t="str">
        <f t="shared" si="20"/>
        <v>19990525_FLA@CHC</v>
      </c>
      <c r="C661" s="2">
        <v>36305</v>
      </c>
      <c r="D661" t="s">
        <v>35</v>
      </c>
      <c r="E661" t="s">
        <v>48</v>
      </c>
      <c r="F661" cm="1">
        <f t="array" ref="F661">INDEX(Linescores!$A:$D,A661*2,4)</f>
        <v>0</v>
      </c>
      <c r="G661" cm="1">
        <f t="array" ref="G661">INDEX(Linescores!$A:$D,A661*2+1,4)</f>
        <v>0</v>
      </c>
      <c r="H661" t="str">
        <f t="shared" si="21"/>
        <v>No</v>
      </c>
      <c r="I661" s="20"/>
    </row>
    <row r="662" spans="1:9" x14ac:dyDescent="0.3">
      <c r="A662">
        <v>661</v>
      </c>
      <c r="B662" t="str">
        <f t="shared" si="20"/>
        <v>19990525_LAD@CIN</v>
      </c>
      <c r="C662" s="2">
        <v>36305</v>
      </c>
      <c r="D662" t="s">
        <v>112</v>
      </c>
      <c r="E662" t="s">
        <v>33</v>
      </c>
      <c r="F662" cm="1">
        <f t="array" ref="F662">INDEX(Linescores!$A:$D,A662*2,4)</f>
        <v>0</v>
      </c>
      <c r="G662" cm="1">
        <f t="array" ref="G662">INDEX(Linescores!$A:$D,A662*2+1,4)</f>
        <v>0</v>
      </c>
      <c r="H662" t="str">
        <f t="shared" si="21"/>
        <v>No</v>
      </c>
      <c r="I662" s="20"/>
    </row>
    <row r="663" spans="1:9" x14ac:dyDescent="0.3">
      <c r="A663">
        <v>662</v>
      </c>
      <c r="B663" t="str">
        <f t="shared" si="20"/>
        <v>19990525_NYM@PIT</v>
      </c>
      <c r="C663" s="2">
        <v>36305</v>
      </c>
      <c r="D663" t="s">
        <v>49</v>
      </c>
      <c r="E663" t="s">
        <v>32</v>
      </c>
      <c r="F663" cm="1">
        <f t="array" ref="F663">INDEX(Linescores!$A:$D,A663*2,4)</f>
        <v>0</v>
      </c>
      <c r="G663" cm="1">
        <f t="array" ref="G663">INDEX(Linescores!$A:$D,A663*2+1,4)</f>
        <v>0</v>
      </c>
      <c r="H663" t="str">
        <f t="shared" si="21"/>
        <v>No</v>
      </c>
      <c r="I663" s="20"/>
    </row>
    <row r="664" spans="1:9" x14ac:dyDescent="0.3">
      <c r="A664">
        <v>663</v>
      </c>
      <c r="B664" t="str">
        <f t="shared" si="20"/>
        <v>19990525_SFG@STL</v>
      </c>
      <c r="C664" s="2">
        <v>36305</v>
      </c>
      <c r="D664" t="s">
        <v>136</v>
      </c>
      <c r="E664" t="s">
        <v>34</v>
      </c>
      <c r="F664" cm="1">
        <f t="array" ref="F664">INDEX(Linescores!$A:$D,A664*2,4)</f>
        <v>0</v>
      </c>
      <c r="G664" cm="1">
        <f t="array" ref="G664">INDEX(Linescores!$A:$D,A664*2+1,4)</f>
        <v>0</v>
      </c>
      <c r="H664" t="str">
        <f t="shared" si="21"/>
        <v>No</v>
      </c>
      <c r="I664" s="20"/>
    </row>
    <row r="665" spans="1:9" x14ac:dyDescent="0.3">
      <c r="A665">
        <v>664</v>
      </c>
      <c r="B665" t="str">
        <f t="shared" si="20"/>
        <v>19990525_MON@PHI</v>
      </c>
      <c r="C665" s="2">
        <v>36305</v>
      </c>
      <c r="D665" t="s">
        <v>40</v>
      </c>
      <c r="E665" t="s">
        <v>47</v>
      </c>
      <c r="F665" cm="1">
        <f t="array" ref="F665">INDEX(Linescores!$A:$D,A665*2,4)</f>
        <v>0</v>
      </c>
      <c r="G665" cm="1">
        <f t="array" ref="G665">INDEX(Linescores!$A:$D,A665*2+1,4)</f>
        <v>0</v>
      </c>
      <c r="H665" t="str">
        <f t="shared" si="21"/>
        <v>No</v>
      </c>
      <c r="I665" s="20"/>
    </row>
    <row r="666" spans="1:9" x14ac:dyDescent="0.3">
      <c r="A666">
        <v>665</v>
      </c>
      <c r="B666" t="str">
        <f t="shared" si="20"/>
        <v>19990525_SDP@ARI</v>
      </c>
      <c r="C666" s="2">
        <v>36305</v>
      </c>
      <c r="D666" t="s">
        <v>246</v>
      </c>
      <c r="E666" t="s">
        <v>50</v>
      </c>
      <c r="F666" cm="1">
        <f t="array" ref="F666">INDEX(Linescores!$A:$D,A666*2,4)</f>
        <v>0</v>
      </c>
      <c r="G666" cm="1">
        <f t="array" ref="G666">INDEX(Linescores!$A:$D,A666*2+1,4)</f>
        <v>0</v>
      </c>
      <c r="H666" t="str">
        <f t="shared" si="21"/>
        <v>No</v>
      </c>
      <c r="I666" s="20"/>
    </row>
    <row r="667" spans="1:9" x14ac:dyDescent="0.3">
      <c r="A667">
        <v>666</v>
      </c>
      <c r="B667" t="str">
        <f t="shared" si="20"/>
        <v>19990526_BAL@ANA</v>
      </c>
      <c r="C667" s="2">
        <v>36306</v>
      </c>
      <c r="D667" t="s">
        <v>31</v>
      </c>
      <c r="E667" t="s">
        <v>37</v>
      </c>
      <c r="F667" cm="1">
        <f t="array" ref="F667">INDEX(Linescores!$A:$D,A667*2,4)</f>
        <v>0</v>
      </c>
      <c r="G667" cm="1">
        <f t="array" ref="G667">INDEX(Linescores!$A:$D,A667*2+1,4)</f>
        <v>0</v>
      </c>
      <c r="H667" t="str">
        <f t="shared" si="21"/>
        <v>No</v>
      </c>
      <c r="I667" s="20"/>
    </row>
    <row r="668" spans="1:9" x14ac:dyDescent="0.3">
      <c r="A668">
        <v>667</v>
      </c>
      <c r="B668" t="str">
        <f t="shared" si="20"/>
        <v>19990526_KCR@OAK</v>
      </c>
      <c r="C668" s="2">
        <v>36306</v>
      </c>
      <c r="D668" t="s">
        <v>74</v>
      </c>
      <c r="E668" t="s">
        <v>30</v>
      </c>
      <c r="F668" cm="1">
        <f t="array" ref="F668">INDEX(Linescores!$A:$D,A668*2,4)</f>
        <v>0</v>
      </c>
      <c r="G668" cm="1">
        <f t="array" ref="G668">INDEX(Linescores!$A:$D,A668*2+1,4)</f>
        <v>0</v>
      </c>
      <c r="H668" t="str">
        <f t="shared" si="21"/>
        <v>No</v>
      </c>
      <c r="I668" s="20"/>
    </row>
    <row r="669" spans="1:9" x14ac:dyDescent="0.3">
      <c r="A669">
        <v>668</v>
      </c>
      <c r="B669" t="str">
        <f t="shared" si="20"/>
        <v>19990526_SEA@MIN</v>
      </c>
      <c r="C669" s="2">
        <v>36306</v>
      </c>
      <c r="D669" t="s">
        <v>28</v>
      </c>
      <c r="E669" t="s">
        <v>38</v>
      </c>
      <c r="F669" cm="1">
        <f t="array" ref="F669">INDEX(Linescores!$A:$D,A669*2,4)</f>
        <v>0</v>
      </c>
      <c r="G669" cm="1">
        <f t="array" ref="G669">INDEX(Linescores!$A:$D,A669*2+1,4)</f>
        <v>0</v>
      </c>
      <c r="H669" t="str">
        <f t="shared" si="21"/>
        <v>No</v>
      </c>
      <c r="I669" s="20"/>
    </row>
    <row r="670" spans="1:9" x14ac:dyDescent="0.3">
      <c r="A670">
        <v>669</v>
      </c>
      <c r="B670" t="str">
        <f t="shared" si="20"/>
        <v>19990526_TEX@TBD</v>
      </c>
      <c r="C670" s="2">
        <v>36306</v>
      </c>
      <c r="D670" t="s">
        <v>29</v>
      </c>
      <c r="E670" t="s">
        <v>190</v>
      </c>
      <c r="F670" cm="1">
        <f t="array" ref="F670">INDEX(Linescores!$A:$D,A670*2,4)</f>
        <v>0</v>
      </c>
      <c r="G670" cm="1">
        <f t="array" ref="G670">INDEX(Linescores!$A:$D,A670*2+1,4)</f>
        <v>0</v>
      </c>
      <c r="H670" t="str">
        <f t="shared" si="21"/>
        <v>No</v>
      </c>
      <c r="I670" s="20"/>
    </row>
    <row r="671" spans="1:9" x14ac:dyDescent="0.3">
      <c r="A671">
        <v>670</v>
      </c>
      <c r="B671" t="str">
        <f t="shared" si="20"/>
        <v>19990526_TOR@DET</v>
      </c>
      <c r="C671" s="2">
        <v>36306</v>
      </c>
      <c r="D671" t="s">
        <v>46</v>
      </c>
      <c r="E671" t="s">
        <v>45</v>
      </c>
      <c r="F671" cm="1">
        <f t="array" ref="F671">INDEX(Linescores!$A:$D,A671*2,4)</f>
        <v>0</v>
      </c>
      <c r="G671" cm="1">
        <f t="array" ref="G671">INDEX(Linescores!$A:$D,A671*2+1,4)</f>
        <v>0</v>
      </c>
      <c r="H671" t="str">
        <f t="shared" si="21"/>
        <v>No</v>
      </c>
      <c r="I671" s="20"/>
    </row>
    <row r="672" spans="1:9" x14ac:dyDescent="0.3">
      <c r="A672">
        <v>671</v>
      </c>
      <c r="B672" t="str">
        <f t="shared" si="20"/>
        <v>19990526_BOS@NYY</v>
      </c>
      <c r="C672" s="2">
        <v>36306</v>
      </c>
      <c r="D672" t="s">
        <v>52</v>
      </c>
      <c r="E672" t="s">
        <v>42</v>
      </c>
      <c r="F672" cm="1">
        <f t="array" ref="F672">INDEX(Linescores!$A:$D,A672*2,4)</f>
        <v>0</v>
      </c>
      <c r="G672" cm="1">
        <f t="array" ref="G672">INDEX(Linescores!$A:$D,A672*2+1,4)</f>
        <v>0</v>
      </c>
      <c r="H672" t="str">
        <f t="shared" si="21"/>
        <v>No</v>
      </c>
      <c r="I672" s="20"/>
    </row>
    <row r="673" spans="1:9" x14ac:dyDescent="0.3">
      <c r="A673">
        <v>672</v>
      </c>
      <c r="B673" t="str">
        <f t="shared" si="20"/>
        <v>19990526_CHW@CLE</v>
      </c>
      <c r="C673" s="2">
        <v>36306</v>
      </c>
      <c r="D673" t="s">
        <v>43</v>
      </c>
      <c r="E673" t="s">
        <v>44</v>
      </c>
      <c r="F673" cm="1">
        <f t="array" ref="F673">INDEX(Linescores!$A:$D,A673*2,4)</f>
        <v>0</v>
      </c>
      <c r="G673" cm="1">
        <f t="array" ref="G673">INDEX(Linescores!$A:$D,A673*2+1,4)</f>
        <v>0</v>
      </c>
      <c r="H673" t="str">
        <f t="shared" si="21"/>
        <v>No</v>
      </c>
      <c r="I673" s="20"/>
    </row>
    <row r="674" spans="1:9" x14ac:dyDescent="0.3">
      <c r="A674">
        <v>673</v>
      </c>
      <c r="B674" t="str">
        <f t="shared" si="20"/>
        <v>19990526_ATL@MIL</v>
      </c>
      <c r="C674" s="2">
        <v>36306</v>
      </c>
      <c r="D674" t="s">
        <v>36</v>
      </c>
      <c r="E674" t="s">
        <v>53</v>
      </c>
      <c r="F674" cm="1">
        <f t="array" ref="F674">INDEX(Linescores!$A:$D,A674*2,4)</f>
        <v>0</v>
      </c>
      <c r="G674" cm="1">
        <f t="array" ref="G674">INDEX(Linescores!$A:$D,A674*2+1,4)</f>
        <v>0</v>
      </c>
      <c r="H674" t="str">
        <f t="shared" si="21"/>
        <v>No</v>
      </c>
      <c r="I674" s="20"/>
    </row>
    <row r="675" spans="1:9" x14ac:dyDescent="0.3">
      <c r="A675">
        <v>674</v>
      </c>
      <c r="B675" t="str">
        <f t="shared" si="20"/>
        <v>19990526_COL@HOU</v>
      </c>
      <c r="C675" s="2">
        <v>36306</v>
      </c>
      <c r="D675" t="s">
        <v>51</v>
      </c>
      <c r="E675" t="s">
        <v>39</v>
      </c>
      <c r="F675" cm="1">
        <f t="array" ref="F675">INDEX(Linescores!$A:$D,A675*2,4)</f>
        <v>0</v>
      </c>
      <c r="G675" cm="1">
        <f t="array" ref="G675">INDEX(Linescores!$A:$D,A675*2+1,4)</f>
        <v>0</v>
      </c>
      <c r="H675" t="str">
        <f t="shared" si="21"/>
        <v>No</v>
      </c>
      <c r="I675" s="20"/>
    </row>
    <row r="676" spans="1:9" x14ac:dyDescent="0.3">
      <c r="A676">
        <v>675</v>
      </c>
      <c r="B676" t="str">
        <f t="shared" si="20"/>
        <v>19990526_FLA@CHC</v>
      </c>
      <c r="C676" s="2">
        <v>36306</v>
      </c>
      <c r="D676" t="s">
        <v>35</v>
      </c>
      <c r="E676" t="s">
        <v>48</v>
      </c>
      <c r="F676" cm="1">
        <f t="array" ref="F676">INDEX(Linescores!$A:$D,A676*2,4)</f>
        <v>0</v>
      </c>
      <c r="G676" cm="1">
        <f t="array" ref="G676">INDEX(Linescores!$A:$D,A676*2+1,4)</f>
        <v>0</v>
      </c>
      <c r="H676" t="str">
        <f t="shared" si="21"/>
        <v>No</v>
      </c>
      <c r="I676" s="20"/>
    </row>
    <row r="677" spans="1:9" x14ac:dyDescent="0.3">
      <c r="A677">
        <v>676</v>
      </c>
      <c r="B677" t="str">
        <f t="shared" si="20"/>
        <v>19990526_LAD@CIN</v>
      </c>
      <c r="C677" s="2">
        <v>36306</v>
      </c>
      <c r="D677" t="s">
        <v>112</v>
      </c>
      <c r="E677" t="s">
        <v>33</v>
      </c>
      <c r="F677" cm="1">
        <f t="array" ref="F677">INDEX(Linescores!$A:$D,A677*2,4)</f>
        <v>0</v>
      </c>
      <c r="G677" cm="1">
        <f t="array" ref="G677">INDEX(Linescores!$A:$D,A677*2+1,4)</f>
        <v>0</v>
      </c>
      <c r="H677" t="str">
        <f t="shared" si="21"/>
        <v>No</v>
      </c>
      <c r="I677" s="20"/>
    </row>
    <row r="678" spans="1:9" x14ac:dyDescent="0.3">
      <c r="A678">
        <v>677</v>
      </c>
      <c r="B678" t="str">
        <f t="shared" si="20"/>
        <v>19990526_NYM@PIT</v>
      </c>
      <c r="C678" s="2">
        <v>36306</v>
      </c>
      <c r="D678" t="s">
        <v>49</v>
      </c>
      <c r="E678" t="s">
        <v>32</v>
      </c>
      <c r="F678" cm="1">
        <f t="array" ref="F678">INDEX(Linescores!$A:$D,A678*2,4)</f>
        <v>0</v>
      </c>
      <c r="G678" cm="1">
        <f t="array" ref="G678">INDEX(Linescores!$A:$D,A678*2+1,4)</f>
        <v>0</v>
      </c>
      <c r="H678" t="str">
        <f t="shared" si="21"/>
        <v>No</v>
      </c>
      <c r="I678" s="20"/>
    </row>
    <row r="679" spans="1:9" x14ac:dyDescent="0.3">
      <c r="A679">
        <v>678</v>
      </c>
      <c r="B679" t="str">
        <f t="shared" si="20"/>
        <v>19990526_SFG@STL</v>
      </c>
      <c r="C679" s="2">
        <v>36306</v>
      </c>
      <c r="D679" t="s">
        <v>136</v>
      </c>
      <c r="E679" t="s">
        <v>34</v>
      </c>
      <c r="F679" cm="1">
        <f t="array" ref="F679">INDEX(Linescores!$A:$D,A679*2,4)</f>
        <v>0</v>
      </c>
      <c r="G679" cm="1">
        <f t="array" ref="G679">INDEX(Linescores!$A:$D,A679*2+1,4)</f>
        <v>0</v>
      </c>
      <c r="H679" t="str">
        <f t="shared" si="21"/>
        <v>No</v>
      </c>
      <c r="I679" s="20"/>
    </row>
    <row r="680" spans="1:9" x14ac:dyDescent="0.3">
      <c r="A680">
        <v>679</v>
      </c>
      <c r="B680" t="str">
        <f t="shared" si="20"/>
        <v>19990526_MON@PHI</v>
      </c>
      <c r="C680" s="2">
        <v>36306</v>
      </c>
      <c r="D680" t="s">
        <v>40</v>
      </c>
      <c r="E680" t="s">
        <v>47</v>
      </c>
      <c r="F680" cm="1">
        <f t="array" ref="F680">INDEX(Linescores!$A:$D,A680*2,4)</f>
        <v>0</v>
      </c>
      <c r="G680" cm="1">
        <f t="array" ref="G680">INDEX(Linescores!$A:$D,A680*2+1,4)</f>
        <v>0</v>
      </c>
      <c r="H680" t="str">
        <f t="shared" si="21"/>
        <v>No</v>
      </c>
      <c r="I680" s="20"/>
    </row>
    <row r="681" spans="1:9" x14ac:dyDescent="0.3">
      <c r="A681">
        <v>680</v>
      </c>
      <c r="B681" t="str">
        <f t="shared" si="20"/>
        <v>19990526_SDP@ARI</v>
      </c>
      <c r="C681" s="2">
        <v>36306</v>
      </c>
      <c r="D681" t="s">
        <v>246</v>
      </c>
      <c r="E681" t="s">
        <v>50</v>
      </c>
      <c r="F681" cm="1">
        <f t="array" ref="F681">INDEX(Linescores!$A:$D,A681*2,4)</f>
        <v>0</v>
      </c>
      <c r="G681" cm="1">
        <f t="array" ref="G681">INDEX(Linescores!$A:$D,A681*2+1,4)</f>
        <v>0</v>
      </c>
      <c r="H681" t="str">
        <f t="shared" si="21"/>
        <v>No</v>
      </c>
      <c r="I681" s="20"/>
    </row>
    <row r="682" spans="1:9" x14ac:dyDescent="0.3">
      <c r="A682">
        <v>681</v>
      </c>
      <c r="B682" t="str">
        <f t="shared" si="20"/>
        <v>19990527_BAL@ANA</v>
      </c>
      <c r="C682" s="2">
        <v>36307</v>
      </c>
      <c r="D682" t="s">
        <v>31</v>
      </c>
      <c r="E682" t="s">
        <v>37</v>
      </c>
      <c r="F682" cm="1">
        <f t="array" ref="F682">INDEX(Linescores!$A:$D,A682*2,4)</f>
        <v>0</v>
      </c>
      <c r="G682" cm="1">
        <f t="array" ref="G682">INDEX(Linescores!$A:$D,A682*2+1,4)</f>
        <v>0</v>
      </c>
      <c r="H682" t="str">
        <f t="shared" si="21"/>
        <v>No</v>
      </c>
      <c r="I682" s="20"/>
    </row>
    <row r="683" spans="1:9" x14ac:dyDescent="0.3">
      <c r="A683">
        <v>682</v>
      </c>
      <c r="B683" t="str">
        <f t="shared" si="20"/>
        <v>19990527_KCR@OAK</v>
      </c>
      <c r="C683" s="2">
        <v>36307</v>
      </c>
      <c r="D683" t="s">
        <v>74</v>
      </c>
      <c r="E683" t="s">
        <v>30</v>
      </c>
      <c r="F683" cm="1">
        <f t="array" ref="F683">INDEX(Linescores!$A:$D,A683*2,4)</f>
        <v>0</v>
      </c>
      <c r="G683" cm="1">
        <f t="array" ref="G683">INDEX(Linescores!$A:$D,A683*2+1,4)</f>
        <v>0</v>
      </c>
      <c r="H683" t="str">
        <f t="shared" si="21"/>
        <v>No</v>
      </c>
      <c r="I683" s="20"/>
    </row>
    <row r="684" spans="1:9" x14ac:dyDescent="0.3">
      <c r="A684">
        <v>683</v>
      </c>
      <c r="B684" t="str">
        <f t="shared" si="20"/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INDEX(Linescores!$A:$D,A684*2,4)</f>
        <v>0</v>
      </c>
      <c r="G684" cm="1">
        <f t="array" ref="G684">INDEX(Linescores!$A:$D,A684*2+1,4)</f>
        <v>0</v>
      </c>
      <c r="H684" t="str">
        <f t="shared" si="21"/>
        <v>No</v>
      </c>
      <c r="I684" s="20"/>
    </row>
    <row r="685" spans="1:9" x14ac:dyDescent="0.3">
      <c r="A685">
        <v>684</v>
      </c>
      <c r="B685" t="str">
        <f t="shared" si="20"/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INDEX(Linescores!$A:$D,A685*2,4)</f>
        <v>0</v>
      </c>
      <c r="G685" cm="1">
        <f t="array" ref="G685">INDEX(Linescores!$A:$D,A685*2+1,4)</f>
        <v>0</v>
      </c>
      <c r="H685" t="str">
        <f t="shared" si="21"/>
        <v>No</v>
      </c>
      <c r="I685" s="20"/>
    </row>
    <row r="686" spans="1:9" x14ac:dyDescent="0.3">
      <c r="A686">
        <v>685</v>
      </c>
      <c r="B686" t="str">
        <f t="shared" si="20"/>
        <v>19990527_ATL@MIL</v>
      </c>
      <c r="C686" s="2">
        <v>36307</v>
      </c>
      <c r="D686" t="s">
        <v>36</v>
      </c>
      <c r="E686" t="s">
        <v>53</v>
      </c>
      <c r="F686" cm="1">
        <f t="array" ref="F686">INDEX(Linescores!$A:$D,A686*2,4)</f>
        <v>0</v>
      </c>
      <c r="G686" cm="1">
        <f t="array" ref="G686">INDEX(Linescores!$A:$D,A686*2+1,4)</f>
        <v>0</v>
      </c>
      <c r="H686" t="str">
        <f t="shared" si="21"/>
        <v>No</v>
      </c>
      <c r="I686" s="20"/>
    </row>
    <row r="687" spans="1:9" x14ac:dyDescent="0.3">
      <c r="A687">
        <v>686</v>
      </c>
      <c r="B687" t="str">
        <f t="shared" si="20"/>
        <v>19990527_COL@HOU</v>
      </c>
      <c r="C687" s="2">
        <v>36307</v>
      </c>
      <c r="D687" t="s">
        <v>51</v>
      </c>
      <c r="E687" t="s">
        <v>39</v>
      </c>
      <c r="F687" cm="1">
        <f t="array" ref="F687">INDEX(Linescores!$A:$D,A687*2,4)</f>
        <v>0</v>
      </c>
      <c r="G687" cm="1">
        <f t="array" ref="G687">INDEX(Linescores!$A:$D,A687*2+1,4)</f>
        <v>0</v>
      </c>
      <c r="H687" t="str">
        <f t="shared" si="21"/>
        <v>No</v>
      </c>
      <c r="I687" s="20"/>
    </row>
    <row r="688" spans="1:9" x14ac:dyDescent="0.3">
      <c r="A688">
        <v>687</v>
      </c>
      <c r="B688" t="str">
        <f t="shared" si="20"/>
        <v>19990527_LAD@CIN</v>
      </c>
      <c r="C688" s="2">
        <v>36307</v>
      </c>
      <c r="D688" t="s">
        <v>112</v>
      </c>
      <c r="E688" t="s">
        <v>33</v>
      </c>
      <c r="F688" cm="1">
        <f t="array" ref="F688">INDEX(Linescores!$A:$D,A688*2,4)</f>
        <v>0</v>
      </c>
      <c r="G688" cm="1">
        <f t="array" ref="G688">INDEX(Linescores!$A:$D,A688*2+1,4)</f>
        <v>0</v>
      </c>
      <c r="H688" t="str">
        <f t="shared" si="21"/>
        <v>No</v>
      </c>
      <c r="I688" s="20"/>
    </row>
    <row r="689" spans="1:9" x14ac:dyDescent="0.3">
      <c r="A689">
        <v>688</v>
      </c>
      <c r="B689" t="str">
        <f t="shared" si="20"/>
        <v>19990527_SFG@STL</v>
      </c>
      <c r="C689" s="2">
        <v>36307</v>
      </c>
      <c r="D689" t="s">
        <v>136</v>
      </c>
      <c r="E689" t="s">
        <v>34</v>
      </c>
      <c r="F689" cm="1">
        <f t="array" ref="F689">INDEX(Linescores!$A:$D,A689*2,4)</f>
        <v>0</v>
      </c>
      <c r="G689" cm="1">
        <f t="array" ref="G689">INDEX(Linescores!$A:$D,A689*2+1,4)</f>
        <v>0</v>
      </c>
      <c r="H689" t="str">
        <f t="shared" si="21"/>
        <v>No</v>
      </c>
      <c r="I689" s="20"/>
    </row>
    <row r="690" spans="1:9" x14ac:dyDescent="0.3">
      <c r="A690">
        <v>689</v>
      </c>
      <c r="B690" t="str">
        <f t="shared" si="20"/>
        <v>19990528_BAL@OAK</v>
      </c>
      <c r="C690" s="2">
        <v>36308</v>
      </c>
      <c r="D690" t="s">
        <v>31</v>
      </c>
      <c r="E690" t="s">
        <v>30</v>
      </c>
      <c r="F690" cm="1">
        <f t="array" ref="F690">INDEX(Linescores!$A:$D,A690*2,4)</f>
        <v>0</v>
      </c>
      <c r="G690" cm="1">
        <f t="array" ref="G690">INDEX(Linescores!$A:$D,A690*2+1,4)</f>
        <v>0</v>
      </c>
      <c r="H690" t="str">
        <f t="shared" si="21"/>
        <v>No</v>
      </c>
      <c r="I690" s="20"/>
    </row>
    <row r="691" spans="1:9" x14ac:dyDescent="0.3">
      <c r="A691">
        <v>690</v>
      </c>
      <c r="B691" t="str">
        <f t="shared" si="20"/>
        <v>19990528_BOS@CLE</v>
      </c>
      <c r="C691" s="2">
        <v>36308</v>
      </c>
      <c r="D691" t="s">
        <v>52</v>
      </c>
      <c r="E691" t="s">
        <v>44</v>
      </c>
      <c r="F691" cm="1">
        <f t="array" ref="F691">INDEX(Linescores!$A:$D,A691*2,4)</f>
        <v>0</v>
      </c>
      <c r="G691" cm="1">
        <f t="array" ref="G691">INDEX(Linescores!$A:$D,A691*2+1,4)</f>
        <v>0</v>
      </c>
      <c r="H691" t="str">
        <f t="shared" si="21"/>
        <v>No</v>
      </c>
      <c r="I691" s="20"/>
    </row>
    <row r="692" spans="1:9" x14ac:dyDescent="0.3">
      <c r="A692">
        <v>691</v>
      </c>
      <c r="B692" t="str">
        <f t="shared" si="20"/>
        <v>19990528_KCR@ANA</v>
      </c>
      <c r="C692" s="2">
        <v>36308</v>
      </c>
      <c r="D692" t="s">
        <v>74</v>
      </c>
      <c r="E692" t="s">
        <v>37</v>
      </c>
      <c r="F692" cm="1">
        <f t="array" ref="F692">INDEX(Linescores!$A:$D,A692*2,4)</f>
        <v>0</v>
      </c>
      <c r="G692" cm="1">
        <f t="array" ref="G692">INDEX(Linescores!$A:$D,A692*2+1,4)</f>
        <v>0</v>
      </c>
      <c r="H692" t="str">
        <f t="shared" si="21"/>
        <v>No</v>
      </c>
      <c r="I692" s="20"/>
    </row>
    <row r="693" spans="1:9" x14ac:dyDescent="0.3">
      <c r="A693">
        <v>692</v>
      </c>
      <c r="B693" t="str">
        <f t="shared" si="20"/>
        <v>19990528_MIN@TEX</v>
      </c>
      <c r="C693" s="2">
        <v>36308</v>
      </c>
      <c r="D693" t="s">
        <v>38</v>
      </c>
      <c r="E693" t="s">
        <v>29</v>
      </c>
      <c r="F693" cm="1">
        <f t="array" ref="F693">INDEX(Linescores!$A:$D,A693*2,4)</f>
        <v>0</v>
      </c>
      <c r="G693" cm="1">
        <f t="array" ref="G693">INDEX(Linescores!$A:$D,A693*2+1,4)</f>
        <v>0</v>
      </c>
      <c r="H693" t="str">
        <f t="shared" si="21"/>
        <v>No</v>
      </c>
      <c r="I693" s="20"/>
    </row>
    <row r="694" spans="1:9" x14ac:dyDescent="0.3">
      <c r="A694">
        <v>693</v>
      </c>
      <c r="B694" t="str">
        <f t="shared" si="20"/>
        <v>19990528_TBD@SEA</v>
      </c>
      <c r="C694" s="2">
        <v>36308</v>
      </c>
      <c r="D694" t="s">
        <v>190</v>
      </c>
      <c r="E694" t="s">
        <v>28</v>
      </c>
      <c r="F694" cm="1">
        <f t="array" ref="F694">INDEX(Linescores!$A:$D,A694*2,4)</f>
        <v>0</v>
      </c>
      <c r="G694" cm="1">
        <f t="array" ref="G694">INDEX(Linescores!$A:$D,A694*2+1,4)</f>
        <v>0</v>
      </c>
      <c r="H694" t="str">
        <f t="shared" si="21"/>
        <v>No</v>
      </c>
      <c r="I694" s="20"/>
    </row>
    <row r="695" spans="1:9" x14ac:dyDescent="0.3">
      <c r="A695">
        <v>694</v>
      </c>
      <c r="B695" t="str">
        <f t="shared" si="20"/>
        <v>19990528_CHW@DET</v>
      </c>
      <c r="C695" s="2">
        <v>36308</v>
      </c>
      <c r="D695" t="s">
        <v>43</v>
      </c>
      <c r="E695" t="s">
        <v>45</v>
      </c>
      <c r="F695" cm="1">
        <f t="array" ref="F695">INDEX(Linescores!$A:$D,A695*2,4)</f>
        <v>0</v>
      </c>
      <c r="G695" cm="1">
        <f t="array" ref="G695">INDEX(Linescores!$A:$D,A695*2+1,4)</f>
        <v>0</v>
      </c>
      <c r="H695" t="str">
        <f t="shared" si="21"/>
        <v>No</v>
      </c>
      <c r="I695" s="20"/>
    </row>
    <row r="696" spans="1:9" x14ac:dyDescent="0.3">
      <c r="A696">
        <v>695</v>
      </c>
      <c r="B696" t="str">
        <f t="shared" si="20"/>
        <v>19990528_NYY@TOR</v>
      </c>
      <c r="C696" s="2">
        <v>36308</v>
      </c>
      <c r="D696" t="s">
        <v>42</v>
      </c>
      <c r="E696" t="s">
        <v>46</v>
      </c>
      <c r="F696" cm="1">
        <f t="array" ref="F696">INDEX(Linescores!$A:$D,A696*2,4)</f>
        <v>0</v>
      </c>
      <c r="G696" cm="1">
        <f t="array" ref="G696">INDEX(Linescores!$A:$D,A696*2+1,4)</f>
        <v>0</v>
      </c>
      <c r="H696" t="str">
        <f t="shared" si="21"/>
        <v>No</v>
      </c>
      <c r="I696" s="20"/>
    </row>
    <row r="697" spans="1:9" x14ac:dyDescent="0.3">
      <c r="A697">
        <v>696</v>
      </c>
      <c r="B697" t="str">
        <f t="shared" si="20"/>
        <v>19990528_ARI@NYM</v>
      </c>
      <c r="C697" s="2">
        <v>36308</v>
      </c>
      <c r="D697" t="s">
        <v>50</v>
      </c>
      <c r="E697" t="s">
        <v>49</v>
      </c>
      <c r="F697" cm="1">
        <f t="array" ref="F697">INDEX(Linescores!$A:$D,A697*2,4)</f>
        <v>0</v>
      </c>
      <c r="G697" cm="1">
        <f t="array" ref="G697">INDEX(Linescores!$A:$D,A697*2+1,4)</f>
        <v>0</v>
      </c>
      <c r="H697" t="str">
        <f t="shared" si="21"/>
        <v>No</v>
      </c>
      <c r="I697" s="20"/>
    </row>
    <row r="698" spans="1:9" x14ac:dyDescent="0.3">
      <c r="A698">
        <v>697</v>
      </c>
      <c r="B698" t="str">
        <f t="shared" si="20"/>
        <v>19990528_CIN@FLA</v>
      </c>
      <c r="C698" s="2">
        <v>36308</v>
      </c>
      <c r="D698" t="s">
        <v>33</v>
      </c>
      <c r="E698" t="s">
        <v>35</v>
      </c>
      <c r="F698" cm="1">
        <f t="array" ref="F698">INDEX(Linescores!$A:$D,A698*2,4)</f>
        <v>0</v>
      </c>
      <c r="G698" cm="1">
        <f t="array" ref="G698">INDEX(Linescores!$A:$D,A698*2+1,4)</f>
        <v>0</v>
      </c>
      <c r="H698" t="str">
        <f t="shared" si="21"/>
        <v>No</v>
      </c>
      <c r="I698" s="20"/>
    </row>
    <row r="699" spans="1:9" x14ac:dyDescent="0.3">
      <c r="A699">
        <v>698</v>
      </c>
      <c r="B699" t="str">
        <f t="shared" si="20"/>
        <v>19990528_COL@PHI</v>
      </c>
      <c r="C699" s="2">
        <v>36308</v>
      </c>
      <c r="D699" t="s">
        <v>51</v>
      </c>
      <c r="E699" t="s">
        <v>47</v>
      </c>
      <c r="F699" cm="1">
        <f t="array" ref="F699">INDEX(Linescores!$A:$D,A699*2,4)</f>
        <v>0</v>
      </c>
      <c r="G699" cm="1">
        <f t="array" ref="G699">INDEX(Linescores!$A:$D,A699*2+1,4)</f>
        <v>0</v>
      </c>
      <c r="H699" t="str">
        <f t="shared" si="21"/>
        <v>No</v>
      </c>
      <c r="I699" s="20"/>
    </row>
    <row r="700" spans="1:9" x14ac:dyDescent="0.3">
      <c r="A700">
        <v>699</v>
      </c>
      <c r="B700" t="str">
        <f t="shared" si="20"/>
        <v>19990528_LAD@ATL</v>
      </c>
      <c r="C700" s="2">
        <v>36308</v>
      </c>
      <c r="D700" t="s">
        <v>112</v>
      </c>
      <c r="E700" t="s">
        <v>36</v>
      </c>
      <c r="F700" cm="1">
        <f t="array" ref="F700">INDEX(Linescores!$A:$D,A700*2,4)</f>
        <v>0</v>
      </c>
      <c r="G700" cm="1">
        <f t="array" ref="G700">INDEX(Linescores!$A:$D,A700*2+1,4)</f>
        <v>0</v>
      </c>
      <c r="H700" t="str">
        <f t="shared" si="21"/>
        <v>No</v>
      </c>
      <c r="I700" s="20"/>
    </row>
    <row r="701" spans="1:9" x14ac:dyDescent="0.3">
      <c r="A701">
        <v>700</v>
      </c>
      <c r="B701" t="str">
        <f t="shared" si="20"/>
        <v>19990528_SDP@MIL</v>
      </c>
      <c r="C701" s="2">
        <v>36308</v>
      </c>
      <c r="D701" t="s">
        <v>246</v>
      </c>
      <c r="E701" t="s">
        <v>53</v>
      </c>
      <c r="F701" cm="1">
        <f t="array" ref="F701">INDEX(Linescores!$A:$D,A701*2,4)</f>
        <v>0</v>
      </c>
      <c r="G701" cm="1">
        <f t="array" ref="G701">INDEX(Linescores!$A:$D,A701*2+1,4)</f>
        <v>0</v>
      </c>
      <c r="H701" t="str">
        <f t="shared" si="21"/>
        <v>No</v>
      </c>
      <c r="I701" s="20"/>
    </row>
    <row r="702" spans="1:9" x14ac:dyDescent="0.3">
      <c r="A702">
        <v>701</v>
      </c>
      <c r="B702" t="str">
        <f t="shared" si="20"/>
        <v>19990528_SFG@MON</v>
      </c>
      <c r="C702" s="2">
        <v>36308</v>
      </c>
      <c r="D702" t="s">
        <v>136</v>
      </c>
      <c r="E702" t="s">
        <v>40</v>
      </c>
      <c r="F702" cm="1">
        <f t="array" ref="F702">INDEX(Linescores!$A:$D,A702*2,4)</f>
        <v>0</v>
      </c>
      <c r="G702" cm="1">
        <f t="array" ref="G702">INDEX(Linescores!$A:$D,A702*2+1,4)</f>
        <v>0</v>
      </c>
      <c r="H702" t="str">
        <f t="shared" si="21"/>
        <v>No</v>
      </c>
      <c r="I702" s="20"/>
    </row>
    <row r="703" spans="1:9" x14ac:dyDescent="0.3">
      <c r="A703">
        <v>702</v>
      </c>
      <c r="B703" t="str">
        <f t="shared" si="20"/>
        <v>19990528_HOU@PIT</v>
      </c>
      <c r="C703" s="2">
        <v>36308</v>
      </c>
      <c r="D703" t="s">
        <v>39</v>
      </c>
      <c r="E703" t="s">
        <v>32</v>
      </c>
      <c r="F703" cm="1">
        <f t="array" ref="F703">INDEX(Linescores!$A:$D,A703*2,4)</f>
        <v>0</v>
      </c>
      <c r="G703" cm="1">
        <f t="array" ref="G703">INDEX(Linescores!$A:$D,A703*2+1,4)</f>
        <v>0</v>
      </c>
      <c r="H703" t="str">
        <f t="shared" si="21"/>
        <v>No</v>
      </c>
      <c r="I703" s="20"/>
    </row>
    <row r="704" spans="1:9" x14ac:dyDescent="0.3">
      <c r="A704">
        <v>703</v>
      </c>
      <c r="B704" t="str">
        <f t="shared" si="20"/>
        <v>19990528_STL@CHC</v>
      </c>
      <c r="C704" s="2">
        <v>36308</v>
      </c>
      <c r="D704" t="s">
        <v>34</v>
      </c>
      <c r="E704" t="s">
        <v>48</v>
      </c>
      <c r="F704" cm="1">
        <f t="array" ref="F704">INDEX(Linescores!$A:$D,A704*2,4)</f>
        <v>0</v>
      </c>
      <c r="G704" cm="1">
        <f t="array" ref="G704">INDEX(Linescores!$A:$D,A704*2+1,4)</f>
        <v>0</v>
      </c>
      <c r="H704" t="str">
        <f t="shared" si="21"/>
        <v>No</v>
      </c>
      <c r="I704" s="20"/>
    </row>
    <row r="705" spans="1:9" x14ac:dyDescent="0.3">
      <c r="A705">
        <v>704</v>
      </c>
      <c r="B705" t="str">
        <f t="shared" si="20"/>
        <v>19990529_BAL@OAK</v>
      </c>
      <c r="C705" s="2">
        <v>36309</v>
      </c>
      <c r="D705" t="s">
        <v>31</v>
      </c>
      <c r="E705" t="s">
        <v>30</v>
      </c>
      <c r="F705" cm="1">
        <f t="array" ref="F705">INDEX(Linescores!$A:$D,A705*2,4)</f>
        <v>0</v>
      </c>
      <c r="G705" cm="1">
        <f t="array" ref="G705">INDEX(Linescores!$A:$D,A705*2+1,4)</f>
        <v>0</v>
      </c>
      <c r="H705" t="str">
        <f t="shared" si="21"/>
        <v>No</v>
      </c>
      <c r="I705" s="20"/>
    </row>
    <row r="706" spans="1:9" x14ac:dyDescent="0.3">
      <c r="A706">
        <v>705</v>
      </c>
      <c r="B706" t="str">
        <f t="shared" ref="B706:B769" si="22">TEXT(C706,"yyyymmdd")&amp;"_"&amp;D706&amp;"@"&amp;E706</f>
        <v>19990529_BOS@CLE</v>
      </c>
      <c r="C706" s="2">
        <v>36309</v>
      </c>
      <c r="D706" t="s">
        <v>52</v>
      </c>
      <c r="E706" t="s">
        <v>44</v>
      </c>
      <c r="F706" cm="1">
        <f t="array" ref="F706">INDEX(Linescores!$A:$D,A706*2,4)</f>
        <v>0</v>
      </c>
      <c r="G706" cm="1">
        <f t="array" ref="G706">INDEX(Linescores!$A:$D,A706*2+1,4)</f>
        <v>0</v>
      </c>
      <c r="H706" t="str">
        <f t="shared" ref="H706:H769" si="23">IF(G706+F706&gt;0,"Yes","No")</f>
        <v>No</v>
      </c>
      <c r="I706" s="20"/>
    </row>
    <row r="707" spans="1:9" x14ac:dyDescent="0.3">
      <c r="A707">
        <v>706</v>
      </c>
      <c r="B707" t="str">
        <f t="shared" si="22"/>
        <v>19990529_KCR@ANA</v>
      </c>
      <c r="C707" s="2">
        <v>36309</v>
      </c>
      <c r="D707" t="s">
        <v>74</v>
      </c>
      <c r="E707" t="s">
        <v>37</v>
      </c>
      <c r="F707" cm="1">
        <f t="array" ref="F707">INDEX(Linescores!$A:$D,A707*2,4)</f>
        <v>0</v>
      </c>
      <c r="G707" cm="1">
        <f t="array" ref="G707">INDEX(Linescores!$A:$D,A707*2+1,4)</f>
        <v>0</v>
      </c>
      <c r="H707" t="str">
        <f t="shared" si="23"/>
        <v>No</v>
      </c>
      <c r="I707" s="20"/>
    </row>
    <row r="708" spans="1:9" x14ac:dyDescent="0.3">
      <c r="A708">
        <v>707</v>
      </c>
      <c r="B708" t="str">
        <f t="shared" si="22"/>
        <v>19990529_MIN@TEX</v>
      </c>
      <c r="C708" s="2">
        <v>36309</v>
      </c>
      <c r="D708" t="s">
        <v>38</v>
      </c>
      <c r="E708" t="s">
        <v>29</v>
      </c>
      <c r="F708" cm="1">
        <f t="array" ref="F708">INDEX(Linescores!$A:$D,A708*2,4)</f>
        <v>0</v>
      </c>
      <c r="G708" cm="1">
        <f t="array" ref="G708">INDEX(Linescores!$A:$D,A708*2+1,4)</f>
        <v>0</v>
      </c>
      <c r="H708" t="str">
        <f t="shared" si="23"/>
        <v>No</v>
      </c>
      <c r="I708" s="20"/>
    </row>
    <row r="709" spans="1:9" x14ac:dyDescent="0.3">
      <c r="A709">
        <v>708</v>
      </c>
      <c r="B709" t="str">
        <f t="shared" si="22"/>
        <v>19990529_TBD@SEA</v>
      </c>
      <c r="C709" s="2">
        <v>36309</v>
      </c>
      <c r="D709" t="s">
        <v>190</v>
      </c>
      <c r="E709" t="s">
        <v>28</v>
      </c>
      <c r="F709" cm="1">
        <f t="array" ref="F709">INDEX(Linescores!$A:$D,A709*2,4)</f>
        <v>0</v>
      </c>
      <c r="G709" cm="1">
        <f t="array" ref="G709">INDEX(Linescores!$A:$D,A709*2+1,4)</f>
        <v>0</v>
      </c>
      <c r="H709" t="str">
        <f t="shared" si="23"/>
        <v>No</v>
      </c>
      <c r="I709" s="20"/>
    </row>
    <row r="710" spans="1:9" x14ac:dyDescent="0.3">
      <c r="A710">
        <v>709</v>
      </c>
      <c r="B710" t="str">
        <f t="shared" si="22"/>
        <v>19990529_CHW@DET</v>
      </c>
      <c r="C710" s="2">
        <v>36309</v>
      </c>
      <c r="D710" t="s">
        <v>43</v>
      </c>
      <c r="E710" t="s">
        <v>45</v>
      </c>
      <c r="F710" cm="1">
        <f t="array" ref="F710">INDEX(Linescores!$A:$D,A710*2,4)</f>
        <v>0</v>
      </c>
      <c r="G710" cm="1">
        <f t="array" ref="G710">INDEX(Linescores!$A:$D,A710*2+1,4)</f>
        <v>0</v>
      </c>
      <c r="H710" t="str">
        <f t="shared" si="23"/>
        <v>No</v>
      </c>
      <c r="I710" s="20"/>
    </row>
    <row r="711" spans="1:9" x14ac:dyDescent="0.3">
      <c r="A711">
        <v>710</v>
      </c>
      <c r="B711" t="str">
        <f t="shared" si="22"/>
        <v>19990529_NYY@TOR</v>
      </c>
      <c r="C711" s="2">
        <v>36309</v>
      </c>
      <c r="D711" t="s">
        <v>42</v>
      </c>
      <c r="E711" t="s">
        <v>46</v>
      </c>
      <c r="F711" cm="1">
        <f t="array" ref="F711">INDEX(Linescores!$A:$D,A711*2,4)</f>
        <v>0</v>
      </c>
      <c r="G711" cm="1">
        <f t="array" ref="G711">INDEX(Linescores!$A:$D,A711*2+1,4)</f>
        <v>0</v>
      </c>
      <c r="H711" t="str">
        <f t="shared" si="23"/>
        <v>No</v>
      </c>
      <c r="I711" s="20"/>
    </row>
    <row r="712" spans="1:9" x14ac:dyDescent="0.3">
      <c r="A712">
        <v>711</v>
      </c>
      <c r="B712" t="str">
        <f t="shared" si="22"/>
        <v>19990529_ARI@NYM</v>
      </c>
      <c r="C712" s="2">
        <v>36309</v>
      </c>
      <c r="D712" t="s">
        <v>50</v>
      </c>
      <c r="E712" t="s">
        <v>49</v>
      </c>
      <c r="F712" cm="1">
        <f t="array" ref="F712">INDEX(Linescores!$A:$D,A712*2,4)</f>
        <v>0</v>
      </c>
      <c r="G712" cm="1">
        <f t="array" ref="G712">INDEX(Linescores!$A:$D,A712*2+1,4)</f>
        <v>0</v>
      </c>
      <c r="H712" t="str">
        <f t="shared" si="23"/>
        <v>No</v>
      </c>
      <c r="I712" s="20"/>
    </row>
    <row r="713" spans="1:9" x14ac:dyDescent="0.3">
      <c r="A713">
        <v>712</v>
      </c>
      <c r="B713" t="str">
        <f t="shared" si="22"/>
        <v>19990529_CIN@FLA</v>
      </c>
      <c r="C713" s="2">
        <v>36309</v>
      </c>
      <c r="D713" t="s">
        <v>33</v>
      </c>
      <c r="E713" t="s">
        <v>35</v>
      </c>
      <c r="F713" cm="1">
        <f t="array" ref="F713">INDEX(Linescores!$A:$D,A713*2,4)</f>
        <v>0</v>
      </c>
      <c r="G713" cm="1">
        <f t="array" ref="G713">INDEX(Linescores!$A:$D,A713*2+1,4)</f>
        <v>0</v>
      </c>
      <c r="H713" t="str">
        <f t="shared" si="23"/>
        <v>No</v>
      </c>
      <c r="I713" s="20"/>
    </row>
    <row r="714" spans="1:9" x14ac:dyDescent="0.3">
      <c r="A714">
        <v>713</v>
      </c>
      <c r="B714" t="str">
        <f t="shared" si="22"/>
        <v>19990529_COL@PHI</v>
      </c>
      <c r="C714" s="2">
        <v>36309</v>
      </c>
      <c r="D714" t="s">
        <v>51</v>
      </c>
      <c r="E714" t="s">
        <v>47</v>
      </c>
      <c r="F714" cm="1">
        <f t="array" ref="F714">INDEX(Linescores!$A:$D,A714*2,4)</f>
        <v>0</v>
      </c>
      <c r="G714" cm="1">
        <f t="array" ref="G714">INDEX(Linescores!$A:$D,A714*2+1,4)</f>
        <v>0</v>
      </c>
      <c r="H714" t="str">
        <f t="shared" si="23"/>
        <v>No</v>
      </c>
      <c r="I714" s="20"/>
    </row>
    <row r="715" spans="1:9" x14ac:dyDescent="0.3">
      <c r="A715">
        <v>714</v>
      </c>
      <c r="B715" t="str">
        <f t="shared" si="22"/>
        <v>19990529_LAD@ATL</v>
      </c>
      <c r="C715" s="2">
        <v>36309</v>
      </c>
      <c r="D715" t="s">
        <v>112</v>
      </c>
      <c r="E715" t="s">
        <v>36</v>
      </c>
      <c r="F715" cm="1">
        <f t="array" ref="F715">INDEX(Linescores!$A:$D,A715*2,4)</f>
        <v>0</v>
      </c>
      <c r="G715" cm="1">
        <f t="array" ref="G715">INDEX(Linescores!$A:$D,A715*2+1,4)</f>
        <v>0</v>
      </c>
      <c r="H715" t="str">
        <f t="shared" si="23"/>
        <v>No</v>
      </c>
      <c r="I715" s="20"/>
    </row>
    <row r="716" spans="1:9" x14ac:dyDescent="0.3">
      <c r="A716">
        <v>715</v>
      </c>
      <c r="B716" t="str">
        <f t="shared" si="22"/>
        <v>19990529_SDP@MIL</v>
      </c>
      <c r="C716" s="2">
        <v>36309</v>
      </c>
      <c r="D716" t="s">
        <v>246</v>
      </c>
      <c r="E716" t="s">
        <v>53</v>
      </c>
      <c r="F716" cm="1">
        <f t="array" ref="F716">INDEX(Linescores!$A:$D,A716*2,4)</f>
        <v>0</v>
      </c>
      <c r="G716" cm="1">
        <f t="array" ref="G716">INDEX(Linescores!$A:$D,A716*2+1,4)</f>
        <v>0</v>
      </c>
      <c r="H716" t="str">
        <f t="shared" si="23"/>
        <v>No</v>
      </c>
      <c r="I716" s="20"/>
    </row>
    <row r="717" spans="1:9" x14ac:dyDescent="0.3">
      <c r="A717">
        <v>716</v>
      </c>
      <c r="B717" t="str">
        <f t="shared" si="22"/>
        <v>19990529_SFG@MON</v>
      </c>
      <c r="C717" s="2">
        <v>36309</v>
      </c>
      <c r="D717" t="s">
        <v>136</v>
      </c>
      <c r="E717" t="s">
        <v>40</v>
      </c>
      <c r="F717" cm="1">
        <f t="array" ref="F717">INDEX(Linescores!$A:$D,A717*2,4)</f>
        <v>0</v>
      </c>
      <c r="G717" cm="1">
        <f t="array" ref="G717">INDEX(Linescores!$A:$D,A717*2+1,4)</f>
        <v>0</v>
      </c>
      <c r="H717" t="str">
        <f t="shared" si="23"/>
        <v>No</v>
      </c>
      <c r="I717" s="20"/>
    </row>
    <row r="718" spans="1:9" x14ac:dyDescent="0.3">
      <c r="A718">
        <v>717</v>
      </c>
      <c r="B718" t="str">
        <f t="shared" si="22"/>
        <v>19990529_HOU@PIT</v>
      </c>
      <c r="C718" s="2">
        <v>36309</v>
      </c>
      <c r="D718" t="s">
        <v>39</v>
      </c>
      <c r="E718" t="s">
        <v>32</v>
      </c>
      <c r="F718" cm="1">
        <f t="array" ref="F718">INDEX(Linescores!$A:$D,A718*2,4)</f>
        <v>0</v>
      </c>
      <c r="G718" cm="1">
        <f t="array" ref="G718">INDEX(Linescores!$A:$D,A718*2+1,4)</f>
        <v>0</v>
      </c>
      <c r="H718" t="str">
        <f t="shared" si="23"/>
        <v>No</v>
      </c>
      <c r="I718" s="20"/>
    </row>
    <row r="719" spans="1:9" x14ac:dyDescent="0.3">
      <c r="A719">
        <v>718</v>
      </c>
      <c r="B719" t="str">
        <f t="shared" si="22"/>
        <v>19990529_STL@CHC</v>
      </c>
      <c r="C719" s="2">
        <v>36309</v>
      </c>
      <c r="D719" t="s">
        <v>34</v>
      </c>
      <c r="E719" t="s">
        <v>48</v>
      </c>
      <c r="F719" cm="1">
        <f t="array" ref="F719">INDEX(Linescores!$A:$D,A719*2,4)</f>
        <v>0</v>
      </c>
      <c r="G719" cm="1">
        <f t="array" ref="G719">INDEX(Linescores!$A:$D,A719*2+1,4)</f>
        <v>0</v>
      </c>
      <c r="H719" t="str">
        <f t="shared" si="23"/>
        <v>No</v>
      </c>
      <c r="I719" s="20"/>
    </row>
    <row r="720" spans="1:9" x14ac:dyDescent="0.3">
      <c r="A720">
        <v>719</v>
      </c>
      <c r="B720" t="str">
        <f t="shared" si="22"/>
        <v>19990530_BAL@OAK</v>
      </c>
      <c r="C720" s="2">
        <v>36310</v>
      </c>
      <c r="D720" t="s">
        <v>31</v>
      </c>
      <c r="E720" t="s">
        <v>30</v>
      </c>
      <c r="F720" cm="1">
        <f t="array" ref="F720">INDEX(Linescores!$A:$D,A720*2,4)</f>
        <v>0</v>
      </c>
      <c r="G720" cm="1">
        <f t="array" ref="G720">INDEX(Linescores!$A:$D,A720*2+1,4)</f>
        <v>0</v>
      </c>
      <c r="H720" t="str">
        <f t="shared" si="23"/>
        <v>No</v>
      </c>
      <c r="I720" s="20"/>
    </row>
    <row r="721" spans="1:9" x14ac:dyDescent="0.3">
      <c r="A721">
        <v>720</v>
      </c>
      <c r="B721" t="str">
        <f t="shared" si="22"/>
        <v>19990530_BOS@CLE</v>
      </c>
      <c r="C721" s="2">
        <v>36310</v>
      </c>
      <c r="D721" t="s">
        <v>52</v>
      </c>
      <c r="E721" t="s">
        <v>44</v>
      </c>
      <c r="F721" cm="1">
        <f t="array" ref="F721">INDEX(Linescores!$A:$D,A721*2,4)</f>
        <v>0</v>
      </c>
      <c r="G721" cm="1">
        <f t="array" ref="G721">INDEX(Linescores!$A:$D,A721*2+1,4)</f>
        <v>0</v>
      </c>
      <c r="H721" t="str">
        <f t="shared" si="23"/>
        <v>No</v>
      </c>
      <c r="I721" s="20"/>
    </row>
    <row r="722" spans="1:9" x14ac:dyDescent="0.3">
      <c r="A722">
        <v>721</v>
      </c>
      <c r="B722" t="str">
        <f t="shared" si="22"/>
        <v>19990530_KCR@ANA</v>
      </c>
      <c r="C722" s="2">
        <v>36310</v>
      </c>
      <c r="D722" t="s">
        <v>74</v>
      </c>
      <c r="E722" t="s">
        <v>37</v>
      </c>
      <c r="F722" cm="1">
        <f t="array" ref="F722">INDEX(Linescores!$A:$D,A722*2,4)</f>
        <v>0</v>
      </c>
      <c r="G722" cm="1">
        <f t="array" ref="G722">INDEX(Linescores!$A:$D,A722*2+1,4)</f>
        <v>0</v>
      </c>
      <c r="H722" t="str">
        <f t="shared" si="23"/>
        <v>No</v>
      </c>
      <c r="I722" s="20"/>
    </row>
    <row r="723" spans="1:9" x14ac:dyDescent="0.3">
      <c r="A723">
        <v>722</v>
      </c>
      <c r="B723" t="str">
        <f t="shared" si="22"/>
        <v>19990530_MIN@TEX</v>
      </c>
      <c r="C723" s="2">
        <v>36310</v>
      </c>
      <c r="D723" t="s">
        <v>38</v>
      </c>
      <c r="E723" t="s">
        <v>29</v>
      </c>
      <c r="F723" cm="1">
        <f t="array" ref="F723">INDEX(Linescores!$A:$D,A723*2,4)</f>
        <v>0</v>
      </c>
      <c r="G723" cm="1">
        <f t="array" ref="G723">INDEX(Linescores!$A:$D,A723*2+1,4)</f>
        <v>0</v>
      </c>
      <c r="H723" t="str">
        <f t="shared" si="23"/>
        <v>No</v>
      </c>
      <c r="I723" s="20"/>
    </row>
    <row r="724" spans="1:9" x14ac:dyDescent="0.3">
      <c r="A724">
        <v>723</v>
      </c>
      <c r="B724" t="str">
        <f t="shared" si="22"/>
        <v>19990530_TBD@SEA</v>
      </c>
      <c r="C724" s="2">
        <v>36310</v>
      </c>
      <c r="D724" t="s">
        <v>190</v>
      </c>
      <c r="E724" t="s">
        <v>28</v>
      </c>
      <c r="F724" cm="1">
        <f t="array" ref="F724">INDEX(Linescores!$A:$D,A724*2,4)</f>
        <v>0</v>
      </c>
      <c r="G724" cm="1">
        <f t="array" ref="G724">INDEX(Linescores!$A:$D,A724*2+1,4)</f>
        <v>0</v>
      </c>
      <c r="H724" t="str">
        <f t="shared" si="23"/>
        <v>No</v>
      </c>
      <c r="I724" s="20"/>
    </row>
    <row r="725" spans="1:9" x14ac:dyDescent="0.3">
      <c r="A725">
        <v>724</v>
      </c>
      <c r="B725" t="str">
        <f t="shared" si="22"/>
        <v>19990530_CHW@DET</v>
      </c>
      <c r="C725" s="2">
        <v>36310</v>
      </c>
      <c r="D725" t="s">
        <v>43</v>
      </c>
      <c r="E725" t="s">
        <v>45</v>
      </c>
      <c r="F725" cm="1">
        <f t="array" ref="F725">INDEX(Linescores!$A:$D,A725*2,4)</f>
        <v>0</v>
      </c>
      <c r="G725" cm="1">
        <f t="array" ref="G725">INDEX(Linescores!$A:$D,A725*2+1,4)</f>
        <v>0</v>
      </c>
      <c r="H725" t="str">
        <f t="shared" si="23"/>
        <v>No</v>
      </c>
      <c r="I725" s="20"/>
    </row>
    <row r="726" spans="1:9" x14ac:dyDescent="0.3">
      <c r="A726">
        <v>725</v>
      </c>
      <c r="B726" t="str">
        <f t="shared" si="22"/>
        <v>19990530_NYY@TOR</v>
      </c>
      <c r="C726" s="2">
        <v>36310</v>
      </c>
      <c r="D726" t="s">
        <v>42</v>
      </c>
      <c r="E726" t="s">
        <v>46</v>
      </c>
      <c r="F726" cm="1">
        <f t="array" ref="F726">INDEX(Linescores!$A:$D,A726*2,4)</f>
        <v>0</v>
      </c>
      <c r="G726" cm="1">
        <f t="array" ref="G726">INDEX(Linescores!$A:$D,A726*2+1,4)</f>
        <v>0</v>
      </c>
      <c r="H726" t="str">
        <f t="shared" si="23"/>
        <v>No</v>
      </c>
      <c r="I726" s="20"/>
    </row>
    <row r="727" spans="1:9" x14ac:dyDescent="0.3">
      <c r="A727">
        <v>726</v>
      </c>
      <c r="B727" t="str">
        <f t="shared" si="22"/>
        <v>19990530_ARI@NYM</v>
      </c>
      <c r="C727" s="2">
        <v>36310</v>
      </c>
      <c r="D727" t="s">
        <v>50</v>
      </c>
      <c r="E727" t="s">
        <v>49</v>
      </c>
      <c r="F727" cm="1">
        <f t="array" ref="F727">INDEX(Linescores!$A:$D,A727*2,4)</f>
        <v>0</v>
      </c>
      <c r="G727" cm="1">
        <f t="array" ref="G727">INDEX(Linescores!$A:$D,A727*2+1,4)</f>
        <v>0</v>
      </c>
      <c r="H727" t="str">
        <f t="shared" si="23"/>
        <v>No</v>
      </c>
      <c r="I727" s="20"/>
    </row>
    <row r="728" spans="1:9" x14ac:dyDescent="0.3">
      <c r="A728">
        <v>727</v>
      </c>
      <c r="B728" t="str">
        <f t="shared" si="22"/>
        <v>19990530_CIN@FLA</v>
      </c>
      <c r="C728" s="2">
        <v>36310</v>
      </c>
      <c r="D728" t="s">
        <v>33</v>
      </c>
      <c r="E728" t="s">
        <v>35</v>
      </c>
      <c r="F728" cm="1">
        <f t="array" ref="F728">INDEX(Linescores!$A:$D,A728*2,4)</f>
        <v>0</v>
      </c>
      <c r="G728" cm="1">
        <f t="array" ref="G728">INDEX(Linescores!$A:$D,A728*2+1,4)</f>
        <v>0</v>
      </c>
      <c r="H728" t="str">
        <f t="shared" si="23"/>
        <v>No</v>
      </c>
      <c r="I728" s="20"/>
    </row>
    <row r="729" spans="1:9" x14ac:dyDescent="0.3">
      <c r="A729">
        <v>728</v>
      </c>
      <c r="B729" t="str">
        <f t="shared" si="22"/>
        <v>19990530_COL@PHI</v>
      </c>
      <c r="C729" s="2">
        <v>36310</v>
      </c>
      <c r="D729" t="s">
        <v>51</v>
      </c>
      <c r="E729" t="s">
        <v>47</v>
      </c>
      <c r="F729" cm="1">
        <f t="array" ref="F729">INDEX(Linescores!$A:$D,A729*2,4)</f>
        <v>0</v>
      </c>
      <c r="G729" cm="1">
        <f t="array" ref="G729">INDEX(Linescores!$A:$D,A729*2+1,4)</f>
        <v>0</v>
      </c>
      <c r="H729" t="str">
        <f t="shared" si="23"/>
        <v>No</v>
      </c>
      <c r="I729" s="20"/>
    </row>
    <row r="730" spans="1:9" x14ac:dyDescent="0.3">
      <c r="A730">
        <v>729</v>
      </c>
      <c r="B730" t="str">
        <f t="shared" si="22"/>
        <v>19990530_LAD@ATL</v>
      </c>
      <c r="C730" s="2">
        <v>36310</v>
      </c>
      <c r="D730" t="s">
        <v>112</v>
      </c>
      <c r="E730" t="s">
        <v>36</v>
      </c>
      <c r="F730" cm="1">
        <f t="array" ref="F730">INDEX(Linescores!$A:$D,A730*2,4)</f>
        <v>0</v>
      </c>
      <c r="G730" cm="1">
        <f t="array" ref="G730">INDEX(Linescores!$A:$D,A730*2+1,4)</f>
        <v>0</v>
      </c>
      <c r="H730" t="str">
        <f t="shared" si="23"/>
        <v>No</v>
      </c>
      <c r="I730" s="20"/>
    </row>
    <row r="731" spans="1:9" x14ac:dyDescent="0.3">
      <c r="A731">
        <v>730</v>
      </c>
      <c r="B731" t="str">
        <f t="shared" si="22"/>
        <v>19990530_SDP@MIL</v>
      </c>
      <c r="C731" s="2">
        <v>36310</v>
      </c>
      <c r="D731" t="s">
        <v>246</v>
      </c>
      <c r="E731" t="s">
        <v>53</v>
      </c>
      <c r="F731" cm="1">
        <f t="array" ref="F731">INDEX(Linescores!$A:$D,A731*2,4)</f>
        <v>0</v>
      </c>
      <c r="G731" cm="1">
        <f t="array" ref="G731">INDEX(Linescores!$A:$D,A731*2+1,4)</f>
        <v>0</v>
      </c>
      <c r="H731" t="str">
        <f t="shared" si="23"/>
        <v>No</v>
      </c>
      <c r="I731" s="20"/>
    </row>
    <row r="732" spans="1:9" x14ac:dyDescent="0.3">
      <c r="A732">
        <v>731</v>
      </c>
      <c r="B732" t="str">
        <f t="shared" si="22"/>
        <v>19990530_SFG@MON</v>
      </c>
      <c r="C732" s="2">
        <v>36310</v>
      </c>
      <c r="D732" t="s">
        <v>136</v>
      </c>
      <c r="E732" t="s">
        <v>40</v>
      </c>
      <c r="F732" cm="1">
        <f t="array" ref="F732">INDEX(Linescores!$A:$D,A732*2,4)</f>
        <v>0</v>
      </c>
      <c r="G732" cm="1">
        <f t="array" ref="G732">INDEX(Linescores!$A:$D,A732*2+1,4)</f>
        <v>0</v>
      </c>
      <c r="H732" t="str">
        <f t="shared" si="23"/>
        <v>No</v>
      </c>
      <c r="I732" s="20"/>
    </row>
    <row r="733" spans="1:9" x14ac:dyDescent="0.3">
      <c r="A733">
        <v>732</v>
      </c>
      <c r="B733" t="str">
        <f t="shared" si="22"/>
        <v>19990530_HOU@PIT</v>
      </c>
      <c r="C733" s="2">
        <v>36310</v>
      </c>
      <c r="D733" t="s">
        <v>39</v>
      </c>
      <c r="E733" t="s">
        <v>32</v>
      </c>
      <c r="F733" cm="1">
        <f t="array" ref="F733">INDEX(Linescores!$A:$D,A733*2,4)</f>
        <v>0</v>
      </c>
      <c r="G733" cm="1">
        <f t="array" ref="G733">INDEX(Linescores!$A:$D,A733*2+1,4)</f>
        <v>0</v>
      </c>
      <c r="H733" t="str">
        <f t="shared" si="23"/>
        <v>No</v>
      </c>
      <c r="I733" s="20"/>
    </row>
    <row r="734" spans="1:9" x14ac:dyDescent="0.3">
      <c r="A734">
        <v>733</v>
      </c>
      <c r="B734" t="str">
        <f t="shared" si="22"/>
        <v>19990530_STL@CHC</v>
      </c>
      <c r="C734" s="2">
        <v>36310</v>
      </c>
      <c r="D734" t="s">
        <v>34</v>
      </c>
      <c r="E734" t="s">
        <v>48</v>
      </c>
      <c r="F734" cm="1">
        <f t="array" ref="F734">INDEX(Linescores!$A:$D,A734*2,4)</f>
        <v>0</v>
      </c>
      <c r="G734" cm="1">
        <f t="array" ref="G734">INDEX(Linescores!$A:$D,A734*2+1,4)</f>
        <v>0</v>
      </c>
      <c r="H734" t="str">
        <f t="shared" si="23"/>
        <v>No</v>
      </c>
      <c r="I734" s="20"/>
    </row>
    <row r="735" spans="1:9" x14ac:dyDescent="0.3">
      <c r="A735">
        <v>734</v>
      </c>
      <c r="B735" t="str">
        <f t="shared" si="22"/>
        <v>19990531_BAL@SEA</v>
      </c>
      <c r="C735" s="2">
        <v>36311</v>
      </c>
      <c r="D735" t="s">
        <v>31</v>
      </c>
      <c r="E735" t="s">
        <v>28</v>
      </c>
      <c r="F735" cm="1">
        <f t="array" ref="F735">INDEX(Linescores!$A:$D,A735*2,4)</f>
        <v>0</v>
      </c>
      <c r="G735" cm="1">
        <f t="array" ref="G735">INDEX(Linescores!$A:$D,A735*2+1,4)</f>
        <v>0</v>
      </c>
      <c r="H735" t="str">
        <f t="shared" si="23"/>
        <v>No</v>
      </c>
      <c r="I735" s="20"/>
    </row>
    <row r="736" spans="1:9" x14ac:dyDescent="0.3">
      <c r="A736">
        <v>735</v>
      </c>
      <c r="B736" t="str">
        <f t="shared" si="22"/>
        <v>19990531_CLE@NYY</v>
      </c>
      <c r="C736" s="2">
        <v>36311</v>
      </c>
      <c r="D736" t="s">
        <v>44</v>
      </c>
      <c r="E736" t="s">
        <v>42</v>
      </c>
      <c r="F736" cm="1">
        <f t="array" ref="F736">INDEX(Linescores!$A:$D,A736*2,4)</f>
        <v>0</v>
      </c>
      <c r="G736" cm="1">
        <f t="array" ref="G736">INDEX(Linescores!$A:$D,A736*2+1,4)</f>
        <v>0</v>
      </c>
      <c r="H736" t="str">
        <f t="shared" si="23"/>
        <v>No</v>
      </c>
      <c r="I736" s="20"/>
    </row>
    <row r="737" spans="1:9" x14ac:dyDescent="0.3">
      <c r="A737">
        <v>736</v>
      </c>
      <c r="B737" t="str">
        <f t="shared" si="22"/>
        <v>19990531_DET@BOS</v>
      </c>
      <c r="C737" s="2">
        <v>36311</v>
      </c>
      <c r="D737" t="s">
        <v>45</v>
      </c>
      <c r="E737" t="s">
        <v>52</v>
      </c>
      <c r="F737" cm="1">
        <f t="array" ref="F737">INDEX(Linescores!$A:$D,A737*2,4)</f>
        <v>0</v>
      </c>
      <c r="G737" cm="1">
        <f t="array" ref="G737">INDEX(Linescores!$A:$D,A737*2+1,4)</f>
        <v>0</v>
      </c>
      <c r="H737" t="str">
        <f t="shared" si="23"/>
        <v>No</v>
      </c>
      <c r="I737" s="20"/>
    </row>
    <row r="738" spans="1:9" x14ac:dyDescent="0.3">
      <c r="A738">
        <v>737</v>
      </c>
      <c r="B738" t="str">
        <f t="shared" si="22"/>
        <v>19990531_KCR@TEX</v>
      </c>
      <c r="C738" s="2">
        <v>36311</v>
      </c>
      <c r="D738" t="s">
        <v>74</v>
      </c>
      <c r="E738" t="s">
        <v>29</v>
      </c>
      <c r="F738" cm="1">
        <f t="array" ref="F738">INDEX(Linescores!$A:$D,A738*2,4)</f>
        <v>0</v>
      </c>
      <c r="G738" cm="1">
        <f t="array" ref="G738">INDEX(Linescores!$A:$D,A738*2+1,4)</f>
        <v>0</v>
      </c>
      <c r="H738" t="str">
        <f t="shared" si="23"/>
        <v>No</v>
      </c>
      <c r="I738" s="20"/>
    </row>
    <row r="739" spans="1:9" x14ac:dyDescent="0.3">
      <c r="A739">
        <v>738</v>
      </c>
      <c r="B739" t="str">
        <f t="shared" si="22"/>
        <v>19990531_MIN@ANA</v>
      </c>
      <c r="C739" s="2">
        <v>36311</v>
      </c>
      <c r="D739" t="s">
        <v>38</v>
      </c>
      <c r="E739" t="s">
        <v>37</v>
      </c>
      <c r="F739" cm="1">
        <f t="array" ref="F739">INDEX(Linescores!$A:$D,A739*2,4)</f>
        <v>0</v>
      </c>
      <c r="G739" cm="1">
        <f t="array" ref="G739">INDEX(Linescores!$A:$D,A739*2+1,4)</f>
        <v>0</v>
      </c>
      <c r="H739" t="str">
        <f t="shared" si="23"/>
        <v>No</v>
      </c>
      <c r="I739" s="20"/>
    </row>
    <row r="740" spans="1:9" x14ac:dyDescent="0.3">
      <c r="A740">
        <v>739</v>
      </c>
      <c r="B740" t="str">
        <f t="shared" si="22"/>
        <v>19990531_TBD@OAK</v>
      </c>
      <c r="C740" s="2">
        <v>36311</v>
      </c>
      <c r="D740" t="s">
        <v>190</v>
      </c>
      <c r="E740" t="s">
        <v>30</v>
      </c>
      <c r="F740" cm="1">
        <f t="array" ref="F740">INDEX(Linescores!$A:$D,A740*2,4)</f>
        <v>0</v>
      </c>
      <c r="G740" cm="1">
        <f t="array" ref="G740">INDEX(Linescores!$A:$D,A740*2+1,4)</f>
        <v>0</v>
      </c>
      <c r="H740" t="str">
        <f t="shared" si="23"/>
        <v>No</v>
      </c>
      <c r="I740" s="20"/>
    </row>
    <row r="741" spans="1:9" x14ac:dyDescent="0.3">
      <c r="A741">
        <v>740</v>
      </c>
      <c r="B741" t="str">
        <f t="shared" si="22"/>
        <v>19990531_ARI@MON</v>
      </c>
      <c r="C741" s="2">
        <v>36311</v>
      </c>
      <c r="D741" t="s">
        <v>50</v>
      </c>
      <c r="E741" t="s">
        <v>40</v>
      </c>
      <c r="F741" cm="1">
        <f t="array" ref="F741">INDEX(Linescores!$A:$D,A741*2,4)</f>
        <v>0</v>
      </c>
      <c r="G741" cm="1">
        <f t="array" ref="G741">INDEX(Linescores!$A:$D,A741*2+1,4)</f>
        <v>0</v>
      </c>
      <c r="H741" t="str">
        <f t="shared" si="23"/>
        <v>No</v>
      </c>
      <c r="I741" s="20"/>
    </row>
    <row r="742" spans="1:9" x14ac:dyDescent="0.3">
      <c r="A742">
        <v>741</v>
      </c>
      <c r="B742" t="str">
        <f t="shared" si="22"/>
        <v>19990531_CIN@NYM</v>
      </c>
      <c r="C742" s="2">
        <v>36311</v>
      </c>
      <c r="D742" t="s">
        <v>33</v>
      </c>
      <c r="E742" t="s">
        <v>49</v>
      </c>
      <c r="F742" cm="1">
        <f t="array" ref="F742">INDEX(Linescores!$A:$D,A742*2,4)</f>
        <v>0</v>
      </c>
      <c r="G742" cm="1">
        <f t="array" ref="G742">INDEX(Linescores!$A:$D,A742*2+1,4)</f>
        <v>0</v>
      </c>
      <c r="H742" t="str">
        <f t="shared" si="23"/>
        <v>No</v>
      </c>
      <c r="I742" s="20"/>
    </row>
    <row r="743" spans="1:9" x14ac:dyDescent="0.3">
      <c r="A743">
        <v>742</v>
      </c>
      <c r="B743" t="str">
        <f t="shared" si="22"/>
        <v>19990531_COL@ATL</v>
      </c>
      <c r="C743" s="2">
        <v>36311</v>
      </c>
      <c r="D743" t="s">
        <v>51</v>
      </c>
      <c r="E743" t="s">
        <v>36</v>
      </c>
      <c r="F743" cm="1">
        <f t="array" ref="F743">INDEX(Linescores!$A:$D,A743*2,4)</f>
        <v>0</v>
      </c>
      <c r="G743" cm="1">
        <f t="array" ref="G743">INDEX(Linescores!$A:$D,A743*2+1,4)</f>
        <v>0</v>
      </c>
      <c r="H743" t="str">
        <f t="shared" si="23"/>
        <v>No</v>
      </c>
      <c r="I743" s="20"/>
    </row>
    <row r="744" spans="1:9" x14ac:dyDescent="0.3">
      <c r="A744">
        <v>743</v>
      </c>
      <c r="B744" t="str">
        <f t="shared" si="22"/>
        <v>19990531_LAD@PIT</v>
      </c>
      <c r="C744" s="2">
        <v>36311</v>
      </c>
      <c r="D744" t="s">
        <v>112</v>
      </c>
      <c r="E744" t="s">
        <v>32</v>
      </c>
      <c r="F744" cm="1">
        <f t="array" ref="F744">INDEX(Linescores!$A:$D,A744*2,4)</f>
        <v>0</v>
      </c>
      <c r="G744" cm="1">
        <f t="array" ref="G744">INDEX(Linescores!$A:$D,A744*2+1,4)</f>
        <v>0</v>
      </c>
      <c r="H744" t="str">
        <f t="shared" si="23"/>
        <v>No</v>
      </c>
      <c r="I744" s="20"/>
    </row>
    <row r="745" spans="1:9" x14ac:dyDescent="0.3">
      <c r="A745">
        <v>744</v>
      </c>
      <c r="B745" t="str">
        <f t="shared" si="22"/>
        <v>19990531_SDP@MIL</v>
      </c>
      <c r="C745" s="2">
        <v>36311</v>
      </c>
      <c r="D745" t="s">
        <v>246</v>
      </c>
      <c r="E745" t="s">
        <v>53</v>
      </c>
      <c r="F745" cm="1">
        <f t="array" ref="F745">INDEX(Linescores!$A:$D,A745*2,4)</f>
        <v>0</v>
      </c>
      <c r="G745" cm="1">
        <f t="array" ref="G745">INDEX(Linescores!$A:$D,A745*2+1,4)</f>
        <v>0</v>
      </c>
      <c r="H745" t="str">
        <f t="shared" si="23"/>
        <v>No</v>
      </c>
      <c r="I745" s="20"/>
    </row>
    <row r="746" spans="1:9" x14ac:dyDescent="0.3">
      <c r="A746">
        <v>745</v>
      </c>
      <c r="B746" t="str">
        <f t="shared" si="22"/>
        <v>19990531_SFG@PHI</v>
      </c>
      <c r="C746" s="2">
        <v>36311</v>
      </c>
      <c r="D746" t="s">
        <v>136</v>
      </c>
      <c r="E746" t="s">
        <v>47</v>
      </c>
      <c r="F746" cm="1">
        <f t="array" ref="F746">INDEX(Linescores!$A:$D,A746*2,4)</f>
        <v>0</v>
      </c>
      <c r="G746" cm="1">
        <f t="array" ref="G746">INDEX(Linescores!$A:$D,A746*2+1,4)</f>
        <v>0</v>
      </c>
      <c r="H746" t="str">
        <f t="shared" si="23"/>
        <v>No</v>
      </c>
      <c r="I746" s="20"/>
    </row>
    <row r="747" spans="1:9" x14ac:dyDescent="0.3">
      <c r="A747">
        <v>746</v>
      </c>
      <c r="B747" t="str">
        <f t="shared" si="22"/>
        <v>19990531_STL@FLA</v>
      </c>
      <c r="C747" s="2">
        <v>36311</v>
      </c>
      <c r="D747" t="s">
        <v>34</v>
      </c>
      <c r="E747" t="s">
        <v>35</v>
      </c>
      <c r="F747" cm="1">
        <f t="array" ref="F747">INDEX(Linescores!$A:$D,A747*2,4)</f>
        <v>0</v>
      </c>
      <c r="G747" cm="1">
        <f t="array" ref="G747">INDEX(Linescores!$A:$D,A747*2+1,4)</f>
        <v>0</v>
      </c>
      <c r="H747" t="str">
        <f t="shared" si="23"/>
        <v>No</v>
      </c>
      <c r="I747" s="20"/>
    </row>
    <row r="748" spans="1:9" x14ac:dyDescent="0.3">
      <c r="A748">
        <v>747</v>
      </c>
      <c r="B748" t="str">
        <f t="shared" si="22"/>
        <v>19990601_BAL@SEA</v>
      </c>
      <c r="C748" s="2">
        <v>36312</v>
      </c>
      <c r="D748" t="s">
        <v>31</v>
      </c>
      <c r="E748" t="s">
        <v>28</v>
      </c>
      <c r="F748" cm="1">
        <f t="array" ref="F748">INDEX(Linescores!$A:$D,A748*2,4)</f>
        <v>0</v>
      </c>
      <c r="G748" cm="1">
        <f t="array" ref="G748">INDEX(Linescores!$A:$D,A748*2+1,4)</f>
        <v>0</v>
      </c>
      <c r="H748" t="str">
        <f t="shared" si="23"/>
        <v>No</v>
      </c>
      <c r="I748" s="20"/>
    </row>
    <row r="749" spans="1:9" x14ac:dyDescent="0.3">
      <c r="A749">
        <v>748</v>
      </c>
      <c r="B749" t="str">
        <f t="shared" si="22"/>
        <v>19990601_CHW@TOR</v>
      </c>
      <c r="C749" s="2">
        <v>36312</v>
      </c>
      <c r="D749" t="s">
        <v>43</v>
      </c>
      <c r="E749" t="s">
        <v>46</v>
      </c>
      <c r="F749" cm="1">
        <f t="array" ref="F749">INDEX(Linescores!$A:$D,A749*2,4)</f>
        <v>0</v>
      </c>
      <c r="G749" cm="1">
        <f t="array" ref="G749">INDEX(Linescores!$A:$D,A749*2+1,4)</f>
        <v>0</v>
      </c>
      <c r="H749" t="str">
        <f t="shared" si="23"/>
        <v>No</v>
      </c>
      <c r="I749" s="20"/>
    </row>
    <row r="750" spans="1:9" x14ac:dyDescent="0.3">
      <c r="A750">
        <v>749</v>
      </c>
      <c r="B750" t="str">
        <f t="shared" si="22"/>
        <v>19990601_CLE@NYY</v>
      </c>
      <c r="C750" s="2">
        <v>36312</v>
      </c>
      <c r="D750" t="s">
        <v>44</v>
      </c>
      <c r="E750" t="s">
        <v>42</v>
      </c>
      <c r="F750" cm="1">
        <f t="array" ref="F750">INDEX(Linescores!$A:$D,A750*2,4)</f>
        <v>0</v>
      </c>
      <c r="G750" cm="1">
        <f t="array" ref="G750">INDEX(Linescores!$A:$D,A750*2+1,4)</f>
        <v>0</v>
      </c>
      <c r="H750" t="str">
        <f t="shared" si="23"/>
        <v>No</v>
      </c>
      <c r="I750" s="20"/>
    </row>
    <row r="751" spans="1:9" x14ac:dyDescent="0.3">
      <c r="A751">
        <v>750</v>
      </c>
      <c r="B751" t="str">
        <f t="shared" si="22"/>
        <v>19990601_DET@BOS</v>
      </c>
      <c r="C751" s="2">
        <v>36312</v>
      </c>
      <c r="D751" t="s">
        <v>45</v>
      </c>
      <c r="E751" t="s">
        <v>52</v>
      </c>
      <c r="F751" cm="1">
        <f t="array" ref="F751">INDEX(Linescores!$A:$D,A751*2,4)</f>
        <v>0</v>
      </c>
      <c r="G751" cm="1">
        <f t="array" ref="G751">INDEX(Linescores!$A:$D,A751*2+1,4)</f>
        <v>0</v>
      </c>
      <c r="H751" t="str">
        <f t="shared" si="23"/>
        <v>No</v>
      </c>
      <c r="I751" s="20"/>
    </row>
    <row r="752" spans="1:9" x14ac:dyDescent="0.3">
      <c r="A752">
        <v>751</v>
      </c>
      <c r="B752" t="str">
        <f t="shared" si="22"/>
        <v>19990601_KCR@TEX</v>
      </c>
      <c r="C752" s="2">
        <v>36312</v>
      </c>
      <c r="D752" t="s">
        <v>74</v>
      </c>
      <c r="E752" t="s">
        <v>29</v>
      </c>
      <c r="F752" cm="1">
        <f t="array" ref="F752">INDEX(Linescores!$A:$D,A752*2,4)</f>
        <v>0</v>
      </c>
      <c r="G752" cm="1">
        <f t="array" ref="G752">INDEX(Linescores!$A:$D,A752*2+1,4)</f>
        <v>0</v>
      </c>
      <c r="H752" t="str">
        <f t="shared" si="23"/>
        <v>No</v>
      </c>
      <c r="I752" s="20"/>
    </row>
    <row r="753" spans="1:9" x14ac:dyDescent="0.3">
      <c r="A753">
        <v>752</v>
      </c>
      <c r="B753" t="str">
        <f t="shared" si="22"/>
        <v>19990601_MIN@ANA</v>
      </c>
      <c r="C753" s="2">
        <v>36312</v>
      </c>
      <c r="D753" t="s">
        <v>38</v>
      </c>
      <c r="E753" t="s">
        <v>37</v>
      </c>
      <c r="F753" cm="1">
        <f t="array" ref="F753">INDEX(Linescores!$A:$D,A753*2,4)</f>
        <v>0</v>
      </c>
      <c r="G753" cm="1">
        <f t="array" ref="G753">INDEX(Linescores!$A:$D,A753*2+1,4)</f>
        <v>0</v>
      </c>
      <c r="H753" t="str">
        <f t="shared" si="23"/>
        <v>No</v>
      </c>
      <c r="I753" s="20"/>
    </row>
    <row r="754" spans="1:9" x14ac:dyDescent="0.3">
      <c r="A754">
        <v>753</v>
      </c>
      <c r="B754" t="str">
        <f t="shared" si="22"/>
        <v>19990601_TBD@OAK</v>
      </c>
      <c r="C754" s="2">
        <v>36312</v>
      </c>
      <c r="D754" t="s">
        <v>190</v>
      </c>
      <c r="E754" t="s">
        <v>30</v>
      </c>
      <c r="F754" cm="1">
        <f t="array" ref="F754">INDEX(Linescores!$A:$D,A754*2,4)</f>
        <v>0</v>
      </c>
      <c r="G754" cm="1">
        <f t="array" ref="G754">INDEX(Linescores!$A:$D,A754*2+1,4)</f>
        <v>0</v>
      </c>
      <c r="H754" t="str">
        <f t="shared" si="23"/>
        <v>No</v>
      </c>
      <c r="I754" s="20"/>
    </row>
    <row r="755" spans="1:9" x14ac:dyDescent="0.3">
      <c r="A755">
        <v>754</v>
      </c>
      <c r="B755" t="str">
        <f t="shared" si="22"/>
        <v>19990601_ARI@MON</v>
      </c>
      <c r="C755" s="2">
        <v>36312</v>
      </c>
      <c r="D755" t="s">
        <v>50</v>
      </c>
      <c r="E755" t="s">
        <v>40</v>
      </c>
      <c r="F755" cm="1">
        <f t="array" ref="F755">INDEX(Linescores!$A:$D,A755*2,4)</f>
        <v>0</v>
      </c>
      <c r="G755" cm="1">
        <f t="array" ref="G755">INDEX(Linescores!$A:$D,A755*2+1,4)</f>
        <v>0</v>
      </c>
      <c r="H755" t="str">
        <f t="shared" si="23"/>
        <v>No</v>
      </c>
      <c r="I755" s="20"/>
    </row>
    <row r="756" spans="1:9" x14ac:dyDescent="0.3">
      <c r="A756">
        <v>755</v>
      </c>
      <c r="B756" t="str">
        <f t="shared" si="22"/>
        <v>19990601_CIN@NYM</v>
      </c>
      <c r="C756" s="2">
        <v>36312</v>
      </c>
      <c r="D756" t="s">
        <v>33</v>
      </c>
      <c r="E756" t="s">
        <v>49</v>
      </c>
      <c r="F756" cm="1">
        <f t="array" ref="F756">INDEX(Linescores!$A:$D,A756*2,4)</f>
        <v>0</v>
      </c>
      <c r="G756" cm="1">
        <f t="array" ref="G756">INDEX(Linescores!$A:$D,A756*2+1,4)</f>
        <v>0</v>
      </c>
      <c r="H756" t="str">
        <f t="shared" si="23"/>
        <v>No</v>
      </c>
      <c r="I756" s="20"/>
    </row>
    <row r="757" spans="1:9" x14ac:dyDescent="0.3">
      <c r="A757">
        <v>756</v>
      </c>
      <c r="B757" t="str">
        <f t="shared" si="22"/>
        <v>19990601_COL@ATL</v>
      </c>
      <c r="C757" s="2">
        <v>36312</v>
      </c>
      <c r="D757" t="s">
        <v>51</v>
      </c>
      <c r="E757" t="s">
        <v>36</v>
      </c>
      <c r="F757" cm="1">
        <f t="array" ref="F757">INDEX(Linescores!$A:$D,A757*2,4)</f>
        <v>0</v>
      </c>
      <c r="G757" cm="1">
        <f t="array" ref="G757">INDEX(Linescores!$A:$D,A757*2+1,4)</f>
        <v>0</v>
      </c>
      <c r="H757" t="str">
        <f t="shared" si="23"/>
        <v>No</v>
      </c>
      <c r="I757" s="20"/>
    </row>
    <row r="758" spans="1:9" x14ac:dyDescent="0.3">
      <c r="A758">
        <v>757</v>
      </c>
      <c r="B758" t="str">
        <f t="shared" si="22"/>
        <v>19990601_LAD@PIT</v>
      </c>
      <c r="C758" s="2">
        <v>36312</v>
      </c>
      <c r="D758" t="s">
        <v>112</v>
      </c>
      <c r="E758" t="s">
        <v>32</v>
      </c>
      <c r="F758" cm="1">
        <f t="array" ref="F758">INDEX(Linescores!$A:$D,A758*2,4)</f>
        <v>0</v>
      </c>
      <c r="G758" cm="1">
        <f t="array" ref="G758">INDEX(Linescores!$A:$D,A758*2+1,4)</f>
        <v>0</v>
      </c>
      <c r="H758" t="str">
        <f t="shared" si="23"/>
        <v>No</v>
      </c>
      <c r="I758" s="20"/>
    </row>
    <row r="759" spans="1:9" x14ac:dyDescent="0.3">
      <c r="A759">
        <v>758</v>
      </c>
      <c r="B759" t="str">
        <f t="shared" si="22"/>
        <v>19990601_SDP@CHC</v>
      </c>
      <c r="C759" s="2">
        <v>36312</v>
      </c>
      <c r="D759" t="s">
        <v>246</v>
      </c>
      <c r="E759" t="s">
        <v>48</v>
      </c>
      <c r="F759" cm="1">
        <f t="array" ref="F759">INDEX(Linescores!$A:$D,A759*2,4)</f>
        <v>0</v>
      </c>
      <c r="G759" cm="1">
        <f t="array" ref="G759">INDEX(Linescores!$A:$D,A759*2+1,4)</f>
        <v>0</v>
      </c>
      <c r="H759" t="str">
        <f t="shared" si="23"/>
        <v>No</v>
      </c>
      <c r="I759" s="20"/>
    </row>
    <row r="760" spans="1:9" x14ac:dyDescent="0.3">
      <c r="A760">
        <v>759</v>
      </c>
      <c r="B760" t="str">
        <f t="shared" si="22"/>
        <v>19990601_SFG@PHI</v>
      </c>
      <c r="C760" s="2">
        <v>36312</v>
      </c>
      <c r="D760" t="s">
        <v>136</v>
      </c>
      <c r="E760" t="s">
        <v>47</v>
      </c>
      <c r="F760" cm="1">
        <f t="array" ref="F760">INDEX(Linescores!$A:$D,A760*2,4)</f>
        <v>0</v>
      </c>
      <c r="G760" cm="1">
        <f t="array" ref="G760">INDEX(Linescores!$A:$D,A760*2+1,4)</f>
        <v>0</v>
      </c>
      <c r="H760" t="str">
        <f t="shared" si="23"/>
        <v>No</v>
      </c>
      <c r="I760" s="20"/>
    </row>
    <row r="761" spans="1:9" x14ac:dyDescent="0.3">
      <c r="A761">
        <v>760</v>
      </c>
      <c r="B761" t="str">
        <f t="shared" si="22"/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INDEX(Linescores!$A:$D,A761*2,4)</f>
        <v>0</v>
      </c>
      <c r="G761" cm="1">
        <f t="array" ref="G761">INDEX(Linescores!$A:$D,A761*2+1,4)</f>
        <v>0</v>
      </c>
      <c r="H761" t="str">
        <f t="shared" si="23"/>
        <v>No</v>
      </c>
      <c r="I761" s="20"/>
    </row>
    <row r="762" spans="1:9" x14ac:dyDescent="0.3">
      <c r="A762">
        <v>761</v>
      </c>
      <c r="B762" t="str">
        <f t="shared" si="22"/>
        <v>19990601_HOU@MIL</v>
      </c>
      <c r="C762" s="2">
        <v>36312</v>
      </c>
      <c r="D762" t="s">
        <v>39</v>
      </c>
      <c r="E762" t="s">
        <v>53</v>
      </c>
      <c r="F762" cm="1">
        <f t="array" ref="F762">INDEX(Linescores!$A:$D,A762*2,4)</f>
        <v>0</v>
      </c>
      <c r="G762" cm="1">
        <f t="array" ref="G762">INDEX(Linescores!$A:$D,A762*2+1,4)</f>
        <v>0</v>
      </c>
      <c r="H762" t="str">
        <f t="shared" si="23"/>
        <v>No</v>
      </c>
      <c r="I762" s="20"/>
    </row>
    <row r="763" spans="1:9" x14ac:dyDescent="0.3">
      <c r="A763">
        <v>762</v>
      </c>
      <c r="B763" t="str">
        <f t="shared" si="22"/>
        <v>19990602_BAL@SEA</v>
      </c>
      <c r="C763" s="2">
        <v>36313</v>
      </c>
      <c r="D763" t="s">
        <v>31</v>
      </c>
      <c r="E763" t="s">
        <v>28</v>
      </c>
      <c r="F763" cm="1">
        <f t="array" ref="F763">INDEX(Linescores!$A:$D,A763*2,4)</f>
        <v>0</v>
      </c>
      <c r="G763" cm="1">
        <f t="array" ref="G763">INDEX(Linescores!$A:$D,A763*2+1,4)</f>
        <v>0</v>
      </c>
      <c r="H763" t="str">
        <f t="shared" si="23"/>
        <v>No</v>
      </c>
      <c r="I763" s="20"/>
    </row>
    <row r="764" spans="1:9" x14ac:dyDescent="0.3">
      <c r="A764">
        <v>763</v>
      </c>
      <c r="B764" t="str">
        <f t="shared" si="22"/>
        <v>19990602_CHW@TOR</v>
      </c>
      <c r="C764" s="2">
        <v>36313</v>
      </c>
      <c r="D764" t="s">
        <v>43</v>
      </c>
      <c r="E764" t="s">
        <v>46</v>
      </c>
      <c r="F764" cm="1">
        <f t="array" ref="F764">INDEX(Linescores!$A:$D,A764*2,4)</f>
        <v>0</v>
      </c>
      <c r="G764" cm="1">
        <f t="array" ref="G764">INDEX(Linescores!$A:$D,A764*2+1,4)</f>
        <v>0</v>
      </c>
      <c r="H764" t="str">
        <f t="shared" si="23"/>
        <v>No</v>
      </c>
      <c r="I764" s="20"/>
    </row>
    <row r="765" spans="1:9" x14ac:dyDescent="0.3">
      <c r="A765">
        <v>764</v>
      </c>
      <c r="B765" t="str">
        <f t="shared" si="22"/>
        <v>19990602_CLE@NYY</v>
      </c>
      <c r="C765" s="2">
        <v>36313</v>
      </c>
      <c r="D765" t="s">
        <v>44</v>
      </c>
      <c r="E765" t="s">
        <v>42</v>
      </c>
      <c r="F765" cm="1">
        <f t="array" ref="F765">INDEX(Linescores!$A:$D,A765*2,4)</f>
        <v>0</v>
      </c>
      <c r="G765" cm="1">
        <f t="array" ref="G765">INDEX(Linescores!$A:$D,A765*2+1,4)</f>
        <v>0</v>
      </c>
      <c r="H765" t="str">
        <f t="shared" si="23"/>
        <v>No</v>
      </c>
      <c r="I765" s="20"/>
    </row>
    <row r="766" spans="1:9" x14ac:dyDescent="0.3">
      <c r="A766">
        <v>765</v>
      </c>
      <c r="B766" t="str">
        <f t="shared" si="22"/>
        <v>19990602_DET@BOS</v>
      </c>
      <c r="C766" s="2">
        <v>36313</v>
      </c>
      <c r="D766" t="s">
        <v>45</v>
      </c>
      <c r="E766" t="s">
        <v>52</v>
      </c>
      <c r="F766" cm="1">
        <f t="array" ref="F766">INDEX(Linescores!$A:$D,A766*2,4)</f>
        <v>0</v>
      </c>
      <c r="G766" cm="1">
        <f t="array" ref="G766">INDEX(Linescores!$A:$D,A766*2+1,4)</f>
        <v>0</v>
      </c>
      <c r="H766" t="str">
        <f t="shared" si="23"/>
        <v>No</v>
      </c>
      <c r="I766" s="20"/>
    </row>
    <row r="767" spans="1:9" x14ac:dyDescent="0.3">
      <c r="A767">
        <v>766</v>
      </c>
      <c r="B767" t="str">
        <f t="shared" si="22"/>
        <v>19990602_KCR@TEX</v>
      </c>
      <c r="C767" s="2">
        <v>36313</v>
      </c>
      <c r="D767" t="s">
        <v>74</v>
      </c>
      <c r="E767" t="s">
        <v>29</v>
      </c>
      <c r="F767" cm="1">
        <f t="array" ref="F767">INDEX(Linescores!$A:$D,A767*2,4)</f>
        <v>0</v>
      </c>
      <c r="G767" cm="1">
        <f t="array" ref="G767">INDEX(Linescores!$A:$D,A767*2+1,4)</f>
        <v>0</v>
      </c>
      <c r="H767" t="str">
        <f t="shared" si="23"/>
        <v>No</v>
      </c>
      <c r="I767" s="20"/>
    </row>
    <row r="768" spans="1:9" x14ac:dyDescent="0.3">
      <c r="A768">
        <v>767</v>
      </c>
      <c r="B768" t="str">
        <f t="shared" si="22"/>
        <v>19990602_MIN@ANA</v>
      </c>
      <c r="C768" s="2">
        <v>36313</v>
      </c>
      <c r="D768" t="s">
        <v>38</v>
      </c>
      <c r="E768" t="s">
        <v>37</v>
      </c>
      <c r="F768" cm="1">
        <f t="array" ref="F768">INDEX(Linescores!$A:$D,A768*2,4)</f>
        <v>0</v>
      </c>
      <c r="G768" cm="1">
        <f t="array" ref="G768">INDEX(Linescores!$A:$D,A768*2+1,4)</f>
        <v>0</v>
      </c>
      <c r="H768" t="str">
        <f t="shared" si="23"/>
        <v>No</v>
      </c>
      <c r="I768" s="20"/>
    </row>
    <row r="769" spans="1:9" x14ac:dyDescent="0.3">
      <c r="A769">
        <v>768</v>
      </c>
      <c r="B769" t="str">
        <f t="shared" si="22"/>
        <v>19990602_TBD@OAK</v>
      </c>
      <c r="C769" s="2">
        <v>36313</v>
      </c>
      <c r="D769" t="s">
        <v>190</v>
      </c>
      <c r="E769" t="s">
        <v>30</v>
      </c>
      <c r="F769" cm="1">
        <f t="array" ref="F769">INDEX(Linescores!$A:$D,A769*2,4)</f>
        <v>0</v>
      </c>
      <c r="G769" cm="1">
        <f t="array" ref="G769">INDEX(Linescores!$A:$D,A769*2+1,4)</f>
        <v>0</v>
      </c>
      <c r="H769" t="str">
        <f t="shared" si="23"/>
        <v>No</v>
      </c>
      <c r="I769" s="20"/>
    </row>
    <row r="770" spans="1:9" x14ac:dyDescent="0.3">
      <c r="A770">
        <v>769</v>
      </c>
      <c r="B770" t="str">
        <f t="shared" ref="B770:B833" si="24">TEXT(C770,"yyyymmdd")&amp;"_"&amp;D770&amp;"@"&amp;E770</f>
        <v>19990602_ARI@MON</v>
      </c>
      <c r="C770" s="2">
        <v>36313</v>
      </c>
      <c r="D770" t="s">
        <v>50</v>
      </c>
      <c r="E770" t="s">
        <v>40</v>
      </c>
      <c r="F770" cm="1">
        <f t="array" ref="F770">INDEX(Linescores!$A:$D,A770*2,4)</f>
        <v>0</v>
      </c>
      <c r="G770" cm="1">
        <f t="array" ref="G770">INDEX(Linescores!$A:$D,A770*2+1,4)</f>
        <v>0</v>
      </c>
      <c r="H770" t="str">
        <f t="shared" ref="H770:H833" si="25">IF(G770+F770&gt;0,"Yes","No")</f>
        <v>No</v>
      </c>
      <c r="I770" s="20"/>
    </row>
    <row r="771" spans="1:9" x14ac:dyDescent="0.3">
      <c r="A771">
        <v>770</v>
      </c>
      <c r="B771" t="str">
        <f t="shared" si="24"/>
        <v>19990602_CIN@NYM</v>
      </c>
      <c r="C771" s="2">
        <v>36313</v>
      </c>
      <c r="D771" t="s">
        <v>33</v>
      </c>
      <c r="E771" t="s">
        <v>49</v>
      </c>
      <c r="F771" cm="1">
        <f t="array" ref="F771">INDEX(Linescores!$A:$D,A771*2,4)</f>
        <v>0</v>
      </c>
      <c r="G771" cm="1">
        <f t="array" ref="G771">INDEX(Linescores!$A:$D,A771*2+1,4)</f>
        <v>0</v>
      </c>
      <c r="H771" t="str">
        <f t="shared" si="25"/>
        <v>No</v>
      </c>
      <c r="I771" s="20"/>
    </row>
    <row r="772" spans="1:9" x14ac:dyDescent="0.3">
      <c r="A772">
        <v>771</v>
      </c>
      <c r="B772" t="str">
        <f t="shared" si="24"/>
        <v>19990602_COL@ATL</v>
      </c>
      <c r="C772" s="2">
        <v>36313</v>
      </c>
      <c r="D772" t="s">
        <v>51</v>
      </c>
      <c r="E772" t="s">
        <v>36</v>
      </c>
      <c r="F772" cm="1">
        <f t="array" ref="F772">INDEX(Linescores!$A:$D,A772*2,4)</f>
        <v>0</v>
      </c>
      <c r="G772" cm="1">
        <f t="array" ref="G772">INDEX(Linescores!$A:$D,A772*2+1,4)</f>
        <v>0</v>
      </c>
      <c r="H772" t="str">
        <f t="shared" si="25"/>
        <v>No</v>
      </c>
      <c r="I772" s="20"/>
    </row>
    <row r="773" spans="1:9" x14ac:dyDescent="0.3">
      <c r="A773">
        <v>772</v>
      </c>
      <c r="B773" t="str">
        <f t="shared" si="24"/>
        <v>19990602_LAD@PIT</v>
      </c>
      <c r="C773" s="2">
        <v>36313</v>
      </c>
      <c r="D773" t="s">
        <v>112</v>
      </c>
      <c r="E773" t="s">
        <v>32</v>
      </c>
      <c r="F773" cm="1">
        <f t="array" ref="F773">INDEX(Linescores!$A:$D,A773*2,4)</f>
        <v>0</v>
      </c>
      <c r="G773" cm="1">
        <f t="array" ref="G773">INDEX(Linescores!$A:$D,A773*2+1,4)</f>
        <v>0</v>
      </c>
      <c r="H773" t="str">
        <f t="shared" si="25"/>
        <v>No</v>
      </c>
      <c r="I773" s="20"/>
    </row>
    <row r="774" spans="1:9" x14ac:dyDescent="0.3">
      <c r="A774">
        <v>773</v>
      </c>
      <c r="B774" t="str">
        <f t="shared" si="24"/>
        <v>19990602_SDP@CHC</v>
      </c>
      <c r="C774" s="2">
        <v>36313</v>
      </c>
      <c r="D774" t="s">
        <v>246</v>
      </c>
      <c r="E774" t="s">
        <v>48</v>
      </c>
      <c r="F774" cm="1">
        <f t="array" ref="F774">INDEX(Linescores!$A:$D,A774*2,4)</f>
        <v>0</v>
      </c>
      <c r="G774" cm="1">
        <f t="array" ref="G774">INDEX(Linescores!$A:$D,A774*2+1,4)</f>
        <v>0</v>
      </c>
      <c r="H774" t="str">
        <f t="shared" si="25"/>
        <v>No</v>
      </c>
      <c r="I774" s="20"/>
    </row>
    <row r="775" spans="1:9" x14ac:dyDescent="0.3">
      <c r="A775">
        <v>774</v>
      </c>
      <c r="B775" t="str">
        <f t="shared" si="24"/>
        <v>19990602_SFG@PHI</v>
      </c>
      <c r="C775" s="2">
        <v>36313</v>
      </c>
      <c r="D775" t="s">
        <v>136</v>
      </c>
      <c r="E775" t="s">
        <v>47</v>
      </c>
      <c r="F775" cm="1">
        <f t="array" ref="F775">INDEX(Linescores!$A:$D,A775*2,4)</f>
        <v>0</v>
      </c>
      <c r="G775" cm="1">
        <f t="array" ref="G775">INDEX(Linescores!$A:$D,A775*2+1,4)</f>
        <v>0</v>
      </c>
      <c r="H775" t="str">
        <f t="shared" si="25"/>
        <v>No</v>
      </c>
      <c r="I775" s="20"/>
    </row>
    <row r="776" spans="1:9" x14ac:dyDescent="0.3">
      <c r="A776">
        <v>775</v>
      </c>
      <c r="B776" t="str">
        <f t="shared" si="24"/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INDEX(Linescores!$A:$D,A776*2,4)</f>
        <v>0</v>
      </c>
      <c r="G776" cm="1">
        <f t="array" ref="G776">INDEX(Linescores!$A:$D,A776*2+1,4)</f>
        <v>0</v>
      </c>
      <c r="H776" t="str">
        <f t="shared" si="25"/>
        <v>No</v>
      </c>
      <c r="I776" s="20"/>
    </row>
    <row r="777" spans="1:9" x14ac:dyDescent="0.3">
      <c r="A777">
        <v>776</v>
      </c>
      <c r="B777" t="str">
        <f t="shared" si="24"/>
        <v>19990602_HOU@MIL</v>
      </c>
      <c r="C777" s="2">
        <v>36313</v>
      </c>
      <c r="D777" t="s">
        <v>39</v>
      </c>
      <c r="E777" t="s">
        <v>53</v>
      </c>
      <c r="F777" cm="1">
        <f t="array" ref="F777">INDEX(Linescores!$A:$D,A777*2,4)</f>
        <v>0</v>
      </c>
      <c r="G777" cm="1">
        <f t="array" ref="G777">INDEX(Linescores!$A:$D,A777*2+1,4)</f>
        <v>0</v>
      </c>
      <c r="H777" t="str">
        <f t="shared" si="25"/>
        <v>No</v>
      </c>
      <c r="I777" s="20"/>
    </row>
    <row r="778" spans="1:9" x14ac:dyDescent="0.3">
      <c r="A778">
        <v>777</v>
      </c>
      <c r="B778" t="str">
        <f t="shared" si="24"/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INDEX(Linescores!$A:$D,A778*2,4)</f>
        <v>0</v>
      </c>
      <c r="G778" cm="1">
        <f t="array" ref="G778">INDEX(Linescores!$A:$D,A778*2+1,4)</f>
        <v>0</v>
      </c>
      <c r="H778" t="str">
        <f t="shared" si="25"/>
        <v>No</v>
      </c>
      <c r="I778" s="20"/>
    </row>
    <row r="779" spans="1:9" x14ac:dyDescent="0.3">
      <c r="A779">
        <v>778</v>
      </c>
      <c r="B779" t="str">
        <f t="shared" si="24"/>
        <v>19990603_SDP@CHC</v>
      </c>
      <c r="C779" s="2">
        <v>36314</v>
      </c>
      <c r="D779" t="s">
        <v>246</v>
      </c>
      <c r="E779" t="s">
        <v>48</v>
      </c>
      <c r="F779" cm="1">
        <f t="array" ref="F779">INDEX(Linescores!$A:$D,A779*2,4)</f>
        <v>0</v>
      </c>
      <c r="G779" cm="1">
        <f t="array" ref="G779">INDEX(Linescores!$A:$D,A779*2+1,4)</f>
        <v>0</v>
      </c>
      <c r="H779" t="str">
        <f t="shared" si="25"/>
        <v>No</v>
      </c>
      <c r="I779" s="20"/>
    </row>
    <row r="780" spans="1:9" x14ac:dyDescent="0.3">
      <c r="A780">
        <v>779</v>
      </c>
      <c r="B780" t="str">
        <f t="shared" si="24"/>
        <v>19990603_SFG@PHI</v>
      </c>
      <c r="C780" s="2">
        <v>36314</v>
      </c>
      <c r="D780" t="s">
        <v>136</v>
      </c>
      <c r="E780" t="s">
        <v>47</v>
      </c>
      <c r="F780" cm="1">
        <f t="array" ref="F780">INDEX(Linescores!$A:$D,A780*2,4)</f>
        <v>0</v>
      </c>
      <c r="G780" cm="1">
        <f t="array" ref="G780">INDEX(Linescores!$A:$D,A780*2+1,4)</f>
        <v>0</v>
      </c>
      <c r="H780" t="str">
        <f t="shared" si="25"/>
        <v>No</v>
      </c>
      <c r="I780" s="20"/>
    </row>
    <row r="781" spans="1:9" x14ac:dyDescent="0.3">
      <c r="A781">
        <v>780</v>
      </c>
      <c r="B781" t="str">
        <f t="shared" si="24"/>
        <v>19990603_STL@FLA</v>
      </c>
      <c r="C781" s="2">
        <v>36314</v>
      </c>
      <c r="D781" t="s">
        <v>34</v>
      </c>
      <c r="E781" t="s">
        <v>35</v>
      </c>
      <c r="F781" cm="1">
        <f t="array" ref="F781">INDEX(Linescores!$A:$D,A781*2,4)</f>
        <v>0</v>
      </c>
      <c r="G781" cm="1">
        <f t="array" ref="G781">INDEX(Linescores!$A:$D,A781*2+1,4)</f>
        <v>0</v>
      </c>
      <c r="H781" t="str">
        <f t="shared" si="25"/>
        <v>No</v>
      </c>
      <c r="I781" s="20"/>
    </row>
    <row r="782" spans="1:9" x14ac:dyDescent="0.3">
      <c r="A782">
        <v>781</v>
      </c>
      <c r="B782" t="str">
        <f t="shared" si="24"/>
        <v>19990603_HOU@MIL</v>
      </c>
      <c r="C782" s="2">
        <v>36314</v>
      </c>
      <c r="D782" t="s">
        <v>39</v>
      </c>
      <c r="E782" t="s">
        <v>53</v>
      </c>
      <c r="F782" cm="1">
        <f t="array" ref="F782">INDEX(Linescores!$A:$D,A782*2,4)</f>
        <v>0</v>
      </c>
      <c r="G782" cm="1">
        <f t="array" ref="G782">INDEX(Linescores!$A:$D,A782*2+1,4)</f>
        <v>0</v>
      </c>
      <c r="H782" t="str">
        <f t="shared" si="25"/>
        <v>No</v>
      </c>
      <c r="I782" s="20"/>
    </row>
    <row r="783" spans="1:9" x14ac:dyDescent="0.3">
      <c r="A783">
        <v>782</v>
      </c>
      <c r="B783" t="str">
        <f t="shared" si="24"/>
        <v>19990604_MIL@COL</v>
      </c>
      <c r="C783" s="2">
        <v>36315</v>
      </c>
      <c r="D783" t="s">
        <v>53</v>
      </c>
      <c r="E783" t="s">
        <v>51</v>
      </c>
      <c r="F783" cm="1">
        <f t="array" ref="F783">INDEX(Linescores!$A:$D,A783*2,4)</f>
        <v>0</v>
      </c>
      <c r="G783" cm="1">
        <f t="array" ref="G783">INDEX(Linescores!$A:$D,A783*2+1,4)</f>
        <v>0</v>
      </c>
      <c r="H783" t="str">
        <f t="shared" si="25"/>
        <v>No</v>
      </c>
      <c r="I783" s="20"/>
    </row>
    <row r="784" spans="1:9" x14ac:dyDescent="0.3">
      <c r="A784">
        <v>783</v>
      </c>
      <c r="B784" t="str">
        <f t="shared" si="24"/>
        <v>19990604_ANA@LAD</v>
      </c>
      <c r="C784" s="2">
        <v>36315</v>
      </c>
      <c r="D784" t="s">
        <v>37</v>
      </c>
      <c r="E784" t="s">
        <v>112</v>
      </c>
      <c r="F784" cm="1">
        <f t="array" ref="F784">INDEX(Linescores!$A:$D,A784*2,4)</f>
        <v>0</v>
      </c>
      <c r="G784" cm="1">
        <f t="array" ref="G784">INDEX(Linescores!$A:$D,A784*2+1,4)</f>
        <v>0</v>
      </c>
      <c r="H784" t="str">
        <f t="shared" si="25"/>
        <v>No</v>
      </c>
      <c r="I784" s="20"/>
    </row>
    <row r="785" spans="1:9" x14ac:dyDescent="0.3">
      <c r="A785">
        <v>784</v>
      </c>
      <c r="B785" t="str">
        <f t="shared" si="24"/>
        <v>19990604_ATL@BOS</v>
      </c>
      <c r="C785" s="2">
        <v>36315</v>
      </c>
      <c r="D785" t="s">
        <v>36</v>
      </c>
      <c r="E785" t="s">
        <v>52</v>
      </c>
      <c r="F785" cm="1">
        <f t="array" ref="F785">INDEX(Linescores!$A:$D,A785*2,4)</f>
        <v>0</v>
      </c>
      <c r="G785" cm="1">
        <f t="array" ref="G785">INDEX(Linescores!$A:$D,A785*2+1,4)</f>
        <v>0</v>
      </c>
      <c r="H785" t="str">
        <f t="shared" si="25"/>
        <v>No</v>
      </c>
      <c r="I785" s="20"/>
    </row>
    <row r="786" spans="1:9" x14ac:dyDescent="0.3">
      <c r="A786">
        <v>785</v>
      </c>
      <c r="B786" t="str">
        <f t="shared" si="24"/>
        <v>19990604_CHC@CLE</v>
      </c>
      <c r="C786" s="2">
        <v>36315</v>
      </c>
      <c r="D786" t="s">
        <v>48</v>
      </c>
      <c r="E786" t="s">
        <v>44</v>
      </c>
      <c r="F786" cm="1">
        <f t="array" ref="F786">INDEX(Linescores!$A:$D,A786*2,4)</f>
        <v>0</v>
      </c>
      <c r="G786" cm="1">
        <f t="array" ref="G786">INDEX(Linescores!$A:$D,A786*2+1,4)</f>
        <v>0</v>
      </c>
      <c r="H786" t="str">
        <f t="shared" si="25"/>
        <v>No</v>
      </c>
      <c r="I786" s="20"/>
    </row>
    <row r="787" spans="1:9" x14ac:dyDescent="0.3">
      <c r="A787">
        <v>786</v>
      </c>
      <c r="B787" t="str">
        <f t="shared" si="24"/>
        <v>19990604_FLA@TBD</v>
      </c>
      <c r="C787" s="2">
        <v>36315</v>
      </c>
      <c r="D787" t="s">
        <v>35</v>
      </c>
      <c r="E787" t="s">
        <v>190</v>
      </c>
      <c r="F787" cm="1">
        <f t="array" ref="F787">INDEX(Linescores!$A:$D,A787*2,4)</f>
        <v>0</v>
      </c>
      <c r="G787" cm="1">
        <f t="array" ref="G787">INDEX(Linescores!$A:$D,A787*2+1,4)</f>
        <v>0</v>
      </c>
      <c r="H787" t="str">
        <f t="shared" si="25"/>
        <v>No</v>
      </c>
      <c r="I787" s="20"/>
    </row>
    <row r="788" spans="1:9" x14ac:dyDescent="0.3">
      <c r="A788">
        <v>787</v>
      </c>
      <c r="B788" t="str">
        <f t="shared" si="24"/>
        <v>19990604_HOU@MIN</v>
      </c>
      <c r="C788" s="2">
        <v>36315</v>
      </c>
      <c r="D788" t="s">
        <v>39</v>
      </c>
      <c r="E788" t="s">
        <v>38</v>
      </c>
      <c r="F788" cm="1">
        <f t="array" ref="F788">INDEX(Linescores!$A:$D,A788*2,4)</f>
        <v>0</v>
      </c>
      <c r="G788" cm="1">
        <f t="array" ref="G788">INDEX(Linescores!$A:$D,A788*2+1,4)</f>
        <v>0</v>
      </c>
      <c r="H788" t="str">
        <f t="shared" si="25"/>
        <v>No</v>
      </c>
      <c r="I788" s="20"/>
    </row>
    <row r="789" spans="1:9" x14ac:dyDescent="0.3">
      <c r="A789">
        <v>788</v>
      </c>
      <c r="B789" t="str">
        <f t="shared" si="24"/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INDEX(Linescores!$A:$D,A789*2,4)</f>
        <v>0</v>
      </c>
      <c r="G789" cm="1">
        <f t="array" ref="G789">INDEX(Linescores!$A:$D,A789*2+1,4)</f>
        <v>0</v>
      </c>
      <c r="H789" t="str">
        <f t="shared" si="25"/>
        <v>No</v>
      </c>
      <c r="I789" s="20"/>
    </row>
    <row r="790" spans="1:9" x14ac:dyDescent="0.3">
      <c r="A790">
        <v>789</v>
      </c>
      <c r="B790" t="str">
        <f t="shared" si="24"/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INDEX(Linescores!$A:$D,A790*2,4)</f>
        <v>0</v>
      </c>
      <c r="G790" cm="1">
        <f t="array" ref="G790">INDEX(Linescores!$A:$D,A790*2+1,4)</f>
        <v>0</v>
      </c>
      <c r="H790" t="str">
        <f t="shared" si="25"/>
        <v>No</v>
      </c>
      <c r="I790" s="20"/>
    </row>
    <row r="791" spans="1:9" x14ac:dyDescent="0.3">
      <c r="A791">
        <v>790</v>
      </c>
      <c r="B791" t="str">
        <f t="shared" si="24"/>
        <v>19990604_OAK@SFG</v>
      </c>
      <c r="C791" s="2">
        <v>36315</v>
      </c>
      <c r="D791" t="s">
        <v>30</v>
      </c>
      <c r="E791" t="s">
        <v>136</v>
      </c>
      <c r="F791" cm="1">
        <f t="array" ref="F791">INDEX(Linescores!$A:$D,A791*2,4)</f>
        <v>0</v>
      </c>
      <c r="G791" cm="1">
        <f t="array" ref="G791">INDEX(Linescores!$A:$D,A791*2+1,4)</f>
        <v>0</v>
      </c>
      <c r="H791" t="str">
        <f t="shared" si="25"/>
        <v>No</v>
      </c>
      <c r="I791" s="20"/>
    </row>
    <row r="792" spans="1:9" x14ac:dyDescent="0.3">
      <c r="A792">
        <v>791</v>
      </c>
      <c r="B792" t="str">
        <f t="shared" si="24"/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INDEX(Linescores!$A:$D,A792*2,4)</f>
        <v>0</v>
      </c>
      <c r="G792" cm="1">
        <f t="array" ref="G792">INDEX(Linescores!$A:$D,A792*2+1,4)</f>
        <v>0</v>
      </c>
      <c r="H792" t="str">
        <f t="shared" si="25"/>
        <v>No</v>
      </c>
      <c r="I792" s="20"/>
    </row>
    <row r="793" spans="1:9" x14ac:dyDescent="0.3">
      <c r="A793">
        <v>792</v>
      </c>
      <c r="B793" t="str">
        <f t="shared" si="24"/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INDEX(Linescores!$A:$D,A793*2,4)</f>
        <v>0</v>
      </c>
      <c r="G793" cm="1">
        <f t="array" ref="G793">INDEX(Linescores!$A:$D,A793*2+1,4)</f>
        <v>0</v>
      </c>
      <c r="H793" t="str">
        <f t="shared" si="25"/>
        <v>No</v>
      </c>
      <c r="I793" s="20"/>
    </row>
    <row r="794" spans="1:9" x14ac:dyDescent="0.3">
      <c r="A794">
        <v>793</v>
      </c>
      <c r="B794" t="str">
        <f t="shared" si="24"/>
        <v>19990604_SEA@SDP</v>
      </c>
      <c r="C794" s="2">
        <v>36315</v>
      </c>
      <c r="D794" t="s">
        <v>28</v>
      </c>
      <c r="E794" t="s">
        <v>246</v>
      </c>
      <c r="F794" cm="1">
        <f t="array" ref="F794">INDEX(Linescores!$A:$D,A794*2,4)</f>
        <v>0</v>
      </c>
      <c r="G794" cm="1">
        <f t="array" ref="G794">INDEX(Linescores!$A:$D,A794*2+1,4)</f>
        <v>0</v>
      </c>
      <c r="H794" t="str">
        <f t="shared" si="25"/>
        <v>No</v>
      </c>
      <c r="I794" s="20"/>
    </row>
    <row r="795" spans="1:9" x14ac:dyDescent="0.3">
      <c r="A795">
        <v>794</v>
      </c>
      <c r="B795" t="str">
        <f t="shared" si="24"/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INDEX(Linescores!$A:$D,A795*2,4)</f>
        <v>0</v>
      </c>
      <c r="G795" cm="1">
        <f t="array" ref="G795">INDEX(Linescores!$A:$D,A795*2+1,4)</f>
        <v>0</v>
      </c>
      <c r="H795" t="str">
        <f t="shared" si="25"/>
        <v>No</v>
      </c>
      <c r="I795" s="20"/>
    </row>
    <row r="796" spans="1:9" x14ac:dyDescent="0.3">
      <c r="A796">
        <v>795</v>
      </c>
      <c r="B796" t="str">
        <f t="shared" si="24"/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INDEX(Linescores!$A:$D,A796*2,4)</f>
        <v>0</v>
      </c>
      <c r="G796" cm="1">
        <f t="array" ref="G796">INDEX(Linescores!$A:$D,A796*2+1,4)</f>
        <v>0</v>
      </c>
      <c r="H796" t="str">
        <f t="shared" si="25"/>
        <v>No</v>
      </c>
      <c r="I796" s="20"/>
    </row>
    <row r="797" spans="1:9" x14ac:dyDescent="0.3">
      <c r="A797">
        <v>796</v>
      </c>
      <c r="B797" t="str">
        <f t="shared" si="24"/>
        <v>19990605_MIL@COL</v>
      </c>
      <c r="C797" s="2">
        <v>36316</v>
      </c>
      <c r="D797" t="s">
        <v>53</v>
      </c>
      <c r="E797" t="s">
        <v>51</v>
      </c>
      <c r="F797" cm="1">
        <f t="array" ref="F797">INDEX(Linescores!$A:$D,A797*2,4)</f>
        <v>0</v>
      </c>
      <c r="G797" cm="1">
        <f t="array" ref="G797">INDEX(Linescores!$A:$D,A797*2+1,4)</f>
        <v>0</v>
      </c>
      <c r="H797" t="str">
        <f t="shared" si="25"/>
        <v>No</v>
      </c>
      <c r="I797" s="20"/>
    </row>
    <row r="798" spans="1:9" x14ac:dyDescent="0.3">
      <c r="A798">
        <v>797</v>
      </c>
      <c r="B798" t="str">
        <f t="shared" si="24"/>
        <v>19990605_ANA@LAD</v>
      </c>
      <c r="C798" s="2">
        <v>36316</v>
      </c>
      <c r="D798" t="s">
        <v>37</v>
      </c>
      <c r="E798" t="s">
        <v>112</v>
      </c>
      <c r="F798" cm="1">
        <f t="array" ref="F798">INDEX(Linescores!$A:$D,A798*2,4)</f>
        <v>0</v>
      </c>
      <c r="G798" cm="1">
        <f t="array" ref="G798">INDEX(Linescores!$A:$D,A798*2+1,4)</f>
        <v>0</v>
      </c>
      <c r="H798" t="str">
        <f t="shared" si="25"/>
        <v>No</v>
      </c>
      <c r="I798" s="20"/>
    </row>
    <row r="799" spans="1:9" x14ac:dyDescent="0.3">
      <c r="A799">
        <v>798</v>
      </c>
      <c r="B799" t="str">
        <f t="shared" si="24"/>
        <v>19990605_ATL@BOS</v>
      </c>
      <c r="C799" s="2">
        <v>36316</v>
      </c>
      <c r="D799" t="s">
        <v>36</v>
      </c>
      <c r="E799" t="s">
        <v>52</v>
      </c>
      <c r="F799" cm="1">
        <f t="array" ref="F799">INDEX(Linescores!$A:$D,A799*2,4)</f>
        <v>0</v>
      </c>
      <c r="G799" cm="1">
        <f t="array" ref="G799">INDEX(Linescores!$A:$D,A799*2+1,4)</f>
        <v>0</v>
      </c>
      <c r="H799" t="str">
        <f t="shared" si="25"/>
        <v>No</v>
      </c>
      <c r="I799" s="20"/>
    </row>
    <row r="800" spans="1:9" x14ac:dyDescent="0.3">
      <c r="A800">
        <v>799</v>
      </c>
      <c r="B800" t="str">
        <f t="shared" si="24"/>
        <v>19990605_CHC@CLE</v>
      </c>
      <c r="C800" s="2">
        <v>36316</v>
      </c>
      <c r="D800" t="s">
        <v>48</v>
      </c>
      <c r="E800" t="s">
        <v>44</v>
      </c>
      <c r="F800" cm="1">
        <f t="array" ref="F800">INDEX(Linescores!$A:$D,A800*2,4)</f>
        <v>0</v>
      </c>
      <c r="G800" cm="1">
        <f t="array" ref="G800">INDEX(Linescores!$A:$D,A800*2+1,4)</f>
        <v>0</v>
      </c>
      <c r="H800" t="str">
        <f t="shared" si="25"/>
        <v>No</v>
      </c>
      <c r="I800" s="20"/>
    </row>
    <row r="801" spans="1:9" x14ac:dyDescent="0.3">
      <c r="A801">
        <v>800</v>
      </c>
      <c r="B801" t="str">
        <f t="shared" si="24"/>
        <v>19990605_FLA@TBD</v>
      </c>
      <c r="C801" s="2">
        <v>36316</v>
      </c>
      <c r="D801" t="s">
        <v>35</v>
      </c>
      <c r="E801" t="s">
        <v>190</v>
      </c>
      <c r="F801" cm="1">
        <f t="array" ref="F801">INDEX(Linescores!$A:$D,A801*2,4)</f>
        <v>0</v>
      </c>
      <c r="G801" cm="1">
        <f t="array" ref="G801">INDEX(Linescores!$A:$D,A801*2+1,4)</f>
        <v>0</v>
      </c>
      <c r="H801" t="str">
        <f t="shared" si="25"/>
        <v>No</v>
      </c>
      <c r="I801" s="20"/>
    </row>
    <row r="802" spans="1:9" x14ac:dyDescent="0.3">
      <c r="A802">
        <v>801</v>
      </c>
      <c r="B802" t="str">
        <f t="shared" si="24"/>
        <v>19990605_HOU@MIN</v>
      </c>
      <c r="C802" s="2">
        <v>36316</v>
      </c>
      <c r="D802" t="s">
        <v>39</v>
      </c>
      <c r="E802" t="s">
        <v>38</v>
      </c>
      <c r="F802" cm="1">
        <f t="array" ref="F802">INDEX(Linescores!$A:$D,A802*2,4)</f>
        <v>0</v>
      </c>
      <c r="G802" cm="1">
        <f t="array" ref="G802">INDEX(Linescores!$A:$D,A802*2+1,4)</f>
        <v>0</v>
      </c>
      <c r="H802" t="str">
        <f t="shared" si="25"/>
        <v>No</v>
      </c>
      <c r="I802" s="20"/>
    </row>
    <row r="803" spans="1:9" x14ac:dyDescent="0.3">
      <c r="A803">
        <v>802</v>
      </c>
      <c r="B803" t="str">
        <f t="shared" si="24"/>
        <v>19990605_MON@TOR</v>
      </c>
      <c r="C803" s="2">
        <v>36316</v>
      </c>
      <c r="D803" t="s">
        <v>40</v>
      </c>
      <c r="E803" t="s">
        <v>46</v>
      </c>
      <c r="F803" cm="1">
        <f t="array" ref="F803">INDEX(Linescores!$A:$D,A803*2,4)</f>
        <v>0</v>
      </c>
      <c r="G803" cm="1">
        <f t="array" ref="G803">INDEX(Linescores!$A:$D,A803*2+1,4)</f>
        <v>0</v>
      </c>
      <c r="H803" t="str">
        <f t="shared" si="25"/>
        <v>No</v>
      </c>
      <c r="I803" s="20"/>
    </row>
    <row r="804" spans="1:9" x14ac:dyDescent="0.3">
      <c r="A804">
        <v>803</v>
      </c>
      <c r="B804" t="str">
        <f t="shared" si="24"/>
        <v>19990605_NYM@NYY</v>
      </c>
      <c r="C804" s="2">
        <v>36316</v>
      </c>
      <c r="D804" t="s">
        <v>49</v>
      </c>
      <c r="E804" t="s">
        <v>42</v>
      </c>
      <c r="F804" cm="1">
        <f t="array" ref="F804">INDEX(Linescores!$A:$D,A804*2,4)</f>
        <v>0</v>
      </c>
      <c r="G804" cm="1">
        <f t="array" ref="G804">INDEX(Linescores!$A:$D,A804*2+1,4)</f>
        <v>0</v>
      </c>
      <c r="H804" t="str">
        <f t="shared" si="25"/>
        <v>No</v>
      </c>
      <c r="I804" s="20"/>
    </row>
    <row r="805" spans="1:9" x14ac:dyDescent="0.3">
      <c r="A805">
        <v>804</v>
      </c>
      <c r="B805" t="str">
        <f t="shared" si="24"/>
        <v>19990605_OAK@SFG</v>
      </c>
      <c r="C805" s="2">
        <v>36316</v>
      </c>
      <c r="D805" t="s">
        <v>30</v>
      </c>
      <c r="E805" t="s">
        <v>136</v>
      </c>
      <c r="F805" cm="1">
        <f t="array" ref="F805">INDEX(Linescores!$A:$D,A805*2,4)</f>
        <v>0</v>
      </c>
      <c r="G805" cm="1">
        <f t="array" ref="G805">INDEX(Linescores!$A:$D,A805*2+1,4)</f>
        <v>0</v>
      </c>
      <c r="H805" t="str">
        <f t="shared" si="25"/>
        <v>No</v>
      </c>
      <c r="I805" s="20"/>
    </row>
    <row r="806" spans="1:9" x14ac:dyDescent="0.3">
      <c r="A806">
        <v>805</v>
      </c>
      <c r="B806" t="str">
        <f t="shared" si="24"/>
        <v>19990605_PHI@BAL</v>
      </c>
      <c r="C806" s="2">
        <v>36316</v>
      </c>
      <c r="D806" t="s">
        <v>47</v>
      </c>
      <c r="E806" t="s">
        <v>31</v>
      </c>
      <c r="F806" cm="1">
        <f t="array" ref="F806">INDEX(Linescores!$A:$D,A806*2,4)</f>
        <v>0</v>
      </c>
      <c r="G806" cm="1">
        <f t="array" ref="G806">INDEX(Linescores!$A:$D,A806*2+1,4)</f>
        <v>0</v>
      </c>
      <c r="H806" t="str">
        <f t="shared" si="25"/>
        <v>No</v>
      </c>
      <c r="I806" s="20"/>
    </row>
    <row r="807" spans="1:9" x14ac:dyDescent="0.3">
      <c r="A807">
        <v>806</v>
      </c>
      <c r="B807" t="str">
        <f t="shared" si="24"/>
        <v>19990605_PIT@CHW</v>
      </c>
      <c r="C807" s="2">
        <v>36316</v>
      </c>
      <c r="D807" t="s">
        <v>32</v>
      </c>
      <c r="E807" t="s">
        <v>43</v>
      </c>
      <c r="F807" cm="1">
        <f t="array" ref="F807">INDEX(Linescores!$A:$D,A807*2,4)</f>
        <v>0</v>
      </c>
      <c r="G807" cm="1">
        <f t="array" ref="G807">INDEX(Linescores!$A:$D,A807*2+1,4)</f>
        <v>0</v>
      </c>
      <c r="H807" t="str">
        <f t="shared" si="25"/>
        <v>No</v>
      </c>
      <c r="I807" s="20"/>
    </row>
    <row r="808" spans="1:9" x14ac:dyDescent="0.3">
      <c r="A808">
        <v>807</v>
      </c>
      <c r="B808" t="str">
        <f t="shared" si="24"/>
        <v>19990605_SEA@SDP</v>
      </c>
      <c r="C808" s="2">
        <v>36316</v>
      </c>
      <c r="D808" t="s">
        <v>28</v>
      </c>
      <c r="E808" t="s">
        <v>246</v>
      </c>
      <c r="F808" cm="1">
        <f t="array" ref="F808">INDEX(Linescores!$A:$D,A808*2,4)</f>
        <v>0</v>
      </c>
      <c r="G808" cm="1">
        <f t="array" ref="G808">INDEX(Linescores!$A:$D,A808*2+1,4)</f>
        <v>0</v>
      </c>
      <c r="H808" t="str">
        <f t="shared" si="25"/>
        <v>No</v>
      </c>
      <c r="I808" s="20"/>
    </row>
    <row r="809" spans="1:9" x14ac:dyDescent="0.3">
      <c r="A809">
        <v>808</v>
      </c>
      <c r="B809" t="str">
        <f t="shared" si="24"/>
        <v>19990605_STL@DET</v>
      </c>
      <c r="C809" s="2">
        <v>36316</v>
      </c>
      <c r="D809" t="s">
        <v>34</v>
      </c>
      <c r="E809" t="s">
        <v>45</v>
      </c>
      <c r="F809" cm="1">
        <f t="array" ref="F809">INDEX(Linescores!$A:$D,A809*2,4)</f>
        <v>0</v>
      </c>
      <c r="G809" cm="1">
        <f t="array" ref="G809">INDEX(Linescores!$A:$D,A809*2+1,4)</f>
        <v>0</v>
      </c>
      <c r="H809" t="str">
        <f t="shared" si="25"/>
        <v>No</v>
      </c>
      <c r="I809" s="20"/>
    </row>
    <row r="810" spans="1:9" x14ac:dyDescent="0.3">
      <c r="A810">
        <v>809</v>
      </c>
      <c r="B810" t="str">
        <f t="shared" si="24"/>
        <v>19990605_TEX@ARI</v>
      </c>
      <c r="C810" s="2">
        <v>36316</v>
      </c>
      <c r="D810" t="s">
        <v>29</v>
      </c>
      <c r="E810" t="s">
        <v>50</v>
      </c>
      <c r="F810" cm="1">
        <f t="array" ref="F810">INDEX(Linescores!$A:$D,A810*2,4)</f>
        <v>0</v>
      </c>
      <c r="G810" cm="1">
        <f t="array" ref="G810">INDEX(Linescores!$A:$D,A810*2+1,4)</f>
        <v>0</v>
      </c>
      <c r="H810" t="str">
        <f t="shared" si="25"/>
        <v>No</v>
      </c>
      <c r="I810" s="20"/>
    </row>
    <row r="811" spans="1:9" x14ac:dyDescent="0.3">
      <c r="A811">
        <v>810</v>
      </c>
      <c r="B811" t="str">
        <f t="shared" si="24"/>
        <v>19990605_CIN@KCR</v>
      </c>
      <c r="C811" s="2">
        <v>36316</v>
      </c>
      <c r="D811" t="s">
        <v>33</v>
      </c>
      <c r="E811" t="s">
        <v>74</v>
      </c>
      <c r="F811" cm="1">
        <f t="array" ref="F811">INDEX(Linescores!$A:$D,A811*2,4)</f>
        <v>0</v>
      </c>
      <c r="G811" cm="1">
        <f t="array" ref="G811">INDEX(Linescores!$A:$D,A811*2+1,4)</f>
        <v>0</v>
      </c>
      <c r="H811" t="str">
        <f t="shared" si="25"/>
        <v>No</v>
      </c>
      <c r="I811" s="20"/>
    </row>
    <row r="812" spans="1:9" x14ac:dyDescent="0.3">
      <c r="A812">
        <v>811</v>
      </c>
      <c r="B812" t="str">
        <f t="shared" si="24"/>
        <v>19990605_CIN@KCR</v>
      </c>
      <c r="C812" s="2">
        <v>36316</v>
      </c>
      <c r="D812" t="s">
        <v>33</v>
      </c>
      <c r="E812" t="s">
        <v>74</v>
      </c>
      <c r="F812" cm="1">
        <f t="array" ref="F812">INDEX(Linescores!$A:$D,A812*2,4)</f>
        <v>0</v>
      </c>
      <c r="G812" cm="1">
        <f t="array" ref="G812">INDEX(Linescores!$A:$D,A812*2+1,4)</f>
        <v>0</v>
      </c>
      <c r="H812" t="str">
        <f t="shared" si="25"/>
        <v>No</v>
      </c>
      <c r="I812" s="20"/>
    </row>
    <row r="813" spans="1:9" x14ac:dyDescent="0.3">
      <c r="A813">
        <v>812</v>
      </c>
      <c r="B813" t="str">
        <f t="shared" si="24"/>
        <v>19990606_MIL@COL</v>
      </c>
      <c r="C813" s="2">
        <v>36317</v>
      </c>
      <c r="D813" t="s">
        <v>53</v>
      </c>
      <c r="E813" t="s">
        <v>51</v>
      </c>
      <c r="F813" cm="1">
        <f t="array" ref="F813">INDEX(Linescores!$A:$D,A813*2,4)</f>
        <v>0</v>
      </c>
      <c r="G813" cm="1">
        <f t="array" ref="G813">INDEX(Linescores!$A:$D,A813*2+1,4)</f>
        <v>0</v>
      </c>
      <c r="H813" t="str">
        <f t="shared" si="25"/>
        <v>No</v>
      </c>
      <c r="I813" s="20"/>
    </row>
    <row r="814" spans="1:9" x14ac:dyDescent="0.3">
      <c r="A814">
        <v>813</v>
      </c>
      <c r="B814" t="str">
        <f t="shared" si="24"/>
        <v>19990606_ANA@LAD</v>
      </c>
      <c r="C814" s="2">
        <v>36317</v>
      </c>
      <c r="D814" t="s">
        <v>37</v>
      </c>
      <c r="E814" t="s">
        <v>112</v>
      </c>
      <c r="F814" cm="1">
        <f t="array" ref="F814">INDEX(Linescores!$A:$D,A814*2,4)</f>
        <v>0</v>
      </c>
      <c r="G814" cm="1">
        <f t="array" ref="G814">INDEX(Linescores!$A:$D,A814*2+1,4)</f>
        <v>0</v>
      </c>
      <c r="H814" t="str">
        <f t="shared" si="25"/>
        <v>No</v>
      </c>
      <c r="I814" s="20"/>
    </row>
    <row r="815" spans="1:9" x14ac:dyDescent="0.3">
      <c r="A815">
        <v>814</v>
      </c>
      <c r="B815" t="str">
        <f t="shared" si="24"/>
        <v>19990606_ATL@BOS</v>
      </c>
      <c r="C815" s="2">
        <v>36317</v>
      </c>
      <c r="D815" t="s">
        <v>36</v>
      </c>
      <c r="E815" t="s">
        <v>52</v>
      </c>
      <c r="F815" cm="1">
        <f t="array" ref="F815">INDEX(Linescores!$A:$D,A815*2,4)</f>
        <v>0</v>
      </c>
      <c r="G815" cm="1">
        <f t="array" ref="G815">INDEX(Linescores!$A:$D,A815*2+1,4)</f>
        <v>0</v>
      </c>
      <c r="H815" t="str">
        <f t="shared" si="25"/>
        <v>No</v>
      </c>
      <c r="I815" s="20"/>
    </row>
    <row r="816" spans="1:9" x14ac:dyDescent="0.3">
      <c r="A816">
        <v>815</v>
      </c>
      <c r="B816" t="str">
        <f t="shared" si="24"/>
        <v>19990606_CHC@CLE</v>
      </c>
      <c r="C816" s="2">
        <v>36317</v>
      </c>
      <c r="D816" t="s">
        <v>48</v>
      </c>
      <c r="E816" t="s">
        <v>44</v>
      </c>
      <c r="F816" cm="1">
        <f t="array" ref="F816">INDEX(Linescores!$A:$D,A816*2,4)</f>
        <v>0</v>
      </c>
      <c r="G816" cm="1">
        <f t="array" ref="G816">INDEX(Linescores!$A:$D,A816*2+1,4)</f>
        <v>0</v>
      </c>
      <c r="H816" t="str">
        <f t="shared" si="25"/>
        <v>No</v>
      </c>
      <c r="I816" s="20"/>
    </row>
    <row r="817" spans="1:9" x14ac:dyDescent="0.3">
      <c r="A817">
        <v>816</v>
      </c>
      <c r="B817" t="str">
        <f t="shared" si="24"/>
        <v>19990606_CIN@KCR</v>
      </c>
      <c r="C817" s="2">
        <v>36317</v>
      </c>
      <c r="D817" t="s">
        <v>33</v>
      </c>
      <c r="E817" t="s">
        <v>74</v>
      </c>
      <c r="F817" cm="1">
        <f t="array" ref="F817">INDEX(Linescores!$A:$D,A817*2,4)</f>
        <v>0</v>
      </c>
      <c r="G817" cm="1">
        <f t="array" ref="G817">INDEX(Linescores!$A:$D,A817*2+1,4)</f>
        <v>0</v>
      </c>
      <c r="H817" t="str">
        <f t="shared" si="25"/>
        <v>No</v>
      </c>
      <c r="I817" s="20"/>
    </row>
    <row r="818" spans="1:9" x14ac:dyDescent="0.3">
      <c r="A818">
        <v>817</v>
      </c>
      <c r="B818" t="str">
        <f t="shared" si="24"/>
        <v>19990606_FLA@TBD</v>
      </c>
      <c r="C818" s="2">
        <v>36317</v>
      </c>
      <c r="D818" t="s">
        <v>35</v>
      </c>
      <c r="E818" t="s">
        <v>190</v>
      </c>
      <c r="F818" cm="1">
        <f t="array" ref="F818">INDEX(Linescores!$A:$D,A818*2,4)</f>
        <v>0</v>
      </c>
      <c r="G818" cm="1">
        <f t="array" ref="G818">INDEX(Linescores!$A:$D,A818*2+1,4)</f>
        <v>0</v>
      </c>
      <c r="H818" t="str">
        <f t="shared" si="25"/>
        <v>No</v>
      </c>
      <c r="I818" s="20"/>
    </row>
    <row r="819" spans="1:9" x14ac:dyDescent="0.3">
      <c r="A819">
        <v>818</v>
      </c>
      <c r="B819" t="str">
        <f t="shared" si="24"/>
        <v>19990606_HOU@MIN</v>
      </c>
      <c r="C819" s="2">
        <v>36317</v>
      </c>
      <c r="D819" t="s">
        <v>39</v>
      </c>
      <c r="E819" t="s">
        <v>38</v>
      </c>
      <c r="F819" cm="1">
        <f t="array" ref="F819">INDEX(Linescores!$A:$D,A819*2,4)</f>
        <v>0</v>
      </c>
      <c r="G819" cm="1">
        <f t="array" ref="G819">INDEX(Linescores!$A:$D,A819*2+1,4)</f>
        <v>0</v>
      </c>
      <c r="H819" t="str">
        <f t="shared" si="25"/>
        <v>No</v>
      </c>
      <c r="I819" s="20"/>
    </row>
    <row r="820" spans="1:9" x14ac:dyDescent="0.3">
      <c r="A820">
        <v>819</v>
      </c>
      <c r="B820" t="str">
        <f t="shared" si="24"/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INDEX(Linescores!$A:$D,A820*2,4)</f>
        <v>0</v>
      </c>
      <c r="G820" cm="1">
        <f t="array" ref="G820">INDEX(Linescores!$A:$D,A820*2+1,4)</f>
        <v>0</v>
      </c>
      <c r="H820" t="str">
        <f t="shared" si="25"/>
        <v>No</v>
      </c>
      <c r="I820" s="20"/>
    </row>
    <row r="821" spans="1:9" x14ac:dyDescent="0.3">
      <c r="A821">
        <v>820</v>
      </c>
      <c r="B821" t="str">
        <f t="shared" si="24"/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INDEX(Linescores!$A:$D,A821*2,4)</f>
        <v>0</v>
      </c>
      <c r="G821" cm="1">
        <f t="array" ref="G821">INDEX(Linescores!$A:$D,A821*2+1,4)</f>
        <v>0</v>
      </c>
      <c r="H821" t="str">
        <f t="shared" si="25"/>
        <v>No</v>
      </c>
      <c r="I821" s="20"/>
    </row>
    <row r="822" spans="1:9" x14ac:dyDescent="0.3">
      <c r="A822">
        <v>821</v>
      </c>
      <c r="B822" t="str">
        <f t="shared" si="24"/>
        <v>19990606_OAK@SFG</v>
      </c>
      <c r="C822" s="2">
        <v>36317</v>
      </c>
      <c r="D822" t="s">
        <v>30</v>
      </c>
      <c r="E822" t="s">
        <v>136</v>
      </c>
      <c r="F822" cm="1">
        <f t="array" ref="F822">INDEX(Linescores!$A:$D,A822*2,4)</f>
        <v>0</v>
      </c>
      <c r="G822" cm="1">
        <f t="array" ref="G822">INDEX(Linescores!$A:$D,A822*2+1,4)</f>
        <v>0</v>
      </c>
      <c r="H822" t="str">
        <f t="shared" si="25"/>
        <v>No</v>
      </c>
      <c r="I822" s="20"/>
    </row>
    <row r="823" spans="1:9" x14ac:dyDescent="0.3">
      <c r="A823">
        <v>822</v>
      </c>
      <c r="B823" t="str">
        <f t="shared" si="24"/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INDEX(Linescores!$A:$D,A823*2,4)</f>
        <v>0</v>
      </c>
      <c r="G823" cm="1">
        <f t="array" ref="G823">INDEX(Linescores!$A:$D,A823*2+1,4)</f>
        <v>0</v>
      </c>
      <c r="H823" t="str">
        <f t="shared" si="25"/>
        <v>No</v>
      </c>
      <c r="I823" s="20"/>
    </row>
    <row r="824" spans="1:9" x14ac:dyDescent="0.3">
      <c r="A824">
        <v>823</v>
      </c>
      <c r="B824" t="str">
        <f t="shared" si="24"/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INDEX(Linescores!$A:$D,A824*2,4)</f>
        <v>0</v>
      </c>
      <c r="G824" cm="1">
        <f t="array" ref="G824">INDEX(Linescores!$A:$D,A824*2+1,4)</f>
        <v>0</v>
      </c>
      <c r="H824" t="str">
        <f t="shared" si="25"/>
        <v>No</v>
      </c>
      <c r="I824" s="20"/>
    </row>
    <row r="825" spans="1:9" x14ac:dyDescent="0.3">
      <c r="A825">
        <v>824</v>
      </c>
      <c r="B825" t="str">
        <f t="shared" si="24"/>
        <v>19990606_SEA@SDP</v>
      </c>
      <c r="C825" s="2">
        <v>36317</v>
      </c>
      <c r="D825" t="s">
        <v>28</v>
      </c>
      <c r="E825" t="s">
        <v>246</v>
      </c>
      <c r="F825" cm="1">
        <f t="array" ref="F825">INDEX(Linescores!$A:$D,A825*2,4)</f>
        <v>0</v>
      </c>
      <c r="G825" cm="1">
        <f t="array" ref="G825">INDEX(Linescores!$A:$D,A825*2+1,4)</f>
        <v>0</v>
      </c>
      <c r="H825" t="str">
        <f t="shared" si="25"/>
        <v>No</v>
      </c>
      <c r="I825" s="20"/>
    </row>
    <row r="826" spans="1:9" x14ac:dyDescent="0.3">
      <c r="A826">
        <v>825</v>
      </c>
      <c r="B826" t="str">
        <f t="shared" si="24"/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INDEX(Linescores!$A:$D,A826*2,4)</f>
        <v>0</v>
      </c>
      <c r="G826" cm="1">
        <f t="array" ref="G826">INDEX(Linescores!$A:$D,A826*2+1,4)</f>
        <v>0</v>
      </c>
      <c r="H826" t="str">
        <f t="shared" si="25"/>
        <v>No</v>
      </c>
      <c r="I826" s="20"/>
    </row>
    <row r="827" spans="1:9" x14ac:dyDescent="0.3">
      <c r="A827">
        <v>826</v>
      </c>
      <c r="B827" t="str">
        <f t="shared" si="24"/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INDEX(Linescores!$A:$D,A827*2,4)</f>
        <v>0</v>
      </c>
      <c r="G827" cm="1">
        <f t="array" ref="G827">INDEX(Linescores!$A:$D,A827*2+1,4)</f>
        <v>0</v>
      </c>
      <c r="H827" t="str">
        <f t="shared" si="25"/>
        <v>No</v>
      </c>
      <c r="I827" s="20"/>
    </row>
    <row r="828" spans="1:9" x14ac:dyDescent="0.3">
      <c r="A828">
        <v>827</v>
      </c>
      <c r="B828" t="str">
        <f t="shared" si="24"/>
        <v>19990607_CHC@ARI</v>
      </c>
      <c r="C828" s="2">
        <v>36318</v>
      </c>
      <c r="D828" t="s">
        <v>48</v>
      </c>
      <c r="E828" t="s">
        <v>50</v>
      </c>
      <c r="F828" cm="1">
        <f t="array" ref="F828">INDEX(Linescores!$A:$D,A828*2,4)</f>
        <v>0</v>
      </c>
      <c r="G828" cm="1">
        <f t="array" ref="G828">INDEX(Linescores!$A:$D,A828*2+1,4)</f>
        <v>0</v>
      </c>
      <c r="H828" t="str">
        <f t="shared" si="25"/>
        <v>No</v>
      </c>
      <c r="I828" s="20"/>
    </row>
    <row r="829" spans="1:9" x14ac:dyDescent="0.3">
      <c r="A829">
        <v>828</v>
      </c>
      <c r="B829" t="str">
        <f t="shared" si="24"/>
        <v>19990607_ANA@SFG</v>
      </c>
      <c r="C829" s="2">
        <v>36318</v>
      </c>
      <c r="D829" t="s">
        <v>37</v>
      </c>
      <c r="E829" t="s">
        <v>136</v>
      </c>
      <c r="F829" cm="1">
        <f t="array" ref="F829">INDEX(Linescores!$A:$D,A829*2,4)</f>
        <v>0</v>
      </c>
      <c r="G829" cm="1">
        <f t="array" ref="G829">INDEX(Linescores!$A:$D,A829*2+1,4)</f>
        <v>0</v>
      </c>
      <c r="H829" t="str">
        <f t="shared" si="25"/>
        <v>No</v>
      </c>
      <c r="I829" s="20"/>
    </row>
    <row r="830" spans="1:9" x14ac:dyDescent="0.3">
      <c r="A830">
        <v>829</v>
      </c>
      <c r="B830" t="str">
        <f t="shared" si="24"/>
        <v>19990607_BOS@MON</v>
      </c>
      <c r="C830" s="2">
        <v>36318</v>
      </c>
      <c r="D830" t="s">
        <v>52</v>
      </c>
      <c r="E830" t="s">
        <v>40</v>
      </c>
      <c r="F830" cm="1">
        <f t="array" ref="F830">INDEX(Linescores!$A:$D,A830*2,4)</f>
        <v>0</v>
      </c>
      <c r="G830" cm="1">
        <f t="array" ref="G830">INDEX(Linescores!$A:$D,A830*2+1,4)</f>
        <v>0</v>
      </c>
      <c r="H830" t="str">
        <f t="shared" si="25"/>
        <v>No</v>
      </c>
      <c r="I830" s="20"/>
    </row>
    <row r="831" spans="1:9" x14ac:dyDescent="0.3">
      <c r="A831">
        <v>830</v>
      </c>
      <c r="B831" t="str">
        <f t="shared" si="24"/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INDEX(Linescores!$A:$D,A831*2,4)</f>
        <v>0</v>
      </c>
      <c r="G831" cm="1">
        <f t="array" ref="G831">INDEX(Linescores!$A:$D,A831*2+1,4)</f>
        <v>0</v>
      </c>
      <c r="H831" t="str">
        <f t="shared" si="25"/>
        <v>No</v>
      </c>
      <c r="I831" s="20"/>
    </row>
    <row r="832" spans="1:9" x14ac:dyDescent="0.3">
      <c r="A832">
        <v>831</v>
      </c>
      <c r="B832" t="str">
        <f t="shared" si="24"/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INDEX(Linescores!$A:$D,A832*2,4)</f>
        <v>0</v>
      </c>
      <c r="G832" cm="1">
        <f t="array" ref="G832">INDEX(Linescores!$A:$D,A832*2+1,4)</f>
        <v>0</v>
      </c>
      <c r="H832" t="str">
        <f t="shared" si="25"/>
        <v>No</v>
      </c>
      <c r="I832" s="20"/>
    </row>
    <row r="833" spans="1:9" x14ac:dyDescent="0.3">
      <c r="A833">
        <v>832</v>
      </c>
      <c r="B833" t="str">
        <f t="shared" si="24"/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INDEX(Linescores!$A:$D,A833*2,4)</f>
        <v>0</v>
      </c>
      <c r="G833" cm="1">
        <f t="array" ref="G833">INDEX(Linescores!$A:$D,A833*2+1,4)</f>
        <v>0</v>
      </c>
      <c r="H833" t="str">
        <f t="shared" si="25"/>
        <v>No</v>
      </c>
      <c r="I833" s="20"/>
    </row>
    <row r="834" spans="1:9" x14ac:dyDescent="0.3">
      <c r="A834">
        <v>833</v>
      </c>
      <c r="B834" t="str">
        <f t="shared" ref="B834:B897" si="26"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INDEX(Linescores!$A:$D,A834*2,4)</f>
        <v>0</v>
      </c>
      <c r="G834" cm="1">
        <f t="array" ref="G834">INDEX(Linescores!$A:$D,A834*2+1,4)</f>
        <v>0</v>
      </c>
      <c r="H834" t="str">
        <f t="shared" ref="H834:H897" si="27">IF(G834+F834&gt;0,"Yes","No")</f>
        <v>No</v>
      </c>
      <c r="I834" s="20"/>
    </row>
    <row r="835" spans="1:9" x14ac:dyDescent="0.3">
      <c r="A835">
        <v>834</v>
      </c>
      <c r="B835" t="str">
        <f t="shared" si="26"/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INDEX(Linescores!$A:$D,A835*2,4)</f>
        <v>0</v>
      </c>
      <c r="G835" cm="1">
        <f t="array" ref="G835">INDEX(Linescores!$A:$D,A835*2+1,4)</f>
        <v>0</v>
      </c>
      <c r="H835" t="str">
        <f t="shared" si="27"/>
        <v>No</v>
      </c>
      <c r="I835" s="20"/>
    </row>
    <row r="836" spans="1:9" x14ac:dyDescent="0.3">
      <c r="A836">
        <v>835</v>
      </c>
      <c r="B836" t="str">
        <f t="shared" si="26"/>
        <v>19990607_STL@KCR</v>
      </c>
      <c r="C836" s="2">
        <v>36318</v>
      </c>
      <c r="D836" t="s">
        <v>34</v>
      </c>
      <c r="E836" t="s">
        <v>74</v>
      </c>
      <c r="F836" cm="1">
        <f t="array" ref="F836">INDEX(Linescores!$A:$D,A836*2,4)</f>
        <v>0</v>
      </c>
      <c r="G836" cm="1">
        <f t="array" ref="G836">INDEX(Linescores!$A:$D,A836*2+1,4)</f>
        <v>0</v>
      </c>
      <c r="H836" t="str">
        <f t="shared" si="27"/>
        <v>No</v>
      </c>
      <c r="I836" s="20"/>
    </row>
    <row r="837" spans="1:9" x14ac:dyDescent="0.3">
      <c r="A837">
        <v>836</v>
      </c>
      <c r="B837" t="str">
        <f t="shared" si="26"/>
        <v>19990607_TBD@ATL</v>
      </c>
      <c r="C837" s="2">
        <v>36318</v>
      </c>
      <c r="D837" t="s">
        <v>190</v>
      </c>
      <c r="E837" t="s">
        <v>36</v>
      </c>
      <c r="F837" cm="1">
        <f t="array" ref="F837">INDEX(Linescores!$A:$D,A837*2,4)</f>
        <v>0</v>
      </c>
      <c r="G837" cm="1">
        <f t="array" ref="G837">INDEX(Linescores!$A:$D,A837*2+1,4)</f>
        <v>0</v>
      </c>
      <c r="H837" t="str">
        <f t="shared" si="27"/>
        <v>No</v>
      </c>
      <c r="I837" s="20"/>
    </row>
    <row r="838" spans="1:9" x14ac:dyDescent="0.3">
      <c r="A838">
        <v>837</v>
      </c>
      <c r="B838" t="str">
        <f t="shared" si="26"/>
        <v>19990607_TEX@LAD</v>
      </c>
      <c r="C838" s="2">
        <v>36318</v>
      </c>
      <c r="D838" t="s">
        <v>29</v>
      </c>
      <c r="E838" t="s">
        <v>112</v>
      </c>
      <c r="F838" cm="1">
        <f t="array" ref="F838">INDEX(Linescores!$A:$D,A838*2,4)</f>
        <v>0</v>
      </c>
      <c r="G838" cm="1">
        <f t="array" ref="G838">INDEX(Linescores!$A:$D,A838*2+1,4)</f>
        <v>0</v>
      </c>
      <c r="H838" t="str">
        <f t="shared" si="27"/>
        <v>No</v>
      </c>
      <c r="I838" s="20"/>
    </row>
    <row r="839" spans="1:9" x14ac:dyDescent="0.3">
      <c r="A839">
        <v>838</v>
      </c>
      <c r="B839" t="str">
        <f t="shared" si="26"/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INDEX(Linescores!$A:$D,A839*2,4)</f>
        <v>0</v>
      </c>
      <c r="G839" cm="1">
        <f t="array" ref="G839">INDEX(Linescores!$A:$D,A839*2+1,4)</f>
        <v>0</v>
      </c>
      <c r="H839" t="str">
        <f t="shared" si="27"/>
        <v>No</v>
      </c>
      <c r="I839" s="20"/>
    </row>
    <row r="840" spans="1:9" x14ac:dyDescent="0.3">
      <c r="A840">
        <v>839</v>
      </c>
      <c r="B840" t="str">
        <f t="shared" si="26"/>
        <v>19990608_CHC@ARI</v>
      </c>
      <c r="C840" s="2">
        <v>36319</v>
      </c>
      <c r="D840" t="s">
        <v>48</v>
      </c>
      <c r="E840" t="s">
        <v>50</v>
      </c>
      <c r="F840" cm="1">
        <f t="array" ref="F840">INDEX(Linescores!$A:$D,A840*2,4)</f>
        <v>0</v>
      </c>
      <c r="G840" cm="1">
        <f t="array" ref="G840">INDEX(Linescores!$A:$D,A840*2+1,4)</f>
        <v>0</v>
      </c>
      <c r="H840" t="str">
        <f t="shared" si="27"/>
        <v>No</v>
      </c>
      <c r="I840" s="20"/>
    </row>
    <row r="841" spans="1:9" x14ac:dyDescent="0.3">
      <c r="A841">
        <v>840</v>
      </c>
      <c r="B841" t="str">
        <f t="shared" si="26"/>
        <v>19990608_ANA@SFG</v>
      </c>
      <c r="C841" s="2">
        <v>36319</v>
      </c>
      <c r="D841" t="s">
        <v>37</v>
      </c>
      <c r="E841" t="s">
        <v>136</v>
      </c>
      <c r="F841" cm="1">
        <f t="array" ref="F841">INDEX(Linescores!$A:$D,A841*2,4)</f>
        <v>0</v>
      </c>
      <c r="G841" cm="1">
        <f t="array" ref="G841">INDEX(Linescores!$A:$D,A841*2+1,4)</f>
        <v>0</v>
      </c>
      <c r="H841" t="str">
        <f t="shared" si="27"/>
        <v>No</v>
      </c>
      <c r="I841" s="20"/>
    </row>
    <row r="842" spans="1:9" x14ac:dyDescent="0.3">
      <c r="A842">
        <v>841</v>
      </c>
      <c r="B842" t="str">
        <f t="shared" si="26"/>
        <v>19990608_BOS@MON</v>
      </c>
      <c r="C842" s="2">
        <v>36319</v>
      </c>
      <c r="D842" t="s">
        <v>52</v>
      </c>
      <c r="E842" t="s">
        <v>40</v>
      </c>
      <c r="F842" cm="1">
        <f t="array" ref="F842">INDEX(Linescores!$A:$D,A842*2,4)</f>
        <v>0</v>
      </c>
      <c r="G842" cm="1">
        <f t="array" ref="G842">INDEX(Linescores!$A:$D,A842*2+1,4)</f>
        <v>0</v>
      </c>
      <c r="H842" t="str">
        <f t="shared" si="27"/>
        <v>No</v>
      </c>
      <c r="I842" s="20"/>
    </row>
    <row r="843" spans="1:9" x14ac:dyDescent="0.3">
      <c r="A843">
        <v>842</v>
      </c>
      <c r="B843" t="str">
        <f t="shared" si="26"/>
        <v>19990608_CIN@MIN</v>
      </c>
      <c r="C843" s="2">
        <v>36319</v>
      </c>
      <c r="D843" t="s">
        <v>33</v>
      </c>
      <c r="E843" t="s">
        <v>38</v>
      </c>
      <c r="F843" cm="1">
        <f t="array" ref="F843">INDEX(Linescores!$A:$D,A843*2,4)</f>
        <v>0</v>
      </c>
      <c r="G843" cm="1">
        <f t="array" ref="G843">INDEX(Linescores!$A:$D,A843*2+1,4)</f>
        <v>0</v>
      </c>
      <c r="H843" t="str">
        <f t="shared" si="27"/>
        <v>No</v>
      </c>
      <c r="I843" s="20"/>
    </row>
    <row r="844" spans="1:9" x14ac:dyDescent="0.3">
      <c r="A844">
        <v>843</v>
      </c>
      <c r="B844" t="str">
        <f t="shared" si="26"/>
        <v>19990608_HOU@CHW</v>
      </c>
      <c r="C844" s="2">
        <v>36319</v>
      </c>
      <c r="D844" t="s">
        <v>39</v>
      </c>
      <c r="E844" t="s">
        <v>43</v>
      </c>
      <c r="F844" cm="1">
        <f t="array" ref="F844">INDEX(Linescores!$A:$D,A844*2,4)</f>
        <v>0</v>
      </c>
      <c r="G844" cm="1">
        <f t="array" ref="G844">INDEX(Linescores!$A:$D,A844*2+1,4)</f>
        <v>0</v>
      </c>
      <c r="H844" t="str">
        <f t="shared" si="27"/>
        <v>No</v>
      </c>
      <c r="I844" s="20"/>
    </row>
    <row r="845" spans="1:9" x14ac:dyDescent="0.3">
      <c r="A845">
        <v>844</v>
      </c>
      <c r="B845" t="str">
        <f t="shared" si="26"/>
        <v>19990608_MIL@CLE</v>
      </c>
      <c r="C845" s="2">
        <v>36319</v>
      </c>
      <c r="D845" t="s">
        <v>53</v>
      </c>
      <c r="E845" t="s">
        <v>44</v>
      </c>
      <c r="F845" cm="1">
        <f t="array" ref="F845">INDEX(Linescores!$A:$D,A845*2,4)</f>
        <v>0</v>
      </c>
      <c r="G845" cm="1">
        <f t="array" ref="G845">INDEX(Linescores!$A:$D,A845*2+1,4)</f>
        <v>0</v>
      </c>
      <c r="H845" t="str">
        <f t="shared" si="27"/>
        <v>No</v>
      </c>
      <c r="I845" s="20"/>
    </row>
    <row r="846" spans="1:9" x14ac:dyDescent="0.3">
      <c r="A846">
        <v>845</v>
      </c>
      <c r="B846" t="str">
        <f t="shared" si="26"/>
        <v>19990608_NYY@PHI</v>
      </c>
      <c r="C846" s="2">
        <v>36319</v>
      </c>
      <c r="D846" t="s">
        <v>42</v>
      </c>
      <c r="E846" t="s">
        <v>47</v>
      </c>
      <c r="F846" cm="1">
        <f t="array" ref="F846">INDEX(Linescores!$A:$D,A846*2,4)</f>
        <v>0</v>
      </c>
      <c r="G846" cm="1">
        <f t="array" ref="G846">INDEX(Linescores!$A:$D,A846*2+1,4)</f>
        <v>0</v>
      </c>
      <c r="H846" t="str">
        <f t="shared" si="27"/>
        <v>No</v>
      </c>
      <c r="I846" s="20"/>
    </row>
    <row r="847" spans="1:9" x14ac:dyDescent="0.3">
      <c r="A847">
        <v>846</v>
      </c>
      <c r="B847" t="str">
        <f t="shared" si="26"/>
        <v>19990608_OAK@SDP</v>
      </c>
      <c r="C847" s="2">
        <v>36319</v>
      </c>
      <c r="D847" t="s">
        <v>30</v>
      </c>
      <c r="E847" t="s">
        <v>246</v>
      </c>
      <c r="F847" cm="1">
        <f t="array" ref="F847">INDEX(Linescores!$A:$D,A847*2,4)</f>
        <v>0</v>
      </c>
      <c r="G847" cm="1">
        <f t="array" ref="G847">INDEX(Linescores!$A:$D,A847*2+1,4)</f>
        <v>0</v>
      </c>
      <c r="H847" t="str">
        <f t="shared" si="27"/>
        <v>No</v>
      </c>
      <c r="I847" s="20"/>
    </row>
    <row r="848" spans="1:9" x14ac:dyDescent="0.3">
      <c r="A848">
        <v>847</v>
      </c>
      <c r="B848" t="str">
        <f t="shared" si="26"/>
        <v>19990608_PIT@DET</v>
      </c>
      <c r="C848" s="2">
        <v>36319</v>
      </c>
      <c r="D848" t="s">
        <v>32</v>
      </c>
      <c r="E848" t="s">
        <v>45</v>
      </c>
      <c r="F848" cm="1">
        <f t="array" ref="F848">INDEX(Linescores!$A:$D,A848*2,4)</f>
        <v>0</v>
      </c>
      <c r="G848" cm="1">
        <f t="array" ref="G848">INDEX(Linescores!$A:$D,A848*2+1,4)</f>
        <v>0</v>
      </c>
      <c r="H848" t="str">
        <f t="shared" si="27"/>
        <v>No</v>
      </c>
      <c r="I848" s="20"/>
    </row>
    <row r="849" spans="1:9" x14ac:dyDescent="0.3">
      <c r="A849">
        <v>848</v>
      </c>
      <c r="B849" t="str">
        <f t="shared" si="26"/>
        <v>19990608_SEA@COL</v>
      </c>
      <c r="C849" s="2">
        <v>36319</v>
      </c>
      <c r="D849" t="s">
        <v>28</v>
      </c>
      <c r="E849" t="s">
        <v>51</v>
      </c>
      <c r="F849" cm="1">
        <f t="array" ref="F849">INDEX(Linescores!$A:$D,A849*2,4)</f>
        <v>0</v>
      </c>
      <c r="G849" cm="1">
        <f t="array" ref="G849">INDEX(Linescores!$A:$D,A849*2+1,4)</f>
        <v>0</v>
      </c>
      <c r="H849" t="str">
        <f t="shared" si="27"/>
        <v>No</v>
      </c>
      <c r="I849" s="20"/>
    </row>
    <row r="850" spans="1:9" x14ac:dyDescent="0.3">
      <c r="A850">
        <v>849</v>
      </c>
      <c r="B850" t="str">
        <f t="shared" si="26"/>
        <v>19990608_STL@KCR</v>
      </c>
      <c r="C850" s="2">
        <v>36319</v>
      </c>
      <c r="D850" t="s">
        <v>34</v>
      </c>
      <c r="E850" t="s">
        <v>74</v>
      </c>
      <c r="F850" cm="1">
        <f t="array" ref="F850">INDEX(Linescores!$A:$D,A850*2,4)</f>
        <v>0</v>
      </c>
      <c r="G850" cm="1">
        <f t="array" ref="G850">INDEX(Linescores!$A:$D,A850*2+1,4)</f>
        <v>0</v>
      </c>
      <c r="H850" t="str">
        <f t="shared" si="27"/>
        <v>No</v>
      </c>
      <c r="I850" s="20"/>
    </row>
    <row r="851" spans="1:9" x14ac:dyDescent="0.3">
      <c r="A851">
        <v>850</v>
      </c>
      <c r="B851" t="str">
        <f t="shared" si="26"/>
        <v>19990608_TBD@ATL</v>
      </c>
      <c r="C851" s="2">
        <v>36319</v>
      </c>
      <c r="D851" t="s">
        <v>190</v>
      </c>
      <c r="E851" t="s">
        <v>36</v>
      </c>
      <c r="F851" cm="1">
        <f t="array" ref="F851">INDEX(Linescores!$A:$D,A851*2,4)</f>
        <v>0</v>
      </c>
      <c r="G851" cm="1">
        <f t="array" ref="G851">INDEX(Linescores!$A:$D,A851*2+1,4)</f>
        <v>0</v>
      </c>
      <c r="H851" t="str">
        <f t="shared" si="27"/>
        <v>No</v>
      </c>
      <c r="I851" s="20"/>
    </row>
    <row r="852" spans="1:9" x14ac:dyDescent="0.3">
      <c r="A852">
        <v>851</v>
      </c>
      <c r="B852" t="str">
        <f t="shared" si="26"/>
        <v>19990608_TEX@LAD</v>
      </c>
      <c r="C852" s="2">
        <v>36319</v>
      </c>
      <c r="D852" t="s">
        <v>29</v>
      </c>
      <c r="E852" t="s">
        <v>112</v>
      </c>
      <c r="F852" cm="1">
        <f t="array" ref="F852">INDEX(Linescores!$A:$D,A852*2,4)</f>
        <v>0</v>
      </c>
      <c r="G852" cm="1">
        <f t="array" ref="G852">INDEX(Linescores!$A:$D,A852*2+1,4)</f>
        <v>0</v>
      </c>
      <c r="H852" t="str">
        <f t="shared" si="27"/>
        <v>No</v>
      </c>
      <c r="I852" s="20"/>
    </row>
    <row r="853" spans="1:9" x14ac:dyDescent="0.3">
      <c r="A853">
        <v>852</v>
      </c>
      <c r="B853" t="str">
        <f t="shared" si="26"/>
        <v>19990608_TOR@NYM</v>
      </c>
      <c r="C853" s="2">
        <v>36319</v>
      </c>
      <c r="D853" t="s">
        <v>46</v>
      </c>
      <c r="E853" t="s">
        <v>49</v>
      </c>
      <c r="F853" cm="1">
        <f t="array" ref="F853">INDEX(Linescores!$A:$D,A853*2,4)</f>
        <v>0</v>
      </c>
      <c r="G853" cm="1">
        <f t="array" ref="G853">INDEX(Linescores!$A:$D,A853*2+1,4)</f>
        <v>0</v>
      </c>
      <c r="H853" t="str">
        <f t="shared" si="27"/>
        <v>No</v>
      </c>
      <c r="I853" s="20"/>
    </row>
    <row r="854" spans="1:9" x14ac:dyDescent="0.3">
      <c r="A854">
        <v>853</v>
      </c>
      <c r="B854" t="str">
        <f t="shared" si="26"/>
        <v>19990608_BAL@FLA</v>
      </c>
      <c r="C854" s="2">
        <v>36319</v>
      </c>
      <c r="D854" t="s">
        <v>31</v>
      </c>
      <c r="E854" t="s">
        <v>35</v>
      </c>
      <c r="F854" cm="1">
        <f t="array" ref="F854">INDEX(Linescores!$A:$D,A854*2,4)</f>
        <v>0</v>
      </c>
      <c r="G854" cm="1">
        <f t="array" ref="G854">INDEX(Linescores!$A:$D,A854*2+1,4)</f>
        <v>0</v>
      </c>
      <c r="H854" t="str">
        <f t="shared" si="27"/>
        <v>No</v>
      </c>
      <c r="I854" s="20"/>
    </row>
    <row r="855" spans="1:9" x14ac:dyDescent="0.3">
      <c r="A855">
        <v>854</v>
      </c>
      <c r="B855" t="str">
        <f t="shared" si="26"/>
        <v>19990608_BAL@FLA</v>
      </c>
      <c r="C855" s="2">
        <v>36319</v>
      </c>
      <c r="D855" t="s">
        <v>31</v>
      </c>
      <c r="E855" t="s">
        <v>35</v>
      </c>
      <c r="F855" cm="1">
        <f t="array" ref="F855">INDEX(Linescores!$A:$D,A855*2,4)</f>
        <v>0</v>
      </c>
      <c r="G855" cm="1">
        <f t="array" ref="G855">INDEX(Linescores!$A:$D,A855*2+1,4)</f>
        <v>0</v>
      </c>
      <c r="H855" t="str">
        <f t="shared" si="27"/>
        <v>No</v>
      </c>
      <c r="I855" s="20"/>
    </row>
    <row r="856" spans="1:9" x14ac:dyDescent="0.3">
      <c r="A856">
        <v>855</v>
      </c>
      <c r="B856" t="str">
        <f t="shared" si="26"/>
        <v>19990609_CHC@ARI</v>
      </c>
      <c r="C856" s="2">
        <v>36320</v>
      </c>
      <c r="D856" t="s">
        <v>48</v>
      </c>
      <c r="E856" t="s">
        <v>50</v>
      </c>
      <c r="F856" cm="1">
        <f t="array" ref="F856">INDEX(Linescores!$A:$D,A856*2,4)</f>
        <v>0</v>
      </c>
      <c r="G856" cm="1">
        <f t="array" ref="G856">INDEX(Linescores!$A:$D,A856*2+1,4)</f>
        <v>0</v>
      </c>
      <c r="H856" t="str">
        <f t="shared" si="27"/>
        <v>No</v>
      </c>
      <c r="I856" s="20"/>
    </row>
    <row r="857" spans="1:9" x14ac:dyDescent="0.3">
      <c r="A857">
        <v>856</v>
      </c>
      <c r="B857" t="str">
        <f t="shared" si="26"/>
        <v>19990609_ANA@SFG</v>
      </c>
      <c r="C857" s="2">
        <v>36320</v>
      </c>
      <c r="D857" t="s">
        <v>37</v>
      </c>
      <c r="E857" t="s">
        <v>136</v>
      </c>
      <c r="F857" cm="1">
        <f t="array" ref="F857">INDEX(Linescores!$A:$D,A857*2,4)</f>
        <v>0</v>
      </c>
      <c r="G857" cm="1">
        <f t="array" ref="G857">INDEX(Linescores!$A:$D,A857*2+1,4)</f>
        <v>0</v>
      </c>
      <c r="H857" t="str">
        <f t="shared" si="27"/>
        <v>No</v>
      </c>
      <c r="I857" s="20"/>
    </row>
    <row r="858" spans="1:9" x14ac:dyDescent="0.3">
      <c r="A858">
        <v>857</v>
      </c>
      <c r="B858" t="str">
        <f t="shared" si="26"/>
        <v>19990609_BAL@FLA</v>
      </c>
      <c r="C858" s="2">
        <v>36320</v>
      </c>
      <c r="D858" t="s">
        <v>31</v>
      </c>
      <c r="E858" t="s">
        <v>35</v>
      </c>
      <c r="F858" cm="1">
        <f t="array" ref="F858">INDEX(Linescores!$A:$D,A858*2,4)</f>
        <v>0</v>
      </c>
      <c r="G858" cm="1">
        <f t="array" ref="G858">INDEX(Linescores!$A:$D,A858*2+1,4)</f>
        <v>0</v>
      </c>
      <c r="H858" t="str">
        <f t="shared" si="27"/>
        <v>No</v>
      </c>
      <c r="I858" s="20"/>
    </row>
    <row r="859" spans="1:9" x14ac:dyDescent="0.3">
      <c r="A859">
        <v>858</v>
      </c>
      <c r="B859" t="str">
        <f t="shared" si="26"/>
        <v>19990609_BOS@MON</v>
      </c>
      <c r="C859" s="2">
        <v>36320</v>
      </c>
      <c r="D859" t="s">
        <v>52</v>
      </c>
      <c r="E859" t="s">
        <v>40</v>
      </c>
      <c r="F859" cm="1">
        <f t="array" ref="F859">INDEX(Linescores!$A:$D,A859*2,4)</f>
        <v>0</v>
      </c>
      <c r="G859" cm="1">
        <f t="array" ref="G859">INDEX(Linescores!$A:$D,A859*2+1,4)</f>
        <v>0</v>
      </c>
      <c r="H859" t="str">
        <f t="shared" si="27"/>
        <v>No</v>
      </c>
      <c r="I859" s="20"/>
    </row>
    <row r="860" spans="1:9" x14ac:dyDescent="0.3">
      <c r="A860">
        <v>859</v>
      </c>
      <c r="B860" t="str">
        <f t="shared" si="26"/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INDEX(Linescores!$A:$D,A860*2,4)</f>
        <v>0</v>
      </c>
      <c r="G860" cm="1">
        <f t="array" ref="G860">INDEX(Linescores!$A:$D,A860*2+1,4)</f>
        <v>0</v>
      </c>
      <c r="H860" t="str">
        <f t="shared" si="27"/>
        <v>No</v>
      </c>
      <c r="I860" s="20"/>
    </row>
    <row r="861" spans="1:9" x14ac:dyDescent="0.3">
      <c r="A861">
        <v>860</v>
      </c>
      <c r="B861" t="str">
        <f t="shared" si="26"/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INDEX(Linescores!$A:$D,A861*2,4)</f>
        <v>0</v>
      </c>
      <c r="G861" cm="1">
        <f t="array" ref="G861">INDEX(Linescores!$A:$D,A861*2+1,4)</f>
        <v>0</v>
      </c>
      <c r="H861" t="str">
        <f t="shared" si="27"/>
        <v>No</v>
      </c>
      <c r="I861" s="20"/>
    </row>
    <row r="862" spans="1:9" x14ac:dyDescent="0.3">
      <c r="A862">
        <v>861</v>
      </c>
      <c r="B862" t="str">
        <f t="shared" si="26"/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INDEX(Linescores!$A:$D,A862*2,4)</f>
        <v>0</v>
      </c>
      <c r="G862" cm="1">
        <f t="array" ref="G862">INDEX(Linescores!$A:$D,A862*2+1,4)</f>
        <v>0</v>
      </c>
      <c r="H862" t="str">
        <f t="shared" si="27"/>
        <v>No</v>
      </c>
      <c r="I862" s="20"/>
    </row>
    <row r="863" spans="1:9" x14ac:dyDescent="0.3">
      <c r="A863">
        <v>862</v>
      </c>
      <c r="B863" t="str">
        <f t="shared" si="26"/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INDEX(Linescores!$A:$D,A863*2,4)</f>
        <v>0</v>
      </c>
      <c r="G863" cm="1">
        <f t="array" ref="G863">INDEX(Linescores!$A:$D,A863*2+1,4)</f>
        <v>0</v>
      </c>
      <c r="H863" t="str">
        <f t="shared" si="27"/>
        <v>No</v>
      </c>
      <c r="I863" s="20"/>
    </row>
    <row r="864" spans="1:9" x14ac:dyDescent="0.3">
      <c r="A864">
        <v>863</v>
      </c>
      <c r="B864" t="str">
        <f t="shared" si="26"/>
        <v>19990609_OAK@SDP</v>
      </c>
      <c r="C864" s="2">
        <v>36320</v>
      </c>
      <c r="D864" t="s">
        <v>30</v>
      </c>
      <c r="E864" t="s">
        <v>246</v>
      </c>
      <c r="F864" cm="1">
        <f t="array" ref="F864">INDEX(Linescores!$A:$D,A864*2,4)</f>
        <v>0</v>
      </c>
      <c r="G864" cm="1">
        <f t="array" ref="G864">INDEX(Linescores!$A:$D,A864*2+1,4)</f>
        <v>0</v>
      </c>
      <c r="H864" t="str">
        <f t="shared" si="27"/>
        <v>No</v>
      </c>
      <c r="I864" s="20"/>
    </row>
    <row r="865" spans="1:9" x14ac:dyDescent="0.3">
      <c r="A865">
        <v>864</v>
      </c>
      <c r="B865" t="str">
        <f t="shared" si="26"/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INDEX(Linescores!$A:$D,A865*2,4)</f>
        <v>0</v>
      </c>
      <c r="G865" cm="1">
        <f t="array" ref="G865">INDEX(Linescores!$A:$D,A865*2+1,4)</f>
        <v>0</v>
      </c>
      <c r="H865" t="str">
        <f t="shared" si="27"/>
        <v>No</v>
      </c>
      <c r="I865" s="20"/>
    </row>
    <row r="866" spans="1:9" x14ac:dyDescent="0.3">
      <c r="A866">
        <v>865</v>
      </c>
      <c r="B866" t="str">
        <f t="shared" si="26"/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INDEX(Linescores!$A:$D,A866*2,4)</f>
        <v>0</v>
      </c>
      <c r="G866" cm="1">
        <f t="array" ref="G866">INDEX(Linescores!$A:$D,A866*2+1,4)</f>
        <v>0</v>
      </c>
      <c r="H866" t="str">
        <f t="shared" si="27"/>
        <v>No</v>
      </c>
      <c r="I866" s="20"/>
    </row>
    <row r="867" spans="1:9" x14ac:dyDescent="0.3">
      <c r="A867">
        <v>866</v>
      </c>
      <c r="B867" t="str">
        <f t="shared" si="26"/>
        <v>19990609_STL@KCR</v>
      </c>
      <c r="C867" s="2">
        <v>36320</v>
      </c>
      <c r="D867" t="s">
        <v>34</v>
      </c>
      <c r="E867" t="s">
        <v>74</v>
      </c>
      <c r="F867" cm="1">
        <f t="array" ref="F867">INDEX(Linescores!$A:$D,A867*2,4)</f>
        <v>0</v>
      </c>
      <c r="G867" cm="1">
        <f t="array" ref="G867">INDEX(Linescores!$A:$D,A867*2+1,4)</f>
        <v>0</v>
      </c>
      <c r="H867" t="str">
        <f t="shared" si="27"/>
        <v>No</v>
      </c>
      <c r="I867" s="20"/>
    </row>
    <row r="868" spans="1:9" x14ac:dyDescent="0.3">
      <c r="A868">
        <v>867</v>
      </c>
      <c r="B868" t="str">
        <f t="shared" si="26"/>
        <v>19990609_TBD@ATL</v>
      </c>
      <c r="C868" s="2">
        <v>36320</v>
      </c>
      <c r="D868" t="s">
        <v>190</v>
      </c>
      <c r="E868" t="s">
        <v>36</v>
      </c>
      <c r="F868" cm="1">
        <f t="array" ref="F868">INDEX(Linescores!$A:$D,A868*2,4)</f>
        <v>0</v>
      </c>
      <c r="G868" cm="1">
        <f t="array" ref="G868">INDEX(Linescores!$A:$D,A868*2+1,4)</f>
        <v>0</v>
      </c>
      <c r="H868" t="str">
        <f t="shared" si="27"/>
        <v>No</v>
      </c>
      <c r="I868" s="20"/>
    </row>
    <row r="869" spans="1:9" x14ac:dyDescent="0.3">
      <c r="A869">
        <v>868</v>
      </c>
      <c r="B869" t="str">
        <f t="shared" si="26"/>
        <v>19990609_TEX@LAD</v>
      </c>
      <c r="C869" s="2">
        <v>36320</v>
      </c>
      <c r="D869" t="s">
        <v>29</v>
      </c>
      <c r="E869" t="s">
        <v>112</v>
      </c>
      <c r="F869" cm="1">
        <f t="array" ref="F869">INDEX(Linescores!$A:$D,A869*2,4)</f>
        <v>0</v>
      </c>
      <c r="G869" cm="1">
        <f t="array" ref="G869">INDEX(Linescores!$A:$D,A869*2+1,4)</f>
        <v>0</v>
      </c>
      <c r="H869" t="str">
        <f t="shared" si="27"/>
        <v>No</v>
      </c>
      <c r="I869" s="20"/>
    </row>
    <row r="870" spans="1:9" x14ac:dyDescent="0.3">
      <c r="A870">
        <v>869</v>
      </c>
      <c r="B870" t="str">
        <f t="shared" si="26"/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INDEX(Linescores!$A:$D,A870*2,4)</f>
        <v>0</v>
      </c>
      <c r="G870" cm="1">
        <f t="array" ref="G870">INDEX(Linescores!$A:$D,A870*2+1,4)</f>
        <v>0</v>
      </c>
      <c r="H870" t="str">
        <f t="shared" si="27"/>
        <v>No</v>
      </c>
      <c r="I870" s="20"/>
    </row>
    <row r="871" spans="1:9" x14ac:dyDescent="0.3">
      <c r="A871">
        <v>870</v>
      </c>
      <c r="B871" t="str">
        <f t="shared" si="26"/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INDEX(Linescores!$A:$D,A871*2,4)</f>
        <v>0</v>
      </c>
      <c r="G871" cm="1">
        <f t="array" ref="G871">INDEX(Linescores!$A:$D,A871*2+1,4)</f>
        <v>0</v>
      </c>
      <c r="H871" t="str">
        <f t="shared" si="27"/>
        <v>No</v>
      </c>
      <c r="I871" s="20"/>
    </row>
    <row r="872" spans="1:9" x14ac:dyDescent="0.3">
      <c r="A872">
        <v>871</v>
      </c>
      <c r="B872" t="str">
        <f t="shared" si="26"/>
        <v>19990610_OAK@SDP</v>
      </c>
      <c r="C872" s="2">
        <v>36321</v>
      </c>
      <c r="D872" t="s">
        <v>30</v>
      </c>
      <c r="E872" t="s">
        <v>246</v>
      </c>
      <c r="F872" cm="1">
        <f t="array" ref="F872">INDEX(Linescores!$A:$D,A872*2,4)</f>
        <v>0</v>
      </c>
      <c r="G872" cm="1">
        <f t="array" ref="G872">INDEX(Linescores!$A:$D,A872*2+1,4)</f>
        <v>0</v>
      </c>
      <c r="H872" t="str">
        <f t="shared" si="27"/>
        <v>No</v>
      </c>
      <c r="I872" s="20"/>
    </row>
    <row r="873" spans="1:9" x14ac:dyDescent="0.3">
      <c r="A873">
        <v>872</v>
      </c>
      <c r="B873" t="str">
        <f t="shared" si="26"/>
        <v>19990611_SDP@HOU</v>
      </c>
      <c r="C873" s="2">
        <v>36322</v>
      </c>
      <c r="D873" t="s">
        <v>246</v>
      </c>
      <c r="E873" t="s">
        <v>39</v>
      </c>
      <c r="F873" cm="1">
        <f t="array" ref="F873">INDEX(Linescores!$A:$D,A873*2,4)</f>
        <v>0</v>
      </c>
      <c r="G873" cm="1">
        <f t="array" ref="G873">INDEX(Linescores!$A:$D,A873*2+1,4)</f>
        <v>0</v>
      </c>
      <c r="H873" t="str">
        <f t="shared" si="27"/>
        <v>No</v>
      </c>
      <c r="I873" s="20"/>
    </row>
    <row r="874" spans="1:9" x14ac:dyDescent="0.3">
      <c r="A874">
        <v>873</v>
      </c>
      <c r="B874" t="str">
        <f t="shared" si="26"/>
        <v>19990611_ARI@ANA</v>
      </c>
      <c r="C874" s="2">
        <v>36322</v>
      </c>
      <c r="D874" t="s">
        <v>50</v>
      </c>
      <c r="E874" t="s">
        <v>37</v>
      </c>
      <c r="F874" cm="1">
        <f t="array" ref="F874">INDEX(Linescores!$A:$D,A874*2,4)</f>
        <v>0</v>
      </c>
      <c r="G874" cm="1">
        <f t="array" ref="G874">INDEX(Linescores!$A:$D,A874*2+1,4)</f>
        <v>0</v>
      </c>
      <c r="H874" t="str">
        <f t="shared" si="27"/>
        <v>No</v>
      </c>
      <c r="I874" s="20"/>
    </row>
    <row r="875" spans="1:9" x14ac:dyDescent="0.3">
      <c r="A875">
        <v>874</v>
      </c>
      <c r="B875" t="str">
        <f t="shared" si="26"/>
        <v>19990611_BAL@ATL</v>
      </c>
      <c r="C875" s="2">
        <v>36322</v>
      </c>
      <c r="D875" t="s">
        <v>31</v>
      </c>
      <c r="E875" t="s">
        <v>36</v>
      </c>
      <c r="F875" cm="1">
        <f t="array" ref="F875">INDEX(Linescores!$A:$D,A875*2,4)</f>
        <v>0</v>
      </c>
      <c r="G875" cm="1">
        <f t="array" ref="G875">INDEX(Linescores!$A:$D,A875*2+1,4)</f>
        <v>0</v>
      </c>
      <c r="H875" t="str">
        <f t="shared" si="27"/>
        <v>No</v>
      </c>
      <c r="I875" s="20"/>
    </row>
    <row r="876" spans="1:9" x14ac:dyDescent="0.3">
      <c r="A876">
        <v>875</v>
      </c>
      <c r="B876" t="str">
        <f t="shared" si="26"/>
        <v>19990611_BOS@NYM</v>
      </c>
      <c r="C876" s="2">
        <v>36322</v>
      </c>
      <c r="D876" t="s">
        <v>52</v>
      </c>
      <c r="E876" t="s">
        <v>49</v>
      </c>
      <c r="F876" cm="1">
        <f t="array" ref="F876">INDEX(Linescores!$A:$D,A876*2,4)</f>
        <v>0</v>
      </c>
      <c r="G876" cm="1">
        <f t="array" ref="G876">INDEX(Linescores!$A:$D,A876*2+1,4)</f>
        <v>0</v>
      </c>
      <c r="H876" t="str">
        <f t="shared" si="27"/>
        <v>No</v>
      </c>
      <c r="I876" s="20"/>
    </row>
    <row r="877" spans="1:9" x14ac:dyDescent="0.3">
      <c r="A877">
        <v>876</v>
      </c>
      <c r="B877" t="str">
        <f t="shared" si="26"/>
        <v>19990611_CHW@CHC</v>
      </c>
      <c r="C877" s="2">
        <v>36322</v>
      </c>
      <c r="D877" t="s">
        <v>43</v>
      </c>
      <c r="E877" t="s">
        <v>48</v>
      </c>
      <c r="F877" cm="1">
        <f t="array" ref="F877">INDEX(Linescores!$A:$D,A877*2,4)</f>
        <v>0</v>
      </c>
      <c r="G877" cm="1">
        <f t="array" ref="G877">INDEX(Linescores!$A:$D,A877*2+1,4)</f>
        <v>0</v>
      </c>
      <c r="H877" t="str">
        <f t="shared" si="27"/>
        <v>No</v>
      </c>
      <c r="I877" s="20"/>
    </row>
    <row r="878" spans="1:9" x14ac:dyDescent="0.3">
      <c r="A878">
        <v>877</v>
      </c>
      <c r="B878" t="str">
        <f t="shared" si="26"/>
        <v>19990611_CLE@CIN</v>
      </c>
      <c r="C878" s="2">
        <v>36322</v>
      </c>
      <c r="D878" t="s">
        <v>44</v>
      </c>
      <c r="E878" t="s">
        <v>33</v>
      </c>
      <c r="F878" cm="1">
        <f t="array" ref="F878">INDEX(Linescores!$A:$D,A878*2,4)</f>
        <v>0</v>
      </c>
      <c r="G878" cm="1">
        <f t="array" ref="G878">INDEX(Linescores!$A:$D,A878*2+1,4)</f>
        <v>0</v>
      </c>
      <c r="H878" t="str">
        <f t="shared" si="27"/>
        <v>No</v>
      </c>
      <c r="I878" s="20"/>
    </row>
    <row r="879" spans="1:9" x14ac:dyDescent="0.3">
      <c r="A879">
        <v>878</v>
      </c>
      <c r="B879" t="str">
        <f t="shared" si="26"/>
        <v>19990611_COL@TEX</v>
      </c>
      <c r="C879" s="2">
        <v>36322</v>
      </c>
      <c r="D879" t="s">
        <v>51</v>
      </c>
      <c r="E879" t="s">
        <v>29</v>
      </c>
      <c r="F879" cm="1">
        <f t="array" ref="F879">INDEX(Linescores!$A:$D,A879*2,4)</f>
        <v>0</v>
      </c>
      <c r="G879" cm="1">
        <f t="array" ref="G879">INDEX(Linescores!$A:$D,A879*2+1,4)</f>
        <v>0</v>
      </c>
      <c r="H879" t="str">
        <f t="shared" si="27"/>
        <v>No</v>
      </c>
      <c r="I879" s="20"/>
    </row>
    <row r="880" spans="1:9" x14ac:dyDescent="0.3">
      <c r="A880">
        <v>879</v>
      </c>
      <c r="B880" t="str">
        <f t="shared" si="26"/>
        <v>19990611_DET@STL</v>
      </c>
      <c r="C880" s="2">
        <v>36322</v>
      </c>
      <c r="D880" t="s">
        <v>45</v>
      </c>
      <c r="E880" t="s">
        <v>34</v>
      </c>
      <c r="F880" cm="1">
        <f t="array" ref="F880">INDEX(Linescores!$A:$D,A880*2,4)</f>
        <v>0</v>
      </c>
      <c r="G880" cm="1">
        <f t="array" ref="G880">INDEX(Linescores!$A:$D,A880*2+1,4)</f>
        <v>0</v>
      </c>
      <c r="H880" t="str">
        <f t="shared" si="27"/>
        <v>No</v>
      </c>
      <c r="I880" s="20"/>
    </row>
    <row r="881" spans="1:9" x14ac:dyDescent="0.3">
      <c r="A881">
        <v>880</v>
      </c>
      <c r="B881" t="str">
        <f t="shared" si="26"/>
        <v>19990611_KCR@PIT</v>
      </c>
      <c r="C881" s="2">
        <v>36322</v>
      </c>
      <c r="D881" t="s">
        <v>74</v>
      </c>
      <c r="E881" t="s">
        <v>32</v>
      </c>
      <c r="F881" cm="1">
        <f t="array" ref="F881">INDEX(Linescores!$A:$D,A881*2,4)</f>
        <v>0</v>
      </c>
      <c r="G881" cm="1">
        <f t="array" ref="G881">INDEX(Linescores!$A:$D,A881*2+1,4)</f>
        <v>0</v>
      </c>
      <c r="H881" t="str">
        <f t="shared" si="27"/>
        <v>No</v>
      </c>
      <c r="I881" s="20"/>
    </row>
    <row r="882" spans="1:9" x14ac:dyDescent="0.3">
      <c r="A882">
        <v>881</v>
      </c>
      <c r="B882" t="str">
        <f t="shared" si="26"/>
        <v>19990611_LAD@OAK</v>
      </c>
      <c r="C882" s="2">
        <v>36322</v>
      </c>
      <c r="D882" t="s">
        <v>112</v>
      </c>
      <c r="E882" t="s">
        <v>30</v>
      </c>
      <c r="F882" cm="1">
        <f t="array" ref="F882">INDEX(Linescores!$A:$D,A882*2,4)</f>
        <v>0</v>
      </c>
      <c r="G882" cm="1">
        <f t="array" ref="G882">INDEX(Linescores!$A:$D,A882*2+1,4)</f>
        <v>0</v>
      </c>
      <c r="H882" t="str">
        <f t="shared" si="27"/>
        <v>No</v>
      </c>
      <c r="I882" s="20"/>
    </row>
    <row r="883" spans="1:9" x14ac:dyDescent="0.3">
      <c r="A883">
        <v>882</v>
      </c>
      <c r="B883" t="str">
        <f t="shared" si="26"/>
        <v>19990611_MIN@MIL</v>
      </c>
      <c r="C883" s="2">
        <v>36322</v>
      </c>
      <c r="D883" t="s">
        <v>38</v>
      </c>
      <c r="E883" t="s">
        <v>53</v>
      </c>
      <c r="F883" cm="1">
        <f t="array" ref="F883">INDEX(Linescores!$A:$D,A883*2,4)</f>
        <v>0</v>
      </c>
      <c r="G883" cm="1">
        <f t="array" ref="G883">INDEX(Linescores!$A:$D,A883*2+1,4)</f>
        <v>0</v>
      </c>
      <c r="H883" t="str">
        <f t="shared" si="27"/>
        <v>No</v>
      </c>
      <c r="I883" s="20"/>
    </row>
    <row r="884" spans="1:9" x14ac:dyDescent="0.3">
      <c r="A884">
        <v>883</v>
      </c>
      <c r="B884" t="str">
        <f t="shared" si="26"/>
        <v>19990611_NYY@FLA</v>
      </c>
      <c r="C884" s="2">
        <v>36322</v>
      </c>
      <c r="D884" t="s">
        <v>42</v>
      </c>
      <c r="E884" t="s">
        <v>35</v>
      </c>
      <c r="F884" cm="1">
        <f t="array" ref="F884">INDEX(Linescores!$A:$D,A884*2,4)</f>
        <v>0</v>
      </c>
      <c r="G884" cm="1">
        <f t="array" ref="G884">INDEX(Linescores!$A:$D,A884*2+1,4)</f>
        <v>0</v>
      </c>
      <c r="H884" t="str">
        <f t="shared" si="27"/>
        <v>No</v>
      </c>
      <c r="I884" s="20"/>
    </row>
    <row r="885" spans="1:9" x14ac:dyDescent="0.3">
      <c r="A885">
        <v>884</v>
      </c>
      <c r="B885" t="str">
        <f t="shared" si="26"/>
        <v>19990611_SFG@SEA</v>
      </c>
      <c r="C885" s="2">
        <v>36322</v>
      </c>
      <c r="D885" t="s">
        <v>136</v>
      </c>
      <c r="E885" t="s">
        <v>28</v>
      </c>
      <c r="F885" cm="1">
        <f t="array" ref="F885">INDEX(Linescores!$A:$D,A885*2,4)</f>
        <v>0</v>
      </c>
      <c r="G885" cm="1">
        <f t="array" ref="G885">INDEX(Linescores!$A:$D,A885*2+1,4)</f>
        <v>0</v>
      </c>
      <c r="H885" t="str">
        <f t="shared" si="27"/>
        <v>No</v>
      </c>
      <c r="I885" s="20"/>
    </row>
    <row r="886" spans="1:9" x14ac:dyDescent="0.3">
      <c r="A886">
        <v>885</v>
      </c>
      <c r="B886" t="str">
        <f t="shared" si="26"/>
        <v>19990611_TBD@MON</v>
      </c>
      <c r="C886" s="2">
        <v>36322</v>
      </c>
      <c r="D886" t="s">
        <v>190</v>
      </c>
      <c r="E886" t="s">
        <v>40</v>
      </c>
      <c r="F886" cm="1">
        <f t="array" ref="F886">INDEX(Linescores!$A:$D,A886*2,4)</f>
        <v>0</v>
      </c>
      <c r="G886" cm="1">
        <f t="array" ref="G886">INDEX(Linescores!$A:$D,A886*2+1,4)</f>
        <v>0</v>
      </c>
      <c r="H886" t="str">
        <f t="shared" si="27"/>
        <v>No</v>
      </c>
      <c r="I886" s="20"/>
    </row>
    <row r="887" spans="1:9" x14ac:dyDescent="0.3">
      <c r="A887">
        <v>886</v>
      </c>
      <c r="B887" t="str">
        <f t="shared" si="26"/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INDEX(Linescores!$A:$D,A887*2,4)</f>
        <v>0</v>
      </c>
      <c r="G887" cm="1">
        <f t="array" ref="G887">INDEX(Linescores!$A:$D,A887*2+1,4)</f>
        <v>0</v>
      </c>
      <c r="H887" t="str">
        <f t="shared" si="27"/>
        <v>No</v>
      </c>
      <c r="I887" s="20"/>
    </row>
    <row r="888" spans="1:9" x14ac:dyDescent="0.3">
      <c r="A888">
        <v>887</v>
      </c>
      <c r="B888" t="str">
        <f t="shared" si="26"/>
        <v>19990612_SDP@HOU</v>
      </c>
      <c r="C888" s="2">
        <v>36323</v>
      </c>
      <c r="D888" t="s">
        <v>246</v>
      </c>
      <c r="E888" t="s">
        <v>39</v>
      </c>
      <c r="F888" cm="1">
        <f t="array" ref="F888">INDEX(Linescores!$A:$D,A888*2,4)</f>
        <v>0</v>
      </c>
      <c r="G888" cm="1">
        <f t="array" ref="G888">INDEX(Linescores!$A:$D,A888*2+1,4)</f>
        <v>0</v>
      </c>
      <c r="H888" t="str">
        <f t="shared" si="27"/>
        <v>No</v>
      </c>
      <c r="I888" s="20"/>
    </row>
    <row r="889" spans="1:9" x14ac:dyDescent="0.3">
      <c r="A889">
        <v>888</v>
      </c>
      <c r="B889" t="str">
        <f t="shared" si="26"/>
        <v>19990612_ARI@ANA</v>
      </c>
      <c r="C889" s="2">
        <v>36323</v>
      </c>
      <c r="D889" t="s">
        <v>50</v>
      </c>
      <c r="E889" t="s">
        <v>37</v>
      </c>
      <c r="F889" cm="1">
        <f t="array" ref="F889">INDEX(Linescores!$A:$D,A889*2,4)</f>
        <v>0</v>
      </c>
      <c r="G889" cm="1">
        <f t="array" ref="G889">INDEX(Linescores!$A:$D,A889*2+1,4)</f>
        <v>0</v>
      </c>
      <c r="H889" t="str">
        <f t="shared" si="27"/>
        <v>No</v>
      </c>
      <c r="I889" s="20"/>
    </row>
    <row r="890" spans="1:9" x14ac:dyDescent="0.3">
      <c r="A890">
        <v>889</v>
      </c>
      <c r="B890" t="str">
        <f t="shared" si="26"/>
        <v>19990612_BAL@ATL</v>
      </c>
      <c r="C890" s="2">
        <v>36323</v>
      </c>
      <c r="D890" t="s">
        <v>31</v>
      </c>
      <c r="E890" t="s">
        <v>36</v>
      </c>
      <c r="F890" cm="1">
        <f t="array" ref="F890">INDEX(Linescores!$A:$D,A890*2,4)</f>
        <v>0</v>
      </c>
      <c r="G890" cm="1">
        <f t="array" ref="G890">INDEX(Linescores!$A:$D,A890*2+1,4)</f>
        <v>0</v>
      </c>
      <c r="H890" t="str">
        <f t="shared" si="27"/>
        <v>No</v>
      </c>
      <c r="I890" s="20"/>
    </row>
    <row r="891" spans="1:9" x14ac:dyDescent="0.3">
      <c r="A891">
        <v>890</v>
      </c>
      <c r="B891" t="str">
        <f t="shared" si="26"/>
        <v>19990612_BOS@NYM</v>
      </c>
      <c r="C891" s="2">
        <v>36323</v>
      </c>
      <c r="D891" t="s">
        <v>52</v>
      </c>
      <c r="E891" t="s">
        <v>49</v>
      </c>
      <c r="F891" cm="1">
        <f t="array" ref="F891">INDEX(Linescores!$A:$D,A891*2,4)</f>
        <v>0</v>
      </c>
      <c r="G891" cm="1">
        <f t="array" ref="G891">INDEX(Linescores!$A:$D,A891*2+1,4)</f>
        <v>0</v>
      </c>
      <c r="H891" t="str">
        <f t="shared" si="27"/>
        <v>No</v>
      </c>
      <c r="I891" s="20"/>
    </row>
    <row r="892" spans="1:9" x14ac:dyDescent="0.3">
      <c r="A892">
        <v>891</v>
      </c>
      <c r="B892" t="str">
        <f t="shared" si="26"/>
        <v>19990612_CHW@CHC</v>
      </c>
      <c r="C892" s="2">
        <v>36323</v>
      </c>
      <c r="D892" t="s">
        <v>43</v>
      </c>
      <c r="E892" t="s">
        <v>48</v>
      </c>
      <c r="F892" cm="1">
        <f t="array" ref="F892">INDEX(Linescores!$A:$D,A892*2,4)</f>
        <v>0</v>
      </c>
      <c r="G892" cm="1">
        <f t="array" ref="G892">INDEX(Linescores!$A:$D,A892*2+1,4)</f>
        <v>0</v>
      </c>
      <c r="H892" t="str">
        <f t="shared" si="27"/>
        <v>No</v>
      </c>
      <c r="I892" s="20"/>
    </row>
    <row r="893" spans="1:9" x14ac:dyDescent="0.3">
      <c r="A893">
        <v>892</v>
      </c>
      <c r="B893" t="str">
        <f t="shared" si="26"/>
        <v>19990612_CLE@CIN</v>
      </c>
      <c r="C893" s="2">
        <v>36323</v>
      </c>
      <c r="D893" t="s">
        <v>44</v>
      </c>
      <c r="E893" t="s">
        <v>33</v>
      </c>
      <c r="F893" cm="1">
        <f t="array" ref="F893">INDEX(Linescores!$A:$D,A893*2,4)</f>
        <v>0</v>
      </c>
      <c r="G893" cm="1">
        <f t="array" ref="G893">INDEX(Linescores!$A:$D,A893*2+1,4)</f>
        <v>0</v>
      </c>
      <c r="H893" t="str">
        <f t="shared" si="27"/>
        <v>No</v>
      </c>
      <c r="I893" s="20"/>
    </row>
    <row r="894" spans="1:9" x14ac:dyDescent="0.3">
      <c r="A894">
        <v>893</v>
      </c>
      <c r="B894" t="str">
        <f t="shared" si="26"/>
        <v>19990612_COL@TEX</v>
      </c>
      <c r="C894" s="2">
        <v>36323</v>
      </c>
      <c r="D894" t="s">
        <v>51</v>
      </c>
      <c r="E894" t="s">
        <v>29</v>
      </c>
      <c r="F894" cm="1">
        <f t="array" ref="F894">INDEX(Linescores!$A:$D,A894*2,4)</f>
        <v>0</v>
      </c>
      <c r="G894" cm="1">
        <f t="array" ref="G894">INDEX(Linescores!$A:$D,A894*2+1,4)</f>
        <v>0</v>
      </c>
      <c r="H894" t="str">
        <f t="shared" si="27"/>
        <v>No</v>
      </c>
      <c r="I894" s="20"/>
    </row>
    <row r="895" spans="1:9" x14ac:dyDescent="0.3">
      <c r="A895">
        <v>894</v>
      </c>
      <c r="B895" t="str">
        <f t="shared" si="26"/>
        <v>19990612_DET@STL</v>
      </c>
      <c r="C895" s="2">
        <v>36323</v>
      </c>
      <c r="D895" t="s">
        <v>45</v>
      </c>
      <c r="E895" t="s">
        <v>34</v>
      </c>
      <c r="F895" cm="1">
        <f t="array" ref="F895">INDEX(Linescores!$A:$D,A895*2,4)</f>
        <v>0</v>
      </c>
      <c r="G895" cm="1">
        <f t="array" ref="G895">INDEX(Linescores!$A:$D,A895*2+1,4)</f>
        <v>0</v>
      </c>
      <c r="H895" t="str">
        <f t="shared" si="27"/>
        <v>No</v>
      </c>
      <c r="I895" s="20"/>
    </row>
    <row r="896" spans="1:9" x14ac:dyDescent="0.3">
      <c r="A896">
        <v>895</v>
      </c>
      <c r="B896" t="str">
        <f t="shared" si="26"/>
        <v>19990612_KCR@PIT</v>
      </c>
      <c r="C896" s="2">
        <v>36323</v>
      </c>
      <c r="D896" t="s">
        <v>74</v>
      </c>
      <c r="E896" t="s">
        <v>32</v>
      </c>
      <c r="F896" cm="1">
        <f t="array" ref="F896">INDEX(Linescores!$A:$D,A896*2,4)</f>
        <v>0</v>
      </c>
      <c r="G896" cm="1">
        <f t="array" ref="G896">INDEX(Linescores!$A:$D,A896*2+1,4)</f>
        <v>0</v>
      </c>
      <c r="H896" t="str">
        <f t="shared" si="27"/>
        <v>No</v>
      </c>
      <c r="I896" s="20"/>
    </row>
    <row r="897" spans="1:9" x14ac:dyDescent="0.3">
      <c r="A897">
        <v>896</v>
      </c>
      <c r="B897" t="str">
        <f t="shared" si="26"/>
        <v>19990612_LAD@OAK</v>
      </c>
      <c r="C897" s="2">
        <v>36323</v>
      </c>
      <c r="D897" t="s">
        <v>112</v>
      </c>
      <c r="E897" t="s">
        <v>30</v>
      </c>
      <c r="F897" cm="1">
        <f t="array" ref="F897">INDEX(Linescores!$A:$D,A897*2,4)</f>
        <v>0</v>
      </c>
      <c r="G897" cm="1">
        <f t="array" ref="G897">INDEX(Linescores!$A:$D,A897*2+1,4)</f>
        <v>0</v>
      </c>
      <c r="H897" t="str">
        <f t="shared" si="27"/>
        <v>No</v>
      </c>
      <c r="I897" s="20"/>
    </row>
    <row r="898" spans="1:9" x14ac:dyDescent="0.3">
      <c r="A898">
        <v>897</v>
      </c>
      <c r="B898" t="str">
        <f t="shared" ref="B898:B961" si="28">TEXT(C898,"yyyymmdd")&amp;"_"&amp;D898&amp;"@"&amp;E898</f>
        <v>19990612_MIN@MIL</v>
      </c>
      <c r="C898" s="2">
        <v>36323</v>
      </c>
      <c r="D898" t="s">
        <v>38</v>
      </c>
      <c r="E898" t="s">
        <v>53</v>
      </c>
      <c r="F898" cm="1">
        <f t="array" ref="F898">INDEX(Linescores!$A:$D,A898*2,4)</f>
        <v>0</v>
      </c>
      <c r="G898" cm="1">
        <f t="array" ref="G898">INDEX(Linescores!$A:$D,A898*2+1,4)</f>
        <v>0</v>
      </c>
      <c r="H898" t="str">
        <f t="shared" ref="H898:H961" si="29">IF(G898+F898&gt;0,"Yes","No")</f>
        <v>No</v>
      </c>
      <c r="I898" s="20"/>
    </row>
    <row r="899" spans="1:9" x14ac:dyDescent="0.3">
      <c r="A899">
        <v>898</v>
      </c>
      <c r="B899" t="str">
        <f t="shared" si="28"/>
        <v>19990612_NYY@FLA</v>
      </c>
      <c r="C899" s="2">
        <v>36323</v>
      </c>
      <c r="D899" t="s">
        <v>42</v>
      </c>
      <c r="E899" t="s">
        <v>35</v>
      </c>
      <c r="F899" cm="1">
        <f t="array" ref="F899">INDEX(Linescores!$A:$D,A899*2,4)</f>
        <v>0</v>
      </c>
      <c r="G899" cm="1">
        <f t="array" ref="G899">INDEX(Linescores!$A:$D,A899*2+1,4)</f>
        <v>0</v>
      </c>
      <c r="H899" t="str">
        <f t="shared" si="29"/>
        <v>No</v>
      </c>
      <c r="I899" s="20"/>
    </row>
    <row r="900" spans="1:9" x14ac:dyDescent="0.3">
      <c r="A900">
        <v>899</v>
      </c>
      <c r="B900" t="str">
        <f t="shared" si="28"/>
        <v>19990612_SFG@SEA</v>
      </c>
      <c r="C900" s="2">
        <v>36323</v>
      </c>
      <c r="D900" t="s">
        <v>136</v>
      </c>
      <c r="E900" t="s">
        <v>28</v>
      </c>
      <c r="F900" cm="1">
        <f t="array" ref="F900">INDEX(Linescores!$A:$D,A900*2,4)</f>
        <v>0</v>
      </c>
      <c r="G900" cm="1">
        <f t="array" ref="G900">INDEX(Linescores!$A:$D,A900*2+1,4)</f>
        <v>0</v>
      </c>
      <c r="H900" t="str">
        <f t="shared" si="29"/>
        <v>No</v>
      </c>
      <c r="I900" s="20"/>
    </row>
    <row r="901" spans="1:9" x14ac:dyDescent="0.3">
      <c r="A901">
        <v>900</v>
      </c>
      <c r="B901" t="str">
        <f t="shared" si="28"/>
        <v>19990612_TBD@MON</v>
      </c>
      <c r="C901" s="2">
        <v>36323</v>
      </c>
      <c r="D901" t="s">
        <v>190</v>
      </c>
      <c r="E901" t="s">
        <v>40</v>
      </c>
      <c r="F901" cm="1">
        <f t="array" ref="F901">INDEX(Linescores!$A:$D,A901*2,4)</f>
        <v>0</v>
      </c>
      <c r="G901" cm="1">
        <f t="array" ref="G901">INDEX(Linescores!$A:$D,A901*2+1,4)</f>
        <v>0</v>
      </c>
      <c r="H901" t="str">
        <f t="shared" si="29"/>
        <v>No</v>
      </c>
      <c r="I901" s="20"/>
    </row>
    <row r="902" spans="1:9" x14ac:dyDescent="0.3">
      <c r="A902">
        <v>901</v>
      </c>
      <c r="B902" t="str">
        <f t="shared" si="28"/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INDEX(Linescores!$A:$D,A902*2,4)</f>
        <v>0</v>
      </c>
      <c r="G902" cm="1">
        <f t="array" ref="G902">INDEX(Linescores!$A:$D,A902*2+1,4)</f>
        <v>0</v>
      </c>
      <c r="H902" t="str">
        <f t="shared" si="29"/>
        <v>No</v>
      </c>
      <c r="I902" s="20"/>
    </row>
    <row r="903" spans="1:9" x14ac:dyDescent="0.3">
      <c r="A903">
        <v>902</v>
      </c>
      <c r="B903" t="str">
        <f t="shared" si="28"/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INDEX(Linescores!$A:$D,A903*2,4)</f>
        <v>0</v>
      </c>
      <c r="G903" cm="1">
        <f t="array" ref="G903">INDEX(Linescores!$A:$D,A903*2+1,4)</f>
        <v>0</v>
      </c>
      <c r="H903" t="str">
        <f t="shared" si="29"/>
        <v>No</v>
      </c>
      <c r="I903" s="20"/>
    </row>
    <row r="904" spans="1:9" x14ac:dyDescent="0.3">
      <c r="A904">
        <v>903</v>
      </c>
      <c r="B904" t="str">
        <f t="shared" si="28"/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INDEX(Linescores!$A:$D,A904*2,4)</f>
        <v>0</v>
      </c>
      <c r="G904" cm="1">
        <f t="array" ref="G904">INDEX(Linescores!$A:$D,A904*2+1,4)</f>
        <v>0</v>
      </c>
      <c r="H904" t="str">
        <f t="shared" si="29"/>
        <v>No</v>
      </c>
      <c r="I904" s="20"/>
    </row>
    <row r="905" spans="1:9" x14ac:dyDescent="0.3">
      <c r="A905">
        <v>904</v>
      </c>
      <c r="B905" t="str">
        <f t="shared" si="28"/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INDEX(Linescores!$A:$D,A905*2,4)</f>
        <v>0</v>
      </c>
      <c r="G905" cm="1">
        <f t="array" ref="G905">INDEX(Linescores!$A:$D,A905*2+1,4)</f>
        <v>0</v>
      </c>
      <c r="H905" t="str">
        <f t="shared" si="29"/>
        <v>No</v>
      </c>
      <c r="I905" s="20"/>
    </row>
    <row r="906" spans="1:9" x14ac:dyDescent="0.3">
      <c r="A906">
        <v>905</v>
      </c>
      <c r="B906" t="str">
        <f t="shared" si="28"/>
        <v>19990613_SDP@HOU</v>
      </c>
      <c r="C906" s="2">
        <v>36324</v>
      </c>
      <c r="D906" t="s">
        <v>246</v>
      </c>
      <c r="E906" t="s">
        <v>39</v>
      </c>
      <c r="F906" cm="1">
        <f t="array" ref="F906">INDEX(Linescores!$A:$D,A906*2,4)</f>
        <v>0</v>
      </c>
      <c r="G906" cm="1">
        <f t="array" ref="G906">INDEX(Linescores!$A:$D,A906*2+1,4)</f>
        <v>0</v>
      </c>
      <c r="H906" t="str">
        <f t="shared" si="29"/>
        <v>No</v>
      </c>
      <c r="I906" s="20"/>
    </row>
    <row r="907" spans="1:9" x14ac:dyDescent="0.3">
      <c r="A907">
        <v>906</v>
      </c>
      <c r="B907" t="str">
        <f t="shared" si="28"/>
        <v>19990613_CHW@CHC</v>
      </c>
      <c r="C907" s="2">
        <v>36324</v>
      </c>
      <c r="D907" t="s">
        <v>43</v>
      </c>
      <c r="E907" t="s">
        <v>48</v>
      </c>
      <c r="F907" cm="1">
        <f t="array" ref="F907">INDEX(Linescores!$A:$D,A907*2,4)</f>
        <v>0</v>
      </c>
      <c r="G907" cm="1">
        <f t="array" ref="G907">INDEX(Linescores!$A:$D,A907*2+1,4)</f>
        <v>0</v>
      </c>
      <c r="H907" t="str">
        <f t="shared" si="29"/>
        <v>No</v>
      </c>
      <c r="I907" s="20"/>
    </row>
    <row r="908" spans="1:9" x14ac:dyDescent="0.3">
      <c r="A908">
        <v>907</v>
      </c>
      <c r="B908" t="str">
        <f t="shared" si="28"/>
        <v>19990613_CLE@CIN</v>
      </c>
      <c r="C908" s="2">
        <v>36324</v>
      </c>
      <c r="D908" t="s">
        <v>44</v>
      </c>
      <c r="E908" t="s">
        <v>33</v>
      </c>
      <c r="F908" cm="1">
        <f t="array" ref="F908">INDEX(Linescores!$A:$D,A908*2,4)</f>
        <v>0</v>
      </c>
      <c r="G908" cm="1">
        <f t="array" ref="G908">INDEX(Linescores!$A:$D,A908*2+1,4)</f>
        <v>0</v>
      </c>
      <c r="H908" t="str">
        <f t="shared" si="29"/>
        <v>No</v>
      </c>
      <c r="I908" s="20"/>
    </row>
    <row r="909" spans="1:9" x14ac:dyDescent="0.3">
      <c r="A909">
        <v>908</v>
      </c>
      <c r="B909" t="str">
        <f t="shared" si="28"/>
        <v>19990613_COL@TEX</v>
      </c>
      <c r="C909" s="2">
        <v>36324</v>
      </c>
      <c r="D909" t="s">
        <v>51</v>
      </c>
      <c r="E909" t="s">
        <v>29</v>
      </c>
      <c r="F909" cm="1">
        <f t="array" ref="F909">INDEX(Linescores!$A:$D,A909*2,4)</f>
        <v>0</v>
      </c>
      <c r="G909" cm="1">
        <f t="array" ref="G909">INDEX(Linescores!$A:$D,A909*2+1,4)</f>
        <v>0</v>
      </c>
      <c r="H909" t="str">
        <f t="shared" si="29"/>
        <v>No</v>
      </c>
      <c r="I909" s="20"/>
    </row>
    <row r="910" spans="1:9" x14ac:dyDescent="0.3">
      <c r="A910">
        <v>909</v>
      </c>
      <c r="B910" t="str">
        <f t="shared" si="28"/>
        <v>19990613_DET@STL</v>
      </c>
      <c r="C910" s="2">
        <v>36324</v>
      </c>
      <c r="D910" t="s">
        <v>45</v>
      </c>
      <c r="E910" t="s">
        <v>34</v>
      </c>
      <c r="F910" cm="1">
        <f t="array" ref="F910">INDEX(Linescores!$A:$D,A910*2,4)</f>
        <v>0</v>
      </c>
      <c r="G910" cm="1">
        <f t="array" ref="G910">INDEX(Linescores!$A:$D,A910*2+1,4)</f>
        <v>0</v>
      </c>
      <c r="H910" t="str">
        <f t="shared" si="29"/>
        <v>No</v>
      </c>
      <c r="I910" s="20"/>
    </row>
    <row r="911" spans="1:9" x14ac:dyDescent="0.3">
      <c r="A911">
        <v>910</v>
      </c>
      <c r="B911" t="str">
        <f t="shared" si="28"/>
        <v>19990613_KCR@PIT</v>
      </c>
      <c r="C911" s="2">
        <v>36324</v>
      </c>
      <c r="D911" t="s">
        <v>74</v>
      </c>
      <c r="E911" t="s">
        <v>32</v>
      </c>
      <c r="F911" cm="1">
        <f t="array" ref="F911">INDEX(Linescores!$A:$D,A911*2,4)</f>
        <v>0</v>
      </c>
      <c r="G911" cm="1">
        <f t="array" ref="G911">INDEX(Linescores!$A:$D,A911*2+1,4)</f>
        <v>0</v>
      </c>
      <c r="H911" t="str">
        <f t="shared" si="29"/>
        <v>No</v>
      </c>
      <c r="I911" s="20"/>
    </row>
    <row r="912" spans="1:9" x14ac:dyDescent="0.3">
      <c r="A912">
        <v>911</v>
      </c>
      <c r="B912" t="str">
        <f t="shared" si="28"/>
        <v>19990613_LAD@OAK</v>
      </c>
      <c r="C912" s="2">
        <v>36324</v>
      </c>
      <c r="D912" t="s">
        <v>112</v>
      </c>
      <c r="E912" t="s">
        <v>30</v>
      </c>
      <c r="F912" cm="1">
        <f t="array" ref="F912">INDEX(Linescores!$A:$D,A912*2,4)</f>
        <v>0</v>
      </c>
      <c r="G912" cm="1">
        <f t="array" ref="G912">INDEX(Linescores!$A:$D,A912*2+1,4)</f>
        <v>0</v>
      </c>
      <c r="H912" t="str">
        <f t="shared" si="29"/>
        <v>No</v>
      </c>
      <c r="I912" s="20"/>
    </row>
    <row r="913" spans="1:9" x14ac:dyDescent="0.3">
      <c r="A913">
        <v>912</v>
      </c>
      <c r="B913" t="str">
        <f t="shared" si="28"/>
        <v>19990613_NYY@FLA</v>
      </c>
      <c r="C913" s="2">
        <v>36324</v>
      </c>
      <c r="D913" t="s">
        <v>42</v>
      </c>
      <c r="E913" t="s">
        <v>35</v>
      </c>
      <c r="F913" cm="1">
        <f t="array" ref="F913">INDEX(Linescores!$A:$D,A913*2,4)</f>
        <v>0</v>
      </c>
      <c r="G913" cm="1">
        <f t="array" ref="G913">INDEX(Linescores!$A:$D,A913*2+1,4)</f>
        <v>0</v>
      </c>
      <c r="H913" t="str">
        <f t="shared" si="29"/>
        <v>No</v>
      </c>
      <c r="I913" s="20"/>
    </row>
    <row r="914" spans="1:9" x14ac:dyDescent="0.3">
      <c r="A914">
        <v>913</v>
      </c>
      <c r="B914" t="str">
        <f t="shared" si="28"/>
        <v>19990613_SFG@SEA</v>
      </c>
      <c r="C914" s="2">
        <v>36324</v>
      </c>
      <c r="D914" t="s">
        <v>136</v>
      </c>
      <c r="E914" t="s">
        <v>28</v>
      </c>
      <c r="F914" cm="1">
        <f t="array" ref="F914">INDEX(Linescores!$A:$D,A914*2,4)</f>
        <v>0</v>
      </c>
      <c r="G914" cm="1">
        <f t="array" ref="G914">INDEX(Linescores!$A:$D,A914*2+1,4)</f>
        <v>0</v>
      </c>
      <c r="H914" t="str">
        <f t="shared" si="29"/>
        <v>No</v>
      </c>
      <c r="I914" s="20"/>
    </row>
    <row r="915" spans="1:9" x14ac:dyDescent="0.3">
      <c r="A915">
        <v>914</v>
      </c>
      <c r="B915" t="str">
        <f t="shared" si="28"/>
        <v>19990613_TBD@MON</v>
      </c>
      <c r="C915" s="2">
        <v>36324</v>
      </c>
      <c r="D915" t="s">
        <v>190</v>
      </c>
      <c r="E915" t="s">
        <v>40</v>
      </c>
      <c r="F915" cm="1">
        <f t="array" ref="F915">INDEX(Linescores!$A:$D,A915*2,4)</f>
        <v>0</v>
      </c>
      <c r="G915" cm="1">
        <f t="array" ref="G915">INDEX(Linescores!$A:$D,A915*2+1,4)</f>
        <v>0</v>
      </c>
      <c r="H915" t="str">
        <f t="shared" si="29"/>
        <v>No</v>
      </c>
      <c r="I915" s="20"/>
    </row>
    <row r="916" spans="1:9" x14ac:dyDescent="0.3">
      <c r="A916">
        <v>915</v>
      </c>
      <c r="B916" t="str">
        <f t="shared" si="28"/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INDEX(Linescores!$A:$D,A916*2,4)</f>
        <v>0</v>
      </c>
      <c r="G916" cm="1">
        <f t="array" ref="G916">INDEX(Linescores!$A:$D,A916*2+1,4)</f>
        <v>0</v>
      </c>
      <c r="H916" t="str">
        <f t="shared" si="29"/>
        <v>No</v>
      </c>
      <c r="I916" s="20"/>
    </row>
    <row r="917" spans="1:9" x14ac:dyDescent="0.3">
      <c r="A917">
        <v>916</v>
      </c>
      <c r="B917" t="str">
        <f t="shared" si="28"/>
        <v>19990614_KCR@BAL</v>
      </c>
      <c r="C917" s="2">
        <v>36325</v>
      </c>
      <c r="D917" t="s">
        <v>74</v>
      </c>
      <c r="E917" t="s">
        <v>31</v>
      </c>
      <c r="F917" cm="1">
        <f t="array" ref="F917">INDEX(Linescores!$A:$D,A917*2,4)</f>
        <v>0</v>
      </c>
      <c r="G917" cm="1">
        <f t="array" ref="G917">INDEX(Linescores!$A:$D,A917*2+1,4)</f>
        <v>0</v>
      </c>
      <c r="H917" t="str">
        <f t="shared" si="29"/>
        <v>No</v>
      </c>
      <c r="I917" s="20"/>
    </row>
    <row r="918" spans="1:9" x14ac:dyDescent="0.3">
      <c r="A918">
        <v>917</v>
      </c>
      <c r="B918" t="str">
        <f t="shared" si="28"/>
        <v>19990614_MIN@BOS</v>
      </c>
      <c r="C918" s="2">
        <v>36325</v>
      </c>
      <c r="D918" t="s">
        <v>38</v>
      </c>
      <c r="E918" t="s">
        <v>52</v>
      </c>
      <c r="F918" cm="1">
        <f t="array" ref="F918">INDEX(Linescores!$A:$D,A918*2,4)</f>
        <v>0</v>
      </c>
      <c r="G918" cm="1">
        <f t="array" ref="G918">INDEX(Linescores!$A:$D,A918*2+1,4)</f>
        <v>0</v>
      </c>
      <c r="H918" t="str">
        <f t="shared" si="29"/>
        <v>No</v>
      </c>
      <c r="I918" s="20"/>
    </row>
    <row r="919" spans="1:9" x14ac:dyDescent="0.3">
      <c r="A919">
        <v>918</v>
      </c>
      <c r="B919" t="str">
        <f t="shared" si="28"/>
        <v>19990614_SEA@DET</v>
      </c>
      <c r="C919" s="2">
        <v>36325</v>
      </c>
      <c r="D919" t="s">
        <v>28</v>
      </c>
      <c r="E919" t="s">
        <v>45</v>
      </c>
      <c r="F919" cm="1">
        <f t="array" ref="F919">INDEX(Linescores!$A:$D,A919*2,4)</f>
        <v>0</v>
      </c>
      <c r="G919" cm="1">
        <f t="array" ref="G919">INDEX(Linescores!$A:$D,A919*2+1,4)</f>
        <v>0</v>
      </c>
      <c r="H919" t="str">
        <f t="shared" si="29"/>
        <v>No</v>
      </c>
      <c r="I919" s="20"/>
    </row>
    <row r="920" spans="1:9" x14ac:dyDescent="0.3">
      <c r="A920">
        <v>919</v>
      </c>
      <c r="B920" t="str">
        <f t="shared" si="28"/>
        <v>19990614_TBD@CHW</v>
      </c>
      <c r="C920" s="2">
        <v>36325</v>
      </c>
      <c r="D920" t="s">
        <v>190</v>
      </c>
      <c r="E920" t="s">
        <v>43</v>
      </c>
      <c r="F920" cm="1">
        <f t="array" ref="F920">INDEX(Linescores!$A:$D,A920*2,4)</f>
        <v>0</v>
      </c>
      <c r="G920" cm="1">
        <f t="array" ref="G920">INDEX(Linescores!$A:$D,A920*2+1,4)</f>
        <v>0</v>
      </c>
      <c r="H920" t="str">
        <f t="shared" si="29"/>
        <v>No</v>
      </c>
      <c r="I920" s="20"/>
    </row>
    <row r="921" spans="1:9" x14ac:dyDescent="0.3">
      <c r="A921">
        <v>920</v>
      </c>
      <c r="B921" t="str">
        <f t="shared" si="28"/>
        <v>19990614_TEX@NYY</v>
      </c>
      <c r="C921" s="2">
        <v>36325</v>
      </c>
      <c r="D921" t="s">
        <v>29</v>
      </c>
      <c r="E921" t="s">
        <v>42</v>
      </c>
      <c r="F921" cm="1">
        <f t="array" ref="F921">INDEX(Linescores!$A:$D,A921*2,4)</f>
        <v>0</v>
      </c>
      <c r="G921" cm="1">
        <f t="array" ref="G921">INDEX(Linescores!$A:$D,A921*2+1,4)</f>
        <v>0</v>
      </c>
      <c r="H921" t="str">
        <f t="shared" si="29"/>
        <v>No</v>
      </c>
      <c r="I921" s="20"/>
    </row>
    <row r="922" spans="1:9" x14ac:dyDescent="0.3">
      <c r="A922">
        <v>921</v>
      </c>
      <c r="B922" t="str">
        <f t="shared" si="28"/>
        <v>19990614_ATL@HOU</v>
      </c>
      <c r="C922" s="2">
        <v>36325</v>
      </c>
      <c r="D922" t="s">
        <v>36</v>
      </c>
      <c r="E922" t="s">
        <v>39</v>
      </c>
      <c r="F922" cm="1">
        <f t="array" ref="F922">INDEX(Linescores!$A:$D,A922*2,4)</f>
        <v>0</v>
      </c>
      <c r="G922" cm="1">
        <f t="array" ref="G922">INDEX(Linescores!$A:$D,A922*2+1,4)</f>
        <v>0</v>
      </c>
      <c r="H922" t="str">
        <f t="shared" si="29"/>
        <v>No</v>
      </c>
      <c r="I922" s="20"/>
    </row>
    <row r="923" spans="1:9" x14ac:dyDescent="0.3">
      <c r="A923">
        <v>922</v>
      </c>
      <c r="B923" t="str">
        <f t="shared" si="28"/>
        <v>19990614_FLA@ARI</v>
      </c>
      <c r="C923" s="2">
        <v>36325</v>
      </c>
      <c r="D923" t="s">
        <v>35</v>
      </c>
      <c r="E923" t="s">
        <v>50</v>
      </c>
      <c r="F923" cm="1">
        <f t="array" ref="F923">INDEX(Linescores!$A:$D,A923*2,4)</f>
        <v>0</v>
      </c>
      <c r="G923" cm="1">
        <f t="array" ref="G923">INDEX(Linescores!$A:$D,A923*2+1,4)</f>
        <v>0</v>
      </c>
      <c r="H923" t="str">
        <f t="shared" si="29"/>
        <v>No</v>
      </c>
      <c r="I923" s="20"/>
    </row>
    <row r="924" spans="1:9" x14ac:dyDescent="0.3">
      <c r="A924">
        <v>923</v>
      </c>
      <c r="B924" t="str">
        <f t="shared" si="28"/>
        <v>19990614_MON@STL</v>
      </c>
      <c r="C924" s="2">
        <v>36325</v>
      </c>
      <c r="D924" t="s">
        <v>40</v>
      </c>
      <c r="E924" t="s">
        <v>34</v>
      </c>
      <c r="F924" cm="1">
        <f t="array" ref="F924">INDEX(Linescores!$A:$D,A924*2,4)</f>
        <v>0</v>
      </c>
      <c r="G924" cm="1">
        <f t="array" ref="G924">INDEX(Linescores!$A:$D,A924*2+1,4)</f>
        <v>0</v>
      </c>
      <c r="H924" t="str">
        <f t="shared" si="29"/>
        <v>No</v>
      </c>
      <c r="I924" s="20"/>
    </row>
    <row r="925" spans="1:9" x14ac:dyDescent="0.3">
      <c r="A925">
        <v>924</v>
      </c>
      <c r="B925" t="str">
        <f t="shared" si="28"/>
        <v>19990614_NYM@CIN</v>
      </c>
      <c r="C925" s="2">
        <v>36325</v>
      </c>
      <c r="D925" t="s">
        <v>49</v>
      </c>
      <c r="E925" t="s">
        <v>33</v>
      </c>
      <c r="F925" cm="1">
        <f t="array" ref="F925">INDEX(Linescores!$A:$D,A925*2,4)</f>
        <v>0</v>
      </c>
      <c r="G925" cm="1">
        <f t="array" ref="G925">INDEX(Linescores!$A:$D,A925*2+1,4)</f>
        <v>0</v>
      </c>
      <c r="H925" t="str">
        <f t="shared" si="29"/>
        <v>No</v>
      </c>
      <c r="I925" s="20"/>
    </row>
    <row r="926" spans="1:9" x14ac:dyDescent="0.3">
      <c r="A926">
        <v>925</v>
      </c>
      <c r="B926" t="str">
        <f t="shared" si="28"/>
        <v>19990614_CHC@MIL</v>
      </c>
      <c r="C926" s="2">
        <v>36325</v>
      </c>
      <c r="D926" t="s">
        <v>48</v>
      </c>
      <c r="E926" t="s">
        <v>53</v>
      </c>
      <c r="F926" cm="1">
        <f t="array" ref="F926">INDEX(Linescores!$A:$D,A926*2,4)</f>
        <v>0</v>
      </c>
      <c r="G926" cm="1">
        <f t="array" ref="G926">INDEX(Linescores!$A:$D,A926*2+1,4)</f>
        <v>0</v>
      </c>
      <c r="H926" t="str">
        <f t="shared" si="29"/>
        <v>No</v>
      </c>
      <c r="I926" s="20"/>
    </row>
    <row r="927" spans="1:9" x14ac:dyDescent="0.3">
      <c r="A927">
        <v>926</v>
      </c>
      <c r="B927" t="str">
        <f t="shared" si="28"/>
        <v>19990614_SFG@COL</v>
      </c>
      <c r="C927" s="2">
        <v>36325</v>
      </c>
      <c r="D927" t="s">
        <v>136</v>
      </c>
      <c r="E927" t="s">
        <v>51</v>
      </c>
      <c r="F927" cm="1">
        <f t="array" ref="F927">INDEX(Linescores!$A:$D,A927*2,4)</f>
        <v>0</v>
      </c>
      <c r="G927" cm="1">
        <f t="array" ref="G927">INDEX(Linescores!$A:$D,A927*2+1,4)</f>
        <v>0</v>
      </c>
      <c r="H927" t="str">
        <f t="shared" si="29"/>
        <v>No</v>
      </c>
      <c r="I927" s="20"/>
    </row>
    <row r="928" spans="1:9" x14ac:dyDescent="0.3">
      <c r="A928">
        <v>927</v>
      </c>
      <c r="B928" t="str">
        <f t="shared" si="28"/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INDEX(Linescores!$A:$D,A928*2,4)</f>
        <v>0</v>
      </c>
      <c r="G928" cm="1">
        <f t="array" ref="G928">INDEX(Linescores!$A:$D,A928*2+1,4)</f>
        <v>0</v>
      </c>
      <c r="H928" t="str">
        <f t="shared" si="29"/>
        <v>No</v>
      </c>
      <c r="I928" s="20"/>
    </row>
    <row r="929" spans="1:9" x14ac:dyDescent="0.3">
      <c r="A929">
        <v>928</v>
      </c>
      <c r="B929" t="str">
        <f t="shared" si="28"/>
        <v>19990615_KCR@BAL</v>
      </c>
      <c r="C929" s="2">
        <v>36326</v>
      </c>
      <c r="D929" t="s">
        <v>74</v>
      </c>
      <c r="E929" t="s">
        <v>31</v>
      </c>
      <c r="F929" cm="1">
        <f t="array" ref="F929">INDEX(Linescores!$A:$D,A929*2,4)</f>
        <v>0</v>
      </c>
      <c r="G929" cm="1">
        <f t="array" ref="G929">INDEX(Linescores!$A:$D,A929*2+1,4)</f>
        <v>0</v>
      </c>
      <c r="H929" t="str">
        <f t="shared" si="29"/>
        <v>No</v>
      </c>
      <c r="I929" s="20"/>
    </row>
    <row r="930" spans="1:9" x14ac:dyDescent="0.3">
      <c r="A930">
        <v>929</v>
      </c>
      <c r="B930" t="str">
        <f t="shared" si="28"/>
        <v>19990615_MIN@BOS</v>
      </c>
      <c r="C930" s="2">
        <v>36326</v>
      </c>
      <c r="D930" t="s">
        <v>38</v>
      </c>
      <c r="E930" t="s">
        <v>52</v>
      </c>
      <c r="F930" cm="1">
        <f t="array" ref="F930">INDEX(Linescores!$A:$D,A930*2,4)</f>
        <v>0</v>
      </c>
      <c r="G930" cm="1">
        <f t="array" ref="G930">INDEX(Linescores!$A:$D,A930*2+1,4)</f>
        <v>0</v>
      </c>
      <c r="H930" t="str">
        <f t="shared" si="29"/>
        <v>No</v>
      </c>
      <c r="I930" s="20"/>
    </row>
    <row r="931" spans="1:9" x14ac:dyDescent="0.3">
      <c r="A931">
        <v>930</v>
      </c>
      <c r="B931" t="str">
        <f t="shared" si="28"/>
        <v>19990615_OAK@CLE</v>
      </c>
      <c r="C931" s="2">
        <v>36326</v>
      </c>
      <c r="D931" t="s">
        <v>30</v>
      </c>
      <c r="E931" t="s">
        <v>44</v>
      </c>
      <c r="F931" cm="1">
        <f t="array" ref="F931">INDEX(Linescores!$A:$D,A931*2,4)</f>
        <v>0</v>
      </c>
      <c r="G931" cm="1">
        <f t="array" ref="G931">INDEX(Linescores!$A:$D,A931*2+1,4)</f>
        <v>0</v>
      </c>
      <c r="H931" t="str">
        <f t="shared" si="29"/>
        <v>No</v>
      </c>
      <c r="I931" s="20"/>
    </row>
    <row r="932" spans="1:9" x14ac:dyDescent="0.3">
      <c r="A932">
        <v>931</v>
      </c>
      <c r="B932" t="str">
        <f t="shared" si="28"/>
        <v>19990615_SEA@DET</v>
      </c>
      <c r="C932" s="2">
        <v>36326</v>
      </c>
      <c r="D932" t="s">
        <v>28</v>
      </c>
      <c r="E932" t="s">
        <v>45</v>
      </c>
      <c r="F932" cm="1">
        <f t="array" ref="F932">INDEX(Linescores!$A:$D,A932*2,4)</f>
        <v>0</v>
      </c>
      <c r="G932" cm="1">
        <f t="array" ref="G932">INDEX(Linescores!$A:$D,A932*2+1,4)</f>
        <v>0</v>
      </c>
      <c r="H932" t="str">
        <f t="shared" si="29"/>
        <v>No</v>
      </c>
      <c r="I932" s="20"/>
    </row>
    <row r="933" spans="1:9" x14ac:dyDescent="0.3">
      <c r="A933">
        <v>932</v>
      </c>
      <c r="B933" t="str">
        <f t="shared" si="28"/>
        <v>19990615_TBD@CHW</v>
      </c>
      <c r="C933" s="2">
        <v>36326</v>
      </c>
      <c r="D933" t="s">
        <v>190</v>
      </c>
      <c r="E933" t="s">
        <v>43</v>
      </c>
      <c r="F933" cm="1">
        <f t="array" ref="F933">INDEX(Linescores!$A:$D,A933*2,4)</f>
        <v>0</v>
      </c>
      <c r="G933" cm="1">
        <f t="array" ref="G933">INDEX(Linescores!$A:$D,A933*2+1,4)</f>
        <v>0</v>
      </c>
      <c r="H933" t="str">
        <f t="shared" si="29"/>
        <v>No</v>
      </c>
      <c r="I933" s="20"/>
    </row>
    <row r="934" spans="1:9" x14ac:dyDescent="0.3">
      <c r="A934">
        <v>933</v>
      </c>
      <c r="B934" t="str">
        <f t="shared" si="28"/>
        <v>19990615_TEX@NYY</v>
      </c>
      <c r="C934" s="2">
        <v>36326</v>
      </c>
      <c r="D934" t="s">
        <v>29</v>
      </c>
      <c r="E934" t="s">
        <v>42</v>
      </c>
      <c r="F934" cm="1">
        <f t="array" ref="F934">INDEX(Linescores!$A:$D,A934*2,4)</f>
        <v>0</v>
      </c>
      <c r="G934" cm="1">
        <f t="array" ref="G934">INDEX(Linescores!$A:$D,A934*2+1,4)</f>
        <v>0</v>
      </c>
      <c r="H934" t="str">
        <f t="shared" si="29"/>
        <v>No</v>
      </c>
      <c r="I934" s="20"/>
    </row>
    <row r="935" spans="1:9" x14ac:dyDescent="0.3">
      <c r="A935">
        <v>934</v>
      </c>
      <c r="B935" t="str">
        <f t="shared" si="28"/>
        <v>19990615_ATL@HOU</v>
      </c>
      <c r="C935" s="2">
        <v>36326</v>
      </c>
      <c r="D935" t="s">
        <v>36</v>
      </c>
      <c r="E935" t="s">
        <v>39</v>
      </c>
      <c r="F935" cm="1">
        <f t="array" ref="F935">INDEX(Linescores!$A:$D,A935*2,4)</f>
        <v>0</v>
      </c>
      <c r="G935" cm="1">
        <f t="array" ref="G935">INDEX(Linescores!$A:$D,A935*2+1,4)</f>
        <v>0</v>
      </c>
      <c r="H935" t="str">
        <f t="shared" si="29"/>
        <v>No</v>
      </c>
      <c r="I935" s="20"/>
    </row>
    <row r="936" spans="1:9" x14ac:dyDescent="0.3">
      <c r="A936">
        <v>935</v>
      </c>
      <c r="B936" t="str">
        <f t="shared" si="28"/>
        <v>19990615_FLA@ARI</v>
      </c>
      <c r="C936" s="2">
        <v>36326</v>
      </c>
      <c r="D936" t="s">
        <v>35</v>
      </c>
      <c r="E936" t="s">
        <v>50</v>
      </c>
      <c r="F936" cm="1">
        <f t="array" ref="F936">INDEX(Linescores!$A:$D,A936*2,4)</f>
        <v>0</v>
      </c>
      <c r="G936" cm="1">
        <f t="array" ref="G936">INDEX(Linescores!$A:$D,A936*2+1,4)</f>
        <v>0</v>
      </c>
      <c r="H936" t="str">
        <f t="shared" si="29"/>
        <v>No</v>
      </c>
      <c r="I936" s="20"/>
    </row>
    <row r="937" spans="1:9" x14ac:dyDescent="0.3">
      <c r="A937">
        <v>936</v>
      </c>
      <c r="B937" t="str">
        <f t="shared" si="28"/>
        <v>19990615_MON@STL</v>
      </c>
      <c r="C937" s="2">
        <v>36326</v>
      </c>
      <c r="D937" t="s">
        <v>40</v>
      </c>
      <c r="E937" t="s">
        <v>34</v>
      </c>
      <c r="F937" cm="1">
        <f t="array" ref="F937">INDEX(Linescores!$A:$D,A937*2,4)</f>
        <v>0</v>
      </c>
      <c r="G937" cm="1">
        <f t="array" ref="G937">INDEX(Linescores!$A:$D,A937*2+1,4)</f>
        <v>0</v>
      </c>
      <c r="H937" t="str">
        <f t="shared" si="29"/>
        <v>No</v>
      </c>
      <c r="I937" s="20"/>
    </row>
    <row r="938" spans="1:9" x14ac:dyDescent="0.3">
      <c r="A938">
        <v>937</v>
      </c>
      <c r="B938" t="str">
        <f t="shared" si="28"/>
        <v>19990615_NYM@CIN</v>
      </c>
      <c r="C938" s="2">
        <v>36326</v>
      </c>
      <c r="D938" t="s">
        <v>49</v>
      </c>
      <c r="E938" t="s">
        <v>33</v>
      </c>
      <c r="F938" cm="1">
        <f t="array" ref="F938">INDEX(Linescores!$A:$D,A938*2,4)</f>
        <v>0</v>
      </c>
      <c r="G938" cm="1">
        <f t="array" ref="G938">INDEX(Linescores!$A:$D,A938*2+1,4)</f>
        <v>0</v>
      </c>
      <c r="H938" t="str">
        <f t="shared" si="29"/>
        <v>No</v>
      </c>
      <c r="I938" s="20"/>
    </row>
    <row r="939" spans="1:9" x14ac:dyDescent="0.3">
      <c r="A939">
        <v>938</v>
      </c>
      <c r="B939" t="str">
        <f t="shared" si="28"/>
        <v>19990615_PHI@SDP</v>
      </c>
      <c r="C939" s="2">
        <v>36326</v>
      </c>
      <c r="D939" t="s">
        <v>47</v>
      </c>
      <c r="E939" t="s">
        <v>246</v>
      </c>
      <c r="F939" cm="1">
        <f t="array" ref="F939">INDEX(Linescores!$A:$D,A939*2,4)</f>
        <v>0</v>
      </c>
      <c r="G939" cm="1">
        <f t="array" ref="G939">INDEX(Linescores!$A:$D,A939*2+1,4)</f>
        <v>0</v>
      </c>
      <c r="H939" t="str">
        <f t="shared" si="29"/>
        <v>No</v>
      </c>
      <c r="I939" s="20"/>
    </row>
    <row r="940" spans="1:9" x14ac:dyDescent="0.3">
      <c r="A940">
        <v>939</v>
      </c>
      <c r="B940" t="str">
        <f t="shared" si="28"/>
        <v>19990615_PIT@LAD</v>
      </c>
      <c r="C940" s="2">
        <v>36326</v>
      </c>
      <c r="D940" t="s">
        <v>32</v>
      </c>
      <c r="E940" t="s">
        <v>112</v>
      </c>
      <c r="F940" cm="1">
        <f t="array" ref="F940">INDEX(Linescores!$A:$D,A940*2,4)</f>
        <v>0</v>
      </c>
      <c r="G940" cm="1">
        <f t="array" ref="G940">INDEX(Linescores!$A:$D,A940*2+1,4)</f>
        <v>0</v>
      </c>
      <c r="H940" t="str">
        <f t="shared" si="29"/>
        <v>No</v>
      </c>
      <c r="I940" s="20"/>
    </row>
    <row r="941" spans="1:9" x14ac:dyDescent="0.3">
      <c r="A941">
        <v>940</v>
      </c>
      <c r="B941" t="str">
        <f t="shared" si="28"/>
        <v>19990615_CHC@MIL</v>
      </c>
      <c r="C941" s="2">
        <v>36326</v>
      </c>
      <c r="D941" t="s">
        <v>48</v>
      </c>
      <c r="E941" t="s">
        <v>53</v>
      </c>
      <c r="F941" cm="1">
        <f t="array" ref="F941">INDEX(Linescores!$A:$D,A941*2,4)</f>
        <v>0</v>
      </c>
      <c r="G941" cm="1">
        <f t="array" ref="G941">INDEX(Linescores!$A:$D,A941*2+1,4)</f>
        <v>0</v>
      </c>
      <c r="H941" t="str">
        <f t="shared" si="29"/>
        <v>No</v>
      </c>
      <c r="I941" s="20"/>
    </row>
    <row r="942" spans="1:9" x14ac:dyDescent="0.3">
      <c r="A942">
        <v>941</v>
      </c>
      <c r="B942" t="str">
        <f t="shared" si="28"/>
        <v>19990615_SFG@COL</v>
      </c>
      <c r="C942" s="2">
        <v>36326</v>
      </c>
      <c r="D942" t="s">
        <v>136</v>
      </c>
      <c r="E942" t="s">
        <v>51</v>
      </c>
      <c r="F942" cm="1">
        <f t="array" ref="F942">INDEX(Linescores!$A:$D,A942*2,4)</f>
        <v>0</v>
      </c>
      <c r="G942" cm="1">
        <f t="array" ref="G942">INDEX(Linescores!$A:$D,A942*2+1,4)</f>
        <v>0</v>
      </c>
      <c r="H942" t="str">
        <f t="shared" si="29"/>
        <v>No</v>
      </c>
      <c r="I942" s="20"/>
    </row>
    <row r="943" spans="1:9" x14ac:dyDescent="0.3">
      <c r="A943">
        <v>942</v>
      </c>
      <c r="B943" t="str">
        <f t="shared" si="28"/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INDEX(Linescores!$A:$D,A943*2,4)</f>
        <v>0</v>
      </c>
      <c r="G943" cm="1">
        <f t="array" ref="G943">INDEX(Linescores!$A:$D,A943*2+1,4)</f>
        <v>0</v>
      </c>
      <c r="H943" t="str">
        <f t="shared" si="29"/>
        <v>No</v>
      </c>
      <c r="I943" s="20"/>
    </row>
    <row r="944" spans="1:9" x14ac:dyDescent="0.3">
      <c r="A944">
        <v>943</v>
      </c>
      <c r="B944" t="str">
        <f t="shared" si="28"/>
        <v>19990616_KCR@BAL</v>
      </c>
      <c r="C944" s="2">
        <v>36327</v>
      </c>
      <c r="D944" t="s">
        <v>74</v>
      </c>
      <c r="E944" t="s">
        <v>31</v>
      </c>
      <c r="F944" cm="1">
        <f t="array" ref="F944">INDEX(Linescores!$A:$D,A944*2,4)</f>
        <v>0</v>
      </c>
      <c r="G944" cm="1">
        <f t="array" ref="G944">INDEX(Linescores!$A:$D,A944*2+1,4)</f>
        <v>0</v>
      </c>
      <c r="H944" t="str">
        <f t="shared" si="29"/>
        <v>No</v>
      </c>
      <c r="I944" s="20"/>
    </row>
    <row r="945" spans="1:9" x14ac:dyDescent="0.3">
      <c r="A945">
        <v>944</v>
      </c>
      <c r="B945" t="str">
        <f t="shared" si="28"/>
        <v>19990616_MIN@BOS</v>
      </c>
      <c r="C945" s="2">
        <v>36327</v>
      </c>
      <c r="D945" t="s">
        <v>38</v>
      </c>
      <c r="E945" t="s">
        <v>52</v>
      </c>
      <c r="F945" cm="1">
        <f t="array" ref="F945">INDEX(Linescores!$A:$D,A945*2,4)</f>
        <v>0</v>
      </c>
      <c r="G945" cm="1">
        <f t="array" ref="G945">INDEX(Linescores!$A:$D,A945*2+1,4)</f>
        <v>0</v>
      </c>
      <c r="H945" t="str">
        <f t="shared" si="29"/>
        <v>No</v>
      </c>
      <c r="I945" s="20"/>
    </row>
    <row r="946" spans="1:9" x14ac:dyDescent="0.3">
      <c r="A946">
        <v>945</v>
      </c>
      <c r="B946" t="str">
        <f t="shared" si="28"/>
        <v>19990616_OAK@CLE</v>
      </c>
      <c r="C946" s="2">
        <v>36327</v>
      </c>
      <c r="D946" t="s">
        <v>30</v>
      </c>
      <c r="E946" t="s">
        <v>44</v>
      </c>
      <c r="F946" cm="1">
        <f t="array" ref="F946">INDEX(Linescores!$A:$D,A946*2,4)</f>
        <v>0</v>
      </c>
      <c r="G946" cm="1">
        <f t="array" ref="G946">INDEX(Linescores!$A:$D,A946*2+1,4)</f>
        <v>0</v>
      </c>
      <c r="H946" t="str">
        <f t="shared" si="29"/>
        <v>No</v>
      </c>
      <c r="I946" s="20"/>
    </row>
    <row r="947" spans="1:9" x14ac:dyDescent="0.3">
      <c r="A947">
        <v>946</v>
      </c>
      <c r="B947" t="str">
        <f t="shared" si="28"/>
        <v>19990616_SEA@DET</v>
      </c>
      <c r="C947" s="2">
        <v>36327</v>
      </c>
      <c r="D947" t="s">
        <v>28</v>
      </c>
      <c r="E947" t="s">
        <v>45</v>
      </c>
      <c r="F947" cm="1">
        <f t="array" ref="F947">INDEX(Linescores!$A:$D,A947*2,4)</f>
        <v>0</v>
      </c>
      <c r="G947" cm="1">
        <f t="array" ref="G947">INDEX(Linescores!$A:$D,A947*2+1,4)</f>
        <v>0</v>
      </c>
      <c r="H947" t="str">
        <f t="shared" si="29"/>
        <v>No</v>
      </c>
      <c r="I947" s="20"/>
    </row>
    <row r="948" spans="1:9" x14ac:dyDescent="0.3">
      <c r="A948">
        <v>947</v>
      </c>
      <c r="B948" t="str">
        <f t="shared" si="28"/>
        <v>19990616_TBD@CHW</v>
      </c>
      <c r="C948" s="2">
        <v>36327</v>
      </c>
      <c r="D948" t="s">
        <v>190</v>
      </c>
      <c r="E948" t="s">
        <v>43</v>
      </c>
      <c r="F948" cm="1">
        <f t="array" ref="F948">INDEX(Linescores!$A:$D,A948*2,4)</f>
        <v>0</v>
      </c>
      <c r="G948" cm="1">
        <f t="array" ref="G948">INDEX(Linescores!$A:$D,A948*2+1,4)</f>
        <v>0</v>
      </c>
      <c r="H948" t="str">
        <f t="shared" si="29"/>
        <v>No</v>
      </c>
      <c r="I948" s="20"/>
    </row>
    <row r="949" spans="1:9" x14ac:dyDescent="0.3">
      <c r="A949">
        <v>948</v>
      </c>
      <c r="B949" t="str">
        <f t="shared" si="28"/>
        <v>19990616_TEX@NYY</v>
      </c>
      <c r="C949" s="2">
        <v>36327</v>
      </c>
      <c r="D949" t="s">
        <v>29</v>
      </c>
      <c r="E949" t="s">
        <v>42</v>
      </c>
      <c r="F949" cm="1">
        <f t="array" ref="F949">INDEX(Linescores!$A:$D,A949*2,4)</f>
        <v>0</v>
      </c>
      <c r="G949" cm="1">
        <f t="array" ref="G949">INDEX(Linescores!$A:$D,A949*2+1,4)</f>
        <v>0</v>
      </c>
      <c r="H949" t="str">
        <f t="shared" si="29"/>
        <v>No</v>
      </c>
      <c r="I949" s="20"/>
    </row>
    <row r="950" spans="1:9" x14ac:dyDescent="0.3">
      <c r="A950">
        <v>949</v>
      </c>
      <c r="B950" t="str">
        <f t="shared" si="28"/>
        <v>19990616_ATL@HOU</v>
      </c>
      <c r="C950" s="2">
        <v>36327</v>
      </c>
      <c r="D950" t="s">
        <v>36</v>
      </c>
      <c r="E950" t="s">
        <v>39</v>
      </c>
      <c r="F950" cm="1">
        <f t="array" ref="F950">INDEX(Linescores!$A:$D,A950*2,4)</f>
        <v>0</v>
      </c>
      <c r="G950" cm="1">
        <f t="array" ref="G950">INDEX(Linescores!$A:$D,A950*2+1,4)</f>
        <v>0</v>
      </c>
      <c r="H950" t="str">
        <f t="shared" si="29"/>
        <v>No</v>
      </c>
      <c r="I950" s="20"/>
    </row>
    <row r="951" spans="1:9" x14ac:dyDescent="0.3">
      <c r="A951">
        <v>950</v>
      </c>
      <c r="B951" t="str">
        <f t="shared" si="28"/>
        <v>19990616_FLA@ARI</v>
      </c>
      <c r="C951" s="2">
        <v>36327</v>
      </c>
      <c r="D951" t="s">
        <v>35</v>
      </c>
      <c r="E951" t="s">
        <v>50</v>
      </c>
      <c r="F951" cm="1">
        <f t="array" ref="F951">INDEX(Linescores!$A:$D,A951*2,4)</f>
        <v>0</v>
      </c>
      <c r="G951" cm="1">
        <f t="array" ref="G951">INDEX(Linescores!$A:$D,A951*2+1,4)</f>
        <v>0</v>
      </c>
      <c r="H951" t="str">
        <f t="shared" si="29"/>
        <v>No</v>
      </c>
      <c r="I951" s="20"/>
    </row>
    <row r="952" spans="1:9" x14ac:dyDescent="0.3">
      <c r="A952">
        <v>951</v>
      </c>
      <c r="B952" t="str">
        <f t="shared" si="28"/>
        <v>19990616_MON@STL</v>
      </c>
      <c r="C952" s="2">
        <v>36327</v>
      </c>
      <c r="D952" t="s">
        <v>40</v>
      </c>
      <c r="E952" t="s">
        <v>34</v>
      </c>
      <c r="F952" cm="1">
        <f t="array" ref="F952">INDEX(Linescores!$A:$D,A952*2,4)</f>
        <v>0</v>
      </c>
      <c r="G952" cm="1">
        <f t="array" ref="G952">INDEX(Linescores!$A:$D,A952*2+1,4)</f>
        <v>0</v>
      </c>
      <c r="H952" t="str">
        <f t="shared" si="29"/>
        <v>No</v>
      </c>
      <c r="I952" s="20"/>
    </row>
    <row r="953" spans="1:9" x14ac:dyDescent="0.3">
      <c r="A953">
        <v>952</v>
      </c>
      <c r="B953" t="str">
        <f t="shared" si="28"/>
        <v>19990616_NYM@CIN</v>
      </c>
      <c r="C953" s="2">
        <v>36327</v>
      </c>
      <c r="D953" t="s">
        <v>49</v>
      </c>
      <c r="E953" t="s">
        <v>33</v>
      </c>
      <c r="F953" cm="1">
        <f t="array" ref="F953">INDEX(Linescores!$A:$D,A953*2,4)</f>
        <v>0</v>
      </c>
      <c r="G953" cm="1">
        <f t="array" ref="G953">INDEX(Linescores!$A:$D,A953*2+1,4)</f>
        <v>0</v>
      </c>
      <c r="H953" t="str">
        <f t="shared" si="29"/>
        <v>No</v>
      </c>
      <c r="I953" s="20"/>
    </row>
    <row r="954" spans="1:9" x14ac:dyDescent="0.3">
      <c r="A954">
        <v>953</v>
      </c>
      <c r="B954" t="str">
        <f t="shared" si="28"/>
        <v>19990616_PHI@SDP</v>
      </c>
      <c r="C954" s="2">
        <v>36327</v>
      </c>
      <c r="D954" t="s">
        <v>47</v>
      </c>
      <c r="E954" t="s">
        <v>246</v>
      </c>
      <c r="F954" cm="1">
        <f t="array" ref="F954">INDEX(Linescores!$A:$D,A954*2,4)</f>
        <v>0</v>
      </c>
      <c r="G954" cm="1">
        <f t="array" ref="G954">INDEX(Linescores!$A:$D,A954*2+1,4)</f>
        <v>0</v>
      </c>
      <c r="H954" t="str">
        <f t="shared" si="29"/>
        <v>No</v>
      </c>
      <c r="I954" s="20"/>
    </row>
    <row r="955" spans="1:9" x14ac:dyDescent="0.3">
      <c r="A955">
        <v>954</v>
      </c>
      <c r="B955" t="str">
        <f t="shared" si="28"/>
        <v>19990616_PIT@LAD</v>
      </c>
      <c r="C955" s="2">
        <v>36327</v>
      </c>
      <c r="D955" t="s">
        <v>32</v>
      </c>
      <c r="E955" t="s">
        <v>112</v>
      </c>
      <c r="F955" cm="1">
        <f t="array" ref="F955">INDEX(Linescores!$A:$D,A955*2,4)</f>
        <v>0</v>
      </c>
      <c r="G955" cm="1">
        <f t="array" ref="G955">INDEX(Linescores!$A:$D,A955*2+1,4)</f>
        <v>0</v>
      </c>
      <c r="H955" t="str">
        <f t="shared" si="29"/>
        <v>No</v>
      </c>
      <c r="I955" s="20"/>
    </row>
    <row r="956" spans="1:9" x14ac:dyDescent="0.3">
      <c r="A956">
        <v>955</v>
      </c>
      <c r="B956" t="str">
        <f t="shared" si="28"/>
        <v>19990616_CHC@MIL</v>
      </c>
      <c r="C956" s="2">
        <v>36327</v>
      </c>
      <c r="D956" t="s">
        <v>48</v>
      </c>
      <c r="E956" t="s">
        <v>53</v>
      </c>
      <c r="F956" cm="1">
        <f t="array" ref="F956">INDEX(Linescores!$A:$D,A956*2,4)</f>
        <v>0</v>
      </c>
      <c r="G956" cm="1">
        <f t="array" ref="G956">INDEX(Linescores!$A:$D,A956*2+1,4)</f>
        <v>0</v>
      </c>
      <c r="H956" t="str">
        <f t="shared" si="29"/>
        <v>No</v>
      </c>
      <c r="I956" s="20"/>
    </row>
    <row r="957" spans="1:9" x14ac:dyDescent="0.3">
      <c r="A957">
        <v>956</v>
      </c>
      <c r="B957" t="str">
        <f t="shared" si="28"/>
        <v>19990616_SFG@COL</v>
      </c>
      <c r="C957" s="2">
        <v>36327</v>
      </c>
      <c r="D957" t="s">
        <v>136</v>
      </c>
      <c r="E957" t="s">
        <v>51</v>
      </c>
      <c r="F957" cm="1">
        <f t="array" ref="F957">INDEX(Linescores!$A:$D,A957*2,4)</f>
        <v>0</v>
      </c>
      <c r="G957" cm="1">
        <f t="array" ref="G957">INDEX(Linescores!$A:$D,A957*2+1,4)</f>
        <v>0</v>
      </c>
      <c r="H957" t="str">
        <f t="shared" si="29"/>
        <v>No</v>
      </c>
      <c r="I957" s="20"/>
    </row>
    <row r="958" spans="1:9" x14ac:dyDescent="0.3">
      <c r="A958">
        <v>957</v>
      </c>
      <c r="B958" t="str">
        <f t="shared" si="28"/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INDEX(Linescores!$A:$D,A958*2,4)</f>
        <v>0</v>
      </c>
      <c r="G958" cm="1">
        <f t="array" ref="G958">INDEX(Linescores!$A:$D,A958*2+1,4)</f>
        <v>0</v>
      </c>
      <c r="H958" t="str">
        <f t="shared" si="29"/>
        <v>No</v>
      </c>
      <c r="I958" s="20"/>
    </row>
    <row r="959" spans="1:9" x14ac:dyDescent="0.3">
      <c r="A959">
        <v>958</v>
      </c>
      <c r="B959" t="str">
        <f t="shared" si="28"/>
        <v>19990617_BAL@CHW</v>
      </c>
      <c r="C959" s="2">
        <v>36328</v>
      </c>
      <c r="D959" t="s">
        <v>31</v>
      </c>
      <c r="E959" t="s">
        <v>43</v>
      </c>
      <c r="F959" cm="1">
        <f t="array" ref="F959">INDEX(Linescores!$A:$D,A959*2,4)</f>
        <v>0</v>
      </c>
      <c r="G959" cm="1">
        <f t="array" ref="G959">INDEX(Linescores!$A:$D,A959*2+1,4)</f>
        <v>0</v>
      </c>
      <c r="H959" t="str">
        <f t="shared" si="29"/>
        <v>No</v>
      </c>
      <c r="I959" s="20"/>
    </row>
    <row r="960" spans="1:9" x14ac:dyDescent="0.3">
      <c r="A960">
        <v>959</v>
      </c>
      <c r="B960" t="str">
        <f t="shared" si="28"/>
        <v>19990617_MIN@BOS</v>
      </c>
      <c r="C960" s="2">
        <v>36328</v>
      </c>
      <c r="D960" t="s">
        <v>38</v>
      </c>
      <c r="E960" t="s">
        <v>52</v>
      </c>
      <c r="F960" cm="1">
        <f t="array" ref="F960">INDEX(Linescores!$A:$D,A960*2,4)</f>
        <v>0</v>
      </c>
      <c r="G960" cm="1">
        <f t="array" ref="G960">INDEX(Linescores!$A:$D,A960*2+1,4)</f>
        <v>0</v>
      </c>
      <c r="H960" t="str">
        <f t="shared" si="29"/>
        <v>No</v>
      </c>
      <c r="I960" s="20"/>
    </row>
    <row r="961" spans="1:9" x14ac:dyDescent="0.3">
      <c r="A961">
        <v>960</v>
      </c>
      <c r="B961" t="str">
        <f t="shared" si="28"/>
        <v>19990617_OAK@CLE</v>
      </c>
      <c r="C961" s="2">
        <v>36328</v>
      </c>
      <c r="D961" t="s">
        <v>30</v>
      </c>
      <c r="E961" t="s">
        <v>44</v>
      </c>
      <c r="F961" cm="1">
        <f t="array" ref="F961">INDEX(Linescores!$A:$D,A961*2,4)</f>
        <v>0</v>
      </c>
      <c r="G961" cm="1">
        <f t="array" ref="G961">INDEX(Linescores!$A:$D,A961*2+1,4)</f>
        <v>0</v>
      </c>
      <c r="H961" t="str">
        <f t="shared" si="29"/>
        <v>No</v>
      </c>
      <c r="I961" s="20"/>
    </row>
    <row r="962" spans="1:9" x14ac:dyDescent="0.3">
      <c r="A962">
        <v>961</v>
      </c>
      <c r="B962" t="str">
        <f t="shared" ref="B962:B1025" si="30">TEXT(C962,"yyyymmdd")&amp;"_"&amp;D962&amp;"@"&amp;E962</f>
        <v>19990617_SEA@DET</v>
      </c>
      <c r="C962" s="2">
        <v>36328</v>
      </c>
      <c r="D962" t="s">
        <v>28</v>
      </c>
      <c r="E962" t="s">
        <v>45</v>
      </c>
      <c r="F962" cm="1">
        <f t="array" ref="F962">INDEX(Linescores!$A:$D,A962*2,4)</f>
        <v>0</v>
      </c>
      <c r="G962" cm="1">
        <f t="array" ref="G962">INDEX(Linescores!$A:$D,A962*2+1,4)</f>
        <v>0</v>
      </c>
      <c r="H962" t="str">
        <f t="shared" ref="H962:H1025" si="31">IF(G962+F962&gt;0,"Yes","No")</f>
        <v>No</v>
      </c>
      <c r="I962" s="20"/>
    </row>
    <row r="963" spans="1:9" x14ac:dyDescent="0.3">
      <c r="A963">
        <v>962</v>
      </c>
      <c r="B963" t="str">
        <f t="shared" si="30"/>
        <v>19990617_TEX@NYY</v>
      </c>
      <c r="C963" s="2">
        <v>36328</v>
      </c>
      <c r="D963" t="s">
        <v>29</v>
      </c>
      <c r="E963" t="s">
        <v>42</v>
      </c>
      <c r="F963" cm="1">
        <f t="array" ref="F963">INDEX(Linescores!$A:$D,A963*2,4)</f>
        <v>0</v>
      </c>
      <c r="G963" cm="1">
        <f t="array" ref="G963">INDEX(Linescores!$A:$D,A963*2+1,4)</f>
        <v>0</v>
      </c>
      <c r="H963" t="str">
        <f t="shared" si="31"/>
        <v>No</v>
      </c>
      <c r="I963" s="20"/>
    </row>
    <row r="964" spans="1:9" x14ac:dyDescent="0.3">
      <c r="A964">
        <v>963</v>
      </c>
      <c r="B964" t="str">
        <f t="shared" si="30"/>
        <v>19990617_ATL@HOU</v>
      </c>
      <c r="C964" s="2">
        <v>36328</v>
      </c>
      <c r="D964" t="s">
        <v>36</v>
      </c>
      <c r="E964" t="s">
        <v>39</v>
      </c>
      <c r="F964" cm="1">
        <f t="array" ref="F964">INDEX(Linescores!$A:$D,A964*2,4)</f>
        <v>0</v>
      </c>
      <c r="G964" cm="1">
        <f t="array" ref="G964">INDEX(Linescores!$A:$D,A964*2+1,4)</f>
        <v>0</v>
      </c>
      <c r="H964" t="str">
        <f t="shared" si="31"/>
        <v>No</v>
      </c>
      <c r="I964" s="20"/>
    </row>
    <row r="965" spans="1:9" x14ac:dyDescent="0.3">
      <c r="A965">
        <v>964</v>
      </c>
      <c r="B965" t="str">
        <f t="shared" si="30"/>
        <v>19990617_CHC@SFG</v>
      </c>
      <c r="C965" s="2">
        <v>36328</v>
      </c>
      <c r="D965" t="s">
        <v>48</v>
      </c>
      <c r="E965" t="s">
        <v>136</v>
      </c>
      <c r="F965" cm="1">
        <f t="array" ref="F965">INDEX(Linescores!$A:$D,A965*2,4)</f>
        <v>0</v>
      </c>
      <c r="G965" cm="1">
        <f t="array" ref="G965">INDEX(Linescores!$A:$D,A965*2+1,4)</f>
        <v>0</v>
      </c>
      <c r="H965" t="str">
        <f t="shared" si="31"/>
        <v>No</v>
      </c>
      <c r="I965" s="20"/>
    </row>
    <row r="966" spans="1:9" x14ac:dyDescent="0.3">
      <c r="A966">
        <v>965</v>
      </c>
      <c r="B966" t="str">
        <f t="shared" si="30"/>
        <v>19990617_NYM@STL</v>
      </c>
      <c r="C966" s="2">
        <v>36328</v>
      </c>
      <c r="D966" t="s">
        <v>49</v>
      </c>
      <c r="E966" t="s">
        <v>34</v>
      </c>
      <c r="F966" cm="1">
        <f t="array" ref="F966">INDEX(Linescores!$A:$D,A966*2,4)</f>
        <v>0</v>
      </c>
      <c r="G966" cm="1">
        <f t="array" ref="G966">INDEX(Linescores!$A:$D,A966*2+1,4)</f>
        <v>0</v>
      </c>
      <c r="H966" t="str">
        <f t="shared" si="31"/>
        <v>No</v>
      </c>
      <c r="I966" s="20"/>
    </row>
    <row r="967" spans="1:9" x14ac:dyDescent="0.3">
      <c r="A967">
        <v>966</v>
      </c>
      <c r="B967" t="str">
        <f t="shared" si="30"/>
        <v>19990617_PHI@SDP</v>
      </c>
      <c r="C967" s="2">
        <v>36328</v>
      </c>
      <c r="D967" t="s">
        <v>47</v>
      </c>
      <c r="E967" t="s">
        <v>246</v>
      </c>
      <c r="F967" cm="1">
        <f t="array" ref="F967">INDEX(Linescores!$A:$D,A967*2,4)</f>
        <v>0</v>
      </c>
      <c r="G967" cm="1">
        <f t="array" ref="G967">INDEX(Linescores!$A:$D,A967*2+1,4)</f>
        <v>0</v>
      </c>
      <c r="H967" t="str">
        <f t="shared" si="31"/>
        <v>No</v>
      </c>
      <c r="I967" s="20"/>
    </row>
    <row r="968" spans="1:9" x14ac:dyDescent="0.3">
      <c r="A968">
        <v>967</v>
      </c>
      <c r="B968" t="str">
        <f t="shared" si="30"/>
        <v>19990617_PIT@LAD</v>
      </c>
      <c r="C968" s="2">
        <v>36328</v>
      </c>
      <c r="D968" t="s">
        <v>32</v>
      </c>
      <c r="E968" t="s">
        <v>112</v>
      </c>
      <c r="F968" cm="1">
        <f t="array" ref="F968">INDEX(Linescores!$A:$D,A968*2,4)</f>
        <v>0</v>
      </c>
      <c r="G968" cm="1">
        <f t="array" ref="G968">INDEX(Linescores!$A:$D,A968*2+1,4)</f>
        <v>0</v>
      </c>
      <c r="H968" t="str">
        <f t="shared" si="31"/>
        <v>No</v>
      </c>
      <c r="I968" s="20"/>
    </row>
    <row r="969" spans="1:9" x14ac:dyDescent="0.3">
      <c r="A969">
        <v>968</v>
      </c>
      <c r="B969" t="str">
        <f t="shared" si="30"/>
        <v>19990617_MIL@CIN</v>
      </c>
      <c r="C969" s="2">
        <v>36328</v>
      </c>
      <c r="D969" t="s">
        <v>53</v>
      </c>
      <c r="E969" t="s">
        <v>33</v>
      </c>
      <c r="F969" cm="1">
        <f t="array" ref="F969">INDEX(Linescores!$A:$D,A969*2,4)</f>
        <v>0</v>
      </c>
      <c r="G969" cm="1">
        <f t="array" ref="G969">INDEX(Linescores!$A:$D,A969*2+1,4)</f>
        <v>0</v>
      </c>
      <c r="H969" t="str">
        <f t="shared" si="31"/>
        <v>No</v>
      </c>
      <c r="I969" s="20"/>
    </row>
    <row r="970" spans="1:9" x14ac:dyDescent="0.3">
      <c r="A970">
        <v>969</v>
      </c>
      <c r="B970" t="str">
        <f t="shared" si="30"/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INDEX(Linescores!$A:$D,A970*2,4)</f>
        <v>0</v>
      </c>
      <c r="G970" cm="1">
        <f t="array" ref="G970">INDEX(Linescores!$A:$D,A970*2+1,4)</f>
        <v>0</v>
      </c>
      <c r="H970" t="str">
        <f t="shared" si="31"/>
        <v>No</v>
      </c>
      <c r="I970" s="20"/>
    </row>
    <row r="971" spans="1:9" x14ac:dyDescent="0.3">
      <c r="A971">
        <v>970</v>
      </c>
      <c r="B971" t="str">
        <f t="shared" si="30"/>
        <v>19990618_BAL@CHW</v>
      </c>
      <c r="C971" s="2">
        <v>36329</v>
      </c>
      <c r="D971" t="s">
        <v>31</v>
      </c>
      <c r="E971" t="s">
        <v>43</v>
      </c>
      <c r="F971" cm="1">
        <f t="array" ref="F971">INDEX(Linescores!$A:$D,A971*2,4)</f>
        <v>0</v>
      </c>
      <c r="G971" cm="1">
        <f t="array" ref="G971">INDEX(Linescores!$A:$D,A971*2+1,4)</f>
        <v>0</v>
      </c>
      <c r="H971" t="str">
        <f t="shared" si="31"/>
        <v>No</v>
      </c>
      <c r="I971" s="20"/>
    </row>
    <row r="972" spans="1:9" x14ac:dyDescent="0.3">
      <c r="A972">
        <v>971</v>
      </c>
      <c r="B972" t="str">
        <f t="shared" si="30"/>
        <v>19990618_KCR@TOR</v>
      </c>
      <c r="C972" s="2">
        <v>36329</v>
      </c>
      <c r="D972" t="s">
        <v>74</v>
      </c>
      <c r="E972" t="s">
        <v>46</v>
      </c>
      <c r="F972" cm="1">
        <f t="array" ref="F972">INDEX(Linescores!$A:$D,A972*2,4)</f>
        <v>0</v>
      </c>
      <c r="G972" cm="1">
        <f t="array" ref="G972">INDEX(Linescores!$A:$D,A972*2+1,4)</f>
        <v>0</v>
      </c>
      <c r="H972" t="str">
        <f t="shared" si="31"/>
        <v>No</v>
      </c>
      <c r="I972" s="20"/>
    </row>
    <row r="973" spans="1:9" x14ac:dyDescent="0.3">
      <c r="A973">
        <v>972</v>
      </c>
      <c r="B973" t="str">
        <f t="shared" si="30"/>
        <v>19990618_OAK@DET</v>
      </c>
      <c r="C973" s="2">
        <v>36329</v>
      </c>
      <c r="D973" t="s">
        <v>30</v>
      </c>
      <c r="E973" t="s">
        <v>45</v>
      </c>
      <c r="F973" cm="1">
        <f t="array" ref="F973">INDEX(Linescores!$A:$D,A973*2,4)</f>
        <v>0</v>
      </c>
      <c r="G973" cm="1">
        <f t="array" ref="G973">INDEX(Linescores!$A:$D,A973*2+1,4)</f>
        <v>0</v>
      </c>
      <c r="H973" t="str">
        <f t="shared" si="31"/>
        <v>No</v>
      </c>
      <c r="I973" s="20"/>
    </row>
    <row r="974" spans="1:9" x14ac:dyDescent="0.3">
      <c r="A974">
        <v>973</v>
      </c>
      <c r="B974" t="str">
        <f t="shared" si="30"/>
        <v>19990618_SEA@CLE</v>
      </c>
      <c r="C974" s="2">
        <v>36329</v>
      </c>
      <c r="D974" t="s">
        <v>28</v>
      </c>
      <c r="E974" t="s">
        <v>44</v>
      </c>
      <c r="F974" cm="1">
        <f t="array" ref="F974">INDEX(Linescores!$A:$D,A974*2,4)</f>
        <v>0</v>
      </c>
      <c r="G974" cm="1">
        <f t="array" ref="G974">INDEX(Linescores!$A:$D,A974*2+1,4)</f>
        <v>0</v>
      </c>
      <c r="H974" t="str">
        <f t="shared" si="31"/>
        <v>No</v>
      </c>
      <c r="I974" s="20"/>
    </row>
    <row r="975" spans="1:9" x14ac:dyDescent="0.3">
      <c r="A975">
        <v>974</v>
      </c>
      <c r="B975" t="str">
        <f t="shared" si="30"/>
        <v>19990618_TBD@MIN</v>
      </c>
      <c r="C975" s="2">
        <v>36329</v>
      </c>
      <c r="D975" t="s">
        <v>190</v>
      </c>
      <c r="E975" t="s">
        <v>38</v>
      </c>
      <c r="F975" cm="1">
        <f t="array" ref="F975">INDEX(Linescores!$A:$D,A975*2,4)</f>
        <v>0</v>
      </c>
      <c r="G975" cm="1">
        <f t="array" ref="G975">INDEX(Linescores!$A:$D,A975*2+1,4)</f>
        <v>0</v>
      </c>
      <c r="H975" t="str">
        <f t="shared" si="31"/>
        <v>No</v>
      </c>
      <c r="I975" s="20"/>
    </row>
    <row r="976" spans="1:9" x14ac:dyDescent="0.3">
      <c r="A976">
        <v>975</v>
      </c>
      <c r="B976" t="str">
        <f t="shared" si="30"/>
        <v>19990618_TEX@BOS</v>
      </c>
      <c r="C976" s="2">
        <v>36329</v>
      </c>
      <c r="D976" t="s">
        <v>29</v>
      </c>
      <c r="E976" t="s">
        <v>52</v>
      </c>
      <c r="F976" cm="1">
        <f t="array" ref="F976">INDEX(Linescores!$A:$D,A976*2,4)</f>
        <v>0</v>
      </c>
      <c r="G976" cm="1">
        <f t="array" ref="G976">INDEX(Linescores!$A:$D,A976*2+1,4)</f>
        <v>0</v>
      </c>
      <c r="H976" t="str">
        <f t="shared" si="31"/>
        <v>No</v>
      </c>
      <c r="I976" s="20"/>
    </row>
    <row r="977" spans="1:9" x14ac:dyDescent="0.3">
      <c r="A977">
        <v>976</v>
      </c>
      <c r="B977" t="str">
        <f t="shared" si="30"/>
        <v>19990618_ATL@ARI</v>
      </c>
      <c r="C977" s="2">
        <v>36329</v>
      </c>
      <c r="D977" t="s">
        <v>36</v>
      </c>
      <c r="E977" t="s">
        <v>50</v>
      </c>
      <c r="F977" cm="1">
        <f t="array" ref="F977">INDEX(Linescores!$A:$D,A977*2,4)</f>
        <v>0</v>
      </c>
      <c r="G977" cm="1">
        <f t="array" ref="G977">INDEX(Linescores!$A:$D,A977*2+1,4)</f>
        <v>0</v>
      </c>
      <c r="H977" t="str">
        <f t="shared" si="31"/>
        <v>No</v>
      </c>
      <c r="I977" s="20"/>
    </row>
    <row r="978" spans="1:9" x14ac:dyDescent="0.3">
      <c r="A978">
        <v>977</v>
      </c>
      <c r="B978" t="str">
        <f t="shared" si="30"/>
        <v>19990618_CHC@SFG</v>
      </c>
      <c r="C978" s="2">
        <v>36329</v>
      </c>
      <c r="D978" t="s">
        <v>48</v>
      </c>
      <c r="E978" t="s">
        <v>136</v>
      </c>
      <c r="F978" cm="1">
        <f t="array" ref="F978">INDEX(Linescores!$A:$D,A978*2,4)</f>
        <v>0</v>
      </c>
      <c r="G978" cm="1">
        <f t="array" ref="G978">INDEX(Linescores!$A:$D,A978*2+1,4)</f>
        <v>0</v>
      </c>
      <c r="H978" t="str">
        <f t="shared" si="31"/>
        <v>No</v>
      </c>
      <c r="I978" s="20"/>
    </row>
    <row r="979" spans="1:9" x14ac:dyDescent="0.3">
      <c r="A979">
        <v>978</v>
      </c>
      <c r="B979" t="str">
        <f t="shared" si="30"/>
        <v>19990618_FLA@COL</v>
      </c>
      <c r="C979" s="2">
        <v>36329</v>
      </c>
      <c r="D979" t="s">
        <v>35</v>
      </c>
      <c r="E979" t="s">
        <v>51</v>
      </c>
      <c r="F979" cm="1">
        <f t="array" ref="F979">INDEX(Linescores!$A:$D,A979*2,4)</f>
        <v>0</v>
      </c>
      <c r="G979" cm="1">
        <f t="array" ref="G979">INDEX(Linescores!$A:$D,A979*2+1,4)</f>
        <v>0</v>
      </c>
      <c r="H979" t="str">
        <f t="shared" si="31"/>
        <v>No</v>
      </c>
      <c r="I979" s="20"/>
    </row>
    <row r="980" spans="1:9" x14ac:dyDescent="0.3">
      <c r="A980">
        <v>979</v>
      </c>
      <c r="B980" t="str">
        <f t="shared" si="30"/>
        <v>19990618_MON@HOU</v>
      </c>
      <c r="C980" s="2">
        <v>36329</v>
      </c>
      <c r="D980" t="s">
        <v>40</v>
      </c>
      <c r="E980" t="s">
        <v>39</v>
      </c>
      <c r="F980" cm="1">
        <f t="array" ref="F980">INDEX(Linescores!$A:$D,A980*2,4)</f>
        <v>0</v>
      </c>
      <c r="G980" cm="1">
        <f t="array" ref="G980">INDEX(Linescores!$A:$D,A980*2+1,4)</f>
        <v>0</v>
      </c>
      <c r="H980" t="str">
        <f t="shared" si="31"/>
        <v>No</v>
      </c>
      <c r="I980" s="20"/>
    </row>
    <row r="981" spans="1:9" x14ac:dyDescent="0.3">
      <c r="A981">
        <v>980</v>
      </c>
      <c r="B981" t="str">
        <f t="shared" si="30"/>
        <v>19990618_NYM@STL</v>
      </c>
      <c r="C981" s="2">
        <v>36329</v>
      </c>
      <c r="D981" t="s">
        <v>49</v>
      </c>
      <c r="E981" t="s">
        <v>34</v>
      </c>
      <c r="F981" cm="1">
        <f t="array" ref="F981">INDEX(Linescores!$A:$D,A981*2,4)</f>
        <v>0</v>
      </c>
      <c r="G981" cm="1">
        <f t="array" ref="G981">INDEX(Linescores!$A:$D,A981*2+1,4)</f>
        <v>0</v>
      </c>
      <c r="H981" t="str">
        <f t="shared" si="31"/>
        <v>No</v>
      </c>
      <c r="I981" s="20"/>
    </row>
    <row r="982" spans="1:9" x14ac:dyDescent="0.3">
      <c r="A982">
        <v>981</v>
      </c>
      <c r="B982" t="str">
        <f t="shared" si="30"/>
        <v>19990618_PHI@LAD</v>
      </c>
      <c r="C982" s="2">
        <v>36329</v>
      </c>
      <c r="D982" t="s">
        <v>47</v>
      </c>
      <c r="E982" t="s">
        <v>112</v>
      </c>
      <c r="F982" cm="1">
        <f t="array" ref="F982">INDEX(Linescores!$A:$D,A982*2,4)</f>
        <v>0</v>
      </c>
      <c r="G982" cm="1">
        <f t="array" ref="G982">INDEX(Linescores!$A:$D,A982*2+1,4)</f>
        <v>0</v>
      </c>
      <c r="H982" t="str">
        <f t="shared" si="31"/>
        <v>No</v>
      </c>
      <c r="I982" s="20"/>
    </row>
    <row r="983" spans="1:9" x14ac:dyDescent="0.3">
      <c r="A983">
        <v>982</v>
      </c>
      <c r="B983" t="str">
        <f t="shared" si="30"/>
        <v>19990618_PIT@SDP</v>
      </c>
      <c r="C983" s="2">
        <v>36329</v>
      </c>
      <c r="D983" t="s">
        <v>32</v>
      </c>
      <c r="E983" t="s">
        <v>246</v>
      </c>
      <c r="F983" cm="1">
        <f t="array" ref="F983">INDEX(Linescores!$A:$D,A983*2,4)</f>
        <v>0</v>
      </c>
      <c r="G983" cm="1">
        <f t="array" ref="G983">INDEX(Linescores!$A:$D,A983*2+1,4)</f>
        <v>0</v>
      </c>
      <c r="H983" t="str">
        <f t="shared" si="31"/>
        <v>No</v>
      </c>
      <c r="I983" s="20"/>
    </row>
    <row r="984" spans="1:9" x14ac:dyDescent="0.3">
      <c r="A984">
        <v>983</v>
      </c>
      <c r="B984" t="str">
        <f t="shared" si="30"/>
        <v>19990618_MIL@CIN</v>
      </c>
      <c r="C984" s="2">
        <v>36329</v>
      </c>
      <c r="D984" t="s">
        <v>53</v>
      </c>
      <c r="E984" t="s">
        <v>33</v>
      </c>
      <c r="F984" cm="1">
        <f t="array" ref="F984">INDEX(Linescores!$A:$D,A984*2,4)</f>
        <v>0</v>
      </c>
      <c r="G984" cm="1">
        <f t="array" ref="G984">INDEX(Linescores!$A:$D,A984*2+1,4)</f>
        <v>0</v>
      </c>
      <c r="H984" t="str">
        <f t="shared" si="31"/>
        <v>No</v>
      </c>
      <c r="I984" s="20"/>
    </row>
    <row r="985" spans="1:9" x14ac:dyDescent="0.3">
      <c r="A985">
        <v>984</v>
      </c>
      <c r="B985" t="str">
        <f t="shared" si="30"/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INDEX(Linescores!$A:$D,A985*2,4)</f>
        <v>0</v>
      </c>
      <c r="G985" cm="1">
        <f t="array" ref="G985">INDEX(Linescores!$A:$D,A985*2+1,4)</f>
        <v>0</v>
      </c>
      <c r="H985" t="str">
        <f t="shared" si="31"/>
        <v>No</v>
      </c>
      <c r="I985" s="20"/>
    </row>
    <row r="986" spans="1:9" x14ac:dyDescent="0.3">
      <c r="A986">
        <v>985</v>
      </c>
      <c r="B986" t="str">
        <f t="shared" si="30"/>
        <v>19990619_BAL@CHW</v>
      </c>
      <c r="C986" s="2">
        <v>36330</v>
      </c>
      <c r="D986" t="s">
        <v>31</v>
      </c>
      <c r="E986" t="s">
        <v>43</v>
      </c>
      <c r="F986" cm="1">
        <f t="array" ref="F986">INDEX(Linescores!$A:$D,A986*2,4)</f>
        <v>0</v>
      </c>
      <c r="G986" cm="1">
        <f t="array" ref="G986">INDEX(Linescores!$A:$D,A986*2+1,4)</f>
        <v>0</v>
      </c>
      <c r="H986" t="str">
        <f t="shared" si="31"/>
        <v>No</v>
      </c>
      <c r="I986" s="20"/>
    </row>
    <row r="987" spans="1:9" x14ac:dyDescent="0.3">
      <c r="A987">
        <v>986</v>
      </c>
      <c r="B987" t="str">
        <f t="shared" si="30"/>
        <v>19990619_KCR@TOR</v>
      </c>
      <c r="C987" s="2">
        <v>36330</v>
      </c>
      <c r="D987" t="s">
        <v>74</v>
      </c>
      <c r="E987" t="s">
        <v>46</v>
      </c>
      <c r="F987" cm="1">
        <f t="array" ref="F987">INDEX(Linescores!$A:$D,A987*2,4)</f>
        <v>0</v>
      </c>
      <c r="G987" cm="1">
        <f t="array" ref="G987">INDEX(Linescores!$A:$D,A987*2+1,4)</f>
        <v>0</v>
      </c>
      <c r="H987" t="str">
        <f t="shared" si="31"/>
        <v>No</v>
      </c>
      <c r="I987" s="20"/>
    </row>
    <row r="988" spans="1:9" x14ac:dyDescent="0.3">
      <c r="A988">
        <v>987</v>
      </c>
      <c r="B988" t="str">
        <f t="shared" si="30"/>
        <v>19990619_OAK@DET</v>
      </c>
      <c r="C988" s="2">
        <v>36330</v>
      </c>
      <c r="D988" t="s">
        <v>30</v>
      </c>
      <c r="E988" t="s">
        <v>45</v>
      </c>
      <c r="F988" cm="1">
        <f t="array" ref="F988">INDEX(Linescores!$A:$D,A988*2,4)</f>
        <v>0</v>
      </c>
      <c r="G988" cm="1">
        <f t="array" ref="G988">INDEX(Linescores!$A:$D,A988*2+1,4)</f>
        <v>0</v>
      </c>
      <c r="H988" t="str">
        <f t="shared" si="31"/>
        <v>No</v>
      </c>
      <c r="I988" s="20"/>
    </row>
    <row r="989" spans="1:9" x14ac:dyDescent="0.3">
      <c r="A989">
        <v>988</v>
      </c>
      <c r="B989" t="str">
        <f t="shared" si="30"/>
        <v>19990619_SEA@CLE</v>
      </c>
      <c r="C989" s="2">
        <v>36330</v>
      </c>
      <c r="D989" t="s">
        <v>28</v>
      </c>
      <c r="E989" t="s">
        <v>44</v>
      </c>
      <c r="F989" cm="1">
        <f t="array" ref="F989">INDEX(Linescores!$A:$D,A989*2,4)</f>
        <v>0</v>
      </c>
      <c r="G989" cm="1">
        <f t="array" ref="G989">INDEX(Linescores!$A:$D,A989*2+1,4)</f>
        <v>0</v>
      </c>
      <c r="H989" t="str">
        <f t="shared" si="31"/>
        <v>No</v>
      </c>
      <c r="I989" s="20"/>
    </row>
    <row r="990" spans="1:9" x14ac:dyDescent="0.3">
      <c r="A990">
        <v>989</v>
      </c>
      <c r="B990" t="str">
        <f t="shared" si="30"/>
        <v>19990619_TBD@MIN</v>
      </c>
      <c r="C990" s="2">
        <v>36330</v>
      </c>
      <c r="D990" t="s">
        <v>190</v>
      </c>
      <c r="E990" t="s">
        <v>38</v>
      </c>
      <c r="F990" cm="1">
        <f t="array" ref="F990">INDEX(Linescores!$A:$D,A990*2,4)</f>
        <v>0</v>
      </c>
      <c r="G990" cm="1">
        <f t="array" ref="G990">INDEX(Linescores!$A:$D,A990*2+1,4)</f>
        <v>0</v>
      </c>
      <c r="H990" t="str">
        <f t="shared" si="31"/>
        <v>No</v>
      </c>
      <c r="I990" s="20"/>
    </row>
    <row r="991" spans="1:9" x14ac:dyDescent="0.3">
      <c r="A991">
        <v>990</v>
      </c>
      <c r="B991" t="str">
        <f t="shared" si="30"/>
        <v>19990619_TEX@BOS</v>
      </c>
      <c r="C991" s="2">
        <v>36330</v>
      </c>
      <c r="D991" t="s">
        <v>29</v>
      </c>
      <c r="E991" t="s">
        <v>52</v>
      </c>
      <c r="F991" cm="1">
        <f t="array" ref="F991">INDEX(Linescores!$A:$D,A991*2,4)</f>
        <v>0</v>
      </c>
      <c r="G991" cm="1">
        <f t="array" ref="G991">INDEX(Linescores!$A:$D,A991*2+1,4)</f>
        <v>0</v>
      </c>
      <c r="H991" t="str">
        <f t="shared" si="31"/>
        <v>No</v>
      </c>
      <c r="I991" s="20"/>
    </row>
    <row r="992" spans="1:9" x14ac:dyDescent="0.3">
      <c r="A992">
        <v>991</v>
      </c>
      <c r="B992" t="str">
        <f t="shared" si="30"/>
        <v>19990619_ATL@ARI</v>
      </c>
      <c r="C992" s="2">
        <v>36330</v>
      </c>
      <c r="D992" t="s">
        <v>36</v>
      </c>
      <c r="E992" t="s">
        <v>50</v>
      </c>
      <c r="F992" cm="1">
        <f t="array" ref="F992">INDEX(Linescores!$A:$D,A992*2,4)</f>
        <v>0</v>
      </c>
      <c r="G992" cm="1">
        <f t="array" ref="G992">INDEX(Linescores!$A:$D,A992*2+1,4)</f>
        <v>0</v>
      </c>
      <c r="H992" t="str">
        <f t="shared" si="31"/>
        <v>No</v>
      </c>
      <c r="I992" s="20"/>
    </row>
    <row r="993" spans="1:9" x14ac:dyDescent="0.3">
      <c r="A993">
        <v>992</v>
      </c>
      <c r="B993" t="str">
        <f t="shared" si="30"/>
        <v>19990619_CHC@SFG</v>
      </c>
      <c r="C993" s="2">
        <v>36330</v>
      </c>
      <c r="D993" t="s">
        <v>48</v>
      </c>
      <c r="E993" t="s">
        <v>136</v>
      </c>
      <c r="F993" cm="1">
        <f t="array" ref="F993">INDEX(Linescores!$A:$D,A993*2,4)</f>
        <v>0</v>
      </c>
      <c r="G993" cm="1">
        <f t="array" ref="G993">INDEX(Linescores!$A:$D,A993*2+1,4)</f>
        <v>0</v>
      </c>
      <c r="H993" t="str">
        <f t="shared" si="31"/>
        <v>No</v>
      </c>
      <c r="I993" s="20"/>
    </row>
    <row r="994" spans="1:9" x14ac:dyDescent="0.3">
      <c r="A994">
        <v>993</v>
      </c>
      <c r="B994" t="str">
        <f t="shared" si="30"/>
        <v>19990619_FLA@COL</v>
      </c>
      <c r="C994" s="2">
        <v>36330</v>
      </c>
      <c r="D994" t="s">
        <v>35</v>
      </c>
      <c r="E994" t="s">
        <v>51</v>
      </c>
      <c r="F994" cm="1">
        <f t="array" ref="F994">INDEX(Linescores!$A:$D,A994*2,4)</f>
        <v>0</v>
      </c>
      <c r="G994" cm="1">
        <f t="array" ref="G994">INDEX(Linescores!$A:$D,A994*2+1,4)</f>
        <v>0</v>
      </c>
      <c r="H994" t="str">
        <f t="shared" si="31"/>
        <v>No</v>
      </c>
      <c r="I994" s="20"/>
    </row>
    <row r="995" spans="1:9" x14ac:dyDescent="0.3">
      <c r="A995">
        <v>994</v>
      </c>
      <c r="B995" t="str">
        <f t="shared" si="30"/>
        <v>19990619_MON@HOU</v>
      </c>
      <c r="C995" s="2">
        <v>36330</v>
      </c>
      <c r="D995" t="s">
        <v>40</v>
      </c>
      <c r="E995" t="s">
        <v>39</v>
      </c>
      <c r="F995" cm="1">
        <f t="array" ref="F995">INDEX(Linescores!$A:$D,A995*2,4)</f>
        <v>0</v>
      </c>
      <c r="G995" cm="1">
        <f t="array" ref="G995">INDEX(Linescores!$A:$D,A995*2+1,4)</f>
        <v>0</v>
      </c>
      <c r="H995" t="str">
        <f t="shared" si="31"/>
        <v>No</v>
      </c>
      <c r="I995" s="20"/>
    </row>
    <row r="996" spans="1:9" x14ac:dyDescent="0.3">
      <c r="A996">
        <v>995</v>
      </c>
      <c r="B996" t="str">
        <f t="shared" si="30"/>
        <v>19990619_NYM@STL</v>
      </c>
      <c r="C996" s="2">
        <v>36330</v>
      </c>
      <c r="D996" t="s">
        <v>49</v>
      </c>
      <c r="E996" t="s">
        <v>34</v>
      </c>
      <c r="F996" cm="1">
        <f t="array" ref="F996">INDEX(Linescores!$A:$D,A996*2,4)</f>
        <v>0</v>
      </c>
      <c r="G996" cm="1">
        <f t="array" ref="G996">INDEX(Linescores!$A:$D,A996*2+1,4)</f>
        <v>0</v>
      </c>
      <c r="H996" t="str">
        <f t="shared" si="31"/>
        <v>No</v>
      </c>
      <c r="I996" s="20"/>
    </row>
    <row r="997" spans="1:9" x14ac:dyDescent="0.3">
      <c r="A997">
        <v>996</v>
      </c>
      <c r="B997" t="str">
        <f t="shared" si="30"/>
        <v>19990619_PHI@LAD</v>
      </c>
      <c r="C997" s="2">
        <v>36330</v>
      </c>
      <c r="D997" t="s">
        <v>47</v>
      </c>
      <c r="E997" t="s">
        <v>112</v>
      </c>
      <c r="F997" cm="1">
        <f t="array" ref="F997">INDEX(Linescores!$A:$D,A997*2,4)</f>
        <v>0</v>
      </c>
      <c r="G997" cm="1">
        <f t="array" ref="G997">INDEX(Linescores!$A:$D,A997*2+1,4)</f>
        <v>0</v>
      </c>
      <c r="H997" t="str">
        <f t="shared" si="31"/>
        <v>No</v>
      </c>
      <c r="I997" s="20"/>
    </row>
    <row r="998" spans="1:9" x14ac:dyDescent="0.3">
      <c r="A998">
        <v>997</v>
      </c>
      <c r="B998" t="str">
        <f t="shared" si="30"/>
        <v>19990619_PIT@SDP</v>
      </c>
      <c r="C998" s="2">
        <v>36330</v>
      </c>
      <c r="D998" t="s">
        <v>32</v>
      </c>
      <c r="E998" t="s">
        <v>246</v>
      </c>
      <c r="F998" cm="1">
        <f t="array" ref="F998">INDEX(Linescores!$A:$D,A998*2,4)</f>
        <v>0</v>
      </c>
      <c r="G998" cm="1">
        <f t="array" ref="G998">INDEX(Linescores!$A:$D,A998*2+1,4)</f>
        <v>0</v>
      </c>
      <c r="H998" t="str">
        <f t="shared" si="31"/>
        <v>No</v>
      </c>
      <c r="I998" s="20"/>
    </row>
    <row r="999" spans="1:9" x14ac:dyDescent="0.3">
      <c r="A999">
        <v>998</v>
      </c>
      <c r="B999" t="str">
        <f t="shared" si="30"/>
        <v>19990619_MIL@CIN</v>
      </c>
      <c r="C999" s="2">
        <v>36330</v>
      </c>
      <c r="D999" t="s">
        <v>53</v>
      </c>
      <c r="E999" t="s">
        <v>33</v>
      </c>
      <c r="F999" cm="1">
        <f t="array" ref="F999">INDEX(Linescores!$A:$D,A999*2,4)</f>
        <v>0</v>
      </c>
      <c r="G999" cm="1">
        <f t="array" ref="G999">INDEX(Linescores!$A:$D,A999*2+1,4)</f>
        <v>0</v>
      </c>
      <c r="H999" t="str">
        <f t="shared" si="31"/>
        <v>No</v>
      </c>
      <c r="I999" s="20"/>
    </row>
    <row r="1000" spans="1:9" x14ac:dyDescent="0.3">
      <c r="A1000">
        <v>999</v>
      </c>
      <c r="B1000" t="str">
        <f t="shared" si="30"/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INDEX(Linescores!$A:$D,A1000*2,4)</f>
        <v>0</v>
      </c>
      <c r="G1000" cm="1">
        <f t="array" ref="G1000">INDEX(Linescores!$A:$D,A1000*2+1,4)</f>
        <v>0</v>
      </c>
      <c r="H1000" t="str">
        <f t="shared" si="31"/>
        <v>No</v>
      </c>
      <c r="I1000" s="20"/>
    </row>
    <row r="1001" spans="1:9" x14ac:dyDescent="0.3">
      <c r="A1001">
        <v>1000</v>
      </c>
      <c r="B1001" t="str">
        <f t="shared" si="30"/>
        <v>19990620_BAL@CHW</v>
      </c>
      <c r="C1001" s="2">
        <v>36331</v>
      </c>
      <c r="D1001" t="s">
        <v>31</v>
      </c>
      <c r="E1001" t="s">
        <v>43</v>
      </c>
      <c r="F1001" cm="1">
        <f t="array" ref="F1001">INDEX(Linescores!$A:$D,A1001*2,4)</f>
        <v>0</v>
      </c>
      <c r="G1001" cm="1">
        <f t="array" ref="G1001">INDEX(Linescores!$A:$D,A1001*2+1,4)</f>
        <v>0</v>
      </c>
      <c r="H1001" t="str">
        <f t="shared" si="31"/>
        <v>No</v>
      </c>
      <c r="I1001" s="20"/>
    </row>
    <row r="1002" spans="1:9" x14ac:dyDescent="0.3">
      <c r="A1002">
        <v>1001</v>
      </c>
      <c r="B1002" t="str">
        <f t="shared" si="30"/>
        <v>19990620_KCR@TOR</v>
      </c>
      <c r="C1002" s="2">
        <v>36331</v>
      </c>
      <c r="D1002" t="s">
        <v>74</v>
      </c>
      <c r="E1002" t="s">
        <v>46</v>
      </c>
      <c r="F1002" cm="1">
        <f t="array" ref="F1002">INDEX(Linescores!$A:$D,A1002*2,4)</f>
        <v>0</v>
      </c>
      <c r="G1002" cm="1">
        <f t="array" ref="G1002">INDEX(Linescores!$A:$D,A1002*2+1,4)</f>
        <v>0</v>
      </c>
      <c r="H1002" t="str">
        <f t="shared" si="31"/>
        <v>No</v>
      </c>
      <c r="I1002" s="20"/>
    </row>
    <row r="1003" spans="1:9" x14ac:dyDescent="0.3">
      <c r="A1003">
        <v>1002</v>
      </c>
      <c r="B1003" t="str">
        <f t="shared" si="30"/>
        <v>19990620_OAK@DET</v>
      </c>
      <c r="C1003" s="2">
        <v>36331</v>
      </c>
      <c r="D1003" t="s">
        <v>30</v>
      </c>
      <c r="E1003" t="s">
        <v>45</v>
      </c>
      <c r="F1003" cm="1">
        <f t="array" ref="F1003">INDEX(Linescores!$A:$D,A1003*2,4)</f>
        <v>0</v>
      </c>
      <c r="G1003" cm="1">
        <f t="array" ref="G1003">INDEX(Linescores!$A:$D,A1003*2+1,4)</f>
        <v>0</v>
      </c>
      <c r="H1003" t="str">
        <f t="shared" si="31"/>
        <v>No</v>
      </c>
      <c r="I1003" s="20"/>
    </row>
    <row r="1004" spans="1:9" x14ac:dyDescent="0.3">
      <c r="A1004">
        <v>1003</v>
      </c>
      <c r="B1004" t="str">
        <f t="shared" si="30"/>
        <v>19990620_SEA@CLE</v>
      </c>
      <c r="C1004" s="2">
        <v>36331</v>
      </c>
      <c r="D1004" t="s">
        <v>28</v>
      </c>
      <c r="E1004" t="s">
        <v>44</v>
      </c>
      <c r="F1004" cm="1">
        <f t="array" ref="F1004">INDEX(Linescores!$A:$D,A1004*2,4)</f>
        <v>0</v>
      </c>
      <c r="G1004" cm="1">
        <f t="array" ref="G1004">INDEX(Linescores!$A:$D,A1004*2+1,4)</f>
        <v>0</v>
      </c>
      <c r="H1004" t="str">
        <f t="shared" si="31"/>
        <v>No</v>
      </c>
      <c r="I1004" s="20"/>
    </row>
    <row r="1005" spans="1:9" x14ac:dyDescent="0.3">
      <c r="A1005">
        <v>1004</v>
      </c>
      <c r="B1005" t="str">
        <f t="shared" si="30"/>
        <v>19990620_TBD@MIN</v>
      </c>
      <c r="C1005" s="2">
        <v>36331</v>
      </c>
      <c r="D1005" t="s">
        <v>190</v>
      </c>
      <c r="E1005" t="s">
        <v>38</v>
      </c>
      <c r="F1005" cm="1">
        <f t="array" ref="F1005">INDEX(Linescores!$A:$D,A1005*2,4)</f>
        <v>0</v>
      </c>
      <c r="G1005" cm="1">
        <f t="array" ref="G1005">INDEX(Linescores!$A:$D,A1005*2+1,4)</f>
        <v>0</v>
      </c>
      <c r="H1005" t="str">
        <f t="shared" si="31"/>
        <v>No</v>
      </c>
      <c r="I1005" s="20"/>
    </row>
    <row r="1006" spans="1:9" x14ac:dyDescent="0.3">
      <c r="A1006">
        <v>1005</v>
      </c>
      <c r="B1006" t="str">
        <f t="shared" si="30"/>
        <v>19990620_TEX@BOS</v>
      </c>
      <c r="C1006" s="2">
        <v>36331</v>
      </c>
      <c r="D1006" t="s">
        <v>29</v>
      </c>
      <c r="E1006" t="s">
        <v>52</v>
      </c>
      <c r="F1006" cm="1">
        <f t="array" ref="F1006">INDEX(Linescores!$A:$D,A1006*2,4)</f>
        <v>0</v>
      </c>
      <c r="G1006" cm="1">
        <f t="array" ref="G1006">INDEX(Linescores!$A:$D,A1006*2+1,4)</f>
        <v>0</v>
      </c>
      <c r="H1006" t="str">
        <f t="shared" si="31"/>
        <v>No</v>
      </c>
      <c r="I1006" s="20"/>
    </row>
    <row r="1007" spans="1:9" x14ac:dyDescent="0.3">
      <c r="A1007">
        <v>1006</v>
      </c>
      <c r="B1007" t="str">
        <f t="shared" si="30"/>
        <v>19990620_ATL@ARI</v>
      </c>
      <c r="C1007" s="2">
        <v>36331</v>
      </c>
      <c r="D1007" t="s">
        <v>36</v>
      </c>
      <c r="E1007" t="s">
        <v>50</v>
      </c>
      <c r="F1007" cm="1">
        <f t="array" ref="F1007">INDEX(Linescores!$A:$D,A1007*2,4)</f>
        <v>0</v>
      </c>
      <c r="G1007" cm="1">
        <f t="array" ref="G1007">INDEX(Linescores!$A:$D,A1007*2+1,4)</f>
        <v>0</v>
      </c>
      <c r="H1007" t="str">
        <f t="shared" si="31"/>
        <v>No</v>
      </c>
      <c r="I1007" s="20"/>
    </row>
    <row r="1008" spans="1:9" x14ac:dyDescent="0.3">
      <c r="A1008">
        <v>1007</v>
      </c>
      <c r="B1008" t="str">
        <f t="shared" si="30"/>
        <v>19990620_CHC@SFG</v>
      </c>
      <c r="C1008" s="2">
        <v>36331</v>
      </c>
      <c r="D1008" t="s">
        <v>48</v>
      </c>
      <c r="E1008" t="s">
        <v>136</v>
      </c>
      <c r="F1008" cm="1">
        <f t="array" ref="F1008">INDEX(Linescores!$A:$D,A1008*2,4)</f>
        <v>0</v>
      </c>
      <c r="G1008" cm="1">
        <f t="array" ref="G1008">INDEX(Linescores!$A:$D,A1008*2+1,4)</f>
        <v>0</v>
      </c>
      <c r="H1008" t="str">
        <f t="shared" si="31"/>
        <v>No</v>
      </c>
      <c r="I1008" s="20"/>
    </row>
    <row r="1009" spans="1:9" x14ac:dyDescent="0.3">
      <c r="A1009">
        <v>1008</v>
      </c>
      <c r="B1009" t="str">
        <f t="shared" si="30"/>
        <v>19990620_FLA@COL</v>
      </c>
      <c r="C1009" s="2">
        <v>36331</v>
      </c>
      <c r="D1009" t="s">
        <v>35</v>
      </c>
      <c r="E1009" t="s">
        <v>51</v>
      </c>
      <c r="F1009" cm="1">
        <f t="array" ref="F1009">INDEX(Linescores!$A:$D,A1009*2,4)</f>
        <v>0</v>
      </c>
      <c r="G1009" cm="1">
        <f t="array" ref="G1009">INDEX(Linescores!$A:$D,A1009*2+1,4)</f>
        <v>0</v>
      </c>
      <c r="H1009" t="str">
        <f t="shared" si="31"/>
        <v>No</v>
      </c>
      <c r="I1009" s="20"/>
    </row>
    <row r="1010" spans="1:9" x14ac:dyDescent="0.3">
      <c r="A1010">
        <v>1009</v>
      </c>
      <c r="B1010" t="str">
        <f t="shared" si="30"/>
        <v>19990620_MON@HOU</v>
      </c>
      <c r="C1010" s="2">
        <v>36331</v>
      </c>
      <c r="D1010" t="s">
        <v>40</v>
      </c>
      <c r="E1010" t="s">
        <v>39</v>
      </c>
      <c r="F1010" cm="1">
        <f t="array" ref="F1010">INDEX(Linescores!$A:$D,A1010*2,4)</f>
        <v>0</v>
      </c>
      <c r="G1010" cm="1">
        <f t="array" ref="G1010">INDEX(Linescores!$A:$D,A1010*2+1,4)</f>
        <v>0</v>
      </c>
      <c r="H1010" t="str">
        <f t="shared" si="31"/>
        <v>No</v>
      </c>
      <c r="I1010" s="20"/>
    </row>
    <row r="1011" spans="1:9" x14ac:dyDescent="0.3">
      <c r="A1011">
        <v>1010</v>
      </c>
      <c r="B1011" t="str">
        <f t="shared" si="30"/>
        <v>19990620_NYM@STL</v>
      </c>
      <c r="C1011" s="2">
        <v>36331</v>
      </c>
      <c r="D1011" t="s">
        <v>49</v>
      </c>
      <c r="E1011" t="s">
        <v>34</v>
      </c>
      <c r="F1011" cm="1">
        <f t="array" ref="F1011">INDEX(Linescores!$A:$D,A1011*2,4)</f>
        <v>0</v>
      </c>
      <c r="G1011" cm="1">
        <f t="array" ref="G1011">INDEX(Linescores!$A:$D,A1011*2+1,4)</f>
        <v>0</v>
      </c>
      <c r="H1011" t="str">
        <f t="shared" si="31"/>
        <v>No</v>
      </c>
      <c r="I1011" s="20"/>
    </row>
    <row r="1012" spans="1:9" x14ac:dyDescent="0.3">
      <c r="A1012">
        <v>1011</v>
      </c>
      <c r="B1012" t="str">
        <f t="shared" si="30"/>
        <v>19990620_PHI@LAD</v>
      </c>
      <c r="C1012" s="2">
        <v>36331</v>
      </c>
      <c r="D1012" t="s">
        <v>47</v>
      </c>
      <c r="E1012" t="s">
        <v>112</v>
      </c>
      <c r="F1012" cm="1">
        <f t="array" ref="F1012">INDEX(Linescores!$A:$D,A1012*2,4)</f>
        <v>0</v>
      </c>
      <c r="G1012" cm="1">
        <f t="array" ref="G1012">INDEX(Linescores!$A:$D,A1012*2+1,4)</f>
        <v>0</v>
      </c>
      <c r="H1012" t="str">
        <f t="shared" si="31"/>
        <v>No</v>
      </c>
      <c r="I1012" s="20"/>
    </row>
    <row r="1013" spans="1:9" x14ac:dyDescent="0.3">
      <c r="A1013">
        <v>1012</v>
      </c>
      <c r="B1013" t="str">
        <f t="shared" si="30"/>
        <v>19990620_PIT@SDP</v>
      </c>
      <c r="C1013" s="2">
        <v>36331</v>
      </c>
      <c r="D1013" t="s">
        <v>32</v>
      </c>
      <c r="E1013" t="s">
        <v>246</v>
      </c>
      <c r="F1013" cm="1">
        <f t="array" ref="F1013">INDEX(Linescores!$A:$D,A1013*2,4)</f>
        <v>0</v>
      </c>
      <c r="G1013" cm="1">
        <f t="array" ref="G1013">INDEX(Linescores!$A:$D,A1013*2+1,4)</f>
        <v>0</v>
      </c>
      <c r="H1013" t="str">
        <f t="shared" si="31"/>
        <v>No</v>
      </c>
      <c r="I1013" s="20"/>
    </row>
    <row r="1014" spans="1:9" x14ac:dyDescent="0.3">
      <c r="A1014">
        <v>1013</v>
      </c>
      <c r="B1014" t="str">
        <f t="shared" si="30"/>
        <v>19990620_MIL@CIN</v>
      </c>
      <c r="C1014" s="2">
        <v>36331</v>
      </c>
      <c r="D1014" t="s">
        <v>53</v>
      </c>
      <c r="E1014" t="s">
        <v>33</v>
      </c>
      <c r="F1014" cm="1">
        <f t="array" ref="F1014">INDEX(Linescores!$A:$D,A1014*2,4)</f>
        <v>0</v>
      </c>
      <c r="G1014" cm="1">
        <f t="array" ref="G1014">INDEX(Linescores!$A:$D,A1014*2+1,4)</f>
        <v>0</v>
      </c>
      <c r="H1014" t="str">
        <f t="shared" si="31"/>
        <v>No</v>
      </c>
      <c r="I1014" s="20"/>
    </row>
    <row r="1015" spans="1:9" x14ac:dyDescent="0.3">
      <c r="A1015">
        <v>1014</v>
      </c>
      <c r="B1015" t="str">
        <f t="shared" si="30"/>
        <v>19990621_KCR@TOR</v>
      </c>
      <c r="C1015" s="2">
        <v>36332</v>
      </c>
      <c r="D1015" t="s">
        <v>74</v>
      </c>
      <c r="E1015" t="s">
        <v>46</v>
      </c>
      <c r="F1015" cm="1">
        <f t="array" ref="F1015">INDEX(Linescores!$A:$D,A1015*2,4)</f>
        <v>0</v>
      </c>
      <c r="G1015" cm="1">
        <f t="array" ref="G1015">INDEX(Linescores!$A:$D,A1015*2+1,4)</f>
        <v>0</v>
      </c>
      <c r="H1015" t="str">
        <f t="shared" si="31"/>
        <v>No</v>
      </c>
      <c r="I1015" s="20"/>
    </row>
    <row r="1016" spans="1:9" x14ac:dyDescent="0.3">
      <c r="A1016">
        <v>1015</v>
      </c>
      <c r="B1016" t="str">
        <f t="shared" si="30"/>
        <v>19990621_OAK@DET</v>
      </c>
      <c r="C1016" s="2">
        <v>36332</v>
      </c>
      <c r="D1016" t="s">
        <v>30</v>
      </c>
      <c r="E1016" t="s">
        <v>45</v>
      </c>
      <c r="F1016" cm="1">
        <f t="array" ref="F1016">INDEX(Linescores!$A:$D,A1016*2,4)</f>
        <v>0</v>
      </c>
      <c r="G1016" cm="1">
        <f t="array" ref="G1016">INDEX(Linescores!$A:$D,A1016*2+1,4)</f>
        <v>0</v>
      </c>
      <c r="H1016" t="str">
        <f t="shared" si="31"/>
        <v>No</v>
      </c>
      <c r="I1016" s="20"/>
    </row>
    <row r="1017" spans="1:9" x14ac:dyDescent="0.3">
      <c r="A1017">
        <v>1016</v>
      </c>
      <c r="B1017" t="str">
        <f t="shared" si="30"/>
        <v>19990621_SEA@CLE</v>
      </c>
      <c r="C1017" s="2">
        <v>36332</v>
      </c>
      <c r="D1017" t="s">
        <v>28</v>
      </c>
      <c r="E1017" t="s">
        <v>44</v>
      </c>
      <c r="F1017" cm="1">
        <f t="array" ref="F1017">INDEX(Linescores!$A:$D,A1017*2,4)</f>
        <v>0</v>
      </c>
      <c r="G1017" cm="1">
        <f t="array" ref="G1017">INDEX(Linescores!$A:$D,A1017*2+1,4)</f>
        <v>0</v>
      </c>
      <c r="H1017" t="str">
        <f t="shared" si="31"/>
        <v>No</v>
      </c>
      <c r="I1017" s="20"/>
    </row>
    <row r="1018" spans="1:9" x14ac:dyDescent="0.3">
      <c r="A1018">
        <v>1017</v>
      </c>
      <c r="B1018" t="str">
        <f t="shared" si="30"/>
        <v>19990621_TBD@MIN</v>
      </c>
      <c r="C1018" s="2">
        <v>36332</v>
      </c>
      <c r="D1018" t="s">
        <v>190</v>
      </c>
      <c r="E1018" t="s">
        <v>38</v>
      </c>
      <c r="F1018" cm="1">
        <f t="array" ref="F1018">INDEX(Linescores!$A:$D,A1018*2,4)</f>
        <v>0</v>
      </c>
      <c r="G1018" cm="1">
        <f t="array" ref="G1018">INDEX(Linescores!$A:$D,A1018*2+1,4)</f>
        <v>0</v>
      </c>
      <c r="H1018" t="str">
        <f t="shared" si="31"/>
        <v>No</v>
      </c>
      <c r="I1018" s="20"/>
    </row>
    <row r="1019" spans="1:9" x14ac:dyDescent="0.3">
      <c r="A1019">
        <v>1018</v>
      </c>
      <c r="B1019" t="str">
        <f t="shared" si="30"/>
        <v>19990621_TEX@BOS</v>
      </c>
      <c r="C1019" s="2">
        <v>36332</v>
      </c>
      <c r="D1019" t="s">
        <v>29</v>
      </c>
      <c r="E1019" t="s">
        <v>52</v>
      </c>
      <c r="F1019" cm="1">
        <f t="array" ref="F1019">INDEX(Linescores!$A:$D,A1019*2,4)</f>
        <v>0</v>
      </c>
      <c r="G1019" cm="1">
        <f t="array" ref="G1019">INDEX(Linescores!$A:$D,A1019*2+1,4)</f>
        <v>0</v>
      </c>
      <c r="H1019" t="str">
        <f t="shared" si="31"/>
        <v>No</v>
      </c>
      <c r="I1019" s="20"/>
    </row>
    <row r="1020" spans="1:9" x14ac:dyDescent="0.3">
      <c r="A1020">
        <v>1019</v>
      </c>
      <c r="B1020" t="str">
        <f t="shared" si="30"/>
        <v>19990621_CIN@ARI</v>
      </c>
      <c r="C1020" s="2">
        <v>36332</v>
      </c>
      <c r="D1020" t="s">
        <v>33</v>
      </c>
      <c r="E1020" t="s">
        <v>50</v>
      </c>
      <c r="F1020" cm="1">
        <f t="array" ref="F1020">INDEX(Linescores!$A:$D,A1020*2,4)</f>
        <v>0</v>
      </c>
      <c r="G1020" cm="1">
        <f t="array" ref="G1020">INDEX(Linescores!$A:$D,A1020*2+1,4)</f>
        <v>0</v>
      </c>
      <c r="H1020" t="str">
        <f t="shared" si="31"/>
        <v>No</v>
      </c>
      <c r="I1020" s="20"/>
    </row>
    <row r="1021" spans="1:9" x14ac:dyDescent="0.3">
      <c r="A1021">
        <v>1020</v>
      </c>
      <c r="B1021" t="str">
        <f t="shared" si="30"/>
        <v>19990621_MIL@SFG</v>
      </c>
      <c r="C1021" s="2">
        <v>36332</v>
      </c>
      <c r="D1021" t="s">
        <v>53</v>
      </c>
      <c r="E1021" t="s">
        <v>136</v>
      </c>
      <c r="F1021" cm="1">
        <f t="array" ref="F1021">INDEX(Linescores!$A:$D,A1021*2,4)</f>
        <v>0</v>
      </c>
      <c r="G1021" cm="1">
        <f t="array" ref="G1021">INDEX(Linescores!$A:$D,A1021*2+1,4)</f>
        <v>0</v>
      </c>
      <c r="H1021" t="str">
        <f t="shared" si="31"/>
        <v>No</v>
      </c>
      <c r="I1021" s="20"/>
    </row>
    <row r="1022" spans="1:9" x14ac:dyDescent="0.3">
      <c r="A1022">
        <v>1021</v>
      </c>
      <c r="B1022" t="str">
        <f t="shared" si="30"/>
        <v>19990621_HOU@STL</v>
      </c>
      <c r="C1022" s="2">
        <v>36332</v>
      </c>
      <c r="D1022" t="s">
        <v>39</v>
      </c>
      <c r="E1022" t="s">
        <v>34</v>
      </c>
      <c r="F1022" cm="1">
        <f t="array" ref="F1022">INDEX(Linescores!$A:$D,A1022*2,4)</f>
        <v>0</v>
      </c>
      <c r="G1022" cm="1">
        <f t="array" ref="G1022">INDEX(Linescores!$A:$D,A1022*2+1,4)</f>
        <v>0</v>
      </c>
      <c r="H1022" t="str">
        <f t="shared" si="31"/>
        <v>No</v>
      </c>
      <c r="I1022" s="20"/>
    </row>
    <row r="1023" spans="1:9" x14ac:dyDescent="0.3">
      <c r="A1023">
        <v>1022</v>
      </c>
      <c r="B1023" t="str">
        <f t="shared" si="30"/>
        <v>19990622_CLE@TOR</v>
      </c>
      <c r="C1023" s="2">
        <v>36333</v>
      </c>
      <c r="D1023" t="s">
        <v>44</v>
      </c>
      <c r="E1023" t="s">
        <v>46</v>
      </c>
      <c r="F1023" cm="1">
        <f t="array" ref="F1023">INDEX(Linescores!$A:$D,A1023*2,4)</f>
        <v>0</v>
      </c>
      <c r="G1023" cm="1">
        <f t="array" ref="G1023">INDEX(Linescores!$A:$D,A1023*2+1,4)</f>
        <v>0</v>
      </c>
      <c r="H1023" t="str">
        <f t="shared" si="31"/>
        <v>No</v>
      </c>
      <c r="I1023" s="20"/>
    </row>
    <row r="1024" spans="1:9" x14ac:dyDescent="0.3">
      <c r="A1024">
        <v>1023</v>
      </c>
      <c r="B1024" t="str">
        <f t="shared" si="30"/>
        <v>19990622_ANA@SEA</v>
      </c>
      <c r="C1024" s="2">
        <v>36333</v>
      </c>
      <c r="D1024" t="s">
        <v>37</v>
      </c>
      <c r="E1024" t="s">
        <v>28</v>
      </c>
      <c r="F1024" cm="1">
        <f t="array" ref="F1024">INDEX(Linescores!$A:$D,A1024*2,4)</f>
        <v>0</v>
      </c>
      <c r="G1024" cm="1">
        <f t="array" ref="G1024">INDEX(Linescores!$A:$D,A1024*2+1,4)</f>
        <v>0</v>
      </c>
      <c r="H1024" t="str">
        <f t="shared" si="31"/>
        <v>No</v>
      </c>
      <c r="I1024" s="20"/>
    </row>
    <row r="1025" spans="1:9" x14ac:dyDescent="0.3">
      <c r="A1025">
        <v>1024</v>
      </c>
      <c r="B1025" t="str">
        <f t="shared" si="30"/>
        <v>19990622_BOS@BAL</v>
      </c>
      <c r="C1025" s="2">
        <v>36333</v>
      </c>
      <c r="D1025" t="s">
        <v>52</v>
      </c>
      <c r="E1025" t="s">
        <v>31</v>
      </c>
      <c r="F1025" cm="1">
        <f t="array" ref="F1025">INDEX(Linescores!$A:$D,A1025*2,4)</f>
        <v>0</v>
      </c>
      <c r="G1025" cm="1">
        <f t="array" ref="G1025">INDEX(Linescores!$A:$D,A1025*2+1,4)</f>
        <v>0</v>
      </c>
      <c r="H1025" t="str">
        <f t="shared" si="31"/>
        <v>No</v>
      </c>
      <c r="I1025" s="20"/>
    </row>
    <row r="1026" spans="1:9" x14ac:dyDescent="0.3">
      <c r="A1026">
        <v>1025</v>
      </c>
      <c r="B1026" t="str">
        <f t="shared" ref="B1026:B1089" si="32">TEXT(C1026,"yyyymmdd")&amp;"_"&amp;D1026&amp;"@"&amp;E1026</f>
        <v>19990622_DET@KCR</v>
      </c>
      <c r="C1026" s="2">
        <v>36333</v>
      </c>
      <c r="D1026" t="s">
        <v>45</v>
      </c>
      <c r="E1026" t="s">
        <v>74</v>
      </c>
      <c r="F1026" cm="1">
        <f t="array" ref="F1026">INDEX(Linescores!$A:$D,A1026*2,4)</f>
        <v>0</v>
      </c>
      <c r="G1026" cm="1">
        <f t="array" ref="G1026">INDEX(Linescores!$A:$D,A1026*2+1,4)</f>
        <v>0</v>
      </c>
      <c r="H1026" t="str">
        <f t="shared" ref="H1026:H1089" si="33">IF(G1026+F1026&gt;0,"Yes","No")</f>
        <v>No</v>
      </c>
      <c r="I1026" s="20"/>
    </row>
    <row r="1027" spans="1:9" x14ac:dyDescent="0.3">
      <c r="A1027">
        <v>1026</v>
      </c>
      <c r="B1027" t="str">
        <f t="shared" si="32"/>
        <v>19990622_MIN@CHW</v>
      </c>
      <c r="C1027" s="2">
        <v>36333</v>
      </c>
      <c r="D1027" t="s">
        <v>38</v>
      </c>
      <c r="E1027" t="s">
        <v>43</v>
      </c>
      <c r="F1027" cm="1">
        <f t="array" ref="F1027">INDEX(Linescores!$A:$D,A1027*2,4)</f>
        <v>0</v>
      </c>
      <c r="G1027" cm="1">
        <f t="array" ref="G1027">INDEX(Linescores!$A:$D,A1027*2+1,4)</f>
        <v>0</v>
      </c>
      <c r="H1027" t="str">
        <f t="shared" si="33"/>
        <v>No</v>
      </c>
      <c r="I1027" s="20"/>
    </row>
    <row r="1028" spans="1:9" x14ac:dyDescent="0.3">
      <c r="A1028">
        <v>1027</v>
      </c>
      <c r="B1028" t="str">
        <f t="shared" si="32"/>
        <v>19990622_NYY@TBD</v>
      </c>
      <c r="C1028" s="2">
        <v>36333</v>
      </c>
      <c r="D1028" t="s">
        <v>42</v>
      </c>
      <c r="E1028" t="s">
        <v>190</v>
      </c>
      <c r="F1028" cm="1">
        <f t="array" ref="F1028">INDEX(Linescores!$A:$D,A1028*2,4)</f>
        <v>0</v>
      </c>
      <c r="G1028" cm="1">
        <f t="array" ref="G1028">INDEX(Linescores!$A:$D,A1028*2+1,4)</f>
        <v>0</v>
      </c>
      <c r="H1028" t="str">
        <f t="shared" si="33"/>
        <v>No</v>
      </c>
      <c r="I1028" s="20"/>
    </row>
    <row r="1029" spans="1:9" x14ac:dyDescent="0.3">
      <c r="A1029">
        <v>1028</v>
      </c>
      <c r="B1029" t="str">
        <f t="shared" si="32"/>
        <v>19990622_OAK@TEX</v>
      </c>
      <c r="C1029" s="2">
        <v>36333</v>
      </c>
      <c r="D1029" t="s">
        <v>30</v>
      </c>
      <c r="E1029" t="s">
        <v>29</v>
      </c>
      <c r="F1029" cm="1">
        <f t="array" ref="F1029">INDEX(Linescores!$A:$D,A1029*2,4)</f>
        <v>0</v>
      </c>
      <c r="G1029" cm="1">
        <f t="array" ref="G1029">INDEX(Linescores!$A:$D,A1029*2+1,4)</f>
        <v>0</v>
      </c>
      <c r="H1029" t="str">
        <f t="shared" si="33"/>
        <v>No</v>
      </c>
      <c r="I1029" s="20"/>
    </row>
    <row r="1030" spans="1:9" x14ac:dyDescent="0.3">
      <c r="A1030">
        <v>1029</v>
      </c>
      <c r="B1030" t="str">
        <f t="shared" si="32"/>
        <v>19990622_CHC@COL</v>
      </c>
      <c r="C1030" s="2">
        <v>36333</v>
      </c>
      <c r="D1030" t="s">
        <v>48</v>
      </c>
      <c r="E1030" t="s">
        <v>51</v>
      </c>
      <c r="F1030" cm="1">
        <f t="array" ref="F1030">INDEX(Linescores!$A:$D,A1030*2,4)</f>
        <v>0</v>
      </c>
      <c r="G1030" cm="1">
        <f t="array" ref="G1030">INDEX(Linescores!$A:$D,A1030*2+1,4)</f>
        <v>0</v>
      </c>
      <c r="H1030" t="str">
        <f t="shared" si="33"/>
        <v>No</v>
      </c>
      <c r="I1030" s="20"/>
    </row>
    <row r="1031" spans="1:9" x14ac:dyDescent="0.3">
      <c r="A1031">
        <v>1030</v>
      </c>
      <c r="B1031" t="str">
        <f t="shared" si="32"/>
        <v>19990622_CIN@ARI</v>
      </c>
      <c r="C1031" s="2">
        <v>36333</v>
      </c>
      <c r="D1031" t="s">
        <v>33</v>
      </c>
      <c r="E1031" t="s">
        <v>50</v>
      </c>
      <c r="F1031" cm="1">
        <f t="array" ref="F1031">INDEX(Linescores!$A:$D,A1031*2,4)</f>
        <v>0</v>
      </c>
      <c r="G1031" cm="1">
        <f t="array" ref="G1031">INDEX(Linescores!$A:$D,A1031*2+1,4)</f>
        <v>0</v>
      </c>
      <c r="H1031" t="str">
        <f t="shared" si="33"/>
        <v>No</v>
      </c>
      <c r="I1031" s="20"/>
    </row>
    <row r="1032" spans="1:9" x14ac:dyDescent="0.3">
      <c r="A1032">
        <v>1031</v>
      </c>
      <c r="B1032" t="str">
        <f t="shared" si="32"/>
        <v>19990622_MIL@SFG</v>
      </c>
      <c r="C1032" s="2">
        <v>36333</v>
      </c>
      <c r="D1032" t="s">
        <v>53</v>
      </c>
      <c r="E1032" t="s">
        <v>136</v>
      </c>
      <c r="F1032" cm="1">
        <f t="array" ref="F1032">INDEX(Linescores!$A:$D,A1032*2,4)</f>
        <v>0</v>
      </c>
      <c r="G1032" cm="1">
        <f t="array" ref="G1032">INDEX(Linescores!$A:$D,A1032*2+1,4)</f>
        <v>0</v>
      </c>
      <c r="H1032" t="str">
        <f t="shared" si="33"/>
        <v>No</v>
      </c>
      <c r="I1032" s="20"/>
    </row>
    <row r="1033" spans="1:9" x14ac:dyDescent="0.3">
      <c r="A1033">
        <v>1032</v>
      </c>
      <c r="B1033" t="str">
        <f t="shared" si="32"/>
        <v>19990622_PIT@PHI</v>
      </c>
      <c r="C1033" s="2">
        <v>36333</v>
      </c>
      <c r="D1033" t="s">
        <v>32</v>
      </c>
      <c r="E1033" t="s">
        <v>47</v>
      </c>
      <c r="F1033" cm="1">
        <f t="array" ref="F1033">INDEX(Linescores!$A:$D,A1033*2,4)</f>
        <v>0</v>
      </c>
      <c r="G1033" cm="1">
        <f t="array" ref="G1033">INDEX(Linescores!$A:$D,A1033*2+1,4)</f>
        <v>0</v>
      </c>
      <c r="H1033" t="str">
        <f t="shared" si="33"/>
        <v>No</v>
      </c>
      <c r="I1033" s="20"/>
    </row>
    <row r="1034" spans="1:9" x14ac:dyDescent="0.3">
      <c r="A1034">
        <v>1033</v>
      </c>
      <c r="B1034" t="str">
        <f t="shared" si="32"/>
        <v>19990622_FLA@NYM</v>
      </c>
      <c r="C1034" s="2">
        <v>36333</v>
      </c>
      <c r="D1034" t="s">
        <v>35</v>
      </c>
      <c r="E1034" t="s">
        <v>49</v>
      </c>
      <c r="F1034" cm="1">
        <f t="array" ref="F1034">INDEX(Linescores!$A:$D,A1034*2,4)</f>
        <v>0</v>
      </c>
      <c r="G1034" cm="1">
        <f t="array" ref="G1034">INDEX(Linescores!$A:$D,A1034*2+1,4)</f>
        <v>0</v>
      </c>
      <c r="H1034" t="str">
        <f t="shared" si="33"/>
        <v>No</v>
      </c>
      <c r="I1034" s="20"/>
    </row>
    <row r="1035" spans="1:9" x14ac:dyDescent="0.3">
      <c r="A1035">
        <v>1034</v>
      </c>
      <c r="B1035" t="str">
        <f t="shared" si="32"/>
        <v>19990622_HOU@STL</v>
      </c>
      <c r="C1035" s="2">
        <v>36333</v>
      </c>
      <c r="D1035" t="s">
        <v>39</v>
      </c>
      <c r="E1035" t="s">
        <v>34</v>
      </c>
      <c r="F1035" cm="1">
        <f t="array" ref="F1035">INDEX(Linescores!$A:$D,A1035*2,4)</f>
        <v>0</v>
      </c>
      <c r="G1035" cm="1">
        <f t="array" ref="G1035">INDEX(Linescores!$A:$D,A1035*2+1,4)</f>
        <v>0</v>
      </c>
      <c r="H1035" t="str">
        <f t="shared" si="33"/>
        <v>No</v>
      </c>
      <c r="I1035" s="20"/>
    </row>
    <row r="1036" spans="1:9" x14ac:dyDescent="0.3">
      <c r="A1036">
        <v>1035</v>
      </c>
      <c r="B1036" t="str">
        <f t="shared" si="32"/>
        <v>19990622_MON@ATL</v>
      </c>
      <c r="C1036" s="2">
        <v>36333</v>
      </c>
      <c r="D1036" t="s">
        <v>40</v>
      </c>
      <c r="E1036" t="s">
        <v>36</v>
      </c>
      <c r="F1036" cm="1">
        <f t="array" ref="F1036">INDEX(Linescores!$A:$D,A1036*2,4)</f>
        <v>0</v>
      </c>
      <c r="G1036" cm="1">
        <f t="array" ref="G1036">INDEX(Linescores!$A:$D,A1036*2+1,4)</f>
        <v>0</v>
      </c>
      <c r="H1036" t="str">
        <f t="shared" si="33"/>
        <v>No</v>
      </c>
      <c r="I1036" s="20"/>
    </row>
    <row r="1037" spans="1:9" x14ac:dyDescent="0.3">
      <c r="A1037">
        <v>1036</v>
      </c>
      <c r="B1037" t="str">
        <f t="shared" si="32"/>
        <v>19990622_SDP@LAD</v>
      </c>
      <c r="C1037" s="2">
        <v>36333</v>
      </c>
      <c r="D1037" t="s">
        <v>246</v>
      </c>
      <c r="E1037" t="s">
        <v>112</v>
      </c>
      <c r="F1037" cm="1">
        <f t="array" ref="F1037">INDEX(Linescores!$A:$D,A1037*2,4)</f>
        <v>0</v>
      </c>
      <c r="G1037" cm="1">
        <f t="array" ref="G1037">INDEX(Linescores!$A:$D,A1037*2+1,4)</f>
        <v>0</v>
      </c>
      <c r="H1037" t="str">
        <f t="shared" si="33"/>
        <v>No</v>
      </c>
      <c r="I1037" s="20"/>
    </row>
    <row r="1038" spans="1:9" x14ac:dyDescent="0.3">
      <c r="A1038">
        <v>1037</v>
      </c>
      <c r="B1038" t="str">
        <f t="shared" si="32"/>
        <v>19990623_CLE@TOR</v>
      </c>
      <c r="C1038" s="2">
        <v>36334</v>
      </c>
      <c r="D1038" t="s">
        <v>44</v>
      </c>
      <c r="E1038" t="s">
        <v>46</v>
      </c>
      <c r="F1038" cm="1">
        <f t="array" ref="F1038">INDEX(Linescores!$A:$D,A1038*2,4)</f>
        <v>0</v>
      </c>
      <c r="G1038" cm="1">
        <f t="array" ref="G1038">INDEX(Linescores!$A:$D,A1038*2+1,4)</f>
        <v>0</v>
      </c>
      <c r="H1038" t="str">
        <f t="shared" si="33"/>
        <v>No</v>
      </c>
      <c r="I1038" s="20"/>
    </row>
    <row r="1039" spans="1:9" x14ac:dyDescent="0.3">
      <c r="A1039">
        <v>1038</v>
      </c>
      <c r="B1039" t="str">
        <f t="shared" si="32"/>
        <v>19990623_ANA@SEA</v>
      </c>
      <c r="C1039" s="2">
        <v>36334</v>
      </c>
      <c r="D1039" t="s">
        <v>37</v>
      </c>
      <c r="E1039" t="s">
        <v>28</v>
      </c>
      <c r="F1039" cm="1">
        <f t="array" ref="F1039">INDEX(Linescores!$A:$D,A1039*2,4)</f>
        <v>0</v>
      </c>
      <c r="G1039" cm="1">
        <f t="array" ref="G1039">INDEX(Linescores!$A:$D,A1039*2+1,4)</f>
        <v>0</v>
      </c>
      <c r="H1039" t="str">
        <f t="shared" si="33"/>
        <v>No</v>
      </c>
      <c r="I1039" s="20"/>
    </row>
    <row r="1040" spans="1:9" x14ac:dyDescent="0.3">
      <c r="A1040">
        <v>1039</v>
      </c>
      <c r="B1040" t="str">
        <f t="shared" si="32"/>
        <v>19990623_BOS@BAL</v>
      </c>
      <c r="C1040" s="2">
        <v>36334</v>
      </c>
      <c r="D1040" t="s">
        <v>52</v>
      </c>
      <c r="E1040" t="s">
        <v>31</v>
      </c>
      <c r="F1040" cm="1">
        <f t="array" ref="F1040">INDEX(Linescores!$A:$D,A1040*2,4)</f>
        <v>0</v>
      </c>
      <c r="G1040" cm="1">
        <f t="array" ref="G1040">INDEX(Linescores!$A:$D,A1040*2+1,4)</f>
        <v>0</v>
      </c>
      <c r="H1040" t="str">
        <f t="shared" si="33"/>
        <v>No</v>
      </c>
      <c r="I1040" s="20"/>
    </row>
    <row r="1041" spans="1:9" x14ac:dyDescent="0.3">
      <c r="A1041">
        <v>1040</v>
      </c>
      <c r="B1041" t="str">
        <f t="shared" si="32"/>
        <v>19990623_DET@KCR</v>
      </c>
      <c r="C1041" s="2">
        <v>36334</v>
      </c>
      <c r="D1041" t="s">
        <v>45</v>
      </c>
      <c r="E1041" t="s">
        <v>74</v>
      </c>
      <c r="F1041" cm="1">
        <f t="array" ref="F1041">INDEX(Linescores!$A:$D,A1041*2,4)</f>
        <v>0</v>
      </c>
      <c r="G1041" cm="1">
        <f t="array" ref="G1041">INDEX(Linescores!$A:$D,A1041*2+1,4)</f>
        <v>0</v>
      </c>
      <c r="H1041" t="str">
        <f t="shared" si="33"/>
        <v>No</v>
      </c>
      <c r="I1041" s="20"/>
    </row>
    <row r="1042" spans="1:9" x14ac:dyDescent="0.3">
      <c r="A1042">
        <v>1041</v>
      </c>
      <c r="B1042" t="str">
        <f t="shared" si="32"/>
        <v>19990623_MIN@CHW</v>
      </c>
      <c r="C1042" s="2">
        <v>36334</v>
      </c>
      <c r="D1042" t="s">
        <v>38</v>
      </c>
      <c r="E1042" t="s">
        <v>43</v>
      </c>
      <c r="F1042" cm="1">
        <f t="array" ref="F1042">INDEX(Linescores!$A:$D,A1042*2,4)</f>
        <v>0</v>
      </c>
      <c r="G1042" cm="1">
        <f t="array" ref="G1042">INDEX(Linescores!$A:$D,A1042*2+1,4)</f>
        <v>0</v>
      </c>
      <c r="H1042" t="str">
        <f t="shared" si="33"/>
        <v>No</v>
      </c>
      <c r="I1042" s="20"/>
    </row>
    <row r="1043" spans="1:9" x14ac:dyDescent="0.3">
      <c r="A1043">
        <v>1042</v>
      </c>
      <c r="B1043" t="str">
        <f t="shared" si="32"/>
        <v>19990623_NYY@TBD</v>
      </c>
      <c r="C1043" s="2">
        <v>36334</v>
      </c>
      <c r="D1043" t="s">
        <v>42</v>
      </c>
      <c r="E1043" t="s">
        <v>190</v>
      </c>
      <c r="F1043" cm="1">
        <f t="array" ref="F1043">INDEX(Linescores!$A:$D,A1043*2,4)</f>
        <v>0</v>
      </c>
      <c r="G1043" cm="1">
        <f t="array" ref="G1043">INDEX(Linescores!$A:$D,A1043*2+1,4)</f>
        <v>0</v>
      </c>
      <c r="H1043" t="str">
        <f t="shared" si="33"/>
        <v>No</v>
      </c>
      <c r="I1043" s="20"/>
    </row>
    <row r="1044" spans="1:9" x14ac:dyDescent="0.3">
      <c r="A1044">
        <v>1043</v>
      </c>
      <c r="B1044" t="str">
        <f t="shared" si="32"/>
        <v>19990623_OAK@TEX</v>
      </c>
      <c r="C1044" s="2">
        <v>36334</v>
      </c>
      <c r="D1044" t="s">
        <v>30</v>
      </c>
      <c r="E1044" t="s">
        <v>29</v>
      </c>
      <c r="F1044" cm="1">
        <f t="array" ref="F1044">INDEX(Linescores!$A:$D,A1044*2,4)</f>
        <v>0</v>
      </c>
      <c r="G1044" cm="1">
        <f t="array" ref="G1044">INDEX(Linescores!$A:$D,A1044*2+1,4)</f>
        <v>0</v>
      </c>
      <c r="H1044" t="str">
        <f t="shared" si="33"/>
        <v>No</v>
      </c>
      <c r="I1044" s="20"/>
    </row>
    <row r="1045" spans="1:9" x14ac:dyDescent="0.3">
      <c r="A1045">
        <v>1044</v>
      </c>
      <c r="B1045" t="str">
        <f t="shared" si="32"/>
        <v>19990623_CHC@COL</v>
      </c>
      <c r="C1045" s="2">
        <v>36334</v>
      </c>
      <c r="D1045" t="s">
        <v>48</v>
      </c>
      <c r="E1045" t="s">
        <v>51</v>
      </c>
      <c r="F1045" cm="1">
        <f t="array" ref="F1045">INDEX(Linescores!$A:$D,A1045*2,4)</f>
        <v>0</v>
      </c>
      <c r="G1045" cm="1">
        <f t="array" ref="G1045">INDEX(Linescores!$A:$D,A1045*2+1,4)</f>
        <v>0</v>
      </c>
      <c r="H1045" t="str">
        <f t="shared" si="33"/>
        <v>No</v>
      </c>
      <c r="I1045" s="20"/>
    </row>
    <row r="1046" spans="1:9" x14ac:dyDescent="0.3">
      <c r="A1046">
        <v>1045</v>
      </c>
      <c r="B1046" t="str">
        <f t="shared" si="32"/>
        <v>19990623_CIN@ARI</v>
      </c>
      <c r="C1046" s="2">
        <v>36334</v>
      </c>
      <c r="D1046" t="s">
        <v>33</v>
      </c>
      <c r="E1046" t="s">
        <v>50</v>
      </c>
      <c r="F1046" cm="1">
        <f t="array" ref="F1046">INDEX(Linescores!$A:$D,A1046*2,4)</f>
        <v>0</v>
      </c>
      <c r="G1046" cm="1">
        <f t="array" ref="G1046">INDEX(Linescores!$A:$D,A1046*2+1,4)</f>
        <v>0</v>
      </c>
      <c r="H1046" t="str">
        <f t="shared" si="33"/>
        <v>No</v>
      </c>
      <c r="I1046" s="20"/>
    </row>
    <row r="1047" spans="1:9" x14ac:dyDescent="0.3">
      <c r="A1047">
        <v>1046</v>
      </c>
      <c r="B1047" t="str">
        <f t="shared" si="32"/>
        <v>19990623_MIL@SFG</v>
      </c>
      <c r="C1047" s="2">
        <v>36334</v>
      </c>
      <c r="D1047" t="s">
        <v>53</v>
      </c>
      <c r="E1047" t="s">
        <v>136</v>
      </c>
      <c r="F1047" cm="1">
        <f t="array" ref="F1047">INDEX(Linescores!$A:$D,A1047*2,4)</f>
        <v>0</v>
      </c>
      <c r="G1047" cm="1">
        <f t="array" ref="G1047">INDEX(Linescores!$A:$D,A1047*2+1,4)</f>
        <v>0</v>
      </c>
      <c r="H1047" t="str">
        <f t="shared" si="33"/>
        <v>No</v>
      </c>
      <c r="I1047" s="20"/>
    </row>
    <row r="1048" spans="1:9" x14ac:dyDescent="0.3">
      <c r="A1048">
        <v>1047</v>
      </c>
      <c r="B1048" t="str">
        <f t="shared" si="32"/>
        <v>19990623_PIT@PHI</v>
      </c>
      <c r="C1048" s="2">
        <v>36334</v>
      </c>
      <c r="D1048" t="s">
        <v>32</v>
      </c>
      <c r="E1048" t="s">
        <v>47</v>
      </c>
      <c r="F1048" cm="1">
        <f t="array" ref="F1048">INDEX(Linescores!$A:$D,A1048*2,4)</f>
        <v>0</v>
      </c>
      <c r="G1048" cm="1">
        <f t="array" ref="G1048">INDEX(Linescores!$A:$D,A1048*2+1,4)</f>
        <v>0</v>
      </c>
      <c r="H1048" t="str">
        <f t="shared" si="33"/>
        <v>No</v>
      </c>
      <c r="I1048" s="20"/>
    </row>
    <row r="1049" spans="1:9" x14ac:dyDescent="0.3">
      <c r="A1049">
        <v>1048</v>
      </c>
      <c r="B1049" t="str">
        <f t="shared" si="32"/>
        <v>19990623_FLA@NYM</v>
      </c>
      <c r="C1049" s="2">
        <v>36334</v>
      </c>
      <c r="D1049" t="s">
        <v>35</v>
      </c>
      <c r="E1049" t="s">
        <v>49</v>
      </c>
      <c r="F1049" cm="1">
        <f t="array" ref="F1049">INDEX(Linescores!$A:$D,A1049*2,4)</f>
        <v>0</v>
      </c>
      <c r="G1049" cm="1">
        <f t="array" ref="G1049">INDEX(Linescores!$A:$D,A1049*2+1,4)</f>
        <v>0</v>
      </c>
      <c r="H1049" t="str">
        <f t="shared" si="33"/>
        <v>No</v>
      </c>
      <c r="I1049" s="20"/>
    </row>
    <row r="1050" spans="1:9" x14ac:dyDescent="0.3">
      <c r="A1050">
        <v>1049</v>
      </c>
      <c r="B1050" t="str">
        <f t="shared" si="32"/>
        <v>19990623_HOU@STL</v>
      </c>
      <c r="C1050" s="2">
        <v>36334</v>
      </c>
      <c r="D1050" t="s">
        <v>39</v>
      </c>
      <c r="E1050" t="s">
        <v>34</v>
      </c>
      <c r="F1050" cm="1">
        <f t="array" ref="F1050">INDEX(Linescores!$A:$D,A1050*2,4)</f>
        <v>0</v>
      </c>
      <c r="G1050" cm="1">
        <f t="array" ref="G1050">INDEX(Linescores!$A:$D,A1050*2+1,4)</f>
        <v>0</v>
      </c>
      <c r="H1050" t="str">
        <f t="shared" si="33"/>
        <v>No</v>
      </c>
      <c r="I1050" s="20"/>
    </row>
    <row r="1051" spans="1:9" x14ac:dyDescent="0.3">
      <c r="A1051">
        <v>1050</v>
      </c>
      <c r="B1051" t="str">
        <f t="shared" si="32"/>
        <v>19990623_MON@ATL</v>
      </c>
      <c r="C1051" s="2">
        <v>36334</v>
      </c>
      <c r="D1051" t="s">
        <v>40</v>
      </c>
      <c r="E1051" t="s">
        <v>36</v>
      </c>
      <c r="F1051" cm="1">
        <f t="array" ref="F1051">INDEX(Linescores!$A:$D,A1051*2,4)</f>
        <v>0</v>
      </c>
      <c r="G1051" cm="1">
        <f t="array" ref="G1051">INDEX(Linescores!$A:$D,A1051*2+1,4)</f>
        <v>0</v>
      </c>
      <c r="H1051" t="str">
        <f t="shared" si="33"/>
        <v>No</v>
      </c>
      <c r="I1051" s="20"/>
    </row>
    <row r="1052" spans="1:9" x14ac:dyDescent="0.3">
      <c r="A1052">
        <v>1051</v>
      </c>
      <c r="B1052" t="str">
        <f t="shared" si="32"/>
        <v>19990623_SDP@LAD</v>
      </c>
      <c r="C1052" s="2">
        <v>36334</v>
      </c>
      <c r="D1052" t="s">
        <v>246</v>
      </c>
      <c r="E1052" t="s">
        <v>112</v>
      </c>
      <c r="F1052" cm="1">
        <f t="array" ref="F1052">INDEX(Linescores!$A:$D,A1052*2,4)</f>
        <v>0</v>
      </c>
      <c r="G1052" cm="1">
        <f t="array" ref="G1052">INDEX(Linescores!$A:$D,A1052*2+1,4)</f>
        <v>0</v>
      </c>
      <c r="H1052" t="str">
        <f t="shared" si="33"/>
        <v>No</v>
      </c>
      <c r="I1052" s="20"/>
    </row>
    <row r="1053" spans="1:9" x14ac:dyDescent="0.3">
      <c r="A1053">
        <v>1052</v>
      </c>
      <c r="B1053" t="str">
        <f t="shared" si="32"/>
        <v>19990624_CLE@TOR</v>
      </c>
      <c r="C1053" s="2">
        <v>36335</v>
      </c>
      <c r="D1053" t="s">
        <v>44</v>
      </c>
      <c r="E1053" t="s">
        <v>46</v>
      </c>
      <c r="F1053" cm="1">
        <f t="array" ref="F1053">INDEX(Linescores!$A:$D,A1053*2,4)</f>
        <v>0</v>
      </c>
      <c r="G1053" cm="1">
        <f t="array" ref="G1053">INDEX(Linescores!$A:$D,A1053*2+1,4)</f>
        <v>0</v>
      </c>
      <c r="H1053" t="str">
        <f t="shared" si="33"/>
        <v>No</v>
      </c>
      <c r="I1053" s="20"/>
    </row>
    <row r="1054" spans="1:9" x14ac:dyDescent="0.3">
      <c r="A1054">
        <v>1053</v>
      </c>
      <c r="B1054" t="str">
        <f t="shared" si="32"/>
        <v>19990624_ANA@SEA</v>
      </c>
      <c r="C1054" s="2">
        <v>36335</v>
      </c>
      <c r="D1054" t="s">
        <v>37</v>
      </c>
      <c r="E1054" t="s">
        <v>28</v>
      </c>
      <c r="F1054" cm="1">
        <f t="array" ref="F1054">INDEX(Linescores!$A:$D,A1054*2,4)</f>
        <v>0</v>
      </c>
      <c r="G1054" cm="1">
        <f t="array" ref="G1054">INDEX(Linescores!$A:$D,A1054*2+1,4)</f>
        <v>0</v>
      </c>
      <c r="H1054" t="str">
        <f t="shared" si="33"/>
        <v>No</v>
      </c>
      <c r="I1054" s="20"/>
    </row>
    <row r="1055" spans="1:9" x14ac:dyDescent="0.3">
      <c r="A1055">
        <v>1054</v>
      </c>
      <c r="B1055" t="str">
        <f t="shared" si="32"/>
        <v>19990624_BOS@BAL</v>
      </c>
      <c r="C1055" s="2">
        <v>36335</v>
      </c>
      <c r="D1055" t="s">
        <v>52</v>
      </c>
      <c r="E1055" t="s">
        <v>31</v>
      </c>
      <c r="F1055" cm="1">
        <f t="array" ref="F1055">INDEX(Linescores!$A:$D,A1055*2,4)</f>
        <v>0</v>
      </c>
      <c r="G1055" cm="1">
        <f t="array" ref="G1055">INDEX(Linescores!$A:$D,A1055*2+1,4)</f>
        <v>0</v>
      </c>
      <c r="H1055" t="str">
        <f t="shared" si="33"/>
        <v>No</v>
      </c>
      <c r="I1055" s="20"/>
    </row>
    <row r="1056" spans="1:9" x14ac:dyDescent="0.3">
      <c r="A1056">
        <v>1055</v>
      </c>
      <c r="B1056" t="str">
        <f t="shared" si="32"/>
        <v>19990624_DET@KCR</v>
      </c>
      <c r="C1056" s="2">
        <v>36335</v>
      </c>
      <c r="D1056" t="s">
        <v>45</v>
      </c>
      <c r="E1056" t="s">
        <v>74</v>
      </c>
      <c r="F1056" cm="1">
        <f t="array" ref="F1056">INDEX(Linescores!$A:$D,A1056*2,4)</f>
        <v>0</v>
      </c>
      <c r="G1056" cm="1">
        <f t="array" ref="G1056">INDEX(Linescores!$A:$D,A1056*2+1,4)</f>
        <v>0</v>
      </c>
      <c r="H1056" t="str">
        <f t="shared" si="33"/>
        <v>No</v>
      </c>
      <c r="I1056" s="20"/>
    </row>
    <row r="1057" spans="1:9" x14ac:dyDescent="0.3">
      <c r="A1057">
        <v>1056</v>
      </c>
      <c r="B1057" t="str">
        <f t="shared" si="32"/>
        <v>19990624_MIN@CHW</v>
      </c>
      <c r="C1057" s="2">
        <v>36335</v>
      </c>
      <c r="D1057" t="s">
        <v>38</v>
      </c>
      <c r="E1057" t="s">
        <v>43</v>
      </c>
      <c r="F1057" cm="1">
        <f t="array" ref="F1057">INDEX(Linescores!$A:$D,A1057*2,4)</f>
        <v>0</v>
      </c>
      <c r="G1057" cm="1">
        <f t="array" ref="G1057">INDEX(Linescores!$A:$D,A1057*2+1,4)</f>
        <v>0</v>
      </c>
      <c r="H1057" t="str">
        <f t="shared" si="33"/>
        <v>No</v>
      </c>
      <c r="I1057" s="20"/>
    </row>
    <row r="1058" spans="1:9" x14ac:dyDescent="0.3">
      <c r="A1058">
        <v>1057</v>
      </c>
      <c r="B1058" t="str">
        <f t="shared" si="32"/>
        <v>19990624_NYY@TBD</v>
      </c>
      <c r="C1058" s="2">
        <v>36335</v>
      </c>
      <c r="D1058" t="s">
        <v>42</v>
      </c>
      <c r="E1058" t="s">
        <v>190</v>
      </c>
      <c r="F1058" cm="1">
        <f t="array" ref="F1058">INDEX(Linescores!$A:$D,A1058*2,4)</f>
        <v>0</v>
      </c>
      <c r="G1058" cm="1">
        <f t="array" ref="G1058">INDEX(Linescores!$A:$D,A1058*2+1,4)</f>
        <v>0</v>
      </c>
      <c r="H1058" t="str">
        <f t="shared" si="33"/>
        <v>No</v>
      </c>
      <c r="I1058" s="20"/>
    </row>
    <row r="1059" spans="1:9" x14ac:dyDescent="0.3">
      <c r="A1059">
        <v>1058</v>
      </c>
      <c r="B1059" t="str">
        <f t="shared" si="32"/>
        <v>19990624_OAK@TEX</v>
      </c>
      <c r="C1059" s="2">
        <v>36335</v>
      </c>
      <c r="D1059" t="s">
        <v>30</v>
      </c>
      <c r="E1059" t="s">
        <v>29</v>
      </c>
      <c r="F1059" cm="1">
        <f t="array" ref="F1059">INDEX(Linescores!$A:$D,A1059*2,4)</f>
        <v>0</v>
      </c>
      <c r="G1059" cm="1">
        <f t="array" ref="G1059">INDEX(Linescores!$A:$D,A1059*2+1,4)</f>
        <v>0</v>
      </c>
      <c r="H1059" t="str">
        <f t="shared" si="33"/>
        <v>No</v>
      </c>
      <c r="I1059" s="20"/>
    </row>
    <row r="1060" spans="1:9" x14ac:dyDescent="0.3">
      <c r="A1060">
        <v>1059</v>
      </c>
      <c r="B1060" t="str">
        <f t="shared" si="32"/>
        <v>19990624_CHC@COL</v>
      </c>
      <c r="C1060" s="2">
        <v>36335</v>
      </c>
      <c r="D1060" t="s">
        <v>48</v>
      </c>
      <c r="E1060" t="s">
        <v>51</v>
      </c>
      <c r="F1060" cm="1">
        <f t="array" ref="F1060">INDEX(Linescores!$A:$D,A1060*2,4)</f>
        <v>0</v>
      </c>
      <c r="G1060" cm="1">
        <f t="array" ref="G1060">INDEX(Linescores!$A:$D,A1060*2+1,4)</f>
        <v>0</v>
      </c>
      <c r="H1060" t="str">
        <f t="shared" si="33"/>
        <v>No</v>
      </c>
      <c r="I1060" s="20"/>
    </row>
    <row r="1061" spans="1:9" x14ac:dyDescent="0.3">
      <c r="A1061">
        <v>1060</v>
      </c>
      <c r="B1061" t="str">
        <f t="shared" si="32"/>
        <v>19990624_PIT@PHI</v>
      </c>
      <c r="C1061" s="2">
        <v>36335</v>
      </c>
      <c r="D1061" t="s">
        <v>32</v>
      </c>
      <c r="E1061" t="s">
        <v>47</v>
      </c>
      <c r="F1061" cm="1">
        <f t="array" ref="F1061">INDEX(Linescores!$A:$D,A1061*2,4)</f>
        <v>0</v>
      </c>
      <c r="G1061" cm="1">
        <f t="array" ref="G1061">INDEX(Linescores!$A:$D,A1061*2+1,4)</f>
        <v>0</v>
      </c>
      <c r="H1061" t="str">
        <f t="shared" si="33"/>
        <v>No</v>
      </c>
      <c r="I1061" s="20"/>
    </row>
    <row r="1062" spans="1:9" x14ac:dyDescent="0.3">
      <c r="A1062">
        <v>1061</v>
      </c>
      <c r="B1062" t="str">
        <f t="shared" si="32"/>
        <v>19990624_STL@ARI</v>
      </c>
      <c r="C1062" s="2">
        <v>36335</v>
      </c>
      <c r="D1062" t="s">
        <v>34</v>
      </c>
      <c r="E1062" t="s">
        <v>50</v>
      </c>
      <c r="F1062" cm="1">
        <f t="array" ref="F1062">INDEX(Linescores!$A:$D,A1062*2,4)</f>
        <v>0</v>
      </c>
      <c r="G1062" cm="1">
        <f t="array" ref="G1062">INDEX(Linescores!$A:$D,A1062*2+1,4)</f>
        <v>0</v>
      </c>
      <c r="H1062" t="str">
        <f t="shared" si="33"/>
        <v>No</v>
      </c>
      <c r="I1062" s="20"/>
    </row>
    <row r="1063" spans="1:9" x14ac:dyDescent="0.3">
      <c r="A1063">
        <v>1062</v>
      </c>
      <c r="B1063" t="str">
        <f t="shared" si="32"/>
        <v>19990624_CIN@HOU</v>
      </c>
      <c r="C1063" s="2">
        <v>36335</v>
      </c>
      <c r="D1063" t="s">
        <v>33</v>
      </c>
      <c r="E1063" t="s">
        <v>39</v>
      </c>
      <c r="F1063" cm="1">
        <f t="array" ref="F1063">INDEX(Linescores!$A:$D,A1063*2,4)</f>
        <v>0</v>
      </c>
      <c r="G1063" cm="1">
        <f t="array" ref="G1063">INDEX(Linescores!$A:$D,A1063*2+1,4)</f>
        <v>0</v>
      </c>
      <c r="H1063" t="str">
        <f t="shared" si="33"/>
        <v>No</v>
      </c>
      <c r="I1063" s="20"/>
    </row>
    <row r="1064" spans="1:9" x14ac:dyDescent="0.3">
      <c r="A1064">
        <v>1063</v>
      </c>
      <c r="B1064" t="str">
        <f t="shared" si="32"/>
        <v>19990624_FLA@NYM</v>
      </c>
      <c r="C1064" s="2">
        <v>36335</v>
      </c>
      <c r="D1064" t="s">
        <v>35</v>
      </c>
      <c r="E1064" t="s">
        <v>49</v>
      </c>
      <c r="F1064" cm="1">
        <f t="array" ref="F1064">INDEX(Linescores!$A:$D,A1064*2,4)</f>
        <v>0</v>
      </c>
      <c r="G1064" cm="1">
        <f t="array" ref="G1064">INDEX(Linescores!$A:$D,A1064*2+1,4)</f>
        <v>0</v>
      </c>
      <c r="H1064" t="str">
        <f t="shared" si="33"/>
        <v>No</v>
      </c>
      <c r="I1064" s="20"/>
    </row>
    <row r="1065" spans="1:9" x14ac:dyDescent="0.3">
      <c r="A1065">
        <v>1064</v>
      </c>
      <c r="B1065" t="str">
        <f t="shared" si="32"/>
        <v>19990624_MON@ATL</v>
      </c>
      <c r="C1065" s="2">
        <v>36335</v>
      </c>
      <c r="D1065" t="s">
        <v>40</v>
      </c>
      <c r="E1065" t="s">
        <v>36</v>
      </c>
      <c r="F1065" cm="1">
        <f t="array" ref="F1065">INDEX(Linescores!$A:$D,A1065*2,4)</f>
        <v>0</v>
      </c>
      <c r="G1065" cm="1">
        <f t="array" ref="G1065">INDEX(Linescores!$A:$D,A1065*2+1,4)</f>
        <v>0</v>
      </c>
      <c r="H1065" t="str">
        <f t="shared" si="33"/>
        <v>No</v>
      </c>
      <c r="I1065" s="20"/>
    </row>
    <row r="1066" spans="1:9" x14ac:dyDescent="0.3">
      <c r="A1066">
        <v>1065</v>
      </c>
      <c r="B1066" t="str">
        <f t="shared" si="32"/>
        <v>19990624_SDP@LAD</v>
      </c>
      <c r="C1066" s="2">
        <v>36335</v>
      </c>
      <c r="D1066" t="s">
        <v>246</v>
      </c>
      <c r="E1066" t="s">
        <v>112</v>
      </c>
      <c r="F1066" cm="1">
        <f t="array" ref="F1066">INDEX(Linescores!$A:$D,A1066*2,4)</f>
        <v>0</v>
      </c>
      <c r="G1066" cm="1">
        <f t="array" ref="G1066">INDEX(Linescores!$A:$D,A1066*2+1,4)</f>
        <v>0</v>
      </c>
      <c r="H1066" t="str">
        <f t="shared" si="33"/>
        <v>No</v>
      </c>
      <c r="I1066" s="20"/>
    </row>
    <row r="1067" spans="1:9" x14ac:dyDescent="0.3">
      <c r="A1067">
        <v>1066</v>
      </c>
      <c r="B1067" t="str">
        <f t="shared" si="32"/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INDEX(Linescores!$A:$D,A1067*2,4)</f>
        <v>0</v>
      </c>
      <c r="G1067" cm="1">
        <f t="array" ref="G1067">INDEX(Linescores!$A:$D,A1067*2+1,4)</f>
        <v>0</v>
      </c>
      <c r="H1067" t="str">
        <f t="shared" si="33"/>
        <v>No</v>
      </c>
      <c r="I1067" s="20"/>
    </row>
    <row r="1068" spans="1:9" x14ac:dyDescent="0.3">
      <c r="A1068">
        <v>1067</v>
      </c>
      <c r="B1068" t="str">
        <f t="shared" si="32"/>
        <v>19990625_CLE@KCR</v>
      </c>
      <c r="C1068" s="2">
        <v>36336</v>
      </c>
      <c r="D1068" t="s">
        <v>44</v>
      </c>
      <c r="E1068" t="s">
        <v>74</v>
      </c>
      <c r="F1068" cm="1">
        <f t="array" ref="F1068">INDEX(Linescores!$A:$D,A1068*2,4)</f>
        <v>0</v>
      </c>
      <c r="G1068" cm="1">
        <f t="array" ref="G1068">INDEX(Linescores!$A:$D,A1068*2+1,4)</f>
        <v>0</v>
      </c>
      <c r="H1068" t="str">
        <f t="shared" si="33"/>
        <v>No</v>
      </c>
      <c r="I1068" s="20"/>
    </row>
    <row r="1069" spans="1:9" x14ac:dyDescent="0.3">
      <c r="A1069">
        <v>1068</v>
      </c>
      <c r="B1069" t="str">
        <f t="shared" si="32"/>
        <v>19990625_MIN@DET</v>
      </c>
      <c r="C1069" s="2">
        <v>36336</v>
      </c>
      <c r="D1069" t="s">
        <v>38</v>
      </c>
      <c r="E1069" t="s">
        <v>45</v>
      </c>
      <c r="F1069" cm="1">
        <f t="array" ref="F1069">INDEX(Linescores!$A:$D,A1069*2,4)</f>
        <v>0</v>
      </c>
      <c r="G1069" cm="1">
        <f t="array" ref="G1069">INDEX(Linescores!$A:$D,A1069*2+1,4)</f>
        <v>0</v>
      </c>
      <c r="H1069" t="str">
        <f t="shared" si="33"/>
        <v>No</v>
      </c>
      <c r="I1069" s="20"/>
    </row>
    <row r="1070" spans="1:9" x14ac:dyDescent="0.3">
      <c r="A1070">
        <v>1069</v>
      </c>
      <c r="B1070" t="str">
        <f t="shared" si="32"/>
        <v>19990625_NYY@BAL</v>
      </c>
      <c r="C1070" s="2">
        <v>36336</v>
      </c>
      <c r="D1070" t="s">
        <v>42</v>
      </c>
      <c r="E1070" t="s">
        <v>31</v>
      </c>
      <c r="F1070" cm="1">
        <f t="array" ref="F1070">INDEX(Linescores!$A:$D,A1070*2,4)</f>
        <v>0</v>
      </c>
      <c r="G1070" cm="1">
        <f t="array" ref="G1070">INDEX(Linescores!$A:$D,A1070*2+1,4)</f>
        <v>0</v>
      </c>
      <c r="H1070" t="str">
        <f t="shared" si="33"/>
        <v>No</v>
      </c>
      <c r="I1070" s="20"/>
    </row>
    <row r="1071" spans="1:9" x14ac:dyDescent="0.3">
      <c r="A1071">
        <v>1070</v>
      </c>
      <c r="B1071" t="str">
        <f t="shared" si="32"/>
        <v>19990625_OAK@ANA</v>
      </c>
      <c r="C1071" s="2">
        <v>36336</v>
      </c>
      <c r="D1071" t="s">
        <v>30</v>
      </c>
      <c r="E1071" t="s">
        <v>37</v>
      </c>
      <c r="F1071" cm="1">
        <f t="array" ref="F1071">INDEX(Linescores!$A:$D,A1071*2,4)</f>
        <v>0</v>
      </c>
      <c r="G1071" cm="1">
        <f t="array" ref="G1071">INDEX(Linescores!$A:$D,A1071*2+1,4)</f>
        <v>0</v>
      </c>
      <c r="H1071" t="str">
        <f t="shared" si="33"/>
        <v>No</v>
      </c>
      <c r="I1071" s="20"/>
    </row>
    <row r="1072" spans="1:9" x14ac:dyDescent="0.3">
      <c r="A1072">
        <v>1071</v>
      </c>
      <c r="B1072" t="str">
        <f t="shared" si="32"/>
        <v>19990625_TEX@SEA</v>
      </c>
      <c r="C1072" s="2">
        <v>36336</v>
      </c>
      <c r="D1072" t="s">
        <v>29</v>
      </c>
      <c r="E1072" t="s">
        <v>28</v>
      </c>
      <c r="F1072" cm="1">
        <f t="array" ref="F1072">INDEX(Linescores!$A:$D,A1072*2,4)</f>
        <v>0</v>
      </c>
      <c r="G1072" cm="1">
        <f t="array" ref="G1072">INDEX(Linescores!$A:$D,A1072*2+1,4)</f>
        <v>0</v>
      </c>
      <c r="H1072" t="str">
        <f t="shared" si="33"/>
        <v>No</v>
      </c>
      <c r="I1072" s="20"/>
    </row>
    <row r="1073" spans="1:9" x14ac:dyDescent="0.3">
      <c r="A1073">
        <v>1072</v>
      </c>
      <c r="B1073" t="str">
        <f t="shared" si="32"/>
        <v>19990625_TOR@TBD</v>
      </c>
      <c r="C1073" s="2">
        <v>36336</v>
      </c>
      <c r="D1073" t="s">
        <v>46</v>
      </c>
      <c r="E1073" t="s">
        <v>190</v>
      </c>
      <c r="F1073" cm="1">
        <f t="array" ref="F1073">INDEX(Linescores!$A:$D,A1073*2,4)</f>
        <v>0</v>
      </c>
      <c r="G1073" cm="1">
        <f t="array" ref="G1073">INDEX(Linescores!$A:$D,A1073*2+1,4)</f>
        <v>0</v>
      </c>
      <c r="H1073" t="str">
        <f t="shared" si="33"/>
        <v>No</v>
      </c>
      <c r="I1073" s="20"/>
    </row>
    <row r="1074" spans="1:9" x14ac:dyDescent="0.3">
      <c r="A1074">
        <v>1073</v>
      </c>
      <c r="B1074" t="str">
        <f t="shared" si="32"/>
        <v>19990625_PHI@CHC</v>
      </c>
      <c r="C1074" s="2">
        <v>36336</v>
      </c>
      <c r="D1074" t="s">
        <v>47</v>
      </c>
      <c r="E1074" t="s">
        <v>48</v>
      </c>
      <c r="F1074" cm="1">
        <f t="array" ref="F1074">INDEX(Linescores!$A:$D,A1074*2,4)</f>
        <v>0</v>
      </c>
      <c r="G1074" cm="1">
        <f t="array" ref="G1074">INDEX(Linescores!$A:$D,A1074*2+1,4)</f>
        <v>0</v>
      </c>
      <c r="H1074" t="str">
        <f t="shared" si="33"/>
        <v>No</v>
      </c>
      <c r="I1074" s="20"/>
    </row>
    <row r="1075" spans="1:9" x14ac:dyDescent="0.3">
      <c r="A1075">
        <v>1074</v>
      </c>
      <c r="B1075" t="str">
        <f t="shared" si="32"/>
        <v>19990625_STL@ARI</v>
      </c>
      <c r="C1075" s="2">
        <v>36336</v>
      </c>
      <c r="D1075" t="s">
        <v>34</v>
      </c>
      <c r="E1075" t="s">
        <v>50</v>
      </c>
      <c r="F1075" cm="1">
        <f t="array" ref="F1075">INDEX(Linescores!$A:$D,A1075*2,4)</f>
        <v>0</v>
      </c>
      <c r="G1075" cm="1">
        <f t="array" ref="G1075">INDEX(Linescores!$A:$D,A1075*2+1,4)</f>
        <v>0</v>
      </c>
      <c r="H1075" t="str">
        <f t="shared" si="33"/>
        <v>No</v>
      </c>
      <c r="I1075" s="20"/>
    </row>
    <row r="1076" spans="1:9" x14ac:dyDescent="0.3">
      <c r="A1076">
        <v>1075</v>
      </c>
      <c r="B1076" t="str">
        <f t="shared" si="32"/>
        <v>19990625_CIN@HOU</v>
      </c>
      <c r="C1076" s="2">
        <v>36336</v>
      </c>
      <c r="D1076" t="s">
        <v>33</v>
      </c>
      <c r="E1076" t="s">
        <v>39</v>
      </c>
      <c r="F1076" cm="1">
        <f t="array" ref="F1076">INDEX(Linescores!$A:$D,A1076*2,4)</f>
        <v>0</v>
      </c>
      <c r="G1076" cm="1">
        <f t="array" ref="G1076">INDEX(Linescores!$A:$D,A1076*2+1,4)</f>
        <v>0</v>
      </c>
      <c r="H1076" t="str">
        <f t="shared" si="33"/>
        <v>No</v>
      </c>
      <c r="I1076" s="20"/>
    </row>
    <row r="1077" spans="1:9" x14ac:dyDescent="0.3">
      <c r="A1077">
        <v>1076</v>
      </c>
      <c r="B1077" t="str">
        <f t="shared" si="32"/>
        <v>19990625_COL@SDP</v>
      </c>
      <c r="C1077" s="2">
        <v>36336</v>
      </c>
      <c r="D1077" t="s">
        <v>51</v>
      </c>
      <c r="E1077" t="s">
        <v>246</v>
      </c>
      <c r="F1077" cm="1">
        <f t="array" ref="F1077">INDEX(Linescores!$A:$D,A1077*2,4)</f>
        <v>0</v>
      </c>
      <c r="G1077" cm="1">
        <f t="array" ref="G1077">INDEX(Linescores!$A:$D,A1077*2+1,4)</f>
        <v>0</v>
      </c>
      <c r="H1077" t="str">
        <f t="shared" si="33"/>
        <v>No</v>
      </c>
      <c r="I1077" s="20"/>
    </row>
    <row r="1078" spans="1:9" x14ac:dyDescent="0.3">
      <c r="A1078">
        <v>1077</v>
      </c>
      <c r="B1078" t="str">
        <f t="shared" si="32"/>
        <v>19990625_FLA@MON</v>
      </c>
      <c r="C1078" s="2">
        <v>36336</v>
      </c>
      <c r="D1078" t="s">
        <v>35</v>
      </c>
      <c r="E1078" t="s">
        <v>40</v>
      </c>
      <c r="F1078" cm="1">
        <f t="array" ref="F1078">INDEX(Linescores!$A:$D,A1078*2,4)</f>
        <v>0</v>
      </c>
      <c r="G1078" cm="1">
        <f t="array" ref="G1078">INDEX(Linescores!$A:$D,A1078*2+1,4)</f>
        <v>0</v>
      </c>
      <c r="H1078" t="str">
        <f t="shared" si="33"/>
        <v>No</v>
      </c>
      <c r="I1078" s="20"/>
    </row>
    <row r="1079" spans="1:9" x14ac:dyDescent="0.3">
      <c r="A1079">
        <v>1078</v>
      </c>
      <c r="B1079" t="str">
        <f t="shared" si="32"/>
        <v>19990625_LAD@SFG</v>
      </c>
      <c r="C1079" s="2">
        <v>36336</v>
      </c>
      <c r="D1079" t="s">
        <v>112</v>
      </c>
      <c r="E1079" t="s">
        <v>136</v>
      </c>
      <c r="F1079" cm="1">
        <f t="array" ref="F1079">INDEX(Linescores!$A:$D,A1079*2,4)</f>
        <v>0</v>
      </c>
      <c r="G1079" cm="1">
        <f t="array" ref="G1079">INDEX(Linescores!$A:$D,A1079*2+1,4)</f>
        <v>0</v>
      </c>
      <c r="H1079" t="str">
        <f t="shared" si="33"/>
        <v>No</v>
      </c>
      <c r="I1079" s="20"/>
    </row>
    <row r="1080" spans="1:9" x14ac:dyDescent="0.3">
      <c r="A1080">
        <v>1079</v>
      </c>
      <c r="B1080" t="str">
        <f t="shared" si="32"/>
        <v>19990625_NYM@ATL</v>
      </c>
      <c r="C1080" s="2">
        <v>36336</v>
      </c>
      <c r="D1080" t="s">
        <v>49</v>
      </c>
      <c r="E1080" t="s">
        <v>36</v>
      </c>
      <c r="F1080" cm="1">
        <f t="array" ref="F1080">INDEX(Linescores!$A:$D,A1080*2,4)</f>
        <v>0</v>
      </c>
      <c r="G1080" cm="1">
        <f t="array" ref="G1080">INDEX(Linescores!$A:$D,A1080*2+1,4)</f>
        <v>0</v>
      </c>
      <c r="H1080" t="str">
        <f t="shared" si="33"/>
        <v>No</v>
      </c>
      <c r="I1080" s="20"/>
    </row>
    <row r="1081" spans="1:9" x14ac:dyDescent="0.3">
      <c r="A1081">
        <v>1080</v>
      </c>
      <c r="B1081" t="str">
        <f t="shared" si="32"/>
        <v>19990625_PIT@MIL</v>
      </c>
      <c r="C1081" s="2">
        <v>36336</v>
      </c>
      <c r="D1081" t="s">
        <v>32</v>
      </c>
      <c r="E1081" t="s">
        <v>53</v>
      </c>
      <c r="F1081" cm="1">
        <f t="array" ref="F1081">INDEX(Linescores!$A:$D,A1081*2,4)</f>
        <v>0</v>
      </c>
      <c r="G1081" cm="1">
        <f t="array" ref="G1081">INDEX(Linescores!$A:$D,A1081*2+1,4)</f>
        <v>0</v>
      </c>
      <c r="H1081" t="str">
        <f t="shared" si="33"/>
        <v>No</v>
      </c>
      <c r="I1081" s="20"/>
    </row>
    <row r="1082" spans="1:9" x14ac:dyDescent="0.3">
      <c r="A1082">
        <v>1081</v>
      </c>
      <c r="B1082" t="str">
        <f t="shared" si="32"/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INDEX(Linescores!$A:$D,A1082*2,4)</f>
        <v>0</v>
      </c>
      <c r="G1082" cm="1">
        <f t="array" ref="G1082">INDEX(Linescores!$A:$D,A1082*2+1,4)</f>
        <v>0</v>
      </c>
      <c r="H1082" t="str">
        <f t="shared" si="33"/>
        <v>No</v>
      </c>
      <c r="I1082" s="20"/>
    </row>
    <row r="1083" spans="1:9" x14ac:dyDescent="0.3">
      <c r="A1083">
        <v>1082</v>
      </c>
      <c r="B1083" t="str">
        <f t="shared" si="32"/>
        <v>19990626_CLE@KCR</v>
      </c>
      <c r="C1083" s="2">
        <v>36337</v>
      </c>
      <c r="D1083" t="s">
        <v>44</v>
      </c>
      <c r="E1083" t="s">
        <v>74</v>
      </c>
      <c r="F1083" cm="1">
        <f t="array" ref="F1083">INDEX(Linescores!$A:$D,A1083*2,4)</f>
        <v>0</v>
      </c>
      <c r="G1083" cm="1">
        <f t="array" ref="G1083">INDEX(Linescores!$A:$D,A1083*2+1,4)</f>
        <v>0</v>
      </c>
      <c r="H1083" t="str">
        <f t="shared" si="33"/>
        <v>No</v>
      </c>
      <c r="I1083" s="20"/>
    </row>
    <row r="1084" spans="1:9" x14ac:dyDescent="0.3">
      <c r="A1084">
        <v>1083</v>
      </c>
      <c r="B1084" t="str">
        <f t="shared" si="32"/>
        <v>19990626_MIN@DET</v>
      </c>
      <c r="C1084" s="2">
        <v>36337</v>
      </c>
      <c r="D1084" t="s">
        <v>38</v>
      </c>
      <c r="E1084" t="s">
        <v>45</v>
      </c>
      <c r="F1084" cm="1">
        <f t="array" ref="F1084">INDEX(Linescores!$A:$D,A1084*2,4)</f>
        <v>0</v>
      </c>
      <c r="G1084" cm="1">
        <f t="array" ref="G1084">INDEX(Linescores!$A:$D,A1084*2+1,4)</f>
        <v>0</v>
      </c>
      <c r="H1084" t="str">
        <f t="shared" si="33"/>
        <v>No</v>
      </c>
      <c r="I1084" s="20"/>
    </row>
    <row r="1085" spans="1:9" x14ac:dyDescent="0.3">
      <c r="A1085">
        <v>1084</v>
      </c>
      <c r="B1085" t="str">
        <f t="shared" si="32"/>
        <v>19990626_NYY@BAL</v>
      </c>
      <c r="C1085" s="2">
        <v>36337</v>
      </c>
      <c r="D1085" t="s">
        <v>42</v>
      </c>
      <c r="E1085" t="s">
        <v>31</v>
      </c>
      <c r="F1085" cm="1">
        <f t="array" ref="F1085">INDEX(Linescores!$A:$D,A1085*2,4)</f>
        <v>0</v>
      </c>
      <c r="G1085" cm="1">
        <f t="array" ref="G1085">INDEX(Linescores!$A:$D,A1085*2+1,4)</f>
        <v>0</v>
      </c>
      <c r="H1085" t="str">
        <f t="shared" si="33"/>
        <v>No</v>
      </c>
      <c r="I1085" s="20"/>
    </row>
    <row r="1086" spans="1:9" x14ac:dyDescent="0.3">
      <c r="A1086">
        <v>1085</v>
      </c>
      <c r="B1086" t="str">
        <f t="shared" si="32"/>
        <v>19990626_OAK@ANA</v>
      </c>
      <c r="C1086" s="2">
        <v>36337</v>
      </c>
      <c r="D1086" t="s">
        <v>30</v>
      </c>
      <c r="E1086" t="s">
        <v>37</v>
      </c>
      <c r="F1086" cm="1">
        <f t="array" ref="F1086">INDEX(Linescores!$A:$D,A1086*2,4)</f>
        <v>0</v>
      </c>
      <c r="G1086" cm="1">
        <f t="array" ref="G1086">INDEX(Linescores!$A:$D,A1086*2+1,4)</f>
        <v>0</v>
      </c>
      <c r="H1086" t="str">
        <f t="shared" si="33"/>
        <v>No</v>
      </c>
      <c r="I1086" s="20"/>
    </row>
    <row r="1087" spans="1:9" x14ac:dyDescent="0.3">
      <c r="A1087">
        <v>1086</v>
      </c>
      <c r="B1087" t="str">
        <f t="shared" si="32"/>
        <v>19990626_TEX@SEA</v>
      </c>
      <c r="C1087" s="2">
        <v>36337</v>
      </c>
      <c r="D1087" t="s">
        <v>29</v>
      </c>
      <c r="E1087" t="s">
        <v>28</v>
      </c>
      <c r="F1087" cm="1">
        <f t="array" ref="F1087">INDEX(Linescores!$A:$D,A1087*2,4)</f>
        <v>0</v>
      </c>
      <c r="G1087" cm="1">
        <f t="array" ref="G1087">INDEX(Linescores!$A:$D,A1087*2+1,4)</f>
        <v>0</v>
      </c>
      <c r="H1087" t="str">
        <f t="shared" si="33"/>
        <v>No</v>
      </c>
      <c r="I1087" s="20"/>
    </row>
    <row r="1088" spans="1:9" x14ac:dyDescent="0.3">
      <c r="A1088">
        <v>1087</v>
      </c>
      <c r="B1088" t="str">
        <f t="shared" si="32"/>
        <v>19990626_TOR@TBD</v>
      </c>
      <c r="C1088" s="2">
        <v>36337</v>
      </c>
      <c r="D1088" t="s">
        <v>46</v>
      </c>
      <c r="E1088" t="s">
        <v>190</v>
      </c>
      <c r="F1088" cm="1">
        <f t="array" ref="F1088">INDEX(Linescores!$A:$D,A1088*2,4)</f>
        <v>0</v>
      </c>
      <c r="G1088" cm="1">
        <f t="array" ref="G1088">INDEX(Linescores!$A:$D,A1088*2+1,4)</f>
        <v>0</v>
      </c>
      <c r="H1088" t="str">
        <f t="shared" si="33"/>
        <v>No</v>
      </c>
      <c r="I1088" s="20"/>
    </row>
    <row r="1089" spans="1:9" x14ac:dyDescent="0.3">
      <c r="A1089">
        <v>1088</v>
      </c>
      <c r="B1089" t="str">
        <f t="shared" si="32"/>
        <v>19990626_PHI@CHC</v>
      </c>
      <c r="C1089" s="2">
        <v>36337</v>
      </c>
      <c r="D1089" t="s">
        <v>47</v>
      </c>
      <c r="E1089" t="s">
        <v>48</v>
      </c>
      <c r="F1089" cm="1">
        <f t="array" ref="F1089">INDEX(Linescores!$A:$D,A1089*2,4)</f>
        <v>0</v>
      </c>
      <c r="G1089" cm="1">
        <f t="array" ref="G1089">INDEX(Linescores!$A:$D,A1089*2+1,4)</f>
        <v>0</v>
      </c>
      <c r="H1089" t="str">
        <f t="shared" si="33"/>
        <v>No</v>
      </c>
      <c r="I1089" s="20"/>
    </row>
    <row r="1090" spans="1:9" x14ac:dyDescent="0.3">
      <c r="A1090">
        <v>1089</v>
      </c>
      <c r="B1090" t="str">
        <f t="shared" ref="B1090:B1153" si="34">TEXT(C1090,"yyyymmdd")&amp;"_"&amp;D1090&amp;"@"&amp;E1090</f>
        <v>19990626_STL@ARI</v>
      </c>
      <c r="C1090" s="2">
        <v>36337</v>
      </c>
      <c r="D1090" t="s">
        <v>34</v>
      </c>
      <c r="E1090" t="s">
        <v>50</v>
      </c>
      <c r="F1090" cm="1">
        <f t="array" ref="F1090">INDEX(Linescores!$A:$D,A1090*2,4)</f>
        <v>0</v>
      </c>
      <c r="G1090" cm="1">
        <f t="array" ref="G1090">INDEX(Linescores!$A:$D,A1090*2+1,4)</f>
        <v>0</v>
      </c>
      <c r="H1090" t="str">
        <f t="shared" ref="H1090:H1153" si="35">IF(G1090+F1090&gt;0,"Yes","No")</f>
        <v>No</v>
      </c>
      <c r="I1090" s="20"/>
    </row>
    <row r="1091" spans="1:9" x14ac:dyDescent="0.3">
      <c r="A1091">
        <v>1090</v>
      </c>
      <c r="B1091" t="str">
        <f t="shared" si="34"/>
        <v>19990626_CIN@HOU</v>
      </c>
      <c r="C1091" s="2">
        <v>36337</v>
      </c>
      <c r="D1091" t="s">
        <v>33</v>
      </c>
      <c r="E1091" t="s">
        <v>39</v>
      </c>
      <c r="F1091" cm="1">
        <f t="array" ref="F1091">INDEX(Linescores!$A:$D,A1091*2,4)</f>
        <v>0</v>
      </c>
      <c r="G1091" cm="1">
        <f t="array" ref="G1091">INDEX(Linescores!$A:$D,A1091*2+1,4)</f>
        <v>0</v>
      </c>
      <c r="H1091" t="str">
        <f t="shared" si="35"/>
        <v>No</v>
      </c>
      <c r="I1091" s="20"/>
    </row>
    <row r="1092" spans="1:9" x14ac:dyDescent="0.3">
      <c r="A1092">
        <v>1091</v>
      </c>
      <c r="B1092" t="str">
        <f t="shared" si="34"/>
        <v>19990626_COL@SDP</v>
      </c>
      <c r="C1092" s="2">
        <v>36337</v>
      </c>
      <c r="D1092" t="s">
        <v>51</v>
      </c>
      <c r="E1092" t="s">
        <v>246</v>
      </c>
      <c r="F1092" cm="1">
        <f t="array" ref="F1092">INDEX(Linescores!$A:$D,A1092*2,4)</f>
        <v>0</v>
      </c>
      <c r="G1092" cm="1">
        <f t="array" ref="G1092">INDEX(Linescores!$A:$D,A1092*2+1,4)</f>
        <v>0</v>
      </c>
      <c r="H1092" t="str">
        <f t="shared" si="35"/>
        <v>No</v>
      </c>
      <c r="I1092" s="20"/>
    </row>
    <row r="1093" spans="1:9" x14ac:dyDescent="0.3">
      <c r="A1093">
        <v>1092</v>
      </c>
      <c r="B1093" t="str">
        <f t="shared" si="34"/>
        <v>19990626_FLA@MON</v>
      </c>
      <c r="C1093" s="2">
        <v>36337</v>
      </c>
      <c r="D1093" t="s">
        <v>35</v>
      </c>
      <c r="E1093" t="s">
        <v>40</v>
      </c>
      <c r="F1093" cm="1">
        <f t="array" ref="F1093">INDEX(Linescores!$A:$D,A1093*2,4)</f>
        <v>0</v>
      </c>
      <c r="G1093" cm="1">
        <f t="array" ref="G1093">INDEX(Linescores!$A:$D,A1093*2+1,4)</f>
        <v>0</v>
      </c>
      <c r="H1093" t="str">
        <f t="shared" si="35"/>
        <v>No</v>
      </c>
      <c r="I1093" s="20"/>
    </row>
    <row r="1094" spans="1:9" x14ac:dyDescent="0.3">
      <c r="A1094">
        <v>1093</v>
      </c>
      <c r="B1094" t="str">
        <f t="shared" si="34"/>
        <v>19990626_LAD@SFG</v>
      </c>
      <c r="C1094" s="2">
        <v>36337</v>
      </c>
      <c r="D1094" t="s">
        <v>112</v>
      </c>
      <c r="E1094" t="s">
        <v>136</v>
      </c>
      <c r="F1094" cm="1">
        <f t="array" ref="F1094">INDEX(Linescores!$A:$D,A1094*2,4)</f>
        <v>0</v>
      </c>
      <c r="G1094" cm="1">
        <f t="array" ref="G1094">INDEX(Linescores!$A:$D,A1094*2+1,4)</f>
        <v>0</v>
      </c>
      <c r="H1094" t="str">
        <f t="shared" si="35"/>
        <v>No</v>
      </c>
      <c r="I1094" s="20"/>
    </row>
    <row r="1095" spans="1:9" x14ac:dyDescent="0.3">
      <c r="A1095">
        <v>1094</v>
      </c>
      <c r="B1095" t="str">
        <f t="shared" si="34"/>
        <v>19990626_NYM@ATL</v>
      </c>
      <c r="C1095" s="2">
        <v>36337</v>
      </c>
      <c r="D1095" t="s">
        <v>49</v>
      </c>
      <c r="E1095" t="s">
        <v>36</v>
      </c>
      <c r="F1095" cm="1">
        <f t="array" ref="F1095">INDEX(Linescores!$A:$D,A1095*2,4)</f>
        <v>0</v>
      </c>
      <c r="G1095" cm="1">
        <f t="array" ref="G1095">INDEX(Linescores!$A:$D,A1095*2+1,4)</f>
        <v>0</v>
      </c>
      <c r="H1095" t="str">
        <f t="shared" si="35"/>
        <v>No</v>
      </c>
      <c r="I1095" s="20"/>
    </row>
    <row r="1096" spans="1:9" x14ac:dyDescent="0.3">
      <c r="A1096">
        <v>1095</v>
      </c>
      <c r="B1096" t="str">
        <f t="shared" si="34"/>
        <v>19990626_PIT@MIL</v>
      </c>
      <c r="C1096" s="2">
        <v>36337</v>
      </c>
      <c r="D1096" t="s">
        <v>32</v>
      </c>
      <c r="E1096" t="s">
        <v>53</v>
      </c>
      <c r="F1096" cm="1">
        <f t="array" ref="F1096">INDEX(Linescores!$A:$D,A1096*2,4)</f>
        <v>0</v>
      </c>
      <c r="G1096" cm="1">
        <f t="array" ref="G1096">INDEX(Linescores!$A:$D,A1096*2+1,4)</f>
        <v>0</v>
      </c>
      <c r="H1096" t="str">
        <f t="shared" si="35"/>
        <v>No</v>
      </c>
      <c r="I1096" s="20"/>
    </row>
    <row r="1097" spans="1:9" x14ac:dyDescent="0.3">
      <c r="A1097">
        <v>1096</v>
      </c>
      <c r="B1097" t="str">
        <f t="shared" si="34"/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INDEX(Linescores!$A:$D,A1097*2,4)</f>
        <v>0</v>
      </c>
      <c r="G1097" cm="1">
        <f t="array" ref="G1097">INDEX(Linescores!$A:$D,A1097*2+1,4)</f>
        <v>0</v>
      </c>
      <c r="H1097" t="str">
        <f t="shared" si="35"/>
        <v>No</v>
      </c>
      <c r="I1097" s="20"/>
    </row>
    <row r="1098" spans="1:9" x14ac:dyDescent="0.3">
      <c r="A1098">
        <v>1097</v>
      </c>
      <c r="B1098" t="str">
        <f t="shared" si="34"/>
        <v>19990627_CLE@KCR</v>
      </c>
      <c r="C1098" s="2">
        <v>36338</v>
      </c>
      <c r="D1098" t="s">
        <v>44</v>
      </c>
      <c r="E1098" t="s">
        <v>74</v>
      </c>
      <c r="F1098" cm="1">
        <f t="array" ref="F1098">INDEX(Linescores!$A:$D,A1098*2,4)</f>
        <v>0</v>
      </c>
      <c r="G1098" cm="1">
        <f t="array" ref="G1098">INDEX(Linescores!$A:$D,A1098*2+1,4)</f>
        <v>0</v>
      </c>
      <c r="H1098" t="str">
        <f t="shared" si="35"/>
        <v>No</v>
      </c>
      <c r="I1098" s="20"/>
    </row>
    <row r="1099" spans="1:9" x14ac:dyDescent="0.3">
      <c r="A1099">
        <v>1098</v>
      </c>
      <c r="B1099" t="str">
        <f t="shared" si="34"/>
        <v>19990627_MIN@DET</v>
      </c>
      <c r="C1099" s="2">
        <v>36338</v>
      </c>
      <c r="D1099" t="s">
        <v>38</v>
      </c>
      <c r="E1099" t="s">
        <v>45</v>
      </c>
      <c r="F1099" cm="1">
        <f t="array" ref="F1099">INDEX(Linescores!$A:$D,A1099*2,4)</f>
        <v>0</v>
      </c>
      <c r="G1099" cm="1">
        <f t="array" ref="G1099">INDEX(Linescores!$A:$D,A1099*2+1,4)</f>
        <v>0</v>
      </c>
      <c r="H1099" t="str">
        <f t="shared" si="35"/>
        <v>No</v>
      </c>
      <c r="I1099" s="20"/>
    </row>
    <row r="1100" spans="1:9" x14ac:dyDescent="0.3">
      <c r="A1100">
        <v>1099</v>
      </c>
      <c r="B1100" t="str">
        <f t="shared" si="34"/>
        <v>19990627_NYY@BAL</v>
      </c>
      <c r="C1100" s="2">
        <v>36338</v>
      </c>
      <c r="D1100" t="s">
        <v>42</v>
      </c>
      <c r="E1100" t="s">
        <v>31</v>
      </c>
      <c r="F1100" cm="1">
        <f t="array" ref="F1100">INDEX(Linescores!$A:$D,A1100*2,4)</f>
        <v>0</v>
      </c>
      <c r="G1100" cm="1">
        <f t="array" ref="G1100">INDEX(Linescores!$A:$D,A1100*2+1,4)</f>
        <v>0</v>
      </c>
      <c r="H1100" t="str">
        <f t="shared" si="35"/>
        <v>No</v>
      </c>
      <c r="I1100" s="20"/>
    </row>
    <row r="1101" spans="1:9" x14ac:dyDescent="0.3">
      <c r="A1101">
        <v>1100</v>
      </c>
      <c r="B1101" t="str">
        <f t="shared" si="34"/>
        <v>19990627_OAK@ANA</v>
      </c>
      <c r="C1101" s="2">
        <v>36338</v>
      </c>
      <c r="D1101" t="s">
        <v>30</v>
      </c>
      <c r="E1101" t="s">
        <v>37</v>
      </c>
      <c r="F1101" cm="1">
        <f t="array" ref="F1101">INDEX(Linescores!$A:$D,A1101*2,4)</f>
        <v>0</v>
      </c>
      <c r="G1101" cm="1">
        <f t="array" ref="G1101">INDEX(Linescores!$A:$D,A1101*2+1,4)</f>
        <v>0</v>
      </c>
      <c r="H1101" t="str">
        <f t="shared" si="35"/>
        <v>No</v>
      </c>
      <c r="I1101" s="20"/>
    </row>
    <row r="1102" spans="1:9" x14ac:dyDescent="0.3">
      <c r="A1102">
        <v>1101</v>
      </c>
      <c r="B1102" t="str">
        <f t="shared" si="34"/>
        <v>19990627_TEX@SEA</v>
      </c>
      <c r="C1102" s="2">
        <v>36338</v>
      </c>
      <c r="D1102" t="s">
        <v>29</v>
      </c>
      <c r="E1102" t="s">
        <v>28</v>
      </c>
      <c r="F1102" cm="1">
        <f t="array" ref="F1102">INDEX(Linescores!$A:$D,A1102*2,4)</f>
        <v>0</v>
      </c>
      <c r="G1102" cm="1">
        <f t="array" ref="G1102">INDEX(Linescores!$A:$D,A1102*2+1,4)</f>
        <v>0</v>
      </c>
      <c r="H1102" t="str">
        <f t="shared" si="35"/>
        <v>No</v>
      </c>
      <c r="I1102" s="20"/>
    </row>
    <row r="1103" spans="1:9" x14ac:dyDescent="0.3">
      <c r="A1103">
        <v>1102</v>
      </c>
      <c r="B1103" t="str">
        <f t="shared" si="34"/>
        <v>19990627_TOR@TBD</v>
      </c>
      <c r="C1103" s="2">
        <v>36338</v>
      </c>
      <c r="D1103" t="s">
        <v>46</v>
      </c>
      <c r="E1103" t="s">
        <v>190</v>
      </c>
      <c r="F1103" cm="1">
        <f t="array" ref="F1103">INDEX(Linescores!$A:$D,A1103*2,4)</f>
        <v>0</v>
      </c>
      <c r="G1103" cm="1">
        <f t="array" ref="G1103">INDEX(Linescores!$A:$D,A1103*2+1,4)</f>
        <v>0</v>
      </c>
      <c r="H1103" t="str">
        <f t="shared" si="35"/>
        <v>No</v>
      </c>
      <c r="I1103" s="20"/>
    </row>
    <row r="1104" spans="1:9" x14ac:dyDescent="0.3">
      <c r="A1104">
        <v>1103</v>
      </c>
      <c r="B1104" t="str">
        <f t="shared" si="34"/>
        <v>19990627_PHI@CHC</v>
      </c>
      <c r="C1104" s="2">
        <v>36338</v>
      </c>
      <c r="D1104" t="s">
        <v>47</v>
      </c>
      <c r="E1104" t="s">
        <v>48</v>
      </c>
      <c r="F1104" cm="1">
        <f t="array" ref="F1104">INDEX(Linescores!$A:$D,A1104*2,4)</f>
        <v>0</v>
      </c>
      <c r="G1104" cm="1">
        <f t="array" ref="G1104">INDEX(Linescores!$A:$D,A1104*2+1,4)</f>
        <v>0</v>
      </c>
      <c r="H1104" t="str">
        <f t="shared" si="35"/>
        <v>No</v>
      </c>
      <c r="I1104" s="20"/>
    </row>
    <row r="1105" spans="1:9" x14ac:dyDescent="0.3">
      <c r="A1105">
        <v>1104</v>
      </c>
      <c r="B1105" t="str">
        <f t="shared" si="34"/>
        <v>19990627_STL@ARI</v>
      </c>
      <c r="C1105" s="2">
        <v>36338</v>
      </c>
      <c r="D1105" t="s">
        <v>34</v>
      </c>
      <c r="E1105" t="s">
        <v>50</v>
      </c>
      <c r="F1105" cm="1">
        <f t="array" ref="F1105">INDEX(Linescores!$A:$D,A1105*2,4)</f>
        <v>0</v>
      </c>
      <c r="G1105" cm="1">
        <f t="array" ref="G1105">INDEX(Linescores!$A:$D,A1105*2+1,4)</f>
        <v>0</v>
      </c>
      <c r="H1105" t="str">
        <f t="shared" si="35"/>
        <v>No</v>
      </c>
      <c r="I1105" s="20"/>
    </row>
    <row r="1106" spans="1:9" x14ac:dyDescent="0.3">
      <c r="A1106">
        <v>1105</v>
      </c>
      <c r="B1106" t="str">
        <f t="shared" si="34"/>
        <v>19990627_CIN@HOU</v>
      </c>
      <c r="C1106" s="2">
        <v>36338</v>
      </c>
      <c r="D1106" t="s">
        <v>33</v>
      </c>
      <c r="E1106" t="s">
        <v>39</v>
      </c>
      <c r="F1106" cm="1">
        <f t="array" ref="F1106">INDEX(Linescores!$A:$D,A1106*2,4)</f>
        <v>0</v>
      </c>
      <c r="G1106" cm="1">
        <f t="array" ref="G1106">INDEX(Linescores!$A:$D,A1106*2+1,4)</f>
        <v>0</v>
      </c>
      <c r="H1106" t="str">
        <f t="shared" si="35"/>
        <v>No</v>
      </c>
      <c r="I1106" s="20"/>
    </row>
    <row r="1107" spans="1:9" x14ac:dyDescent="0.3">
      <c r="A1107">
        <v>1106</v>
      </c>
      <c r="B1107" t="str">
        <f t="shared" si="34"/>
        <v>19990627_COL@SDP</v>
      </c>
      <c r="C1107" s="2">
        <v>36338</v>
      </c>
      <c r="D1107" t="s">
        <v>51</v>
      </c>
      <c r="E1107" t="s">
        <v>246</v>
      </c>
      <c r="F1107" cm="1">
        <f t="array" ref="F1107">INDEX(Linescores!$A:$D,A1107*2,4)</f>
        <v>0</v>
      </c>
      <c r="G1107" cm="1">
        <f t="array" ref="G1107">INDEX(Linescores!$A:$D,A1107*2+1,4)</f>
        <v>0</v>
      </c>
      <c r="H1107" t="str">
        <f t="shared" si="35"/>
        <v>No</v>
      </c>
      <c r="I1107" s="20"/>
    </row>
    <row r="1108" spans="1:9" x14ac:dyDescent="0.3">
      <c r="A1108">
        <v>1107</v>
      </c>
      <c r="B1108" t="str">
        <f t="shared" si="34"/>
        <v>19990627_FLA@MON</v>
      </c>
      <c r="C1108" s="2">
        <v>36338</v>
      </c>
      <c r="D1108" t="s">
        <v>35</v>
      </c>
      <c r="E1108" t="s">
        <v>40</v>
      </c>
      <c r="F1108" cm="1">
        <f t="array" ref="F1108">INDEX(Linescores!$A:$D,A1108*2,4)</f>
        <v>0</v>
      </c>
      <c r="G1108" cm="1">
        <f t="array" ref="G1108">INDEX(Linescores!$A:$D,A1108*2+1,4)</f>
        <v>0</v>
      </c>
      <c r="H1108" t="str">
        <f t="shared" si="35"/>
        <v>No</v>
      </c>
      <c r="I1108" s="20"/>
    </row>
    <row r="1109" spans="1:9" x14ac:dyDescent="0.3">
      <c r="A1109">
        <v>1108</v>
      </c>
      <c r="B1109" t="str">
        <f t="shared" si="34"/>
        <v>19990627_LAD@SFG</v>
      </c>
      <c r="C1109" s="2">
        <v>36338</v>
      </c>
      <c r="D1109" t="s">
        <v>112</v>
      </c>
      <c r="E1109" t="s">
        <v>136</v>
      </c>
      <c r="F1109" cm="1">
        <f t="array" ref="F1109">INDEX(Linescores!$A:$D,A1109*2,4)</f>
        <v>0</v>
      </c>
      <c r="G1109" cm="1">
        <f t="array" ref="G1109">INDEX(Linescores!$A:$D,A1109*2+1,4)</f>
        <v>0</v>
      </c>
      <c r="H1109" t="str">
        <f t="shared" si="35"/>
        <v>No</v>
      </c>
      <c r="I1109" s="20"/>
    </row>
    <row r="1110" spans="1:9" x14ac:dyDescent="0.3">
      <c r="A1110">
        <v>1109</v>
      </c>
      <c r="B1110" t="str">
        <f t="shared" si="34"/>
        <v>19990627_NYM@ATL</v>
      </c>
      <c r="C1110" s="2">
        <v>36338</v>
      </c>
      <c r="D1110" t="s">
        <v>49</v>
      </c>
      <c r="E1110" t="s">
        <v>36</v>
      </c>
      <c r="F1110" cm="1">
        <f t="array" ref="F1110">INDEX(Linescores!$A:$D,A1110*2,4)</f>
        <v>0</v>
      </c>
      <c r="G1110" cm="1">
        <f t="array" ref="G1110">INDEX(Linescores!$A:$D,A1110*2+1,4)</f>
        <v>0</v>
      </c>
      <c r="H1110" t="str">
        <f t="shared" si="35"/>
        <v>No</v>
      </c>
      <c r="I1110" s="20"/>
    </row>
    <row r="1111" spans="1:9" x14ac:dyDescent="0.3">
      <c r="A1111">
        <v>1110</v>
      </c>
      <c r="B1111" t="str">
        <f t="shared" si="34"/>
        <v>19990627_PIT@MIL</v>
      </c>
      <c r="C1111" s="2">
        <v>36338</v>
      </c>
      <c r="D1111" t="s">
        <v>32</v>
      </c>
      <c r="E1111" t="s">
        <v>53</v>
      </c>
      <c r="F1111" cm="1">
        <f t="array" ref="F1111">INDEX(Linescores!$A:$D,A1111*2,4)</f>
        <v>0</v>
      </c>
      <c r="G1111" cm="1">
        <f t="array" ref="G1111">INDEX(Linescores!$A:$D,A1111*2+1,4)</f>
        <v>0</v>
      </c>
      <c r="H1111" t="str">
        <f t="shared" si="35"/>
        <v>No</v>
      </c>
      <c r="I1111" s="20"/>
    </row>
    <row r="1112" spans="1:9" x14ac:dyDescent="0.3">
      <c r="A1112">
        <v>1111</v>
      </c>
      <c r="B1112" t="str">
        <f t="shared" si="34"/>
        <v>19990628_CHW@BOS</v>
      </c>
      <c r="C1112" s="2">
        <v>36339</v>
      </c>
      <c r="D1112" t="s">
        <v>43</v>
      </c>
      <c r="E1112" t="s">
        <v>52</v>
      </c>
      <c r="F1112" cm="1">
        <f t="array" ref="F1112">INDEX(Linescores!$A:$D,A1112*2,4)</f>
        <v>0</v>
      </c>
      <c r="G1112" cm="1">
        <f t="array" ref="G1112">INDEX(Linescores!$A:$D,A1112*2+1,4)</f>
        <v>0</v>
      </c>
      <c r="H1112" t="str">
        <f t="shared" si="35"/>
        <v>No</v>
      </c>
      <c r="I1112" s="20"/>
    </row>
    <row r="1113" spans="1:9" x14ac:dyDescent="0.3">
      <c r="A1113">
        <v>1112</v>
      </c>
      <c r="B1113" t="str">
        <f t="shared" si="34"/>
        <v>19990628_CLE@KCR</v>
      </c>
      <c r="C1113" s="2">
        <v>36339</v>
      </c>
      <c r="D1113" t="s">
        <v>44</v>
      </c>
      <c r="E1113" t="s">
        <v>74</v>
      </c>
      <c r="F1113" cm="1">
        <f t="array" ref="F1113">INDEX(Linescores!$A:$D,A1113*2,4)</f>
        <v>0</v>
      </c>
      <c r="G1113" cm="1">
        <f t="array" ref="G1113">INDEX(Linescores!$A:$D,A1113*2+1,4)</f>
        <v>0</v>
      </c>
      <c r="H1113" t="str">
        <f t="shared" si="35"/>
        <v>No</v>
      </c>
      <c r="I1113" s="20"/>
    </row>
    <row r="1114" spans="1:9" x14ac:dyDescent="0.3">
      <c r="A1114">
        <v>1113</v>
      </c>
      <c r="B1114" t="str">
        <f t="shared" si="34"/>
        <v>19990628_TEX@ANA</v>
      </c>
      <c r="C1114" s="2">
        <v>36339</v>
      </c>
      <c r="D1114" t="s">
        <v>29</v>
      </c>
      <c r="E1114" t="s">
        <v>37</v>
      </c>
      <c r="F1114" cm="1">
        <f t="array" ref="F1114">INDEX(Linescores!$A:$D,A1114*2,4)</f>
        <v>0</v>
      </c>
      <c r="G1114" cm="1">
        <f t="array" ref="G1114">INDEX(Linescores!$A:$D,A1114*2+1,4)</f>
        <v>0</v>
      </c>
      <c r="H1114" t="str">
        <f t="shared" si="35"/>
        <v>No</v>
      </c>
      <c r="I1114" s="20"/>
    </row>
    <row r="1115" spans="1:9" x14ac:dyDescent="0.3">
      <c r="A1115">
        <v>1114</v>
      </c>
      <c r="B1115" t="str">
        <f t="shared" si="34"/>
        <v>19990628_TOR@TBD</v>
      </c>
      <c r="C1115" s="2">
        <v>36339</v>
      </c>
      <c r="D1115" t="s">
        <v>46</v>
      </c>
      <c r="E1115" t="s">
        <v>190</v>
      </c>
      <c r="F1115" cm="1">
        <f t="array" ref="F1115">INDEX(Linescores!$A:$D,A1115*2,4)</f>
        <v>0</v>
      </c>
      <c r="G1115" cm="1">
        <f t="array" ref="G1115">INDEX(Linescores!$A:$D,A1115*2+1,4)</f>
        <v>0</v>
      </c>
      <c r="H1115" t="str">
        <f t="shared" si="35"/>
        <v>No</v>
      </c>
      <c r="I1115" s="20"/>
    </row>
    <row r="1116" spans="1:9" x14ac:dyDescent="0.3">
      <c r="A1116">
        <v>1115</v>
      </c>
      <c r="B1116" t="str">
        <f t="shared" si="34"/>
        <v>19990628_PHI@PIT</v>
      </c>
      <c r="C1116" s="2">
        <v>36339</v>
      </c>
      <c r="D1116" t="s">
        <v>47</v>
      </c>
      <c r="E1116" t="s">
        <v>32</v>
      </c>
      <c r="F1116" cm="1">
        <f t="array" ref="F1116">INDEX(Linescores!$A:$D,A1116*2,4)</f>
        <v>0</v>
      </c>
      <c r="G1116" cm="1">
        <f t="array" ref="G1116">INDEX(Linescores!$A:$D,A1116*2+1,4)</f>
        <v>0</v>
      </c>
      <c r="H1116" t="str">
        <f t="shared" si="35"/>
        <v>No</v>
      </c>
      <c r="I1116" s="20"/>
    </row>
    <row r="1117" spans="1:9" x14ac:dyDescent="0.3">
      <c r="A1117">
        <v>1116</v>
      </c>
      <c r="B1117" t="str">
        <f t="shared" si="34"/>
        <v>19990628_ATL@MON</v>
      </c>
      <c r="C1117" s="2">
        <v>36339</v>
      </c>
      <c r="D1117" t="s">
        <v>36</v>
      </c>
      <c r="E1117" t="s">
        <v>40</v>
      </c>
      <c r="F1117" cm="1">
        <f t="array" ref="F1117">INDEX(Linescores!$A:$D,A1117*2,4)</f>
        <v>0</v>
      </c>
      <c r="G1117" cm="1">
        <f t="array" ref="G1117">INDEX(Linescores!$A:$D,A1117*2+1,4)</f>
        <v>0</v>
      </c>
      <c r="H1117" t="str">
        <f t="shared" si="35"/>
        <v>No</v>
      </c>
      <c r="I1117" s="20"/>
    </row>
    <row r="1118" spans="1:9" x14ac:dyDescent="0.3">
      <c r="A1118">
        <v>1117</v>
      </c>
      <c r="B1118" t="str">
        <f t="shared" si="34"/>
        <v>19990628_COL@SDP</v>
      </c>
      <c r="C1118" s="2">
        <v>36339</v>
      </c>
      <c r="D1118" t="s">
        <v>51</v>
      </c>
      <c r="E1118" t="s">
        <v>246</v>
      </c>
      <c r="F1118" cm="1">
        <f t="array" ref="F1118">INDEX(Linescores!$A:$D,A1118*2,4)</f>
        <v>0</v>
      </c>
      <c r="G1118" cm="1">
        <f t="array" ref="G1118">INDEX(Linescores!$A:$D,A1118*2+1,4)</f>
        <v>0</v>
      </c>
      <c r="H1118" t="str">
        <f t="shared" si="35"/>
        <v>No</v>
      </c>
      <c r="I1118" s="20"/>
    </row>
    <row r="1119" spans="1:9" x14ac:dyDescent="0.3">
      <c r="A1119">
        <v>1118</v>
      </c>
      <c r="B1119" t="str">
        <f t="shared" si="34"/>
        <v>19990628_NYM@FLA</v>
      </c>
      <c r="C1119" s="2">
        <v>36339</v>
      </c>
      <c r="D1119" t="s">
        <v>49</v>
      </c>
      <c r="E1119" t="s">
        <v>35</v>
      </c>
      <c r="F1119" cm="1">
        <f t="array" ref="F1119">INDEX(Linescores!$A:$D,A1119*2,4)</f>
        <v>0</v>
      </c>
      <c r="G1119" cm="1">
        <f t="array" ref="G1119">INDEX(Linescores!$A:$D,A1119*2+1,4)</f>
        <v>0</v>
      </c>
      <c r="H1119" t="str">
        <f t="shared" si="35"/>
        <v>No</v>
      </c>
      <c r="I1119" s="20"/>
    </row>
    <row r="1120" spans="1:9" x14ac:dyDescent="0.3">
      <c r="A1120">
        <v>1119</v>
      </c>
      <c r="B1120" t="str">
        <f t="shared" si="34"/>
        <v>19990629_DET@NYY</v>
      </c>
      <c r="C1120" s="2">
        <v>36340</v>
      </c>
      <c r="D1120" t="s">
        <v>45</v>
      </c>
      <c r="E1120" t="s">
        <v>42</v>
      </c>
      <c r="F1120" cm="1">
        <f t="array" ref="F1120">INDEX(Linescores!$A:$D,A1120*2,4)</f>
        <v>0</v>
      </c>
      <c r="G1120" cm="1">
        <f t="array" ref="G1120">INDEX(Linescores!$A:$D,A1120*2+1,4)</f>
        <v>0</v>
      </c>
      <c r="H1120" t="str">
        <f t="shared" si="35"/>
        <v>No</v>
      </c>
      <c r="I1120" s="20"/>
    </row>
    <row r="1121" spans="1:9" x14ac:dyDescent="0.3">
      <c r="A1121">
        <v>1120</v>
      </c>
      <c r="B1121" t="str">
        <f t="shared" si="34"/>
        <v>19990629_BAL@TOR</v>
      </c>
      <c r="C1121" s="2">
        <v>36340</v>
      </c>
      <c r="D1121" t="s">
        <v>31</v>
      </c>
      <c r="E1121" t="s">
        <v>46</v>
      </c>
      <c r="F1121" cm="1">
        <f t="array" ref="F1121">INDEX(Linescores!$A:$D,A1121*2,4)</f>
        <v>0</v>
      </c>
      <c r="G1121" cm="1">
        <f t="array" ref="G1121">INDEX(Linescores!$A:$D,A1121*2+1,4)</f>
        <v>0</v>
      </c>
      <c r="H1121" t="str">
        <f t="shared" si="35"/>
        <v>No</v>
      </c>
      <c r="I1121" s="20"/>
    </row>
    <row r="1122" spans="1:9" x14ac:dyDescent="0.3">
      <c r="A1122">
        <v>1121</v>
      </c>
      <c r="B1122" t="str">
        <f t="shared" si="34"/>
        <v>19990629_CHW@KCR</v>
      </c>
      <c r="C1122" s="2">
        <v>36340</v>
      </c>
      <c r="D1122" t="s">
        <v>43</v>
      </c>
      <c r="E1122" t="s">
        <v>74</v>
      </c>
      <c r="F1122" cm="1">
        <f t="array" ref="F1122">INDEX(Linescores!$A:$D,A1122*2,4)</f>
        <v>0</v>
      </c>
      <c r="G1122" cm="1">
        <f t="array" ref="G1122">INDEX(Linescores!$A:$D,A1122*2+1,4)</f>
        <v>0</v>
      </c>
      <c r="H1122" t="str">
        <f t="shared" si="35"/>
        <v>No</v>
      </c>
      <c r="I1122" s="20"/>
    </row>
    <row r="1123" spans="1:9" x14ac:dyDescent="0.3">
      <c r="A1123">
        <v>1122</v>
      </c>
      <c r="B1123" t="str">
        <f t="shared" si="34"/>
        <v>19990629_MIN@CLE</v>
      </c>
      <c r="C1123" s="2">
        <v>36340</v>
      </c>
      <c r="D1123" t="s">
        <v>38</v>
      </c>
      <c r="E1123" t="s">
        <v>44</v>
      </c>
      <c r="F1123" cm="1">
        <f t="array" ref="F1123">INDEX(Linescores!$A:$D,A1123*2,4)</f>
        <v>0</v>
      </c>
      <c r="G1123" cm="1">
        <f t="array" ref="G1123">INDEX(Linescores!$A:$D,A1123*2+1,4)</f>
        <v>0</v>
      </c>
      <c r="H1123" t="str">
        <f t="shared" si="35"/>
        <v>No</v>
      </c>
      <c r="I1123" s="20"/>
    </row>
    <row r="1124" spans="1:9" x14ac:dyDescent="0.3">
      <c r="A1124">
        <v>1123</v>
      </c>
      <c r="B1124" t="str">
        <f t="shared" si="34"/>
        <v>19990629_SEA@OAK</v>
      </c>
      <c r="C1124" s="2">
        <v>36340</v>
      </c>
      <c r="D1124" t="s">
        <v>28</v>
      </c>
      <c r="E1124" t="s">
        <v>30</v>
      </c>
      <c r="F1124" cm="1">
        <f t="array" ref="F1124">INDEX(Linescores!$A:$D,A1124*2,4)</f>
        <v>0</v>
      </c>
      <c r="G1124" cm="1">
        <f t="array" ref="G1124">INDEX(Linescores!$A:$D,A1124*2+1,4)</f>
        <v>0</v>
      </c>
      <c r="H1124" t="str">
        <f t="shared" si="35"/>
        <v>No</v>
      </c>
      <c r="I1124" s="20"/>
    </row>
    <row r="1125" spans="1:9" x14ac:dyDescent="0.3">
      <c r="A1125">
        <v>1124</v>
      </c>
      <c r="B1125" t="str">
        <f t="shared" si="34"/>
        <v>19990629_TEX@ANA</v>
      </c>
      <c r="C1125" s="2">
        <v>36340</v>
      </c>
      <c r="D1125" t="s">
        <v>29</v>
      </c>
      <c r="E1125" t="s">
        <v>37</v>
      </c>
      <c r="F1125" cm="1">
        <f t="array" ref="F1125">INDEX(Linescores!$A:$D,A1125*2,4)</f>
        <v>0</v>
      </c>
      <c r="G1125" cm="1">
        <f t="array" ref="G1125">INDEX(Linescores!$A:$D,A1125*2+1,4)</f>
        <v>0</v>
      </c>
      <c r="H1125" t="str">
        <f t="shared" si="35"/>
        <v>No</v>
      </c>
      <c r="I1125" s="20"/>
    </row>
    <row r="1126" spans="1:9" x14ac:dyDescent="0.3">
      <c r="A1126">
        <v>1125</v>
      </c>
      <c r="B1126" t="str">
        <f t="shared" si="34"/>
        <v>19990629_ARI@CIN</v>
      </c>
      <c r="C1126" s="2">
        <v>36340</v>
      </c>
      <c r="D1126" t="s">
        <v>50</v>
      </c>
      <c r="E1126" t="s">
        <v>33</v>
      </c>
      <c r="F1126" cm="1">
        <f t="array" ref="F1126">INDEX(Linescores!$A:$D,A1126*2,4)</f>
        <v>0</v>
      </c>
      <c r="G1126" cm="1">
        <f t="array" ref="G1126">INDEX(Linescores!$A:$D,A1126*2+1,4)</f>
        <v>0</v>
      </c>
      <c r="H1126" t="str">
        <f t="shared" si="35"/>
        <v>No</v>
      </c>
      <c r="I1126" s="20"/>
    </row>
    <row r="1127" spans="1:9" x14ac:dyDescent="0.3">
      <c r="A1127">
        <v>1126</v>
      </c>
      <c r="B1127" t="str">
        <f t="shared" si="34"/>
        <v>19990629_PHI@PIT</v>
      </c>
      <c r="C1127" s="2">
        <v>36340</v>
      </c>
      <c r="D1127" t="s">
        <v>47</v>
      </c>
      <c r="E1127" t="s">
        <v>32</v>
      </c>
      <c r="F1127" cm="1">
        <f t="array" ref="F1127">INDEX(Linescores!$A:$D,A1127*2,4)</f>
        <v>0</v>
      </c>
      <c r="G1127" cm="1">
        <f t="array" ref="G1127">INDEX(Linescores!$A:$D,A1127*2+1,4)</f>
        <v>0</v>
      </c>
      <c r="H1127" t="str">
        <f t="shared" si="35"/>
        <v>No</v>
      </c>
      <c r="I1127" s="20"/>
    </row>
    <row r="1128" spans="1:9" x14ac:dyDescent="0.3">
      <c r="A1128">
        <v>1127</v>
      </c>
      <c r="B1128" t="str">
        <f t="shared" si="34"/>
        <v>19990629_ATL@MON</v>
      </c>
      <c r="C1128" s="2">
        <v>36340</v>
      </c>
      <c r="D1128" t="s">
        <v>36</v>
      </c>
      <c r="E1128" t="s">
        <v>40</v>
      </c>
      <c r="F1128" cm="1">
        <f t="array" ref="F1128">INDEX(Linescores!$A:$D,A1128*2,4)</f>
        <v>0</v>
      </c>
      <c r="G1128" cm="1">
        <f t="array" ref="G1128">INDEX(Linescores!$A:$D,A1128*2+1,4)</f>
        <v>0</v>
      </c>
      <c r="H1128" t="str">
        <f t="shared" si="35"/>
        <v>No</v>
      </c>
      <c r="I1128" s="20"/>
    </row>
    <row r="1129" spans="1:9" x14ac:dyDescent="0.3">
      <c r="A1129">
        <v>1128</v>
      </c>
      <c r="B1129" t="str">
        <f t="shared" si="34"/>
        <v>19990629_COL@SFG</v>
      </c>
      <c r="C1129" s="2">
        <v>36340</v>
      </c>
      <c r="D1129" t="s">
        <v>51</v>
      </c>
      <c r="E1129" t="s">
        <v>136</v>
      </c>
      <c r="F1129" cm="1">
        <f t="array" ref="F1129">INDEX(Linescores!$A:$D,A1129*2,4)</f>
        <v>0</v>
      </c>
      <c r="G1129" cm="1">
        <f t="array" ref="G1129">INDEX(Linescores!$A:$D,A1129*2+1,4)</f>
        <v>0</v>
      </c>
      <c r="H1129" t="str">
        <f t="shared" si="35"/>
        <v>No</v>
      </c>
      <c r="I1129" s="20"/>
    </row>
    <row r="1130" spans="1:9" x14ac:dyDescent="0.3">
      <c r="A1130">
        <v>1129</v>
      </c>
      <c r="B1130" t="str">
        <f t="shared" si="34"/>
        <v>19990629_LAD@SDP</v>
      </c>
      <c r="C1130" s="2">
        <v>36340</v>
      </c>
      <c r="D1130" t="s">
        <v>112</v>
      </c>
      <c r="E1130" t="s">
        <v>246</v>
      </c>
      <c r="F1130" cm="1">
        <f t="array" ref="F1130">INDEX(Linescores!$A:$D,A1130*2,4)</f>
        <v>0</v>
      </c>
      <c r="G1130" cm="1">
        <f t="array" ref="G1130">INDEX(Linescores!$A:$D,A1130*2+1,4)</f>
        <v>0</v>
      </c>
      <c r="H1130" t="str">
        <f t="shared" si="35"/>
        <v>No</v>
      </c>
      <c r="I1130" s="20"/>
    </row>
    <row r="1131" spans="1:9" x14ac:dyDescent="0.3">
      <c r="A1131">
        <v>1130</v>
      </c>
      <c r="B1131" t="str">
        <f t="shared" si="34"/>
        <v>19990629_MIL@CHC</v>
      </c>
      <c r="C1131" s="2">
        <v>36340</v>
      </c>
      <c r="D1131" t="s">
        <v>53</v>
      </c>
      <c r="E1131" t="s">
        <v>48</v>
      </c>
      <c r="F1131" cm="1">
        <f t="array" ref="F1131">INDEX(Linescores!$A:$D,A1131*2,4)</f>
        <v>0</v>
      </c>
      <c r="G1131" cm="1">
        <f t="array" ref="G1131">INDEX(Linescores!$A:$D,A1131*2+1,4)</f>
        <v>0</v>
      </c>
      <c r="H1131" t="str">
        <f t="shared" si="35"/>
        <v>No</v>
      </c>
      <c r="I1131" s="20"/>
    </row>
    <row r="1132" spans="1:9" x14ac:dyDescent="0.3">
      <c r="A1132">
        <v>1131</v>
      </c>
      <c r="B1132" t="str">
        <f t="shared" si="34"/>
        <v>19990629_NYM@FLA</v>
      </c>
      <c r="C1132" s="2">
        <v>36340</v>
      </c>
      <c r="D1132" t="s">
        <v>49</v>
      </c>
      <c r="E1132" t="s">
        <v>35</v>
      </c>
      <c r="F1132" cm="1">
        <f t="array" ref="F1132">INDEX(Linescores!$A:$D,A1132*2,4)</f>
        <v>0</v>
      </c>
      <c r="G1132" cm="1">
        <f t="array" ref="G1132">INDEX(Linescores!$A:$D,A1132*2+1,4)</f>
        <v>0</v>
      </c>
      <c r="H1132" t="str">
        <f t="shared" si="35"/>
        <v>No</v>
      </c>
      <c r="I1132" s="20"/>
    </row>
    <row r="1133" spans="1:9" x14ac:dyDescent="0.3">
      <c r="A1133">
        <v>1132</v>
      </c>
      <c r="B1133" t="str">
        <f t="shared" si="34"/>
        <v>19990629_STL@HOU</v>
      </c>
      <c r="C1133" s="2">
        <v>36340</v>
      </c>
      <c r="D1133" t="s">
        <v>34</v>
      </c>
      <c r="E1133" t="s">
        <v>39</v>
      </c>
      <c r="F1133" cm="1">
        <f t="array" ref="F1133">INDEX(Linescores!$A:$D,A1133*2,4)</f>
        <v>0</v>
      </c>
      <c r="G1133" cm="1">
        <f t="array" ref="G1133">INDEX(Linescores!$A:$D,A1133*2+1,4)</f>
        <v>0</v>
      </c>
      <c r="H1133" t="str">
        <f t="shared" si="35"/>
        <v>No</v>
      </c>
      <c r="I1133" s="20"/>
    </row>
    <row r="1134" spans="1:9" x14ac:dyDescent="0.3">
      <c r="A1134">
        <v>1133</v>
      </c>
      <c r="B1134" t="str">
        <f t="shared" si="34"/>
        <v>19990630_DET@NYY</v>
      </c>
      <c r="C1134" s="2">
        <v>36341</v>
      </c>
      <c r="D1134" t="s">
        <v>45</v>
      </c>
      <c r="E1134" t="s">
        <v>42</v>
      </c>
      <c r="F1134" cm="1">
        <f t="array" ref="F1134">INDEX(Linescores!$A:$D,A1134*2,4)</f>
        <v>0</v>
      </c>
      <c r="G1134" cm="1">
        <f t="array" ref="G1134">INDEX(Linescores!$A:$D,A1134*2+1,4)</f>
        <v>0</v>
      </c>
      <c r="H1134" t="str">
        <f t="shared" si="35"/>
        <v>No</v>
      </c>
      <c r="I1134" s="20"/>
    </row>
    <row r="1135" spans="1:9" x14ac:dyDescent="0.3">
      <c r="A1135">
        <v>1134</v>
      </c>
      <c r="B1135" t="str">
        <f t="shared" si="34"/>
        <v>19990630_BAL@TOR</v>
      </c>
      <c r="C1135" s="2">
        <v>36341</v>
      </c>
      <c r="D1135" t="s">
        <v>31</v>
      </c>
      <c r="E1135" t="s">
        <v>46</v>
      </c>
      <c r="F1135" cm="1">
        <f t="array" ref="F1135">INDEX(Linescores!$A:$D,A1135*2,4)</f>
        <v>0</v>
      </c>
      <c r="G1135" cm="1">
        <f t="array" ref="G1135">INDEX(Linescores!$A:$D,A1135*2+1,4)</f>
        <v>0</v>
      </c>
      <c r="H1135" t="str">
        <f t="shared" si="35"/>
        <v>No</v>
      </c>
      <c r="I1135" s="20"/>
    </row>
    <row r="1136" spans="1:9" x14ac:dyDescent="0.3">
      <c r="A1136">
        <v>1135</v>
      </c>
      <c r="B1136" t="str">
        <f t="shared" si="34"/>
        <v>19990630_CHW@KCR</v>
      </c>
      <c r="C1136" s="2">
        <v>36341</v>
      </c>
      <c r="D1136" t="s">
        <v>43</v>
      </c>
      <c r="E1136" t="s">
        <v>74</v>
      </c>
      <c r="F1136" cm="1">
        <f t="array" ref="F1136">INDEX(Linescores!$A:$D,A1136*2,4)</f>
        <v>0</v>
      </c>
      <c r="G1136" cm="1">
        <f t="array" ref="G1136">INDEX(Linescores!$A:$D,A1136*2+1,4)</f>
        <v>0</v>
      </c>
      <c r="H1136" t="str">
        <f t="shared" si="35"/>
        <v>No</v>
      </c>
      <c r="I1136" s="20"/>
    </row>
    <row r="1137" spans="1:9" x14ac:dyDescent="0.3">
      <c r="A1137">
        <v>1136</v>
      </c>
      <c r="B1137" t="str">
        <f t="shared" si="34"/>
        <v>19990630_MIN@CLE</v>
      </c>
      <c r="C1137" s="2">
        <v>36341</v>
      </c>
      <c r="D1137" t="s">
        <v>38</v>
      </c>
      <c r="E1137" t="s">
        <v>44</v>
      </c>
      <c r="F1137" cm="1">
        <f t="array" ref="F1137">INDEX(Linescores!$A:$D,A1137*2,4)</f>
        <v>0</v>
      </c>
      <c r="G1137" cm="1">
        <f t="array" ref="G1137">INDEX(Linescores!$A:$D,A1137*2+1,4)</f>
        <v>0</v>
      </c>
      <c r="H1137" t="str">
        <f t="shared" si="35"/>
        <v>No</v>
      </c>
      <c r="I1137" s="20"/>
    </row>
    <row r="1138" spans="1:9" x14ac:dyDescent="0.3">
      <c r="A1138">
        <v>1137</v>
      </c>
      <c r="B1138" t="str">
        <f t="shared" si="34"/>
        <v>19990630_SEA@OAK</v>
      </c>
      <c r="C1138" s="2">
        <v>36341</v>
      </c>
      <c r="D1138" t="s">
        <v>28</v>
      </c>
      <c r="E1138" t="s">
        <v>30</v>
      </c>
      <c r="F1138" cm="1">
        <f t="array" ref="F1138">INDEX(Linescores!$A:$D,A1138*2,4)</f>
        <v>0</v>
      </c>
      <c r="G1138" cm="1">
        <f t="array" ref="G1138">INDEX(Linescores!$A:$D,A1138*2+1,4)</f>
        <v>0</v>
      </c>
      <c r="H1138" t="str">
        <f t="shared" si="35"/>
        <v>No</v>
      </c>
      <c r="I1138" s="20"/>
    </row>
    <row r="1139" spans="1:9" x14ac:dyDescent="0.3">
      <c r="A1139">
        <v>1138</v>
      </c>
      <c r="B1139" t="str">
        <f t="shared" si="34"/>
        <v>19990630_TBD@BOS</v>
      </c>
      <c r="C1139" s="2">
        <v>36341</v>
      </c>
      <c r="D1139" t="s">
        <v>190</v>
      </c>
      <c r="E1139" t="s">
        <v>52</v>
      </c>
      <c r="F1139" cm="1">
        <f t="array" ref="F1139">INDEX(Linescores!$A:$D,A1139*2,4)</f>
        <v>0</v>
      </c>
      <c r="G1139" cm="1">
        <f t="array" ref="G1139">INDEX(Linescores!$A:$D,A1139*2+1,4)</f>
        <v>0</v>
      </c>
      <c r="H1139" t="str">
        <f t="shared" si="35"/>
        <v>No</v>
      </c>
      <c r="I1139" s="20"/>
    </row>
    <row r="1140" spans="1:9" x14ac:dyDescent="0.3">
      <c r="A1140">
        <v>1139</v>
      </c>
      <c r="B1140" t="str">
        <f t="shared" si="34"/>
        <v>19990630_TEX@ANA</v>
      </c>
      <c r="C1140" s="2">
        <v>36341</v>
      </c>
      <c r="D1140" t="s">
        <v>29</v>
      </c>
      <c r="E1140" t="s">
        <v>37</v>
      </c>
      <c r="F1140" cm="1">
        <f t="array" ref="F1140">INDEX(Linescores!$A:$D,A1140*2,4)</f>
        <v>0</v>
      </c>
      <c r="G1140" cm="1">
        <f t="array" ref="G1140">INDEX(Linescores!$A:$D,A1140*2+1,4)</f>
        <v>0</v>
      </c>
      <c r="H1140" t="str">
        <f t="shared" si="35"/>
        <v>No</v>
      </c>
      <c r="I1140" s="20"/>
    </row>
    <row r="1141" spans="1:9" x14ac:dyDescent="0.3">
      <c r="A1141">
        <v>1140</v>
      </c>
      <c r="B1141" t="str">
        <f t="shared" si="34"/>
        <v>19990630_ARI@CIN</v>
      </c>
      <c r="C1141" s="2">
        <v>36341</v>
      </c>
      <c r="D1141" t="s">
        <v>50</v>
      </c>
      <c r="E1141" t="s">
        <v>33</v>
      </c>
      <c r="F1141" cm="1">
        <f t="array" ref="F1141">INDEX(Linescores!$A:$D,A1141*2,4)</f>
        <v>0</v>
      </c>
      <c r="G1141" cm="1">
        <f t="array" ref="G1141">INDEX(Linescores!$A:$D,A1141*2+1,4)</f>
        <v>0</v>
      </c>
      <c r="H1141" t="str">
        <f t="shared" si="35"/>
        <v>No</v>
      </c>
      <c r="I1141" s="20"/>
    </row>
    <row r="1142" spans="1:9" x14ac:dyDescent="0.3">
      <c r="A1142">
        <v>1141</v>
      </c>
      <c r="B1142" t="str">
        <f t="shared" si="34"/>
        <v>19990630_PHI@PIT</v>
      </c>
      <c r="C1142" s="2">
        <v>36341</v>
      </c>
      <c r="D1142" t="s">
        <v>47</v>
      </c>
      <c r="E1142" t="s">
        <v>32</v>
      </c>
      <c r="F1142" cm="1">
        <f t="array" ref="F1142">INDEX(Linescores!$A:$D,A1142*2,4)</f>
        <v>0</v>
      </c>
      <c r="G1142" cm="1">
        <f t="array" ref="G1142">INDEX(Linescores!$A:$D,A1142*2+1,4)</f>
        <v>0</v>
      </c>
      <c r="H1142" t="str">
        <f t="shared" si="35"/>
        <v>No</v>
      </c>
      <c r="I1142" s="20"/>
    </row>
    <row r="1143" spans="1:9" x14ac:dyDescent="0.3">
      <c r="A1143">
        <v>1142</v>
      </c>
      <c r="B1143" t="str">
        <f t="shared" si="34"/>
        <v>19990630_ATL@MON</v>
      </c>
      <c r="C1143" s="2">
        <v>36341</v>
      </c>
      <c r="D1143" t="s">
        <v>36</v>
      </c>
      <c r="E1143" t="s">
        <v>40</v>
      </c>
      <c r="F1143" cm="1">
        <f t="array" ref="F1143">INDEX(Linescores!$A:$D,A1143*2,4)</f>
        <v>0</v>
      </c>
      <c r="G1143" cm="1">
        <f t="array" ref="G1143">INDEX(Linescores!$A:$D,A1143*2+1,4)</f>
        <v>0</v>
      </c>
      <c r="H1143" t="str">
        <f t="shared" si="35"/>
        <v>No</v>
      </c>
      <c r="I1143" s="20"/>
    </row>
    <row r="1144" spans="1:9" x14ac:dyDescent="0.3">
      <c r="A1144">
        <v>1143</v>
      </c>
      <c r="B1144" t="str">
        <f t="shared" si="34"/>
        <v>19990630_COL@SFG</v>
      </c>
      <c r="C1144" s="2">
        <v>36341</v>
      </c>
      <c r="D1144" t="s">
        <v>51</v>
      </c>
      <c r="E1144" t="s">
        <v>136</v>
      </c>
      <c r="F1144" cm="1">
        <f t="array" ref="F1144">INDEX(Linescores!$A:$D,A1144*2,4)</f>
        <v>0</v>
      </c>
      <c r="G1144" cm="1">
        <f t="array" ref="G1144">INDEX(Linescores!$A:$D,A1144*2+1,4)</f>
        <v>0</v>
      </c>
      <c r="H1144" t="str">
        <f t="shared" si="35"/>
        <v>No</v>
      </c>
      <c r="I1144" s="20"/>
    </row>
    <row r="1145" spans="1:9" x14ac:dyDescent="0.3">
      <c r="A1145">
        <v>1144</v>
      </c>
      <c r="B1145" t="str">
        <f t="shared" si="34"/>
        <v>19990630_LAD@SDP</v>
      </c>
      <c r="C1145" s="2">
        <v>36341</v>
      </c>
      <c r="D1145" t="s">
        <v>112</v>
      </c>
      <c r="E1145" t="s">
        <v>246</v>
      </c>
      <c r="F1145" cm="1">
        <f t="array" ref="F1145">INDEX(Linescores!$A:$D,A1145*2,4)</f>
        <v>0</v>
      </c>
      <c r="G1145" cm="1">
        <f t="array" ref="G1145">INDEX(Linescores!$A:$D,A1145*2+1,4)</f>
        <v>0</v>
      </c>
      <c r="H1145" t="str">
        <f t="shared" si="35"/>
        <v>No</v>
      </c>
      <c r="I1145" s="20"/>
    </row>
    <row r="1146" spans="1:9" x14ac:dyDescent="0.3">
      <c r="A1146">
        <v>1145</v>
      </c>
      <c r="B1146" t="str">
        <f t="shared" si="34"/>
        <v>19990630_MIL@CHC</v>
      </c>
      <c r="C1146" s="2">
        <v>36341</v>
      </c>
      <c r="D1146" t="s">
        <v>53</v>
      </c>
      <c r="E1146" t="s">
        <v>48</v>
      </c>
      <c r="F1146" cm="1">
        <f t="array" ref="F1146">INDEX(Linescores!$A:$D,A1146*2,4)</f>
        <v>0</v>
      </c>
      <c r="G1146" cm="1">
        <f t="array" ref="G1146">INDEX(Linescores!$A:$D,A1146*2+1,4)</f>
        <v>0</v>
      </c>
      <c r="H1146" t="str">
        <f t="shared" si="35"/>
        <v>No</v>
      </c>
      <c r="I1146" s="20"/>
    </row>
    <row r="1147" spans="1:9" x14ac:dyDescent="0.3">
      <c r="A1147">
        <v>1146</v>
      </c>
      <c r="B1147" t="str">
        <f t="shared" si="34"/>
        <v>19990630_NYM@FLA</v>
      </c>
      <c r="C1147" s="2">
        <v>36341</v>
      </c>
      <c r="D1147" t="s">
        <v>49</v>
      </c>
      <c r="E1147" t="s">
        <v>35</v>
      </c>
      <c r="F1147" cm="1">
        <f t="array" ref="F1147">INDEX(Linescores!$A:$D,A1147*2,4)</f>
        <v>0</v>
      </c>
      <c r="G1147" cm="1">
        <f t="array" ref="G1147">INDEX(Linescores!$A:$D,A1147*2+1,4)</f>
        <v>0</v>
      </c>
      <c r="H1147" t="str">
        <f t="shared" si="35"/>
        <v>No</v>
      </c>
      <c r="I1147" s="20"/>
    </row>
    <row r="1148" spans="1:9" x14ac:dyDescent="0.3">
      <c r="A1148">
        <v>1147</v>
      </c>
      <c r="B1148" t="str">
        <f t="shared" si="34"/>
        <v>19990630_STL@HOU</v>
      </c>
      <c r="C1148" s="2">
        <v>36341</v>
      </c>
      <c r="D1148" t="s">
        <v>34</v>
      </c>
      <c r="E1148" t="s">
        <v>39</v>
      </c>
      <c r="F1148" cm="1">
        <f t="array" ref="F1148">INDEX(Linescores!$A:$D,A1148*2,4)</f>
        <v>0</v>
      </c>
      <c r="G1148" cm="1">
        <f t="array" ref="G1148">INDEX(Linescores!$A:$D,A1148*2+1,4)</f>
        <v>0</v>
      </c>
      <c r="H1148" t="str">
        <f t="shared" si="35"/>
        <v>No</v>
      </c>
      <c r="I1148" s="20"/>
    </row>
    <row r="1149" spans="1:9" x14ac:dyDescent="0.3">
      <c r="A1149">
        <v>1148</v>
      </c>
      <c r="B1149" t="str">
        <f t="shared" si="34"/>
        <v>19990701_DET@NYY</v>
      </c>
      <c r="C1149" s="2">
        <v>36342</v>
      </c>
      <c r="D1149" t="s">
        <v>45</v>
      </c>
      <c r="E1149" t="s">
        <v>42</v>
      </c>
      <c r="F1149" cm="1">
        <f t="array" ref="F1149">INDEX(Linescores!$A:$D,A1149*2,4)</f>
        <v>0</v>
      </c>
      <c r="G1149" cm="1">
        <f t="array" ref="G1149">INDEX(Linescores!$A:$D,A1149*2+1,4)</f>
        <v>0</v>
      </c>
      <c r="H1149" t="str">
        <f t="shared" si="35"/>
        <v>No</v>
      </c>
      <c r="I1149" s="20"/>
    </row>
    <row r="1150" spans="1:9" x14ac:dyDescent="0.3">
      <c r="A1150">
        <v>1149</v>
      </c>
      <c r="B1150" t="str">
        <f t="shared" si="34"/>
        <v>19990701_BAL@TOR</v>
      </c>
      <c r="C1150" s="2">
        <v>36342</v>
      </c>
      <c r="D1150" t="s">
        <v>31</v>
      </c>
      <c r="E1150" t="s">
        <v>46</v>
      </c>
      <c r="F1150" cm="1">
        <f t="array" ref="F1150">INDEX(Linescores!$A:$D,A1150*2,4)</f>
        <v>0</v>
      </c>
      <c r="G1150" cm="1">
        <f t="array" ref="G1150">INDEX(Linescores!$A:$D,A1150*2+1,4)</f>
        <v>0</v>
      </c>
      <c r="H1150" t="str">
        <f t="shared" si="35"/>
        <v>No</v>
      </c>
      <c r="I1150" s="20"/>
    </row>
    <row r="1151" spans="1:9" x14ac:dyDescent="0.3">
      <c r="A1151">
        <v>1150</v>
      </c>
      <c r="B1151" t="str">
        <f t="shared" si="34"/>
        <v>19990701_CHW@KCR</v>
      </c>
      <c r="C1151" s="2">
        <v>36342</v>
      </c>
      <c r="D1151" t="s">
        <v>43</v>
      </c>
      <c r="E1151" t="s">
        <v>74</v>
      </c>
      <c r="F1151" cm="1">
        <f t="array" ref="F1151">INDEX(Linescores!$A:$D,A1151*2,4)</f>
        <v>0</v>
      </c>
      <c r="G1151" cm="1">
        <f t="array" ref="G1151">INDEX(Linescores!$A:$D,A1151*2+1,4)</f>
        <v>0</v>
      </c>
      <c r="H1151" t="str">
        <f t="shared" si="35"/>
        <v>No</v>
      </c>
      <c r="I1151" s="20"/>
    </row>
    <row r="1152" spans="1:9" x14ac:dyDescent="0.3">
      <c r="A1152">
        <v>1151</v>
      </c>
      <c r="B1152" t="str">
        <f t="shared" si="34"/>
        <v>19990701_MIN@CLE</v>
      </c>
      <c r="C1152" s="2">
        <v>36342</v>
      </c>
      <c r="D1152" t="s">
        <v>38</v>
      </c>
      <c r="E1152" t="s">
        <v>44</v>
      </c>
      <c r="F1152" cm="1">
        <f t="array" ref="F1152">INDEX(Linescores!$A:$D,A1152*2,4)</f>
        <v>0</v>
      </c>
      <c r="G1152" cm="1">
        <f t="array" ref="G1152">INDEX(Linescores!$A:$D,A1152*2+1,4)</f>
        <v>0</v>
      </c>
      <c r="H1152" t="str">
        <f t="shared" si="35"/>
        <v>No</v>
      </c>
      <c r="I1152" s="20"/>
    </row>
    <row r="1153" spans="1:9" x14ac:dyDescent="0.3">
      <c r="A1153">
        <v>1152</v>
      </c>
      <c r="B1153" t="str">
        <f t="shared" si="34"/>
        <v>19990701_SEA@OAK</v>
      </c>
      <c r="C1153" s="2">
        <v>36342</v>
      </c>
      <c r="D1153" t="s">
        <v>28</v>
      </c>
      <c r="E1153" t="s">
        <v>30</v>
      </c>
      <c r="F1153" cm="1">
        <f t="array" ref="F1153">INDEX(Linescores!$A:$D,A1153*2,4)</f>
        <v>0</v>
      </c>
      <c r="G1153" cm="1">
        <f t="array" ref="G1153">INDEX(Linescores!$A:$D,A1153*2+1,4)</f>
        <v>0</v>
      </c>
      <c r="H1153" t="str">
        <f t="shared" si="35"/>
        <v>No</v>
      </c>
      <c r="I1153" s="20"/>
    </row>
    <row r="1154" spans="1:9" x14ac:dyDescent="0.3">
      <c r="A1154">
        <v>1153</v>
      </c>
      <c r="B1154" t="str">
        <f t="shared" ref="B1154:B1217" si="36">TEXT(C1154,"yyyymmdd")&amp;"_"&amp;D1154&amp;"@"&amp;E1154</f>
        <v>19990701_TBD@BOS</v>
      </c>
      <c r="C1154" s="2">
        <v>36342</v>
      </c>
      <c r="D1154" t="s">
        <v>190</v>
      </c>
      <c r="E1154" t="s">
        <v>52</v>
      </c>
      <c r="F1154" cm="1">
        <f t="array" ref="F1154">INDEX(Linescores!$A:$D,A1154*2,4)</f>
        <v>0</v>
      </c>
      <c r="G1154" cm="1">
        <f t="array" ref="G1154">INDEX(Linescores!$A:$D,A1154*2+1,4)</f>
        <v>0</v>
      </c>
      <c r="H1154" t="str">
        <f t="shared" ref="H1154:H1217" si="37">IF(G1154+F1154&gt;0,"Yes","No")</f>
        <v>No</v>
      </c>
      <c r="I1154" s="20"/>
    </row>
    <row r="1155" spans="1:9" x14ac:dyDescent="0.3">
      <c r="A1155">
        <v>1154</v>
      </c>
      <c r="B1155" t="str">
        <f t="shared" si="36"/>
        <v>19990701_ARI@CIN</v>
      </c>
      <c r="C1155" s="2">
        <v>36342</v>
      </c>
      <c r="D1155" t="s">
        <v>50</v>
      </c>
      <c r="E1155" t="s">
        <v>33</v>
      </c>
      <c r="F1155" cm="1">
        <f t="array" ref="F1155">INDEX(Linescores!$A:$D,A1155*2,4)</f>
        <v>0</v>
      </c>
      <c r="G1155" cm="1">
        <f t="array" ref="G1155">INDEX(Linescores!$A:$D,A1155*2+1,4)</f>
        <v>0</v>
      </c>
      <c r="H1155" t="str">
        <f t="shared" si="37"/>
        <v>No</v>
      </c>
      <c r="I1155" s="20"/>
    </row>
    <row r="1156" spans="1:9" x14ac:dyDescent="0.3">
      <c r="A1156">
        <v>1155</v>
      </c>
      <c r="B1156" t="str">
        <f t="shared" si="36"/>
        <v>19990701_PHI@PIT</v>
      </c>
      <c r="C1156" s="2">
        <v>36342</v>
      </c>
      <c r="D1156" t="s">
        <v>47</v>
      </c>
      <c r="E1156" t="s">
        <v>32</v>
      </c>
      <c r="F1156" cm="1">
        <f t="array" ref="F1156">INDEX(Linescores!$A:$D,A1156*2,4)</f>
        <v>0</v>
      </c>
      <c r="G1156" cm="1">
        <f t="array" ref="G1156">INDEX(Linescores!$A:$D,A1156*2+1,4)</f>
        <v>0</v>
      </c>
      <c r="H1156" t="str">
        <f t="shared" si="37"/>
        <v>No</v>
      </c>
      <c r="I1156" s="20"/>
    </row>
    <row r="1157" spans="1:9" x14ac:dyDescent="0.3">
      <c r="A1157">
        <v>1156</v>
      </c>
      <c r="B1157" t="str">
        <f t="shared" si="36"/>
        <v>19990701_ATL@MON</v>
      </c>
      <c r="C1157" s="2">
        <v>36342</v>
      </c>
      <c r="D1157" t="s">
        <v>36</v>
      </c>
      <c r="E1157" t="s">
        <v>40</v>
      </c>
      <c r="F1157" cm="1">
        <f t="array" ref="F1157">INDEX(Linescores!$A:$D,A1157*2,4)</f>
        <v>0</v>
      </c>
      <c r="G1157" cm="1">
        <f t="array" ref="G1157">INDEX(Linescores!$A:$D,A1157*2+1,4)</f>
        <v>0</v>
      </c>
      <c r="H1157" t="str">
        <f t="shared" si="37"/>
        <v>No</v>
      </c>
      <c r="I1157" s="20"/>
    </row>
    <row r="1158" spans="1:9" x14ac:dyDescent="0.3">
      <c r="A1158">
        <v>1157</v>
      </c>
      <c r="B1158" t="str">
        <f t="shared" si="36"/>
        <v>19990701_COL@SFG</v>
      </c>
      <c r="C1158" s="2">
        <v>36342</v>
      </c>
      <c r="D1158" t="s">
        <v>51</v>
      </c>
      <c r="E1158" t="s">
        <v>136</v>
      </c>
      <c r="F1158" cm="1">
        <f t="array" ref="F1158">INDEX(Linescores!$A:$D,A1158*2,4)</f>
        <v>0</v>
      </c>
      <c r="G1158" cm="1">
        <f t="array" ref="G1158">INDEX(Linescores!$A:$D,A1158*2+1,4)</f>
        <v>0</v>
      </c>
      <c r="H1158" t="str">
        <f t="shared" si="37"/>
        <v>No</v>
      </c>
      <c r="I1158" s="20"/>
    </row>
    <row r="1159" spans="1:9" x14ac:dyDescent="0.3">
      <c r="A1159">
        <v>1158</v>
      </c>
      <c r="B1159" t="str">
        <f t="shared" si="36"/>
        <v>19990701_LAD@SDP</v>
      </c>
      <c r="C1159" s="2">
        <v>36342</v>
      </c>
      <c r="D1159" t="s">
        <v>112</v>
      </c>
      <c r="E1159" t="s">
        <v>246</v>
      </c>
      <c r="F1159" cm="1">
        <f t="array" ref="F1159">INDEX(Linescores!$A:$D,A1159*2,4)</f>
        <v>0</v>
      </c>
      <c r="G1159" cm="1">
        <f t="array" ref="G1159">INDEX(Linescores!$A:$D,A1159*2+1,4)</f>
        <v>0</v>
      </c>
      <c r="H1159" t="str">
        <f t="shared" si="37"/>
        <v>No</v>
      </c>
      <c r="I1159" s="20"/>
    </row>
    <row r="1160" spans="1:9" x14ac:dyDescent="0.3">
      <c r="A1160">
        <v>1159</v>
      </c>
      <c r="B1160" t="str">
        <f t="shared" si="36"/>
        <v>19990701_MIL@CHC</v>
      </c>
      <c r="C1160" s="2">
        <v>36342</v>
      </c>
      <c r="D1160" t="s">
        <v>53</v>
      </c>
      <c r="E1160" t="s">
        <v>48</v>
      </c>
      <c r="F1160" cm="1">
        <f t="array" ref="F1160">INDEX(Linescores!$A:$D,A1160*2,4)</f>
        <v>0</v>
      </c>
      <c r="G1160" cm="1">
        <f t="array" ref="G1160">INDEX(Linescores!$A:$D,A1160*2+1,4)</f>
        <v>0</v>
      </c>
      <c r="H1160" t="str">
        <f t="shared" si="37"/>
        <v>No</v>
      </c>
      <c r="I1160" s="20"/>
    </row>
    <row r="1161" spans="1:9" x14ac:dyDescent="0.3">
      <c r="A1161">
        <v>1160</v>
      </c>
      <c r="B1161" t="str">
        <f t="shared" si="36"/>
        <v>19990701_NYM@FLA</v>
      </c>
      <c r="C1161" s="2">
        <v>36342</v>
      </c>
      <c r="D1161" t="s">
        <v>49</v>
      </c>
      <c r="E1161" t="s">
        <v>35</v>
      </c>
      <c r="F1161" cm="1">
        <f t="array" ref="F1161">INDEX(Linescores!$A:$D,A1161*2,4)</f>
        <v>0</v>
      </c>
      <c r="G1161" cm="1">
        <f t="array" ref="G1161">INDEX(Linescores!$A:$D,A1161*2+1,4)</f>
        <v>0</v>
      </c>
      <c r="H1161" t="str">
        <f t="shared" si="37"/>
        <v>No</v>
      </c>
      <c r="I1161" s="20"/>
    </row>
    <row r="1162" spans="1:9" x14ac:dyDescent="0.3">
      <c r="A1162">
        <v>1161</v>
      </c>
      <c r="B1162" t="str">
        <f t="shared" si="36"/>
        <v>19990701_STL@HOU</v>
      </c>
      <c r="C1162" s="2">
        <v>36342</v>
      </c>
      <c r="D1162" t="s">
        <v>34</v>
      </c>
      <c r="E1162" t="s">
        <v>39</v>
      </c>
      <c r="F1162" cm="1">
        <f t="array" ref="F1162">INDEX(Linescores!$A:$D,A1162*2,4)</f>
        <v>0</v>
      </c>
      <c r="G1162" cm="1">
        <f t="array" ref="G1162">INDEX(Linescores!$A:$D,A1162*2+1,4)</f>
        <v>0</v>
      </c>
      <c r="H1162" t="str">
        <f t="shared" si="37"/>
        <v>No</v>
      </c>
      <c r="I1162" s="20"/>
    </row>
    <row r="1163" spans="1:9" x14ac:dyDescent="0.3">
      <c r="A1163">
        <v>1162</v>
      </c>
      <c r="B1163" t="str">
        <f t="shared" si="36"/>
        <v>19990702_BOS@CHW</v>
      </c>
      <c r="C1163" s="2">
        <v>36343</v>
      </c>
      <c r="D1163" t="s">
        <v>52</v>
      </c>
      <c r="E1163" t="s">
        <v>43</v>
      </c>
      <c r="F1163" cm="1">
        <f t="array" ref="F1163">INDEX(Linescores!$A:$D,A1163*2,4)</f>
        <v>0</v>
      </c>
      <c r="G1163" cm="1">
        <f t="array" ref="G1163">INDEX(Linescores!$A:$D,A1163*2+1,4)</f>
        <v>0</v>
      </c>
      <c r="H1163" t="str">
        <f t="shared" si="37"/>
        <v>No</v>
      </c>
      <c r="I1163" s="20"/>
    </row>
    <row r="1164" spans="1:9" x14ac:dyDescent="0.3">
      <c r="A1164">
        <v>1163</v>
      </c>
      <c r="B1164" t="str">
        <f t="shared" si="36"/>
        <v>19990702_ANA@OAK</v>
      </c>
      <c r="C1164" s="2">
        <v>36343</v>
      </c>
      <c r="D1164" t="s">
        <v>37</v>
      </c>
      <c r="E1164" t="s">
        <v>30</v>
      </c>
      <c r="F1164" cm="1">
        <f t="array" ref="F1164">INDEX(Linescores!$A:$D,A1164*2,4)</f>
        <v>0</v>
      </c>
      <c r="G1164" cm="1">
        <f t="array" ref="G1164">INDEX(Linescores!$A:$D,A1164*2+1,4)</f>
        <v>0</v>
      </c>
      <c r="H1164" t="str">
        <f t="shared" si="37"/>
        <v>No</v>
      </c>
      <c r="I1164" s="20"/>
    </row>
    <row r="1165" spans="1:9" x14ac:dyDescent="0.3">
      <c r="A1165">
        <v>1164</v>
      </c>
      <c r="B1165" t="str">
        <f t="shared" si="36"/>
        <v>19990702_BAL@NYY</v>
      </c>
      <c r="C1165" s="2">
        <v>36343</v>
      </c>
      <c r="D1165" t="s">
        <v>31</v>
      </c>
      <c r="E1165" t="s">
        <v>42</v>
      </c>
      <c r="F1165" cm="1">
        <f t="array" ref="F1165">INDEX(Linescores!$A:$D,A1165*2,4)</f>
        <v>0</v>
      </c>
      <c r="G1165" cm="1">
        <f t="array" ref="G1165">INDEX(Linescores!$A:$D,A1165*2+1,4)</f>
        <v>0</v>
      </c>
      <c r="H1165" t="str">
        <f t="shared" si="37"/>
        <v>No</v>
      </c>
      <c r="I1165" s="20"/>
    </row>
    <row r="1166" spans="1:9" x14ac:dyDescent="0.3">
      <c r="A1166">
        <v>1165</v>
      </c>
      <c r="B1166" t="str">
        <f t="shared" si="36"/>
        <v>19990702_DET@MIN</v>
      </c>
      <c r="C1166" s="2">
        <v>36343</v>
      </c>
      <c r="D1166" t="s">
        <v>45</v>
      </c>
      <c r="E1166" t="s">
        <v>38</v>
      </c>
      <c r="F1166" cm="1">
        <f t="array" ref="F1166">INDEX(Linescores!$A:$D,A1166*2,4)</f>
        <v>0</v>
      </c>
      <c r="G1166" cm="1">
        <f t="array" ref="G1166">INDEX(Linescores!$A:$D,A1166*2+1,4)</f>
        <v>0</v>
      </c>
      <c r="H1166" t="str">
        <f t="shared" si="37"/>
        <v>No</v>
      </c>
      <c r="I1166" s="20"/>
    </row>
    <row r="1167" spans="1:9" x14ac:dyDescent="0.3">
      <c r="A1167">
        <v>1166</v>
      </c>
      <c r="B1167" t="str">
        <f t="shared" si="36"/>
        <v>19990702_KCR@CLE</v>
      </c>
      <c r="C1167" s="2">
        <v>36343</v>
      </c>
      <c r="D1167" t="s">
        <v>74</v>
      </c>
      <c r="E1167" t="s">
        <v>44</v>
      </c>
      <c r="F1167" cm="1">
        <f t="array" ref="F1167">INDEX(Linescores!$A:$D,A1167*2,4)</f>
        <v>0</v>
      </c>
      <c r="G1167" cm="1">
        <f t="array" ref="G1167">INDEX(Linescores!$A:$D,A1167*2+1,4)</f>
        <v>0</v>
      </c>
      <c r="H1167" t="str">
        <f t="shared" si="37"/>
        <v>No</v>
      </c>
      <c r="I1167" s="20"/>
    </row>
    <row r="1168" spans="1:9" x14ac:dyDescent="0.3">
      <c r="A1168">
        <v>1167</v>
      </c>
      <c r="B1168" t="str">
        <f t="shared" si="36"/>
        <v>19990702_SEA@TEX</v>
      </c>
      <c r="C1168" s="2">
        <v>36343</v>
      </c>
      <c r="D1168" t="s">
        <v>28</v>
      </c>
      <c r="E1168" t="s">
        <v>29</v>
      </c>
      <c r="F1168" cm="1">
        <f t="array" ref="F1168">INDEX(Linescores!$A:$D,A1168*2,4)</f>
        <v>0</v>
      </c>
      <c r="G1168" cm="1">
        <f t="array" ref="G1168">INDEX(Linescores!$A:$D,A1168*2+1,4)</f>
        <v>0</v>
      </c>
      <c r="H1168" t="str">
        <f t="shared" si="37"/>
        <v>No</v>
      </c>
      <c r="I1168" s="20"/>
    </row>
    <row r="1169" spans="1:9" x14ac:dyDescent="0.3">
      <c r="A1169">
        <v>1168</v>
      </c>
      <c r="B1169" t="str">
        <f t="shared" si="36"/>
        <v>19990702_TBD@TOR</v>
      </c>
      <c r="C1169" s="2">
        <v>36343</v>
      </c>
      <c r="D1169" t="s">
        <v>190</v>
      </c>
      <c r="E1169" t="s">
        <v>46</v>
      </c>
      <c r="F1169" cm="1">
        <f t="array" ref="F1169">INDEX(Linescores!$A:$D,A1169*2,4)</f>
        <v>0</v>
      </c>
      <c r="G1169" cm="1">
        <f t="array" ref="G1169">INDEX(Linescores!$A:$D,A1169*2+1,4)</f>
        <v>0</v>
      </c>
      <c r="H1169" t="str">
        <f t="shared" si="37"/>
        <v>No</v>
      </c>
      <c r="I1169" s="20"/>
    </row>
    <row r="1170" spans="1:9" x14ac:dyDescent="0.3">
      <c r="A1170">
        <v>1169</v>
      </c>
      <c r="B1170" t="str">
        <f t="shared" si="36"/>
        <v>19990702_ARI@STL</v>
      </c>
      <c r="C1170" s="2">
        <v>36343</v>
      </c>
      <c r="D1170" t="s">
        <v>50</v>
      </c>
      <c r="E1170" t="s">
        <v>34</v>
      </c>
      <c r="F1170" cm="1">
        <f t="array" ref="F1170">INDEX(Linescores!$A:$D,A1170*2,4)</f>
        <v>0</v>
      </c>
      <c r="G1170" cm="1">
        <f t="array" ref="G1170">INDEX(Linescores!$A:$D,A1170*2+1,4)</f>
        <v>0</v>
      </c>
      <c r="H1170" t="str">
        <f t="shared" si="37"/>
        <v>No</v>
      </c>
      <c r="I1170" s="20"/>
    </row>
    <row r="1171" spans="1:9" x14ac:dyDescent="0.3">
      <c r="A1171">
        <v>1170</v>
      </c>
      <c r="B1171" t="str">
        <f t="shared" si="36"/>
        <v>19990702_CHC@PHI</v>
      </c>
      <c r="C1171" s="2">
        <v>36343</v>
      </c>
      <c r="D1171" t="s">
        <v>48</v>
      </c>
      <c r="E1171" t="s">
        <v>47</v>
      </c>
      <c r="F1171" cm="1">
        <f t="array" ref="F1171">INDEX(Linescores!$A:$D,A1171*2,4)</f>
        <v>0</v>
      </c>
      <c r="G1171" cm="1">
        <f t="array" ref="G1171">INDEX(Linescores!$A:$D,A1171*2+1,4)</f>
        <v>0</v>
      </c>
      <c r="H1171" t="str">
        <f t="shared" si="37"/>
        <v>No</v>
      </c>
      <c r="I1171" s="20"/>
    </row>
    <row r="1172" spans="1:9" x14ac:dyDescent="0.3">
      <c r="A1172">
        <v>1171</v>
      </c>
      <c r="B1172" t="str">
        <f t="shared" si="36"/>
        <v>19990702_ATL@NYM</v>
      </c>
      <c r="C1172" s="2">
        <v>36343</v>
      </c>
      <c r="D1172" t="s">
        <v>36</v>
      </c>
      <c r="E1172" t="s">
        <v>49</v>
      </c>
      <c r="F1172" cm="1">
        <f t="array" ref="F1172">INDEX(Linescores!$A:$D,A1172*2,4)</f>
        <v>0</v>
      </c>
      <c r="G1172" cm="1">
        <f t="array" ref="G1172">INDEX(Linescores!$A:$D,A1172*2+1,4)</f>
        <v>0</v>
      </c>
      <c r="H1172" t="str">
        <f t="shared" si="37"/>
        <v>No</v>
      </c>
      <c r="I1172" s="20"/>
    </row>
    <row r="1173" spans="1:9" x14ac:dyDescent="0.3">
      <c r="A1173">
        <v>1172</v>
      </c>
      <c r="B1173" t="str">
        <f t="shared" si="36"/>
        <v>19990702_HOU@CIN</v>
      </c>
      <c r="C1173" s="2">
        <v>36343</v>
      </c>
      <c r="D1173" t="s">
        <v>39</v>
      </c>
      <c r="E1173" t="s">
        <v>33</v>
      </c>
      <c r="F1173" cm="1">
        <f t="array" ref="F1173">INDEX(Linescores!$A:$D,A1173*2,4)</f>
        <v>0</v>
      </c>
      <c r="G1173" cm="1">
        <f t="array" ref="G1173">INDEX(Linescores!$A:$D,A1173*2+1,4)</f>
        <v>0</v>
      </c>
      <c r="H1173" t="str">
        <f t="shared" si="37"/>
        <v>No</v>
      </c>
      <c r="I1173" s="20"/>
    </row>
    <row r="1174" spans="1:9" x14ac:dyDescent="0.3">
      <c r="A1174">
        <v>1173</v>
      </c>
      <c r="B1174" t="str">
        <f t="shared" si="36"/>
        <v>19990702_MIL@PIT</v>
      </c>
      <c r="C1174" s="2">
        <v>36343</v>
      </c>
      <c r="D1174" t="s">
        <v>53</v>
      </c>
      <c r="E1174" t="s">
        <v>32</v>
      </c>
      <c r="F1174" cm="1">
        <f t="array" ref="F1174">INDEX(Linescores!$A:$D,A1174*2,4)</f>
        <v>0</v>
      </c>
      <c r="G1174" cm="1">
        <f t="array" ref="G1174">INDEX(Linescores!$A:$D,A1174*2+1,4)</f>
        <v>0</v>
      </c>
      <c r="H1174" t="str">
        <f t="shared" si="37"/>
        <v>No</v>
      </c>
      <c r="I1174" s="20"/>
    </row>
    <row r="1175" spans="1:9" x14ac:dyDescent="0.3">
      <c r="A1175">
        <v>1174</v>
      </c>
      <c r="B1175" t="str">
        <f t="shared" si="36"/>
        <v>19990702_SDP@COL</v>
      </c>
      <c r="C1175" s="2">
        <v>36343</v>
      </c>
      <c r="D1175" t="s">
        <v>246</v>
      </c>
      <c r="E1175" t="s">
        <v>51</v>
      </c>
      <c r="F1175" cm="1">
        <f t="array" ref="F1175">INDEX(Linescores!$A:$D,A1175*2,4)</f>
        <v>0</v>
      </c>
      <c r="G1175" cm="1">
        <f t="array" ref="G1175">INDEX(Linescores!$A:$D,A1175*2+1,4)</f>
        <v>0</v>
      </c>
      <c r="H1175" t="str">
        <f t="shared" si="37"/>
        <v>No</v>
      </c>
      <c r="I1175" s="20"/>
    </row>
    <row r="1176" spans="1:9" x14ac:dyDescent="0.3">
      <c r="A1176">
        <v>1175</v>
      </c>
      <c r="B1176" t="str">
        <f t="shared" si="36"/>
        <v>19990702_SFG@LAD</v>
      </c>
      <c r="C1176" s="2">
        <v>36343</v>
      </c>
      <c r="D1176" t="s">
        <v>136</v>
      </c>
      <c r="E1176" t="s">
        <v>112</v>
      </c>
      <c r="F1176" cm="1">
        <f t="array" ref="F1176">INDEX(Linescores!$A:$D,A1176*2,4)</f>
        <v>0</v>
      </c>
      <c r="G1176" cm="1">
        <f t="array" ref="G1176">INDEX(Linescores!$A:$D,A1176*2+1,4)</f>
        <v>0</v>
      </c>
      <c r="H1176" t="str">
        <f t="shared" si="37"/>
        <v>No</v>
      </c>
      <c r="I1176" s="20"/>
    </row>
    <row r="1177" spans="1:9" x14ac:dyDescent="0.3">
      <c r="A1177">
        <v>1176</v>
      </c>
      <c r="B1177" t="str">
        <f t="shared" si="36"/>
        <v>19990703_BOS@CHW</v>
      </c>
      <c r="C1177" s="2">
        <v>36344</v>
      </c>
      <c r="D1177" t="s">
        <v>52</v>
      </c>
      <c r="E1177" t="s">
        <v>43</v>
      </c>
      <c r="F1177" cm="1">
        <f t="array" ref="F1177">INDEX(Linescores!$A:$D,A1177*2,4)</f>
        <v>0</v>
      </c>
      <c r="G1177" cm="1">
        <f t="array" ref="G1177">INDEX(Linescores!$A:$D,A1177*2+1,4)</f>
        <v>0</v>
      </c>
      <c r="H1177" t="str">
        <f t="shared" si="37"/>
        <v>No</v>
      </c>
      <c r="I1177" s="20"/>
    </row>
    <row r="1178" spans="1:9" x14ac:dyDescent="0.3">
      <c r="A1178">
        <v>1177</v>
      </c>
      <c r="B1178" t="str">
        <f t="shared" si="36"/>
        <v>19990703_ANA@OAK</v>
      </c>
      <c r="C1178" s="2">
        <v>36344</v>
      </c>
      <c r="D1178" t="s">
        <v>37</v>
      </c>
      <c r="E1178" t="s">
        <v>30</v>
      </c>
      <c r="F1178" cm="1">
        <f t="array" ref="F1178">INDEX(Linescores!$A:$D,A1178*2,4)</f>
        <v>0</v>
      </c>
      <c r="G1178" cm="1">
        <f t="array" ref="G1178">INDEX(Linescores!$A:$D,A1178*2+1,4)</f>
        <v>0</v>
      </c>
      <c r="H1178" t="str">
        <f t="shared" si="37"/>
        <v>No</v>
      </c>
      <c r="I1178" s="20"/>
    </row>
    <row r="1179" spans="1:9" x14ac:dyDescent="0.3">
      <c r="A1179">
        <v>1178</v>
      </c>
      <c r="B1179" t="str">
        <f t="shared" si="36"/>
        <v>19990703_BAL@NYY</v>
      </c>
      <c r="C1179" s="2">
        <v>36344</v>
      </c>
      <c r="D1179" t="s">
        <v>31</v>
      </c>
      <c r="E1179" t="s">
        <v>42</v>
      </c>
      <c r="F1179" cm="1">
        <f t="array" ref="F1179">INDEX(Linescores!$A:$D,A1179*2,4)</f>
        <v>0</v>
      </c>
      <c r="G1179" cm="1">
        <f t="array" ref="G1179">INDEX(Linescores!$A:$D,A1179*2+1,4)</f>
        <v>0</v>
      </c>
      <c r="H1179" t="str">
        <f t="shared" si="37"/>
        <v>No</v>
      </c>
      <c r="I1179" s="20"/>
    </row>
    <row r="1180" spans="1:9" x14ac:dyDescent="0.3">
      <c r="A1180">
        <v>1179</v>
      </c>
      <c r="B1180" t="str">
        <f t="shared" si="36"/>
        <v>19990703_DET@MIN</v>
      </c>
      <c r="C1180" s="2">
        <v>36344</v>
      </c>
      <c r="D1180" t="s">
        <v>45</v>
      </c>
      <c r="E1180" t="s">
        <v>38</v>
      </c>
      <c r="F1180" cm="1">
        <f t="array" ref="F1180">INDEX(Linescores!$A:$D,A1180*2,4)</f>
        <v>0</v>
      </c>
      <c r="G1180" cm="1">
        <f t="array" ref="G1180">INDEX(Linescores!$A:$D,A1180*2+1,4)</f>
        <v>0</v>
      </c>
      <c r="H1180" t="str">
        <f t="shared" si="37"/>
        <v>No</v>
      </c>
      <c r="I1180" s="20"/>
    </row>
    <row r="1181" spans="1:9" x14ac:dyDescent="0.3">
      <c r="A1181">
        <v>1180</v>
      </c>
      <c r="B1181" t="str">
        <f t="shared" si="36"/>
        <v>19990703_SEA@TEX</v>
      </c>
      <c r="C1181" s="2">
        <v>36344</v>
      </c>
      <c r="D1181" t="s">
        <v>28</v>
      </c>
      <c r="E1181" t="s">
        <v>29</v>
      </c>
      <c r="F1181" cm="1">
        <f t="array" ref="F1181">INDEX(Linescores!$A:$D,A1181*2,4)</f>
        <v>0</v>
      </c>
      <c r="G1181" cm="1">
        <f t="array" ref="G1181">INDEX(Linescores!$A:$D,A1181*2+1,4)</f>
        <v>0</v>
      </c>
      <c r="H1181" t="str">
        <f t="shared" si="37"/>
        <v>No</v>
      </c>
      <c r="I1181" s="20"/>
    </row>
    <row r="1182" spans="1:9" x14ac:dyDescent="0.3">
      <c r="A1182">
        <v>1181</v>
      </c>
      <c r="B1182" t="str">
        <f t="shared" si="36"/>
        <v>19990703_TBD@TOR</v>
      </c>
      <c r="C1182" s="2">
        <v>36344</v>
      </c>
      <c r="D1182" t="s">
        <v>190</v>
      </c>
      <c r="E1182" t="s">
        <v>46</v>
      </c>
      <c r="F1182" cm="1">
        <f t="array" ref="F1182">INDEX(Linescores!$A:$D,A1182*2,4)</f>
        <v>0</v>
      </c>
      <c r="G1182" cm="1">
        <f t="array" ref="G1182">INDEX(Linescores!$A:$D,A1182*2+1,4)</f>
        <v>0</v>
      </c>
      <c r="H1182" t="str">
        <f t="shared" si="37"/>
        <v>No</v>
      </c>
      <c r="I1182" s="20"/>
    </row>
    <row r="1183" spans="1:9" x14ac:dyDescent="0.3">
      <c r="A1183">
        <v>1182</v>
      </c>
      <c r="B1183" t="str">
        <f t="shared" si="36"/>
        <v>19990703_ARI@STL</v>
      </c>
      <c r="C1183" s="2">
        <v>36344</v>
      </c>
      <c r="D1183" t="s">
        <v>50</v>
      </c>
      <c r="E1183" t="s">
        <v>34</v>
      </c>
      <c r="F1183" cm="1">
        <f t="array" ref="F1183">INDEX(Linescores!$A:$D,A1183*2,4)</f>
        <v>0</v>
      </c>
      <c r="G1183" cm="1">
        <f t="array" ref="G1183">INDEX(Linescores!$A:$D,A1183*2+1,4)</f>
        <v>0</v>
      </c>
      <c r="H1183" t="str">
        <f t="shared" si="37"/>
        <v>No</v>
      </c>
      <c r="I1183" s="20"/>
    </row>
    <row r="1184" spans="1:9" x14ac:dyDescent="0.3">
      <c r="A1184">
        <v>1183</v>
      </c>
      <c r="B1184" t="str">
        <f t="shared" si="36"/>
        <v>19990703_CHC@PHI</v>
      </c>
      <c r="C1184" s="2">
        <v>36344</v>
      </c>
      <c r="D1184" t="s">
        <v>48</v>
      </c>
      <c r="E1184" t="s">
        <v>47</v>
      </c>
      <c r="F1184" cm="1">
        <f t="array" ref="F1184">INDEX(Linescores!$A:$D,A1184*2,4)</f>
        <v>0</v>
      </c>
      <c r="G1184" cm="1">
        <f t="array" ref="G1184">INDEX(Linescores!$A:$D,A1184*2+1,4)</f>
        <v>0</v>
      </c>
      <c r="H1184" t="str">
        <f t="shared" si="37"/>
        <v>No</v>
      </c>
      <c r="I1184" s="20"/>
    </row>
    <row r="1185" spans="1:9" x14ac:dyDescent="0.3">
      <c r="A1185">
        <v>1184</v>
      </c>
      <c r="B1185" t="str">
        <f t="shared" si="36"/>
        <v>19990703_ATL@NYM</v>
      </c>
      <c r="C1185" s="2">
        <v>36344</v>
      </c>
      <c r="D1185" t="s">
        <v>36</v>
      </c>
      <c r="E1185" t="s">
        <v>49</v>
      </c>
      <c r="F1185" cm="1">
        <f t="array" ref="F1185">INDEX(Linescores!$A:$D,A1185*2,4)</f>
        <v>0</v>
      </c>
      <c r="G1185" cm="1">
        <f t="array" ref="G1185">INDEX(Linescores!$A:$D,A1185*2+1,4)</f>
        <v>0</v>
      </c>
      <c r="H1185" t="str">
        <f t="shared" si="37"/>
        <v>No</v>
      </c>
      <c r="I1185" s="20"/>
    </row>
    <row r="1186" spans="1:9" x14ac:dyDescent="0.3">
      <c r="A1186">
        <v>1185</v>
      </c>
      <c r="B1186" t="str">
        <f t="shared" si="36"/>
        <v>19990703_HOU@CIN</v>
      </c>
      <c r="C1186" s="2">
        <v>36344</v>
      </c>
      <c r="D1186" t="s">
        <v>39</v>
      </c>
      <c r="E1186" t="s">
        <v>33</v>
      </c>
      <c r="F1186" cm="1">
        <f t="array" ref="F1186">INDEX(Linescores!$A:$D,A1186*2,4)</f>
        <v>0</v>
      </c>
      <c r="G1186" cm="1">
        <f t="array" ref="G1186">INDEX(Linescores!$A:$D,A1186*2+1,4)</f>
        <v>0</v>
      </c>
      <c r="H1186" t="str">
        <f t="shared" si="37"/>
        <v>No</v>
      </c>
      <c r="I1186" s="20"/>
    </row>
    <row r="1187" spans="1:9" x14ac:dyDescent="0.3">
      <c r="A1187">
        <v>1186</v>
      </c>
      <c r="B1187" t="str">
        <f t="shared" si="36"/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INDEX(Linescores!$A:$D,A1187*2,4)</f>
        <v>0</v>
      </c>
      <c r="G1187" cm="1">
        <f t="array" ref="G1187">INDEX(Linescores!$A:$D,A1187*2+1,4)</f>
        <v>0</v>
      </c>
      <c r="H1187" t="str">
        <f t="shared" si="37"/>
        <v>No</v>
      </c>
      <c r="I1187" s="20"/>
    </row>
    <row r="1188" spans="1:9" x14ac:dyDescent="0.3">
      <c r="A1188">
        <v>1187</v>
      </c>
      <c r="B1188" t="str">
        <f t="shared" si="36"/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INDEX(Linescores!$A:$D,A1188*2,4)</f>
        <v>0</v>
      </c>
      <c r="G1188" cm="1">
        <f t="array" ref="G1188">INDEX(Linescores!$A:$D,A1188*2+1,4)</f>
        <v>0</v>
      </c>
      <c r="H1188" t="str">
        <f t="shared" si="37"/>
        <v>No</v>
      </c>
      <c r="I1188" s="20"/>
    </row>
    <row r="1189" spans="1:9" x14ac:dyDescent="0.3">
      <c r="A1189">
        <v>1188</v>
      </c>
      <c r="B1189" t="str">
        <f t="shared" si="36"/>
        <v>19990703_SFG@LAD</v>
      </c>
      <c r="C1189" s="2">
        <v>36344</v>
      </c>
      <c r="D1189" t="s">
        <v>136</v>
      </c>
      <c r="E1189" t="s">
        <v>112</v>
      </c>
      <c r="F1189" cm="1">
        <f t="array" ref="F1189">INDEX(Linescores!$A:$D,A1189*2,4)</f>
        <v>0</v>
      </c>
      <c r="G1189" cm="1">
        <f t="array" ref="G1189">INDEX(Linescores!$A:$D,A1189*2+1,4)</f>
        <v>0</v>
      </c>
      <c r="H1189" t="str">
        <f t="shared" si="37"/>
        <v>No</v>
      </c>
      <c r="I1189" s="20"/>
    </row>
    <row r="1190" spans="1:9" x14ac:dyDescent="0.3">
      <c r="A1190">
        <v>1189</v>
      </c>
      <c r="B1190" t="str">
        <f t="shared" si="36"/>
        <v>19990703_KCR@CLE</v>
      </c>
      <c r="C1190" s="2">
        <v>36344</v>
      </c>
      <c r="D1190" t="s">
        <v>74</v>
      </c>
      <c r="E1190" t="s">
        <v>44</v>
      </c>
      <c r="F1190" cm="1">
        <f t="array" ref="F1190">INDEX(Linescores!$A:$D,A1190*2,4)</f>
        <v>0</v>
      </c>
      <c r="G1190" cm="1">
        <f t="array" ref="G1190">INDEX(Linescores!$A:$D,A1190*2+1,4)</f>
        <v>0</v>
      </c>
      <c r="H1190" t="str">
        <f t="shared" si="37"/>
        <v>No</v>
      </c>
      <c r="I1190" s="20"/>
    </row>
    <row r="1191" spans="1:9" x14ac:dyDescent="0.3">
      <c r="A1191">
        <v>1190</v>
      </c>
      <c r="B1191" t="str">
        <f t="shared" si="36"/>
        <v>19990703_SDP@COL</v>
      </c>
      <c r="C1191" s="2">
        <v>36344</v>
      </c>
      <c r="D1191" t="s">
        <v>246</v>
      </c>
      <c r="E1191" t="s">
        <v>51</v>
      </c>
      <c r="F1191" cm="1">
        <f t="array" ref="F1191">INDEX(Linescores!$A:$D,A1191*2,4)</f>
        <v>0</v>
      </c>
      <c r="G1191" cm="1">
        <f t="array" ref="G1191">INDEX(Linescores!$A:$D,A1191*2+1,4)</f>
        <v>0</v>
      </c>
      <c r="H1191" t="str">
        <f t="shared" si="37"/>
        <v>No</v>
      </c>
      <c r="I1191" s="20"/>
    </row>
    <row r="1192" spans="1:9" x14ac:dyDescent="0.3">
      <c r="A1192">
        <v>1191</v>
      </c>
      <c r="B1192" t="str">
        <f t="shared" si="36"/>
        <v>19990703_KCR@CLE</v>
      </c>
      <c r="C1192" s="2">
        <v>36344</v>
      </c>
      <c r="D1192" t="s">
        <v>74</v>
      </c>
      <c r="E1192" t="s">
        <v>44</v>
      </c>
      <c r="F1192" cm="1">
        <f t="array" ref="F1192">INDEX(Linescores!$A:$D,A1192*2,4)</f>
        <v>0</v>
      </c>
      <c r="G1192" cm="1">
        <f t="array" ref="G1192">INDEX(Linescores!$A:$D,A1192*2+1,4)</f>
        <v>0</v>
      </c>
      <c r="H1192" t="str">
        <f t="shared" si="37"/>
        <v>No</v>
      </c>
      <c r="I1192" s="20"/>
    </row>
    <row r="1193" spans="1:9" x14ac:dyDescent="0.3">
      <c r="A1193">
        <v>1192</v>
      </c>
      <c r="B1193" t="str">
        <f t="shared" si="36"/>
        <v>19990703_SDP@COL</v>
      </c>
      <c r="C1193" s="2">
        <v>36344</v>
      </c>
      <c r="D1193" t="s">
        <v>246</v>
      </c>
      <c r="E1193" t="s">
        <v>51</v>
      </c>
      <c r="F1193" cm="1">
        <f t="array" ref="F1193">INDEX(Linescores!$A:$D,A1193*2,4)</f>
        <v>0</v>
      </c>
      <c r="G1193" cm="1">
        <f t="array" ref="G1193">INDEX(Linescores!$A:$D,A1193*2+1,4)</f>
        <v>0</v>
      </c>
      <c r="H1193" t="str">
        <f t="shared" si="37"/>
        <v>No</v>
      </c>
      <c r="I1193" s="20"/>
    </row>
    <row r="1194" spans="1:9" x14ac:dyDescent="0.3">
      <c r="A1194">
        <v>1193</v>
      </c>
      <c r="B1194" t="str">
        <f t="shared" si="36"/>
        <v>19990704_BOS@CHW</v>
      </c>
      <c r="C1194" s="2">
        <v>36345</v>
      </c>
      <c r="D1194" t="s">
        <v>52</v>
      </c>
      <c r="E1194" t="s">
        <v>43</v>
      </c>
      <c r="F1194" cm="1">
        <f t="array" ref="F1194">INDEX(Linescores!$A:$D,A1194*2,4)</f>
        <v>0</v>
      </c>
      <c r="G1194" cm="1">
        <f t="array" ref="G1194">INDEX(Linescores!$A:$D,A1194*2+1,4)</f>
        <v>0</v>
      </c>
      <c r="H1194" t="str">
        <f t="shared" si="37"/>
        <v>No</v>
      </c>
      <c r="I1194" s="20"/>
    </row>
    <row r="1195" spans="1:9" x14ac:dyDescent="0.3">
      <c r="A1195">
        <v>1194</v>
      </c>
      <c r="B1195" t="str">
        <f t="shared" si="36"/>
        <v>19990704_ANA@OAK</v>
      </c>
      <c r="C1195" s="2">
        <v>36345</v>
      </c>
      <c r="D1195" t="s">
        <v>37</v>
      </c>
      <c r="E1195" t="s">
        <v>30</v>
      </c>
      <c r="F1195" cm="1">
        <f t="array" ref="F1195">INDEX(Linescores!$A:$D,A1195*2,4)</f>
        <v>0</v>
      </c>
      <c r="G1195" cm="1">
        <f t="array" ref="G1195">INDEX(Linescores!$A:$D,A1195*2+1,4)</f>
        <v>0</v>
      </c>
      <c r="H1195" t="str">
        <f t="shared" si="37"/>
        <v>No</v>
      </c>
      <c r="I1195" s="20"/>
    </row>
    <row r="1196" spans="1:9" x14ac:dyDescent="0.3">
      <c r="A1196">
        <v>1195</v>
      </c>
      <c r="B1196" t="str">
        <f t="shared" si="36"/>
        <v>19990704_BAL@NYY</v>
      </c>
      <c r="C1196" s="2">
        <v>36345</v>
      </c>
      <c r="D1196" t="s">
        <v>31</v>
      </c>
      <c r="E1196" t="s">
        <v>42</v>
      </c>
      <c r="F1196" cm="1">
        <f t="array" ref="F1196">INDEX(Linescores!$A:$D,A1196*2,4)</f>
        <v>0</v>
      </c>
      <c r="G1196" cm="1">
        <f t="array" ref="G1196">INDEX(Linescores!$A:$D,A1196*2+1,4)</f>
        <v>0</v>
      </c>
      <c r="H1196" t="str">
        <f t="shared" si="37"/>
        <v>No</v>
      </c>
      <c r="I1196" s="20"/>
    </row>
    <row r="1197" spans="1:9" x14ac:dyDescent="0.3">
      <c r="A1197">
        <v>1196</v>
      </c>
      <c r="B1197" t="str">
        <f t="shared" si="36"/>
        <v>19990704_DET@MIN</v>
      </c>
      <c r="C1197" s="2">
        <v>36345</v>
      </c>
      <c r="D1197" t="s">
        <v>45</v>
      </c>
      <c r="E1197" t="s">
        <v>38</v>
      </c>
      <c r="F1197" cm="1">
        <f t="array" ref="F1197">INDEX(Linescores!$A:$D,A1197*2,4)</f>
        <v>0</v>
      </c>
      <c r="G1197" cm="1">
        <f t="array" ref="G1197">INDEX(Linescores!$A:$D,A1197*2+1,4)</f>
        <v>0</v>
      </c>
      <c r="H1197" t="str">
        <f t="shared" si="37"/>
        <v>No</v>
      </c>
      <c r="I1197" s="20"/>
    </row>
    <row r="1198" spans="1:9" x14ac:dyDescent="0.3">
      <c r="A1198">
        <v>1197</v>
      </c>
      <c r="B1198" t="str">
        <f t="shared" si="36"/>
        <v>19990704_KCR@CLE</v>
      </c>
      <c r="C1198" s="2">
        <v>36345</v>
      </c>
      <c r="D1198" t="s">
        <v>74</v>
      </c>
      <c r="E1198" t="s">
        <v>44</v>
      </c>
      <c r="F1198" cm="1">
        <f t="array" ref="F1198">INDEX(Linescores!$A:$D,A1198*2,4)</f>
        <v>0</v>
      </c>
      <c r="G1198" cm="1">
        <f t="array" ref="G1198">INDEX(Linescores!$A:$D,A1198*2+1,4)</f>
        <v>0</v>
      </c>
      <c r="H1198" t="str">
        <f t="shared" si="37"/>
        <v>No</v>
      </c>
      <c r="I1198" s="20"/>
    </row>
    <row r="1199" spans="1:9" x14ac:dyDescent="0.3">
      <c r="A1199">
        <v>1198</v>
      </c>
      <c r="B1199" t="str">
        <f t="shared" si="36"/>
        <v>19990704_SEA@TEX</v>
      </c>
      <c r="C1199" s="2">
        <v>36345</v>
      </c>
      <c r="D1199" t="s">
        <v>28</v>
      </c>
      <c r="E1199" t="s">
        <v>29</v>
      </c>
      <c r="F1199" cm="1">
        <f t="array" ref="F1199">INDEX(Linescores!$A:$D,A1199*2,4)</f>
        <v>0</v>
      </c>
      <c r="G1199" cm="1">
        <f t="array" ref="G1199">INDEX(Linescores!$A:$D,A1199*2+1,4)</f>
        <v>0</v>
      </c>
      <c r="H1199" t="str">
        <f t="shared" si="37"/>
        <v>No</v>
      </c>
      <c r="I1199" s="20"/>
    </row>
    <row r="1200" spans="1:9" x14ac:dyDescent="0.3">
      <c r="A1200">
        <v>1199</v>
      </c>
      <c r="B1200" t="str">
        <f t="shared" si="36"/>
        <v>19990704_TBD@TOR</v>
      </c>
      <c r="C1200" s="2">
        <v>36345</v>
      </c>
      <c r="D1200" t="s">
        <v>190</v>
      </c>
      <c r="E1200" t="s">
        <v>46</v>
      </c>
      <c r="F1200" cm="1">
        <f t="array" ref="F1200">INDEX(Linescores!$A:$D,A1200*2,4)</f>
        <v>0</v>
      </c>
      <c r="G1200" cm="1">
        <f t="array" ref="G1200">INDEX(Linescores!$A:$D,A1200*2+1,4)</f>
        <v>0</v>
      </c>
      <c r="H1200" t="str">
        <f t="shared" si="37"/>
        <v>No</v>
      </c>
      <c r="I1200" s="20"/>
    </row>
    <row r="1201" spans="1:9" x14ac:dyDescent="0.3">
      <c r="A1201">
        <v>1200</v>
      </c>
      <c r="B1201" t="str">
        <f t="shared" si="36"/>
        <v>19990704_ARI@STL</v>
      </c>
      <c r="C1201" s="2">
        <v>36345</v>
      </c>
      <c r="D1201" t="s">
        <v>50</v>
      </c>
      <c r="E1201" t="s">
        <v>34</v>
      </c>
      <c r="F1201" cm="1">
        <f t="array" ref="F1201">INDEX(Linescores!$A:$D,A1201*2,4)</f>
        <v>0</v>
      </c>
      <c r="G1201" cm="1">
        <f t="array" ref="G1201">INDEX(Linescores!$A:$D,A1201*2+1,4)</f>
        <v>0</v>
      </c>
      <c r="H1201" t="str">
        <f t="shared" si="37"/>
        <v>No</v>
      </c>
      <c r="I1201" s="20"/>
    </row>
    <row r="1202" spans="1:9" x14ac:dyDescent="0.3">
      <c r="A1202">
        <v>1201</v>
      </c>
      <c r="B1202" t="str">
        <f t="shared" si="36"/>
        <v>19990704_CHC@PHI</v>
      </c>
      <c r="C1202" s="2">
        <v>36345</v>
      </c>
      <c r="D1202" t="s">
        <v>48</v>
      </c>
      <c r="E1202" t="s">
        <v>47</v>
      </c>
      <c r="F1202" cm="1">
        <f t="array" ref="F1202">INDEX(Linescores!$A:$D,A1202*2,4)</f>
        <v>0</v>
      </c>
      <c r="G1202" cm="1">
        <f t="array" ref="G1202">INDEX(Linescores!$A:$D,A1202*2+1,4)</f>
        <v>0</v>
      </c>
      <c r="H1202" t="str">
        <f t="shared" si="37"/>
        <v>No</v>
      </c>
      <c r="I1202" s="20"/>
    </row>
    <row r="1203" spans="1:9" x14ac:dyDescent="0.3">
      <c r="A1203">
        <v>1202</v>
      </c>
      <c r="B1203" t="str">
        <f t="shared" si="36"/>
        <v>19990704_ATL@NYM</v>
      </c>
      <c r="C1203" s="2">
        <v>36345</v>
      </c>
      <c r="D1203" t="s">
        <v>36</v>
      </c>
      <c r="E1203" t="s">
        <v>49</v>
      </c>
      <c r="F1203" cm="1">
        <f t="array" ref="F1203">INDEX(Linescores!$A:$D,A1203*2,4)</f>
        <v>0</v>
      </c>
      <c r="G1203" cm="1">
        <f t="array" ref="G1203">INDEX(Linescores!$A:$D,A1203*2+1,4)</f>
        <v>0</v>
      </c>
      <c r="H1203" t="str">
        <f t="shared" si="37"/>
        <v>No</v>
      </c>
      <c r="I1203" s="20"/>
    </row>
    <row r="1204" spans="1:9" x14ac:dyDescent="0.3">
      <c r="A1204">
        <v>1203</v>
      </c>
      <c r="B1204" t="str">
        <f t="shared" si="36"/>
        <v>19990704_HOU@CIN</v>
      </c>
      <c r="C1204" s="2">
        <v>36345</v>
      </c>
      <c r="D1204" t="s">
        <v>39</v>
      </c>
      <c r="E1204" t="s">
        <v>33</v>
      </c>
      <c r="F1204" cm="1">
        <f t="array" ref="F1204">INDEX(Linescores!$A:$D,A1204*2,4)</f>
        <v>0</v>
      </c>
      <c r="G1204" cm="1">
        <f t="array" ref="G1204">INDEX(Linescores!$A:$D,A1204*2+1,4)</f>
        <v>0</v>
      </c>
      <c r="H1204" t="str">
        <f t="shared" si="37"/>
        <v>No</v>
      </c>
      <c r="I1204" s="20"/>
    </row>
    <row r="1205" spans="1:9" x14ac:dyDescent="0.3">
      <c r="A1205">
        <v>1204</v>
      </c>
      <c r="B1205" t="str">
        <f t="shared" si="36"/>
        <v>19990704_MIL@PIT</v>
      </c>
      <c r="C1205" s="2">
        <v>36345</v>
      </c>
      <c r="D1205" t="s">
        <v>53</v>
      </c>
      <c r="E1205" t="s">
        <v>32</v>
      </c>
      <c r="F1205" cm="1">
        <f t="array" ref="F1205">INDEX(Linescores!$A:$D,A1205*2,4)</f>
        <v>0</v>
      </c>
      <c r="G1205" cm="1">
        <f t="array" ref="G1205">INDEX(Linescores!$A:$D,A1205*2+1,4)</f>
        <v>0</v>
      </c>
      <c r="H1205" t="str">
        <f t="shared" si="37"/>
        <v>No</v>
      </c>
      <c r="I1205" s="20"/>
    </row>
    <row r="1206" spans="1:9" x14ac:dyDescent="0.3">
      <c r="A1206">
        <v>1205</v>
      </c>
      <c r="B1206" t="str">
        <f t="shared" si="36"/>
        <v>19990704_MON@FLA</v>
      </c>
      <c r="C1206" s="2">
        <v>36345</v>
      </c>
      <c r="D1206" t="s">
        <v>40</v>
      </c>
      <c r="E1206" t="s">
        <v>35</v>
      </c>
      <c r="F1206" cm="1">
        <f t="array" ref="F1206">INDEX(Linescores!$A:$D,A1206*2,4)</f>
        <v>0</v>
      </c>
      <c r="G1206" cm="1">
        <f t="array" ref="G1206">INDEX(Linescores!$A:$D,A1206*2+1,4)</f>
        <v>0</v>
      </c>
      <c r="H1206" t="str">
        <f t="shared" si="37"/>
        <v>No</v>
      </c>
      <c r="I1206" s="20"/>
    </row>
    <row r="1207" spans="1:9" x14ac:dyDescent="0.3">
      <c r="A1207">
        <v>1206</v>
      </c>
      <c r="B1207" t="str">
        <f t="shared" si="36"/>
        <v>19990704_SDP@COL</v>
      </c>
      <c r="C1207" s="2">
        <v>36345</v>
      </c>
      <c r="D1207" t="s">
        <v>246</v>
      </c>
      <c r="E1207" t="s">
        <v>51</v>
      </c>
      <c r="F1207" cm="1">
        <f t="array" ref="F1207">INDEX(Linescores!$A:$D,A1207*2,4)</f>
        <v>0</v>
      </c>
      <c r="G1207" cm="1">
        <f t="array" ref="G1207">INDEX(Linescores!$A:$D,A1207*2+1,4)</f>
        <v>0</v>
      </c>
      <c r="H1207" t="str">
        <f t="shared" si="37"/>
        <v>No</v>
      </c>
      <c r="I1207" s="20"/>
    </row>
    <row r="1208" spans="1:9" x14ac:dyDescent="0.3">
      <c r="A1208">
        <v>1207</v>
      </c>
      <c r="B1208" t="str">
        <f t="shared" si="36"/>
        <v>19990704_SFG@LAD</v>
      </c>
      <c r="C1208" s="2">
        <v>36345</v>
      </c>
      <c r="D1208" t="s">
        <v>136</v>
      </c>
      <c r="E1208" t="s">
        <v>112</v>
      </c>
      <c r="F1208" cm="1">
        <f t="array" ref="F1208">INDEX(Linescores!$A:$D,A1208*2,4)</f>
        <v>0</v>
      </c>
      <c r="G1208" cm="1">
        <f t="array" ref="G1208">INDEX(Linescores!$A:$D,A1208*2+1,4)</f>
        <v>0</v>
      </c>
      <c r="H1208" t="str">
        <f t="shared" si="37"/>
        <v>No</v>
      </c>
      <c r="I1208" s="20"/>
    </row>
    <row r="1209" spans="1:9" x14ac:dyDescent="0.3">
      <c r="A1209">
        <v>1208</v>
      </c>
      <c r="B1209" t="str">
        <f t="shared" si="36"/>
        <v>19990705_BAL@NYY</v>
      </c>
      <c r="C1209" s="2">
        <v>36346</v>
      </c>
      <c r="D1209" t="s">
        <v>31</v>
      </c>
      <c r="E1209" t="s">
        <v>42</v>
      </c>
      <c r="F1209" cm="1">
        <f t="array" ref="F1209">INDEX(Linescores!$A:$D,A1209*2,4)</f>
        <v>0</v>
      </c>
      <c r="G1209" cm="1">
        <f t="array" ref="G1209">INDEX(Linescores!$A:$D,A1209*2+1,4)</f>
        <v>0</v>
      </c>
      <c r="H1209" t="str">
        <f t="shared" si="37"/>
        <v>No</v>
      </c>
      <c r="I1209" s="20"/>
    </row>
    <row r="1210" spans="1:9" x14ac:dyDescent="0.3">
      <c r="A1210">
        <v>1209</v>
      </c>
      <c r="B1210" t="str">
        <f t="shared" si="36"/>
        <v>19990705_BOS@TBD</v>
      </c>
      <c r="C1210" s="2">
        <v>36346</v>
      </c>
      <c r="D1210" t="s">
        <v>52</v>
      </c>
      <c r="E1210" t="s">
        <v>190</v>
      </c>
      <c r="F1210" cm="1">
        <f t="array" ref="F1210">INDEX(Linescores!$A:$D,A1210*2,4)</f>
        <v>0</v>
      </c>
      <c r="G1210" cm="1">
        <f t="array" ref="G1210">INDEX(Linescores!$A:$D,A1210*2+1,4)</f>
        <v>0</v>
      </c>
      <c r="H1210" t="str">
        <f t="shared" si="37"/>
        <v>No</v>
      </c>
      <c r="I1210" s="20"/>
    </row>
    <row r="1211" spans="1:9" x14ac:dyDescent="0.3">
      <c r="A1211">
        <v>1210</v>
      </c>
      <c r="B1211" t="str">
        <f t="shared" si="36"/>
        <v>19990705_SEA@ANA</v>
      </c>
      <c r="C1211" s="2">
        <v>36346</v>
      </c>
      <c r="D1211" t="s">
        <v>28</v>
      </c>
      <c r="E1211" t="s">
        <v>37</v>
      </c>
      <c r="F1211" cm="1">
        <f t="array" ref="F1211">INDEX(Linescores!$A:$D,A1211*2,4)</f>
        <v>0</v>
      </c>
      <c r="G1211" cm="1">
        <f t="array" ref="G1211">INDEX(Linescores!$A:$D,A1211*2+1,4)</f>
        <v>0</v>
      </c>
      <c r="H1211" t="str">
        <f t="shared" si="37"/>
        <v>No</v>
      </c>
      <c r="I1211" s="20"/>
    </row>
    <row r="1212" spans="1:9" x14ac:dyDescent="0.3">
      <c r="A1212">
        <v>1211</v>
      </c>
      <c r="B1212" t="str">
        <f t="shared" si="36"/>
        <v>19990705_TEX@OAK</v>
      </c>
      <c r="C1212" s="2">
        <v>36346</v>
      </c>
      <c r="D1212" t="s">
        <v>29</v>
      </c>
      <c r="E1212" t="s">
        <v>30</v>
      </c>
      <c r="F1212" cm="1">
        <f t="array" ref="F1212">INDEX(Linescores!$A:$D,A1212*2,4)</f>
        <v>0</v>
      </c>
      <c r="G1212" cm="1">
        <f t="array" ref="G1212">INDEX(Linescores!$A:$D,A1212*2+1,4)</f>
        <v>0</v>
      </c>
      <c r="H1212" t="str">
        <f t="shared" si="37"/>
        <v>No</v>
      </c>
      <c r="I1212" s="20"/>
    </row>
    <row r="1213" spans="1:9" x14ac:dyDescent="0.3">
      <c r="A1213">
        <v>1212</v>
      </c>
      <c r="B1213" t="str">
        <f t="shared" si="36"/>
        <v>19990705_ARI@STL</v>
      </c>
      <c r="C1213" s="2">
        <v>36346</v>
      </c>
      <c r="D1213" t="s">
        <v>50</v>
      </c>
      <c r="E1213" t="s">
        <v>34</v>
      </c>
      <c r="F1213" cm="1">
        <f t="array" ref="F1213">INDEX(Linescores!$A:$D,A1213*2,4)</f>
        <v>0</v>
      </c>
      <c r="G1213" cm="1">
        <f t="array" ref="G1213">INDEX(Linescores!$A:$D,A1213*2+1,4)</f>
        <v>0</v>
      </c>
      <c r="H1213" t="str">
        <f t="shared" si="37"/>
        <v>No</v>
      </c>
      <c r="I1213" s="20"/>
    </row>
    <row r="1214" spans="1:9" x14ac:dyDescent="0.3">
      <c r="A1214">
        <v>1213</v>
      </c>
      <c r="B1214" t="str">
        <f t="shared" si="36"/>
        <v>19990705_MIL@PHI</v>
      </c>
      <c r="C1214" s="2">
        <v>36346</v>
      </c>
      <c r="D1214" t="s">
        <v>53</v>
      </c>
      <c r="E1214" t="s">
        <v>47</v>
      </c>
      <c r="F1214" cm="1">
        <f t="array" ref="F1214">INDEX(Linescores!$A:$D,A1214*2,4)</f>
        <v>0</v>
      </c>
      <c r="G1214" cm="1">
        <f t="array" ref="G1214">INDEX(Linescores!$A:$D,A1214*2+1,4)</f>
        <v>0</v>
      </c>
      <c r="H1214" t="str">
        <f t="shared" si="37"/>
        <v>No</v>
      </c>
      <c r="I1214" s="20"/>
    </row>
    <row r="1215" spans="1:9" x14ac:dyDescent="0.3">
      <c r="A1215">
        <v>1214</v>
      </c>
      <c r="B1215" t="str">
        <f t="shared" si="36"/>
        <v>19990705_CHC@PIT</v>
      </c>
      <c r="C1215" s="2">
        <v>36346</v>
      </c>
      <c r="D1215" t="s">
        <v>48</v>
      </c>
      <c r="E1215" t="s">
        <v>32</v>
      </c>
      <c r="F1215" cm="1">
        <f t="array" ref="F1215">INDEX(Linescores!$A:$D,A1215*2,4)</f>
        <v>0</v>
      </c>
      <c r="G1215" cm="1">
        <f t="array" ref="G1215">INDEX(Linescores!$A:$D,A1215*2+1,4)</f>
        <v>0</v>
      </c>
      <c r="H1215" t="str">
        <f t="shared" si="37"/>
        <v>No</v>
      </c>
      <c r="I1215" s="20"/>
    </row>
    <row r="1216" spans="1:9" x14ac:dyDescent="0.3">
      <c r="A1216">
        <v>1215</v>
      </c>
      <c r="B1216" t="str">
        <f t="shared" si="36"/>
        <v>19990705_FLA@ATL</v>
      </c>
      <c r="C1216" s="2">
        <v>36346</v>
      </c>
      <c r="D1216" t="s">
        <v>35</v>
      </c>
      <c r="E1216" t="s">
        <v>36</v>
      </c>
      <c r="F1216" cm="1">
        <f t="array" ref="F1216">INDEX(Linescores!$A:$D,A1216*2,4)</f>
        <v>0</v>
      </c>
      <c r="G1216" cm="1">
        <f t="array" ref="G1216">INDEX(Linescores!$A:$D,A1216*2+1,4)</f>
        <v>0</v>
      </c>
      <c r="H1216" t="str">
        <f t="shared" si="37"/>
        <v>No</v>
      </c>
      <c r="I1216" s="20"/>
    </row>
    <row r="1217" spans="1:9" x14ac:dyDescent="0.3">
      <c r="A1217">
        <v>1216</v>
      </c>
      <c r="B1217" t="str">
        <f t="shared" si="36"/>
        <v>19990705_HOU@CIN</v>
      </c>
      <c r="C1217" s="2">
        <v>36346</v>
      </c>
      <c r="D1217" t="s">
        <v>39</v>
      </c>
      <c r="E1217" t="s">
        <v>33</v>
      </c>
      <c r="F1217" cm="1">
        <f t="array" ref="F1217">INDEX(Linescores!$A:$D,A1217*2,4)</f>
        <v>0</v>
      </c>
      <c r="G1217" cm="1">
        <f t="array" ref="G1217">INDEX(Linescores!$A:$D,A1217*2+1,4)</f>
        <v>0</v>
      </c>
      <c r="H1217" t="str">
        <f t="shared" si="37"/>
        <v>No</v>
      </c>
      <c r="I1217" s="20"/>
    </row>
    <row r="1218" spans="1:9" x14ac:dyDescent="0.3">
      <c r="A1218">
        <v>1217</v>
      </c>
      <c r="B1218" t="str">
        <f t="shared" ref="B1218:B1281" si="38">TEXT(C1218,"yyyymmdd")&amp;"_"&amp;D1218&amp;"@"&amp;E1218</f>
        <v>19990705_LAD@COL</v>
      </c>
      <c r="C1218" s="2">
        <v>36346</v>
      </c>
      <c r="D1218" t="s">
        <v>112</v>
      </c>
      <c r="E1218" t="s">
        <v>51</v>
      </c>
      <c r="F1218" cm="1">
        <f t="array" ref="F1218">INDEX(Linescores!$A:$D,A1218*2,4)</f>
        <v>0</v>
      </c>
      <c r="G1218" cm="1">
        <f t="array" ref="G1218">INDEX(Linescores!$A:$D,A1218*2+1,4)</f>
        <v>0</v>
      </c>
      <c r="H1218" t="str">
        <f t="shared" ref="H1218:H1281" si="39">IF(G1218+F1218&gt;0,"Yes","No")</f>
        <v>No</v>
      </c>
      <c r="I1218" s="20"/>
    </row>
    <row r="1219" spans="1:9" x14ac:dyDescent="0.3">
      <c r="A1219">
        <v>1218</v>
      </c>
      <c r="B1219" t="str">
        <f t="shared" si="38"/>
        <v>19990705_MON@NYM</v>
      </c>
      <c r="C1219" s="2">
        <v>36346</v>
      </c>
      <c r="D1219" t="s">
        <v>40</v>
      </c>
      <c r="E1219" t="s">
        <v>49</v>
      </c>
      <c r="F1219" cm="1">
        <f t="array" ref="F1219">INDEX(Linescores!$A:$D,A1219*2,4)</f>
        <v>0</v>
      </c>
      <c r="G1219" cm="1">
        <f t="array" ref="G1219">INDEX(Linescores!$A:$D,A1219*2+1,4)</f>
        <v>0</v>
      </c>
      <c r="H1219" t="str">
        <f t="shared" si="39"/>
        <v>No</v>
      </c>
      <c r="I1219" s="20"/>
    </row>
    <row r="1220" spans="1:9" x14ac:dyDescent="0.3">
      <c r="A1220">
        <v>1219</v>
      </c>
      <c r="B1220" t="str">
        <f t="shared" si="38"/>
        <v>19990705_SFG@SDP</v>
      </c>
      <c r="C1220" s="2">
        <v>36346</v>
      </c>
      <c r="D1220" t="s">
        <v>136</v>
      </c>
      <c r="E1220" t="s">
        <v>246</v>
      </c>
      <c r="F1220" cm="1">
        <f t="array" ref="F1220">INDEX(Linescores!$A:$D,A1220*2,4)</f>
        <v>0</v>
      </c>
      <c r="G1220" cm="1">
        <f t="array" ref="G1220">INDEX(Linescores!$A:$D,A1220*2+1,4)</f>
        <v>0</v>
      </c>
      <c r="H1220" t="str">
        <f t="shared" si="39"/>
        <v>No</v>
      </c>
      <c r="I1220" s="20"/>
    </row>
    <row r="1221" spans="1:9" x14ac:dyDescent="0.3">
      <c r="A1221">
        <v>1220</v>
      </c>
      <c r="B1221" t="str">
        <f t="shared" si="38"/>
        <v>19990706_NYY@DET</v>
      </c>
      <c r="C1221" s="2">
        <v>36347</v>
      </c>
      <c r="D1221" t="s">
        <v>42</v>
      </c>
      <c r="E1221" t="s">
        <v>45</v>
      </c>
      <c r="F1221" cm="1">
        <f t="array" ref="F1221">INDEX(Linescores!$A:$D,A1221*2,4)</f>
        <v>0</v>
      </c>
      <c r="G1221" cm="1">
        <f t="array" ref="G1221">INDEX(Linescores!$A:$D,A1221*2+1,4)</f>
        <v>0</v>
      </c>
      <c r="H1221" t="str">
        <f t="shared" si="39"/>
        <v>No</v>
      </c>
      <c r="I1221" s="20"/>
    </row>
    <row r="1222" spans="1:9" x14ac:dyDescent="0.3">
      <c r="A1222">
        <v>1221</v>
      </c>
      <c r="B1222" t="str">
        <f t="shared" si="38"/>
        <v>19990706_BOS@TBD</v>
      </c>
      <c r="C1222" s="2">
        <v>36347</v>
      </c>
      <c r="D1222" t="s">
        <v>52</v>
      </c>
      <c r="E1222" t="s">
        <v>190</v>
      </c>
      <c r="F1222" cm="1">
        <f t="array" ref="F1222">INDEX(Linescores!$A:$D,A1222*2,4)</f>
        <v>0</v>
      </c>
      <c r="G1222" cm="1">
        <f t="array" ref="G1222">INDEX(Linescores!$A:$D,A1222*2+1,4)</f>
        <v>0</v>
      </c>
      <c r="H1222" t="str">
        <f t="shared" si="39"/>
        <v>No</v>
      </c>
      <c r="I1222" s="20"/>
    </row>
    <row r="1223" spans="1:9" x14ac:dyDescent="0.3">
      <c r="A1223">
        <v>1222</v>
      </c>
      <c r="B1223" t="str">
        <f t="shared" si="38"/>
        <v>19990706_CLE@MIN</v>
      </c>
      <c r="C1223" s="2">
        <v>36347</v>
      </c>
      <c r="D1223" t="s">
        <v>44</v>
      </c>
      <c r="E1223" t="s">
        <v>38</v>
      </c>
      <c r="F1223" cm="1">
        <f t="array" ref="F1223">INDEX(Linescores!$A:$D,A1223*2,4)</f>
        <v>0</v>
      </c>
      <c r="G1223" cm="1">
        <f t="array" ref="G1223">INDEX(Linescores!$A:$D,A1223*2+1,4)</f>
        <v>0</v>
      </c>
      <c r="H1223" t="str">
        <f t="shared" si="39"/>
        <v>No</v>
      </c>
      <c r="I1223" s="20"/>
    </row>
    <row r="1224" spans="1:9" x14ac:dyDescent="0.3">
      <c r="A1224">
        <v>1223</v>
      </c>
      <c r="B1224" t="str">
        <f t="shared" si="38"/>
        <v>19990706_KCR@CHW</v>
      </c>
      <c r="C1224" s="2">
        <v>36347</v>
      </c>
      <c r="D1224" t="s">
        <v>74</v>
      </c>
      <c r="E1224" t="s">
        <v>43</v>
      </c>
      <c r="F1224" cm="1">
        <f t="array" ref="F1224">INDEX(Linescores!$A:$D,A1224*2,4)</f>
        <v>0</v>
      </c>
      <c r="G1224" cm="1">
        <f t="array" ref="G1224">INDEX(Linescores!$A:$D,A1224*2+1,4)</f>
        <v>0</v>
      </c>
      <c r="H1224" t="str">
        <f t="shared" si="39"/>
        <v>No</v>
      </c>
      <c r="I1224" s="20"/>
    </row>
    <row r="1225" spans="1:9" x14ac:dyDescent="0.3">
      <c r="A1225">
        <v>1224</v>
      </c>
      <c r="B1225" t="str">
        <f t="shared" si="38"/>
        <v>19990706_SEA@ANA</v>
      </c>
      <c r="C1225" s="2">
        <v>36347</v>
      </c>
      <c r="D1225" t="s">
        <v>28</v>
      </c>
      <c r="E1225" t="s">
        <v>37</v>
      </c>
      <c r="F1225" cm="1">
        <f t="array" ref="F1225">INDEX(Linescores!$A:$D,A1225*2,4)</f>
        <v>0</v>
      </c>
      <c r="G1225" cm="1">
        <f t="array" ref="G1225">INDEX(Linescores!$A:$D,A1225*2+1,4)</f>
        <v>0</v>
      </c>
      <c r="H1225" t="str">
        <f t="shared" si="39"/>
        <v>No</v>
      </c>
      <c r="I1225" s="20"/>
    </row>
    <row r="1226" spans="1:9" x14ac:dyDescent="0.3">
      <c r="A1226">
        <v>1225</v>
      </c>
      <c r="B1226" t="str">
        <f t="shared" si="38"/>
        <v>19990706_TEX@OAK</v>
      </c>
      <c r="C1226" s="2">
        <v>36347</v>
      </c>
      <c r="D1226" t="s">
        <v>29</v>
      </c>
      <c r="E1226" t="s">
        <v>30</v>
      </c>
      <c r="F1226" cm="1">
        <f t="array" ref="F1226">INDEX(Linescores!$A:$D,A1226*2,4)</f>
        <v>0</v>
      </c>
      <c r="G1226" cm="1">
        <f t="array" ref="G1226">INDEX(Linescores!$A:$D,A1226*2+1,4)</f>
        <v>0</v>
      </c>
      <c r="H1226" t="str">
        <f t="shared" si="39"/>
        <v>No</v>
      </c>
      <c r="I1226" s="20"/>
    </row>
    <row r="1227" spans="1:9" x14ac:dyDescent="0.3">
      <c r="A1227">
        <v>1226</v>
      </c>
      <c r="B1227" t="str">
        <f t="shared" si="38"/>
        <v>19990706_TOR@BAL</v>
      </c>
      <c r="C1227" s="2">
        <v>36347</v>
      </c>
      <c r="D1227" t="s">
        <v>46</v>
      </c>
      <c r="E1227" t="s">
        <v>31</v>
      </c>
      <c r="F1227" cm="1">
        <f t="array" ref="F1227">INDEX(Linescores!$A:$D,A1227*2,4)</f>
        <v>0</v>
      </c>
      <c r="G1227" cm="1">
        <f t="array" ref="G1227">INDEX(Linescores!$A:$D,A1227*2+1,4)</f>
        <v>0</v>
      </c>
      <c r="H1227" t="str">
        <f t="shared" si="39"/>
        <v>No</v>
      </c>
      <c r="I1227" s="20"/>
    </row>
    <row r="1228" spans="1:9" x14ac:dyDescent="0.3">
      <c r="A1228">
        <v>1227</v>
      </c>
      <c r="B1228" t="str">
        <f t="shared" si="38"/>
        <v>19990706_HOU@ARI</v>
      </c>
      <c r="C1228" s="2">
        <v>36347</v>
      </c>
      <c r="D1228" t="s">
        <v>39</v>
      </c>
      <c r="E1228" t="s">
        <v>50</v>
      </c>
      <c r="F1228" cm="1">
        <f t="array" ref="F1228">INDEX(Linescores!$A:$D,A1228*2,4)</f>
        <v>0</v>
      </c>
      <c r="G1228" cm="1">
        <f t="array" ref="G1228">INDEX(Linescores!$A:$D,A1228*2+1,4)</f>
        <v>0</v>
      </c>
      <c r="H1228" t="str">
        <f t="shared" si="39"/>
        <v>No</v>
      </c>
      <c r="I1228" s="20"/>
    </row>
    <row r="1229" spans="1:9" x14ac:dyDescent="0.3">
      <c r="A1229">
        <v>1228</v>
      </c>
      <c r="B1229" t="str">
        <f t="shared" si="38"/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INDEX(Linescores!$A:$D,A1229*2,4)</f>
        <v>0</v>
      </c>
      <c r="G1229" cm="1">
        <f t="array" ref="G1229">INDEX(Linescores!$A:$D,A1229*2+1,4)</f>
        <v>0</v>
      </c>
      <c r="H1229" t="str">
        <f t="shared" si="39"/>
        <v>No</v>
      </c>
      <c r="I1229" s="20"/>
    </row>
    <row r="1230" spans="1:9" x14ac:dyDescent="0.3">
      <c r="A1230">
        <v>1229</v>
      </c>
      <c r="B1230" t="str">
        <f t="shared" si="38"/>
        <v>19990706_CHC@PIT</v>
      </c>
      <c r="C1230" s="2">
        <v>36347</v>
      </c>
      <c r="D1230" t="s">
        <v>48</v>
      </c>
      <c r="E1230" t="s">
        <v>32</v>
      </c>
      <c r="F1230" cm="1">
        <f t="array" ref="F1230">INDEX(Linescores!$A:$D,A1230*2,4)</f>
        <v>0</v>
      </c>
      <c r="G1230" cm="1">
        <f t="array" ref="G1230">INDEX(Linescores!$A:$D,A1230*2+1,4)</f>
        <v>0</v>
      </c>
      <c r="H1230" t="str">
        <f t="shared" si="39"/>
        <v>No</v>
      </c>
      <c r="I1230" s="20"/>
    </row>
    <row r="1231" spans="1:9" x14ac:dyDescent="0.3">
      <c r="A1231">
        <v>1230</v>
      </c>
      <c r="B1231" t="str">
        <f t="shared" si="38"/>
        <v>19990706_CIN@STL</v>
      </c>
      <c r="C1231" s="2">
        <v>36347</v>
      </c>
      <c r="D1231" t="s">
        <v>33</v>
      </c>
      <c r="E1231" t="s">
        <v>34</v>
      </c>
      <c r="F1231" cm="1">
        <f t="array" ref="F1231">INDEX(Linescores!$A:$D,A1231*2,4)</f>
        <v>0</v>
      </c>
      <c r="G1231" cm="1">
        <f t="array" ref="G1231">INDEX(Linescores!$A:$D,A1231*2+1,4)</f>
        <v>0</v>
      </c>
      <c r="H1231" t="str">
        <f t="shared" si="39"/>
        <v>No</v>
      </c>
      <c r="I1231" s="20"/>
    </row>
    <row r="1232" spans="1:9" x14ac:dyDescent="0.3">
      <c r="A1232">
        <v>1231</v>
      </c>
      <c r="B1232" t="str">
        <f t="shared" si="38"/>
        <v>19990706_FLA@ATL</v>
      </c>
      <c r="C1232" s="2">
        <v>36347</v>
      </c>
      <c r="D1232" t="s">
        <v>35</v>
      </c>
      <c r="E1232" t="s">
        <v>36</v>
      </c>
      <c r="F1232" cm="1">
        <f t="array" ref="F1232">INDEX(Linescores!$A:$D,A1232*2,4)</f>
        <v>0</v>
      </c>
      <c r="G1232" cm="1">
        <f t="array" ref="G1232">INDEX(Linescores!$A:$D,A1232*2+1,4)</f>
        <v>0</v>
      </c>
      <c r="H1232" t="str">
        <f t="shared" si="39"/>
        <v>No</v>
      </c>
      <c r="I1232" s="20"/>
    </row>
    <row r="1233" spans="1:9" x14ac:dyDescent="0.3">
      <c r="A1233">
        <v>1232</v>
      </c>
      <c r="B1233" t="str">
        <f t="shared" si="38"/>
        <v>19990706_LAD@COL</v>
      </c>
      <c r="C1233" s="2">
        <v>36347</v>
      </c>
      <c r="D1233" t="s">
        <v>112</v>
      </c>
      <c r="E1233" t="s">
        <v>51</v>
      </c>
      <c r="F1233" cm="1">
        <f t="array" ref="F1233">INDEX(Linescores!$A:$D,A1233*2,4)</f>
        <v>0</v>
      </c>
      <c r="G1233" cm="1">
        <f t="array" ref="G1233">INDEX(Linescores!$A:$D,A1233*2+1,4)</f>
        <v>0</v>
      </c>
      <c r="H1233" t="str">
        <f t="shared" si="39"/>
        <v>No</v>
      </c>
      <c r="I1233" s="20"/>
    </row>
    <row r="1234" spans="1:9" x14ac:dyDescent="0.3">
      <c r="A1234">
        <v>1233</v>
      </c>
      <c r="B1234" t="str">
        <f t="shared" si="38"/>
        <v>19990706_MON@NYM</v>
      </c>
      <c r="C1234" s="2">
        <v>36347</v>
      </c>
      <c r="D1234" t="s">
        <v>40</v>
      </c>
      <c r="E1234" t="s">
        <v>49</v>
      </c>
      <c r="F1234" cm="1">
        <f t="array" ref="F1234">INDEX(Linescores!$A:$D,A1234*2,4)</f>
        <v>0</v>
      </c>
      <c r="G1234" cm="1">
        <f t="array" ref="G1234">INDEX(Linescores!$A:$D,A1234*2+1,4)</f>
        <v>0</v>
      </c>
      <c r="H1234" t="str">
        <f t="shared" si="39"/>
        <v>No</v>
      </c>
      <c r="I1234" s="20"/>
    </row>
    <row r="1235" spans="1:9" x14ac:dyDescent="0.3">
      <c r="A1235">
        <v>1234</v>
      </c>
      <c r="B1235" t="str">
        <f t="shared" si="38"/>
        <v>19990706_SFG@SDP</v>
      </c>
      <c r="C1235" s="2">
        <v>36347</v>
      </c>
      <c r="D1235" t="s">
        <v>136</v>
      </c>
      <c r="E1235" t="s">
        <v>246</v>
      </c>
      <c r="F1235" cm="1">
        <f t="array" ref="F1235">INDEX(Linescores!$A:$D,A1235*2,4)</f>
        <v>0</v>
      </c>
      <c r="G1235" cm="1">
        <f t="array" ref="G1235">INDEX(Linescores!$A:$D,A1235*2+1,4)</f>
        <v>0</v>
      </c>
      <c r="H1235" t="str">
        <f t="shared" si="39"/>
        <v>No</v>
      </c>
      <c r="I1235" s="20"/>
    </row>
    <row r="1236" spans="1:9" x14ac:dyDescent="0.3">
      <c r="A1236">
        <v>1235</v>
      </c>
      <c r="B1236" t="str">
        <f t="shared" si="38"/>
        <v>19990707_NYY@DET</v>
      </c>
      <c r="C1236" s="2">
        <v>36348</v>
      </c>
      <c r="D1236" t="s">
        <v>42</v>
      </c>
      <c r="E1236" t="s">
        <v>45</v>
      </c>
      <c r="F1236" cm="1">
        <f t="array" ref="F1236">INDEX(Linescores!$A:$D,A1236*2,4)</f>
        <v>0</v>
      </c>
      <c r="G1236" cm="1">
        <f t="array" ref="G1236">INDEX(Linescores!$A:$D,A1236*2+1,4)</f>
        <v>0</v>
      </c>
      <c r="H1236" t="str">
        <f t="shared" si="39"/>
        <v>No</v>
      </c>
      <c r="I1236" s="20"/>
    </row>
    <row r="1237" spans="1:9" x14ac:dyDescent="0.3">
      <c r="A1237">
        <v>1236</v>
      </c>
      <c r="B1237" t="str">
        <f t="shared" si="38"/>
        <v>19990707_BOS@TBD</v>
      </c>
      <c r="C1237" s="2">
        <v>36348</v>
      </c>
      <c r="D1237" t="s">
        <v>52</v>
      </c>
      <c r="E1237" t="s">
        <v>190</v>
      </c>
      <c r="F1237" cm="1">
        <f t="array" ref="F1237">INDEX(Linescores!$A:$D,A1237*2,4)</f>
        <v>0</v>
      </c>
      <c r="G1237" cm="1">
        <f t="array" ref="G1237">INDEX(Linescores!$A:$D,A1237*2+1,4)</f>
        <v>0</v>
      </c>
      <c r="H1237" t="str">
        <f t="shared" si="39"/>
        <v>No</v>
      </c>
      <c r="I1237" s="20"/>
    </row>
    <row r="1238" spans="1:9" x14ac:dyDescent="0.3">
      <c r="A1238">
        <v>1237</v>
      </c>
      <c r="B1238" t="str">
        <f t="shared" si="38"/>
        <v>19990707_CLE@MIN</v>
      </c>
      <c r="C1238" s="2">
        <v>36348</v>
      </c>
      <c r="D1238" t="s">
        <v>44</v>
      </c>
      <c r="E1238" t="s">
        <v>38</v>
      </c>
      <c r="F1238" cm="1">
        <f t="array" ref="F1238">INDEX(Linescores!$A:$D,A1238*2,4)</f>
        <v>0</v>
      </c>
      <c r="G1238" cm="1">
        <f t="array" ref="G1238">INDEX(Linescores!$A:$D,A1238*2+1,4)</f>
        <v>0</v>
      </c>
      <c r="H1238" t="str">
        <f t="shared" si="39"/>
        <v>No</v>
      </c>
      <c r="I1238" s="20"/>
    </row>
    <row r="1239" spans="1:9" x14ac:dyDescent="0.3">
      <c r="A1239">
        <v>1238</v>
      </c>
      <c r="B1239" t="str">
        <f t="shared" si="38"/>
        <v>19990707_KCR@CHW</v>
      </c>
      <c r="C1239" s="2">
        <v>36348</v>
      </c>
      <c r="D1239" t="s">
        <v>74</v>
      </c>
      <c r="E1239" t="s">
        <v>43</v>
      </c>
      <c r="F1239" cm="1">
        <f t="array" ref="F1239">INDEX(Linescores!$A:$D,A1239*2,4)</f>
        <v>0</v>
      </c>
      <c r="G1239" cm="1">
        <f t="array" ref="G1239">INDEX(Linescores!$A:$D,A1239*2+1,4)</f>
        <v>0</v>
      </c>
      <c r="H1239" t="str">
        <f t="shared" si="39"/>
        <v>No</v>
      </c>
      <c r="I1239" s="20"/>
    </row>
    <row r="1240" spans="1:9" x14ac:dyDescent="0.3">
      <c r="A1240">
        <v>1239</v>
      </c>
      <c r="B1240" t="str">
        <f t="shared" si="38"/>
        <v>19990707_SEA@ANA</v>
      </c>
      <c r="C1240" s="2">
        <v>36348</v>
      </c>
      <c r="D1240" t="s">
        <v>28</v>
      </c>
      <c r="E1240" t="s">
        <v>37</v>
      </c>
      <c r="F1240" cm="1">
        <f t="array" ref="F1240">INDEX(Linescores!$A:$D,A1240*2,4)</f>
        <v>0</v>
      </c>
      <c r="G1240" cm="1">
        <f t="array" ref="G1240">INDEX(Linescores!$A:$D,A1240*2+1,4)</f>
        <v>0</v>
      </c>
      <c r="H1240" t="str">
        <f t="shared" si="39"/>
        <v>No</v>
      </c>
      <c r="I1240" s="20"/>
    </row>
    <row r="1241" spans="1:9" x14ac:dyDescent="0.3">
      <c r="A1241">
        <v>1240</v>
      </c>
      <c r="B1241" t="str">
        <f t="shared" si="38"/>
        <v>19990707_TEX@OAK</v>
      </c>
      <c r="C1241" s="2">
        <v>36348</v>
      </c>
      <c r="D1241" t="s">
        <v>29</v>
      </c>
      <c r="E1241" t="s">
        <v>30</v>
      </c>
      <c r="F1241" cm="1">
        <f t="array" ref="F1241">INDEX(Linescores!$A:$D,A1241*2,4)</f>
        <v>0</v>
      </c>
      <c r="G1241" cm="1">
        <f t="array" ref="G1241">INDEX(Linescores!$A:$D,A1241*2+1,4)</f>
        <v>0</v>
      </c>
      <c r="H1241" t="str">
        <f t="shared" si="39"/>
        <v>No</v>
      </c>
      <c r="I1241" s="20"/>
    </row>
    <row r="1242" spans="1:9" x14ac:dyDescent="0.3">
      <c r="A1242">
        <v>1241</v>
      </c>
      <c r="B1242" t="str">
        <f t="shared" si="38"/>
        <v>19990707_TOR@BAL</v>
      </c>
      <c r="C1242" s="2">
        <v>36348</v>
      </c>
      <c r="D1242" t="s">
        <v>46</v>
      </c>
      <c r="E1242" t="s">
        <v>31</v>
      </c>
      <c r="F1242" cm="1">
        <f t="array" ref="F1242">INDEX(Linescores!$A:$D,A1242*2,4)</f>
        <v>0</v>
      </c>
      <c r="G1242" cm="1">
        <f t="array" ref="G1242">INDEX(Linescores!$A:$D,A1242*2+1,4)</f>
        <v>0</v>
      </c>
      <c r="H1242" t="str">
        <f t="shared" si="39"/>
        <v>No</v>
      </c>
      <c r="I1242" s="20"/>
    </row>
    <row r="1243" spans="1:9" x14ac:dyDescent="0.3">
      <c r="A1243">
        <v>1242</v>
      </c>
      <c r="B1243" t="str">
        <f t="shared" si="38"/>
        <v>19990707_HOU@ARI</v>
      </c>
      <c r="C1243" s="2">
        <v>36348</v>
      </c>
      <c r="D1243" t="s">
        <v>39</v>
      </c>
      <c r="E1243" t="s">
        <v>50</v>
      </c>
      <c r="F1243" cm="1">
        <f t="array" ref="F1243">INDEX(Linescores!$A:$D,A1243*2,4)</f>
        <v>0</v>
      </c>
      <c r="G1243" cm="1">
        <f t="array" ref="G1243">INDEX(Linescores!$A:$D,A1243*2+1,4)</f>
        <v>0</v>
      </c>
      <c r="H1243" t="str">
        <f t="shared" si="39"/>
        <v>No</v>
      </c>
      <c r="I1243" s="20"/>
    </row>
    <row r="1244" spans="1:9" x14ac:dyDescent="0.3">
      <c r="A1244">
        <v>1243</v>
      </c>
      <c r="B1244" t="str">
        <f t="shared" si="38"/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INDEX(Linescores!$A:$D,A1244*2,4)</f>
        <v>0</v>
      </c>
      <c r="G1244" cm="1">
        <f t="array" ref="G1244">INDEX(Linescores!$A:$D,A1244*2+1,4)</f>
        <v>0</v>
      </c>
      <c r="H1244" t="str">
        <f t="shared" si="39"/>
        <v>No</v>
      </c>
      <c r="I1244" s="20"/>
    </row>
    <row r="1245" spans="1:9" x14ac:dyDescent="0.3">
      <c r="A1245">
        <v>1244</v>
      </c>
      <c r="B1245" t="str">
        <f t="shared" si="38"/>
        <v>19990707_CHC@PIT</v>
      </c>
      <c r="C1245" s="2">
        <v>36348</v>
      </c>
      <c r="D1245" t="s">
        <v>48</v>
      </c>
      <c r="E1245" t="s">
        <v>32</v>
      </c>
      <c r="F1245" cm="1">
        <f t="array" ref="F1245">INDEX(Linescores!$A:$D,A1245*2,4)</f>
        <v>0</v>
      </c>
      <c r="G1245" cm="1">
        <f t="array" ref="G1245">INDEX(Linescores!$A:$D,A1245*2+1,4)</f>
        <v>0</v>
      </c>
      <c r="H1245" t="str">
        <f t="shared" si="39"/>
        <v>No</v>
      </c>
      <c r="I1245" s="20"/>
    </row>
    <row r="1246" spans="1:9" x14ac:dyDescent="0.3">
      <c r="A1246">
        <v>1245</v>
      </c>
      <c r="B1246" t="str">
        <f t="shared" si="38"/>
        <v>19990707_CIN@STL</v>
      </c>
      <c r="C1246" s="2">
        <v>36348</v>
      </c>
      <c r="D1246" t="s">
        <v>33</v>
      </c>
      <c r="E1246" t="s">
        <v>34</v>
      </c>
      <c r="F1246" cm="1">
        <f t="array" ref="F1246">INDEX(Linescores!$A:$D,A1246*2,4)</f>
        <v>0</v>
      </c>
      <c r="G1246" cm="1">
        <f t="array" ref="G1246">INDEX(Linescores!$A:$D,A1246*2+1,4)</f>
        <v>0</v>
      </c>
      <c r="H1246" t="str">
        <f t="shared" si="39"/>
        <v>No</v>
      </c>
      <c r="I1246" s="20"/>
    </row>
    <row r="1247" spans="1:9" x14ac:dyDescent="0.3">
      <c r="A1247">
        <v>1246</v>
      </c>
      <c r="B1247" t="str">
        <f t="shared" si="38"/>
        <v>19990707_FLA@ATL</v>
      </c>
      <c r="C1247" s="2">
        <v>36348</v>
      </c>
      <c r="D1247" t="s">
        <v>35</v>
      </c>
      <c r="E1247" t="s">
        <v>36</v>
      </c>
      <c r="F1247" cm="1">
        <f t="array" ref="F1247">INDEX(Linescores!$A:$D,A1247*2,4)</f>
        <v>0</v>
      </c>
      <c r="G1247" cm="1">
        <f t="array" ref="G1247">INDEX(Linescores!$A:$D,A1247*2+1,4)</f>
        <v>0</v>
      </c>
      <c r="H1247" t="str">
        <f t="shared" si="39"/>
        <v>No</v>
      </c>
      <c r="I1247" s="20"/>
    </row>
    <row r="1248" spans="1:9" x14ac:dyDescent="0.3">
      <c r="A1248">
        <v>1247</v>
      </c>
      <c r="B1248" t="str">
        <f t="shared" si="38"/>
        <v>19990707_LAD@COL</v>
      </c>
      <c r="C1248" s="2">
        <v>36348</v>
      </c>
      <c r="D1248" t="s">
        <v>112</v>
      </c>
      <c r="E1248" t="s">
        <v>51</v>
      </c>
      <c r="F1248" cm="1">
        <f t="array" ref="F1248">INDEX(Linescores!$A:$D,A1248*2,4)</f>
        <v>0</v>
      </c>
      <c r="G1248" cm="1">
        <f t="array" ref="G1248">INDEX(Linescores!$A:$D,A1248*2+1,4)</f>
        <v>0</v>
      </c>
      <c r="H1248" t="str">
        <f t="shared" si="39"/>
        <v>No</v>
      </c>
      <c r="I1248" s="20"/>
    </row>
    <row r="1249" spans="1:9" x14ac:dyDescent="0.3">
      <c r="A1249">
        <v>1248</v>
      </c>
      <c r="B1249" t="str">
        <f t="shared" si="38"/>
        <v>19990707_MON@NYM</v>
      </c>
      <c r="C1249" s="2">
        <v>36348</v>
      </c>
      <c r="D1249" t="s">
        <v>40</v>
      </c>
      <c r="E1249" t="s">
        <v>49</v>
      </c>
      <c r="F1249" cm="1">
        <f t="array" ref="F1249">INDEX(Linescores!$A:$D,A1249*2,4)</f>
        <v>0</v>
      </c>
      <c r="G1249" cm="1">
        <f t="array" ref="G1249">INDEX(Linescores!$A:$D,A1249*2+1,4)</f>
        <v>0</v>
      </c>
      <c r="H1249" t="str">
        <f t="shared" si="39"/>
        <v>No</v>
      </c>
      <c r="I1249" s="20"/>
    </row>
    <row r="1250" spans="1:9" x14ac:dyDescent="0.3">
      <c r="A1250">
        <v>1249</v>
      </c>
      <c r="B1250" t="str">
        <f t="shared" si="38"/>
        <v>19990707_SFG@SDP</v>
      </c>
      <c r="C1250" s="2">
        <v>36348</v>
      </c>
      <c r="D1250" t="s">
        <v>136</v>
      </c>
      <c r="E1250" t="s">
        <v>246</v>
      </c>
      <c r="F1250" cm="1">
        <f t="array" ref="F1250">INDEX(Linescores!$A:$D,A1250*2,4)</f>
        <v>0</v>
      </c>
      <c r="G1250" cm="1">
        <f t="array" ref="G1250">INDEX(Linescores!$A:$D,A1250*2+1,4)</f>
        <v>0</v>
      </c>
      <c r="H1250" t="str">
        <f t="shared" si="39"/>
        <v>No</v>
      </c>
      <c r="I1250" s="20"/>
    </row>
    <row r="1251" spans="1:9" x14ac:dyDescent="0.3">
      <c r="A1251">
        <v>1250</v>
      </c>
      <c r="B1251" t="str">
        <f t="shared" si="38"/>
        <v>19990708_NYY@DET</v>
      </c>
      <c r="C1251" s="2">
        <v>36349</v>
      </c>
      <c r="D1251" t="s">
        <v>42</v>
      </c>
      <c r="E1251" t="s">
        <v>45</v>
      </c>
      <c r="F1251" cm="1">
        <f t="array" ref="F1251">INDEX(Linescores!$A:$D,A1251*2,4)</f>
        <v>0</v>
      </c>
      <c r="G1251" cm="1">
        <f t="array" ref="G1251">INDEX(Linescores!$A:$D,A1251*2+1,4)</f>
        <v>0</v>
      </c>
      <c r="H1251" t="str">
        <f t="shared" si="39"/>
        <v>No</v>
      </c>
      <c r="I1251" s="20"/>
    </row>
    <row r="1252" spans="1:9" x14ac:dyDescent="0.3">
      <c r="A1252">
        <v>1251</v>
      </c>
      <c r="B1252" t="str">
        <f t="shared" si="38"/>
        <v>19990708_BOS@TBD</v>
      </c>
      <c r="C1252" s="2">
        <v>36349</v>
      </c>
      <c r="D1252" t="s">
        <v>52</v>
      </c>
      <c r="E1252" t="s">
        <v>190</v>
      </c>
      <c r="F1252" cm="1">
        <f t="array" ref="F1252">INDEX(Linescores!$A:$D,A1252*2,4)</f>
        <v>0</v>
      </c>
      <c r="G1252" cm="1">
        <f t="array" ref="G1252">INDEX(Linescores!$A:$D,A1252*2+1,4)</f>
        <v>0</v>
      </c>
      <c r="H1252" t="str">
        <f t="shared" si="39"/>
        <v>No</v>
      </c>
      <c r="I1252" s="20"/>
    </row>
    <row r="1253" spans="1:9" x14ac:dyDescent="0.3">
      <c r="A1253">
        <v>1252</v>
      </c>
      <c r="B1253" t="str">
        <f t="shared" si="38"/>
        <v>19990708_CLE@MIN</v>
      </c>
      <c r="C1253" s="2">
        <v>36349</v>
      </c>
      <c r="D1253" t="s">
        <v>44</v>
      </c>
      <c r="E1253" t="s">
        <v>38</v>
      </c>
      <c r="F1253" cm="1">
        <f t="array" ref="F1253">INDEX(Linescores!$A:$D,A1253*2,4)</f>
        <v>0</v>
      </c>
      <c r="G1253" cm="1">
        <f t="array" ref="G1253">INDEX(Linescores!$A:$D,A1253*2+1,4)</f>
        <v>0</v>
      </c>
      <c r="H1253" t="str">
        <f t="shared" si="39"/>
        <v>No</v>
      </c>
      <c r="I1253" s="20"/>
    </row>
    <row r="1254" spans="1:9" x14ac:dyDescent="0.3">
      <c r="A1254">
        <v>1253</v>
      </c>
      <c r="B1254" t="str">
        <f t="shared" si="38"/>
        <v>19990708_KCR@CHW</v>
      </c>
      <c r="C1254" s="2">
        <v>36349</v>
      </c>
      <c r="D1254" t="s">
        <v>74</v>
      </c>
      <c r="E1254" t="s">
        <v>43</v>
      </c>
      <c r="F1254" cm="1">
        <f t="array" ref="F1254">INDEX(Linescores!$A:$D,A1254*2,4)</f>
        <v>0</v>
      </c>
      <c r="G1254" cm="1">
        <f t="array" ref="G1254">INDEX(Linescores!$A:$D,A1254*2+1,4)</f>
        <v>0</v>
      </c>
      <c r="H1254" t="str">
        <f t="shared" si="39"/>
        <v>No</v>
      </c>
      <c r="I1254" s="20"/>
    </row>
    <row r="1255" spans="1:9" x14ac:dyDescent="0.3">
      <c r="A1255">
        <v>1254</v>
      </c>
      <c r="B1255" t="str">
        <f t="shared" si="38"/>
        <v>19990708_TOR@BAL</v>
      </c>
      <c r="C1255" s="2">
        <v>36349</v>
      </c>
      <c r="D1255" t="s">
        <v>46</v>
      </c>
      <c r="E1255" t="s">
        <v>31</v>
      </c>
      <c r="F1255" cm="1">
        <f t="array" ref="F1255">INDEX(Linescores!$A:$D,A1255*2,4)</f>
        <v>0</v>
      </c>
      <c r="G1255" cm="1">
        <f t="array" ref="G1255">INDEX(Linescores!$A:$D,A1255*2+1,4)</f>
        <v>0</v>
      </c>
      <c r="H1255" t="str">
        <f t="shared" si="39"/>
        <v>No</v>
      </c>
      <c r="I1255" s="20"/>
    </row>
    <row r="1256" spans="1:9" x14ac:dyDescent="0.3">
      <c r="A1256">
        <v>1255</v>
      </c>
      <c r="B1256" t="str">
        <f t="shared" si="38"/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INDEX(Linescores!$A:$D,A1256*2,4)</f>
        <v>0</v>
      </c>
      <c r="G1256" cm="1">
        <f t="array" ref="G1256">INDEX(Linescores!$A:$D,A1256*2+1,4)</f>
        <v>0</v>
      </c>
      <c r="H1256" t="str">
        <f t="shared" si="39"/>
        <v>No</v>
      </c>
      <c r="I1256" s="20"/>
    </row>
    <row r="1257" spans="1:9" x14ac:dyDescent="0.3">
      <c r="A1257">
        <v>1256</v>
      </c>
      <c r="B1257" t="str">
        <f t="shared" si="38"/>
        <v>19990708_CHC@PIT</v>
      </c>
      <c r="C1257" s="2">
        <v>36349</v>
      </c>
      <c r="D1257" t="s">
        <v>48</v>
      </c>
      <c r="E1257" t="s">
        <v>32</v>
      </c>
      <c r="F1257" cm="1">
        <f t="array" ref="F1257">INDEX(Linescores!$A:$D,A1257*2,4)</f>
        <v>0</v>
      </c>
      <c r="G1257" cm="1">
        <f t="array" ref="G1257">INDEX(Linescores!$A:$D,A1257*2+1,4)</f>
        <v>0</v>
      </c>
      <c r="H1257" t="str">
        <f t="shared" si="39"/>
        <v>No</v>
      </c>
      <c r="I1257" s="20"/>
    </row>
    <row r="1258" spans="1:9" x14ac:dyDescent="0.3">
      <c r="A1258">
        <v>1257</v>
      </c>
      <c r="B1258" t="str">
        <f t="shared" si="38"/>
        <v>19990708_CIN@STL</v>
      </c>
      <c r="C1258" s="2">
        <v>36349</v>
      </c>
      <c r="D1258" t="s">
        <v>33</v>
      </c>
      <c r="E1258" t="s">
        <v>34</v>
      </c>
      <c r="F1258" cm="1">
        <f t="array" ref="F1258">INDEX(Linescores!$A:$D,A1258*2,4)</f>
        <v>0</v>
      </c>
      <c r="G1258" cm="1">
        <f t="array" ref="G1258">INDEX(Linescores!$A:$D,A1258*2+1,4)</f>
        <v>0</v>
      </c>
      <c r="H1258" t="str">
        <f t="shared" si="39"/>
        <v>No</v>
      </c>
      <c r="I1258" s="20"/>
    </row>
    <row r="1259" spans="1:9" x14ac:dyDescent="0.3">
      <c r="A1259">
        <v>1258</v>
      </c>
      <c r="B1259" t="str">
        <f t="shared" si="38"/>
        <v>19990708_FLA@ATL</v>
      </c>
      <c r="C1259" s="2">
        <v>36349</v>
      </c>
      <c r="D1259" t="s">
        <v>35</v>
      </c>
      <c r="E1259" t="s">
        <v>36</v>
      </c>
      <c r="F1259" cm="1">
        <f t="array" ref="F1259">INDEX(Linescores!$A:$D,A1259*2,4)</f>
        <v>0</v>
      </c>
      <c r="G1259" cm="1">
        <f t="array" ref="G1259">INDEX(Linescores!$A:$D,A1259*2+1,4)</f>
        <v>0</v>
      </c>
      <c r="H1259" t="str">
        <f t="shared" si="39"/>
        <v>No</v>
      </c>
      <c r="I1259" s="20"/>
    </row>
    <row r="1260" spans="1:9" x14ac:dyDescent="0.3">
      <c r="A1260">
        <v>1259</v>
      </c>
      <c r="B1260" t="str">
        <f t="shared" si="38"/>
        <v>19990708_LAD@COL</v>
      </c>
      <c r="C1260" s="2">
        <v>36349</v>
      </c>
      <c r="D1260" t="s">
        <v>112</v>
      </c>
      <c r="E1260" t="s">
        <v>51</v>
      </c>
      <c r="F1260" cm="1">
        <f t="array" ref="F1260">INDEX(Linescores!$A:$D,A1260*2,4)</f>
        <v>0</v>
      </c>
      <c r="G1260" cm="1">
        <f t="array" ref="G1260">INDEX(Linescores!$A:$D,A1260*2+1,4)</f>
        <v>0</v>
      </c>
      <c r="H1260" t="str">
        <f t="shared" si="39"/>
        <v>No</v>
      </c>
      <c r="I1260" s="20"/>
    </row>
    <row r="1261" spans="1:9" x14ac:dyDescent="0.3">
      <c r="A1261">
        <v>1260</v>
      </c>
      <c r="B1261" t="str">
        <f t="shared" si="38"/>
        <v>19990708_MON@NYM</v>
      </c>
      <c r="C1261" s="2">
        <v>36349</v>
      </c>
      <c r="D1261" t="s">
        <v>40</v>
      </c>
      <c r="E1261" t="s">
        <v>49</v>
      </c>
      <c r="F1261" cm="1">
        <f t="array" ref="F1261">INDEX(Linescores!$A:$D,A1261*2,4)</f>
        <v>0</v>
      </c>
      <c r="G1261" cm="1">
        <f t="array" ref="G1261">INDEX(Linescores!$A:$D,A1261*2+1,4)</f>
        <v>0</v>
      </c>
      <c r="H1261" t="str">
        <f t="shared" si="39"/>
        <v>No</v>
      </c>
      <c r="I1261" s="20"/>
    </row>
    <row r="1262" spans="1:9" x14ac:dyDescent="0.3">
      <c r="A1262">
        <v>1261</v>
      </c>
      <c r="B1262" t="str">
        <f t="shared" si="38"/>
        <v>19990709_STL@SFG</v>
      </c>
      <c r="C1262" s="2">
        <v>36350</v>
      </c>
      <c r="D1262" t="s">
        <v>34</v>
      </c>
      <c r="E1262" t="s">
        <v>136</v>
      </c>
      <c r="F1262" cm="1">
        <f t="array" ref="F1262">INDEX(Linescores!$A:$D,A1262*2,4)</f>
        <v>0</v>
      </c>
      <c r="G1262" cm="1">
        <f t="array" ref="G1262">INDEX(Linescores!$A:$D,A1262*2+1,4)</f>
        <v>0</v>
      </c>
      <c r="H1262" t="str">
        <f t="shared" si="39"/>
        <v>No</v>
      </c>
      <c r="I1262" s="20"/>
    </row>
    <row r="1263" spans="1:9" x14ac:dyDescent="0.3">
      <c r="A1263">
        <v>1262</v>
      </c>
      <c r="B1263" t="str">
        <f t="shared" si="38"/>
        <v>19990709_ANA@COL</v>
      </c>
      <c r="C1263" s="2">
        <v>36350</v>
      </c>
      <c r="D1263" t="s">
        <v>37</v>
      </c>
      <c r="E1263" t="s">
        <v>51</v>
      </c>
      <c r="F1263" cm="1">
        <f t="array" ref="F1263">INDEX(Linescores!$A:$D,A1263*2,4)</f>
        <v>0</v>
      </c>
      <c r="G1263" cm="1">
        <f t="array" ref="G1263">INDEX(Linescores!$A:$D,A1263*2+1,4)</f>
        <v>0</v>
      </c>
      <c r="H1263" t="str">
        <f t="shared" si="39"/>
        <v>No</v>
      </c>
      <c r="I1263" s="20"/>
    </row>
    <row r="1264" spans="1:9" x14ac:dyDescent="0.3">
      <c r="A1264">
        <v>1263</v>
      </c>
      <c r="B1264" t="str">
        <f t="shared" si="38"/>
        <v>19990709_BAL@PHI</v>
      </c>
      <c r="C1264" s="2">
        <v>36350</v>
      </c>
      <c r="D1264" t="s">
        <v>31</v>
      </c>
      <c r="E1264" t="s">
        <v>47</v>
      </c>
      <c r="F1264" cm="1">
        <f t="array" ref="F1264">INDEX(Linescores!$A:$D,A1264*2,4)</f>
        <v>0</v>
      </c>
      <c r="G1264" cm="1">
        <f t="array" ref="G1264">INDEX(Linescores!$A:$D,A1264*2+1,4)</f>
        <v>0</v>
      </c>
      <c r="H1264" t="str">
        <f t="shared" si="39"/>
        <v>No</v>
      </c>
      <c r="I1264" s="20"/>
    </row>
    <row r="1265" spans="1:9" x14ac:dyDescent="0.3">
      <c r="A1265">
        <v>1264</v>
      </c>
      <c r="B1265" t="str">
        <f t="shared" si="38"/>
        <v>19990709_BOS@ATL</v>
      </c>
      <c r="C1265" s="2">
        <v>36350</v>
      </c>
      <c r="D1265" t="s">
        <v>52</v>
      </c>
      <c r="E1265" t="s">
        <v>36</v>
      </c>
      <c r="F1265" cm="1">
        <f t="array" ref="F1265">INDEX(Linescores!$A:$D,A1265*2,4)</f>
        <v>0</v>
      </c>
      <c r="G1265" cm="1">
        <f t="array" ref="G1265">INDEX(Linescores!$A:$D,A1265*2+1,4)</f>
        <v>0</v>
      </c>
      <c r="H1265" t="str">
        <f t="shared" si="39"/>
        <v>No</v>
      </c>
      <c r="I1265" s="20"/>
    </row>
    <row r="1266" spans="1:9" x14ac:dyDescent="0.3">
      <c r="A1266">
        <v>1265</v>
      </c>
      <c r="B1266" t="str">
        <f t="shared" si="38"/>
        <v>19990709_CHC@CHW</v>
      </c>
      <c r="C1266" s="2">
        <v>36350</v>
      </c>
      <c r="D1266" t="s">
        <v>48</v>
      </c>
      <c r="E1266" t="s">
        <v>43</v>
      </c>
      <c r="F1266" cm="1">
        <f t="array" ref="F1266">INDEX(Linescores!$A:$D,A1266*2,4)</f>
        <v>0</v>
      </c>
      <c r="G1266" cm="1">
        <f t="array" ref="G1266">INDEX(Linescores!$A:$D,A1266*2+1,4)</f>
        <v>0</v>
      </c>
      <c r="H1266" t="str">
        <f t="shared" si="39"/>
        <v>No</v>
      </c>
      <c r="I1266" s="20"/>
    </row>
    <row r="1267" spans="1:9" x14ac:dyDescent="0.3">
      <c r="A1267">
        <v>1266</v>
      </c>
      <c r="B1267" t="str">
        <f t="shared" si="38"/>
        <v>19990709_CIN@CLE</v>
      </c>
      <c r="C1267" s="2">
        <v>36350</v>
      </c>
      <c r="D1267" t="s">
        <v>33</v>
      </c>
      <c r="E1267" t="s">
        <v>44</v>
      </c>
      <c r="F1267" cm="1">
        <f t="array" ref="F1267">INDEX(Linescores!$A:$D,A1267*2,4)</f>
        <v>0</v>
      </c>
      <c r="G1267" cm="1">
        <f t="array" ref="G1267">INDEX(Linescores!$A:$D,A1267*2+1,4)</f>
        <v>0</v>
      </c>
      <c r="H1267" t="str">
        <f t="shared" si="39"/>
        <v>No</v>
      </c>
      <c r="I1267" s="20"/>
    </row>
    <row r="1268" spans="1:9" x14ac:dyDescent="0.3">
      <c r="A1268">
        <v>1267</v>
      </c>
      <c r="B1268" t="str">
        <f t="shared" si="38"/>
        <v>19990709_HOU@KCR</v>
      </c>
      <c r="C1268" s="2">
        <v>36350</v>
      </c>
      <c r="D1268" t="s">
        <v>39</v>
      </c>
      <c r="E1268" t="s">
        <v>74</v>
      </c>
      <c r="F1268" cm="1">
        <f t="array" ref="F1268">INDEX(Linescores!$A:$D,A1268*2,4)</f>
        <v>0</v>
      </c>
      <c r="G1268" cm="1">
        <f t="array" ref="G1268">INDEX(Linescores!$A:$D,A1268*2+1,4)</f>
        <v>0</v>
      </c>
      <c r="H1268" t="str">
        <f t="shared" si="39"/>
        <v>No</v>
      </c>
      <c r="I1268" s="20"/>
    </row>
    <row r="1269" spans="1:9" x14ac:dyDescent="0.3">
      <c r="A1269">
        <v>1268</v>
      </c>
      <c r="B1269" t="str">
        <f t="shared" si="38"/>
        <v>19990709_MIL@DET</v>
      </c>
      <c r="C1269" s="2">
        <v>36350</v>
      </c>
      <c r="D1269" t="s">
        <v>53</v>
      </c>
      <c r="E1269" t="s">
        <v>45</v>
      </c>
      <c r="F1269" cm="1">
        <f t="array" ref="F1269">INDEX(Linescores!$A:$D,A1269*2,4)</f>
        <v>0</v>
      </c>
      <c r="G1269" cm="1">
        <f t="array" ref="G1269">INDEX(Linescores!$A:$D,A1269*2+1,4)</f>
        <v>0</v>
      </c>
      <c r="H1269" t="str">
        <f t="shared" si="39"/>
        <v>No</v>
      </c>
      <c r="I1269" s="20"/>
    </row>
    <row r="1270" spans="1:9" x14ac:dyDescent="0.3">
      <c r="A1270">
        <v>1269</v>
      </c>
      <c r="B1270" t="str">
        <f t="shared" si="38"/>
        <v>19990709_NYY@NYM</v>
      </c>
      <c r="C1270" s="2">
        <v>36350</v>
      </c>
      <c r="D1270" t="s">
        <v>42</v>
      </c>
      <c r="E1270" t="s">
        <v>49</v>
      </c>
      <c r="F1270" cm="1">
        <f t="array" ref="F1270">INDEX(Linescores!$A:$D,A1270*2,4)</f>
        <v>0</v>
      </c>
      <c r="G1270" cm="1">
        <f t="array" ref="G1270">INDEX(Linescores!$A:$D,A1270*2+1,4)</f>
        <v>0</v>
      </c>
      <c r="H1270" t="str">
        <f t="shared" si="39"/>
        <v>No</v>
      </c>
      <c r="I1270" s="20"/>
    </row>
    <row r="1271" spans="1:9" x14ac:dyDescent="0.3">
      <c r="A1271">
        <v>1270</v>
      </c>
      <c r="B1271" t="str">
        <f t="shared" si="38"/>
        <v>19990709_OAK@ARI</v>
      </c>
      <c r="C1271" s="2">
        <v>36350</v>
      </c>
      <c r="D1271" t="s">
        <v>30</v>
      </c>
      <c r="E1271" t="s">
        <v>50</v>
      </c>
      <c r="F1271" cm="1">
        <f t="array" ref="F1271">INDEX(Linescores!$A:$D,A1271*2,4)</f>
        <v>0</v>
      </c>
      <c r="G1271" cm="1">
        <f t="array" ref="G1271">INDEX(Linescores!$A:$D,A1271*2+1,4)</f>
        <v>0</v>
      </c>
      <c r="H1271" t="str">
        <f t="shared" si="39"/>
        <v>No</v>
      </c>
      <c r="I1271" s="20"/>
    </row>
    <row r="1272" spans="1:9" x14ac:dyDescent="0.3">
      <c r="A1272">
        <v>1271</v>
      </c>
      <c r="B1272" t="str">
        <f t="shared" si="38"/>
        <v>19990709_PIT@MIN</v>
      </c>
      <c r="C1272" s="2">
        <v>36350</v>
      </c>
      <c r="D1272" t="s">
        <v>32</v>
      </c>
      <c r="E1272" t="s">
        <v>38</v>
      </c>
      <c r="F1272" cm="1">
        <f t="array" ref="F1272">INDEX(Linescores!$A:$D,A1272*2,4)</f>
        <v>0</v>
      </c>
      <c r="G1272" cm="1">
        <f t="array" ref="G1272">INDEX(Linescores!$A:$D,A1272*2+1,4)</f>
        <v>0</v>
      </c>
      <c r="H1272" t="str">
        <f t="shared" si="39"/>
        <v>No</v>
      </c>
      <c r="I1272" s="20"/>
    </row>
    <row r="1273" spans="1:9" x14ac:dyDescent="0.3">
      <c r="A1273">
        <v>1272</v>
      </c>
      <c r="B1273" t="str">
        <f t="shared" si="38"/>
        <v>19990709_SEA@LAD</v>
      </c>
      <c r="C1273" s="2">
        <v>36350</v>
      </c>
      <c r="D1273" t="s">
        <v>28</v>
      </c>
      <c r="E1273" t="s">
        <v>112</v>
      </c>
      <c r="F1273" cm="1">
        <f t="array" ref="F1273">INDEX(Linescores!$A:$D,A1273*2,4)</f>
        <v>0</v>
      </c>
      <c r="G1273" cm="1">
        <f t="array" ref="G1273">INDEX(Linescores!$A:$D,A1273*2+1,4)</f>
        <v>0</v>
      </c>
      <c r="H1273" t="str">
        <f t="shared" si="39"/>
        <v>No</v>
      </c>
      <c r="I1273" s="20"/>
    </row>
    <row r="1274" spans="1:9" x14ac:dyDescent="0.3">
      <c r="A1274">
        <v>1273</v>
      </c>
      <c r="B1274" t="str">
        <f t="shared" si="38"/>
        <v>19990709_TBD@FLA</v>
      </c>
      <c r="C1274" s="2">
        <v>36350</v>
      </c>
      <c r="D1274" t="s">
        <v>190</v>
      </c>
      <c r="E1274" t="s">
        <v>35</v>
      </c>
      <c r="F1274" cm="1">
        <f t="array" ref="F1274">INDEX(Linescores!$A:$D,A1274*2,4)</f>
        <v>0</v>
      </c>
      <c r="G1274" cm="1">
        <f t="array" ref="G1274">INDEX(Linescores!$A:$D,A1274*2+1,4)</f>
        <v>0</v>
      </c>
      <c r="H1274" t="str">
        <f t="shared" si="39"/>
        <v>No</v>
      </c>
      <c r="I1274" s="20"/>
    </row>
    <row r="1275" spans="1:9" x14ac:dyDescent="0.3">
      <c r="A1275">
        <v>1274</v>
      </c>
      <c r="B1275" t="str">
        <f t="shared" si="38"/>
        <v>19990709_TEX@SDP</v>
      </c>
      <c r="C1275" s="2">
        <v>36350</v>
      </c>
      <c r="D1275" t="s">
        <v>29</v>
      </c>
      <c r="E1275" t="s">
        <v>246</v>
      </c>
      <c r="F1275" cm="1">
        <f t="array" ref="F1275">INDEX(Linescores!$A:$D,A1275*2,4)</f>
        <v>0</v>
      </c>
      <c r="G1275" cm="1">
        <f t="array" ref="G1275">INDEX(Linescores!$A:$D,A1275*2+1,4)</f>
        <v>0</v>
      </c>
      <c r="H1275" t="str">
        <f t="shared" si="39"/>
        <v>No</v>
      </c>
      <c r="I1275" s="20"/>
    </row>
    <row r="1276" spans="1:9" x14ac:dyDescent="0.3">
      <c r="A1276">
        <v>1275</v>
      </c>
      <c r="B1276" t="str">
        <f t="shared" si="38"/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INDEX(Linescores!$A:$D,A1276*2,4)</f>
        <v>0</v>
      </c>
      <c r="G1276" cm="1">
        <f t="array" ref="G1276">INDEX(Linescores!$A:$D,A1276*2+1,4)</f>
        <v>0</v>
      </c>
      <c r="H1276" t="str">
        <f t="shared" si="39"/>
        <v>No</v>
      </c>
      <c r="I1276" s="20"/>
    </row>
    <row r="1277" spans="1:9" x14ac:dyDescent="0.3">
      <c r="A1277">
        <v>1276</v>
      </c>
      <c r="B1277" t="str">
        <f t="shared" si="38"/>
        <v>19990710_STL@SFG</v>
      </c>
      <c r="C1277" s="2">
        <v>36351</v>
      </c>
      <c r="D1277" t="s">
        <v>34</v>
      </c>
      <c r="E1277" t="s">
        <v>136</v>
      </c>
      <c r="F1277" cm="1">
        <f t="array" ref="F1277">INDEX(Linescores!$A:$D,A1277*2,4)</f>
        <v>0</v>
      </c>
      <c r="G1277" cm="1">
        <f t="array" ref="G1277">INDEX(Linescores!$A:$D,A1277*2+1,4)</f>
        <v>0</v>
      </c>
      <c r="H1277" t="str">
        <f t="shared" si="39"/>
        <v>No</v>
      </c>
      <c r="I1277" s="20"/>
    </row>
    <row r="1278" spans="1:9" x14ac:dyDescent="0.3">
      <c r="A1278">
        <v>1277</v>
      </c>
      <c r="B1278" t="str">
        <f t="shared" si="38"/>
        <v>19990710_ANA@COL</v>
      </c>
      <c r="C1278" s="2">
        <v>36351</v>
      </c>
      <c r="D1278" t="s">
        <v>37</v>
      </c>
      <c r="E1278" t="s">
        <v>51</v>
      </c>
      <c r="F1278" cm="1">
        <f t="array" ref="F1278">INDEX(Linescores!$A:$D,A1278*2,4)</f>
        <v>0</v>
      </c>
      <c r="G1278" cm="1">
        <f t="array" ref="G1278">INDEX(Linescores!$A:$D,A1278*2+1,4)</f>
        <v>0</v>
      </c>
      <c r="H1278" t="str">
        <f t="shared" si="39"/>
        <v>No</v>
      </c>
      <c r="I1278" s="20"/>
    </row>
    <row r="1279" spans="1:9" x14ac:dyDescent="0.3">
      <c r="A1279">
        <v>1278</v>
      </c>
      <c r="B1279" t="str">
        <f t="shared" si="38"/>
        <v>19990710_BAL@PHI</v>
      </c>
      <c r="C1279" s="2">
        <v>36351</v>
      </c>
      <c r="D1279" t="s">
        <v>31</v>
      </c>
      <c r="E1279" t="s">
        <v>47</v>
      </c>
      <c r="F1279" cm="1">
        <f t="array" ref="F1279">INDEX(Linescores!$A:$D,A1279*2,4)</f>
        <v>0</v>
      </c>
      <c r="G1279" cm="1">
        <f t="array" ref="G1279">INDEX(Linescores!$A:$D,A1279*2+1,4)</f>
        <v>0</v>
      </c>
      <c r="H1279" t="str">
        <f t="shared" si="39"/>
        <v>No</v>
      </c>
      <c r="I1279" s="20"/>
    </row>
    <row r="1280" spans="1:9" x14ac:dyDescent="0.3">
      <c r="A1280">
        <v>1279</v>
      </c>
      <c r="B1280" t="str">
        <f t="shared" si="38"/>
        <v>19990710_BOS@ATL</v>
      </c>
      <c r="C1280" s="2">
        <v>36351</v>
      </c>
      <c r="D1280" t="s">
        <v>52</v>
      </c>
      <c r="E1280" t="s">
        <v>36</v>
      </c>
      <c r="F1280" cm="1">
        <f t="array" ref="F1280">INDEX(Linescores!$A:$D,A1280*2,4)</f>
        <v>0</v>
      </c>
      <c r="G1280" cm="1">
        <f t="array" ref="G1280">INDEX(Linescores!$A:$D,A1280*2+1,4)</f>
        <v>0</v>
      </c>
      <c r="H1280" t="str">
        <f t="shared" si="39"/>
        <v>No</v>
      </c>
      <c r="I1280" s="20"/>
    </row>
    <row r="1281" spans="1:9" x14ac:dyDescent="0.3">
      <c r="A1281">
        <v>1280</v>
      </c>
      <c r="B1281" t="str">
        <f t="shared" si="38"/>
        <v>19990710_CHC@CHW</v>
      </c>
      <c r="C1281" s="2">
        <v>36351</v>
      </c>
      <c r="D1281" t="s">
        <v>48</v>
      </c>
      <c r="E1281" t="s">
        <v>43</v>
      </c>
      <c r="F1281" cm="1">
        <f t="array" ref="F1281">INDEX(Linescores!$A:$D,A1281*2,4)</f>
        <v>0</v>
      </c>
      <c r="G1281" cm="1">
        <f t="array" ref="G1281">INDEX(Linescores!$A:$D,A1281*2+1,4)</f>
        <v>0</v>
      </c>
      <c r="H1281" t="str">
        <f t="shared" si="39"/>
        <v>No</v>
      </c>
      <c r="I1281" s="20"/>
    </row>
    <row r="1282" spans="1:9" x14ac:dyDescent="0.3">
      <c r="A1282">
        <v>1281</v>
      </c>
      <c r="B1282" t="str">
        <f t="shared" ref="B1282:B1345" si="40">TEXT(C1282,"yyyymmdd")&amp;"_"&amp;D1282&amp;"@"&amp;E1282</f>
        <v>19990710_CIN@CLE</v>
      </c>
      <c r="C1282" s="2">
        <v>36351</v>
      </c>
      <c r="D1282" t="s">
        <v>33</v>
      </c>
      <c r="E1282" t="s">
        <v>44</v>
      </c>
      <c r="F1282" cm="1">
        <f t="array" ref="F1282">INDEX(Linescores!$A:$D,A1282*2,4)</f>
        <v>0</v>
      </c>
      <c r="G1282" cm="1">
        <f t="array" ref="G1282">INDEX(Linescores!$A:$D,A1282*2+1,4)</f>
        <v>0</v>
      </c>
      <c r="H1282" t="str">
        <f t="shared" ref="H1282:H1345" si="41">IF(G1282+F1282&gt;0,"Yes","No")</f>
        <v>No</v>
      </c>
      <c r="I1282" s="20"/>
    </row>
    <row r="1283" spans="1:9" x14ac:dyDescent="0.3">
      <c r="A1283">
        <v>1282</v>
      </c>
      <c r="B1283" t="str">
        <f t="shared" si="40"/>
        <v>19990710_HOU@KCR</v>
      </c>
      <c r="C1283" s="2">
        <v>36351</v>
      </c>
      <c r="D1283" t="s">
        <v>39</v>
      </c>
      <c r="E1283" t="s">
        <v>74</v>
      </c>
      <c r="F1283" cm="1">
        <f t="array" ref="F1283">INDEX(Linescores!$A:$D,A1283*2,4)</f>
        <v>0</v>
      </c>
      <c r="G1283" cm="1">
        <f t="array" ref="G1283">INDEX(Linescores!$A:$D,A1283*2+1,4)</f>
        <v>0</v>
      </c>
      <c r="H1283" t="str">
        <f t="shared" si="41"/>
        <v>No</v>
      </c>
      <c r="I1283" s="20"/>
    </row>
    <row r="1284" spans="1:9" x14ac:dyDescent="0.3">
      <c r="A1284">
        <v>1283</v>
      </c>
      <c r="B1284" t="str">
        <f t="shared" si="40"/>
        <v>19990710_MIL@DET</v>
      </c>
      <c r="C1284" s="2">
        <v>36351</v>
      </c>
      <c r="D1284" t="s">
        <v>53</v>
      </c>
      <c r="E1284" t="s">
        <v>45</v>
      </c>
      <c r="F1284" cm="1">
        <f t="array" ref="F1284">INDEX(Linescores!$A:$D,A1284*2,4)</f>
        <v>0</v>
      </c>
      <c r="G1284" cm="1">
        <f t="array" ref="G1284">INDEX(Linescores!$A:$D,A1284*2+1,4)</f>
        <v>0</v>
      </c>
      <c r="H1284" t="str">
        <f t="shared" si="41"/>
        <v>No</v>
      </c>
      <c r="I1284" s="20"/>
    </row>
    <row r="1285" spans="1:9" x14ac:dyDescent="0.3">
      <c r="A1285">
        <v>1284</v>
      </c>
      <c r="B1285" t="str">
        <f t="shared" si="40"/>
        <v>19990710_NYY@NYM</v>
      </c>
      <c r="C1285" s="2">
        <v>36351</v>
      </c>
      <c r="D1285" t="s">
        <v>42</v>
      </c>
      <c r="E1285" t="s">
        <v>49</v>
      </c>
      <c r="F1285" cm="1">
        <f t="array" ref="F1285">INDEX(Linescores!$A:$D,A1285*2,4)</f>
        <v>0</v>
      </c>
      <c r="G1285" cm="1">
        <f t="array" ref="G1285">INDEX(Linescores!$A:$D,A1285*2+1,4)</f>
        <v>0</v>
      </c>
      <c r="H1285" t="str">
        <f t="shared" si="41"/>
        <v>No</v>
      </c>
      <c r="I1285" s="20"/>
    </row>
    <row r="1286" spans="1:9" x14ac:dyDescent="0.3">
      <c r="A1286">
        <v>1285</v>
      </c>
      <c r="B1286" t="str">
        <f t="shared" si="40"/>
        <v>19990710_OAK@ARI</v>
      </c>
      <c r="C1286" s="2">
        <v>36351</v>
      </c>
      <c r="D1286" t="s">
        <v>30</v>
      </c>
      <c r="E1286" t="s">
        <v>50</v>
      </c>
      <c r="F1286" cm="1">
        <f t="array" ref="F1286">INDEX(Linescores!$A:$D,A1286*2,4)</f>
        <v>0</v>
      </c>
      <c r="G1286" cm="1">
        <f t="array" ref="G1286">INDEX(Linescores!$A:$D,A1286*2+1,4)</f>
        <v>0</v>
      </c>
      <c r="H1286" t="str">
        <f t="shared" si="41"/>
        <v>No</v>
      </c>
      <c r="I1286" s="20"/>
    </row>
    <row r="1287" spans="1:9" x14ac:dyDescent="0.3">
      <c r="A1287">
        <v>1286</v>
      </c>
      <c r="B1287" t="str">
        <f t="shared" si="40"/>
        <v>19990710_PIT@MIN</v>
      </c>
      <c r="C1287" s="2">
        <v>36351</v>
      </c>
      <c r="D1287" t="s">
        <v>32</v>
      </c>
      <c r="E1287" t="s">
        <v>38</v>
      </c>
      <c r="F1287" cm="1">
        <f t="array" ref="F1287">INDEX(Linescores!$A:$D,A1287*2,4)</f>
        <v>0</v>
      </c>
      <c r="G1287" cm="1">
        <f t="array" ref="G1287">INDEX(Linescores!$A:$D,A1287*2+1,4)</f>
        <v>0</v>
      </c>
      <c r="H1287" t="str">
        <f t="shared" si="41"/>
        <v>No</v>
      </c>
      <c r="I1287" s="20"/>
    </row>
    <row r="1288" spans="1:9" x14ac:dyDescent="0.3">
      <c r="A1288">
        <v>1287</v>
      </c>
      <c r="B1288" t="str">
        <f t="shared" si="40"/>
        <v>19990710_SEA@LAD</v>
      </c>
      <c r="C1288" s="2">
        <v>36351</v>
      </c>
      <c r="D1288" t="s">
        <v>28</v>
      </c>
      <c r="E1288" t="s">
        <v>112</v>
      </c>
      <c r="F1288" cm="1">
        <f t="array" ref="F1288">INDEX(Linescores!$A:$D,A1288*2,4)</f>
        <v>0</v>
      </c>
      <c r="G1288" cm="1">
        <f t="array" ref="G1288">INDEX(Linescores!$A:$D,A1288*2+1,4)</f>
        <v>0</v>
      </c>
      <c r="H1288" t="str">
        <f t="shared" si="41"/>
        <v>No</v>
      </c>
      <c r="I1288" s="20"/>
    </row>
    <row r="1289" spans="1:9" x14ac:dyDescent="0.3">
      <c r="A1289">
        <v>1288</v>
      </c>
      <c r="B1289" t="str">
        <f t="shared" si="40"/>
        <v>19990710_TBD@FLA</v>
      </c>
      <c r="C1289" s="2">
        <v>36351</v>
      </c>
      <c r="D1289" t="s">
        <v>190</v>
      </c>
      <c r="E1289" t="s">
        <v>35</v>
      </c>
      <c r="F1289" cm="1">
        <f t="array" ref="F1289">INDEX(Linescores!$A:$D,A1289*2,4)</f>
        <v>0</v>
      </c>
      <c r="G1289" cm="1">
        <f t="array" ref="G1289">INDEX(Linescores!$A:$D,A1289*2+1,4)</f>
        <v>0</v>
      </c>
      <c r="H1289" t="str">
        <f t="shared" si="41"/>
        <v>No</v>
      </c>
      <c r="I1289" s="20"/>
    </row>
    <row r="1290" spans="1:9" x14ac:dyDescent="0.3">
      <c r="A1290">
        <v>1289</v>
      </c>
      <c r="B1290" t="str">
        <f t="shared" si="40"/>
        <v>19990710_TEX@SDP</v>
      </c>
      <c r="C1290" s="2">
        <v>36351</v>
      </c>
      <c r="D1290" t="s">
        <v>29</v>
      </c>
      <c r="E1290" t="s">
        <v>246</v>
      </c>
      <c r="F1290" cm="1">
        <f t="array" ref="F1290">INDEX(Linescores!$A:$D,A1290*2,4)</f>
        <v>0</v>
      </c>
      <c r="G1290" cm="1">
        <f t="array" ref="G1290">INDEX(Linescores!$A:$D,A1290*2+1,4)</f>
        <v>0</v>
      </c>
      <c r="H1290" t="str">
        <f t="shared" si="41"/>
        <v>No</v>
      </c>
      <c r="I1290" s="20"/>
    </row>
    <row r="1291" spans="1:9" x14ac:dyDescent="0.3">
      <c r="A1291">
        <v>1290</v>
      </c>
      <c r="B1291" t="str">
        <f t="shared" si="40"/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INDEX(Linescores!$A:$D,A1291*2,4)</f>
        <v>0</v>
      </c>
      <c r="G1291" cm="1">
        <f t="array" ref="G1291">INDEX(Linescores!$A:$D,A1291*2+1,4)</f>
        <v>0</v>
      </c>
      <c r="H1291" t="str">
        <f t="shared" si="41"/>
        <v>No</v>
      </c>
      <c r="I1291" s="20"/>
    </row>
    <row r="1292" spans="1:9" x14ac:dyDescent="0.3">
      <c r="A1292">
        <v>1291</v>
      </c>
      <c r="B1292" t="str">
        <f t="shared" si="40"/>
        <v>19990711_STL@SFG</v>
      </c>
      <c r="C1292" s="2">
        <v>36352</v>
      </c>
      <c r="D1292" t="s">
        <v>34</v>
      </c>
      <c r="E1292" t="s">
        <v>136</v>
      </c>
      <c r="F1292" cm="1">
        <f t="array" ref="F1292">INDEX(Linescores!$A:$D,A1292*2,4)</f>
        <v>0</v>
      </c>
      <c r="G1292" cm="1">
        <f t="array" ref="G1292">INDEX(Linescores!$A:$D,A1292*2+1,4)</f>
        <v>0</v>
      </c>
      <c r="H1292" t="str">
        <f t="shared" si="41"/>
        <v>No</v>
      </c>
      <c r="I1292" s="20"/>
    </row>
    <row r="1293" spans="1:9" x14ac:dyDescent="0.3">
      <c r="A1293">
        <v>1292</v>
      </c>
      <c r="B1293" t="str">
        <f t="shared" si="40"/>
        <v>19990711_ANA@COL</v>
      </c>
      <c r="C1293" s="2">
        <v>36352</v>
      </c>
      <c r="D1293" t="s">
        <v>37</v>
      </c>
      <c r="E1293" t="s">
        <v>51</v>
      </c>
      <c r="F1293" cm="1">
        <f t="array" ref="F1293">INDEX(Linescores!$A:$D,A1293*2,4)</f>
        <v>0</v>
      </c>
      <c r="G1293" cm="1">
        <f t="array" ref="G1293">INDEX(Linescores!$A:$D,A1293*2+1,4)</f>
        <v>0</v>
      </c>
      <c r="H1293" t="str">
        <f t="shared" si="41"/>
        <v>No</v>
      </c>
      <c r="I1293" s="20"/>
    </row>
    <row r="1294" spans="1:9" x14ac:dyDescent="0.3">
      <c r="A1294">
        <v>1293</v>
      </c>
      <c r="B1294" t="str">
        <f t="shared" si="40"/>
        <v>19990711_BAL@PHI</v>
      </c>
      <c r="C1294" s="2">
        <v>36352</v>
      </c>
      <c r="D1294" t="s">
        <v>31</v>
      </c>
      <c r="E1294" t="s">
        <v>47</v>
      </c>
      <c r="F1294" cm="1">
        <f t="array" ref="F1294">INDEX(Linescores!$A:$D,A1294*2,4)</f>
        <v>0</v>
      </c>
      <c r="G1294" cm="1">
        <f t="array" ref="G1294">INDEX(Linescores!$A:$D,A1294*2+1,4)</f>
        <v>0</v>
      </c>
      <c r="H1294" t="str">
        <f t="shared" si="41"/>
        <v>No</v>
      </c>
      <c r="I1294" s="20"/>
    </row>
    <row r="1295" spans="1:9" x14ac:dyDescent="0.3">
      <c r="A1295">
        <v>1294</v>
      </c>
      <c r="B1295" t="str">
        <f t="shared" si="40"/>
        <v>19990711_BOS@ATL</v>
      </c>
      <c r="C1295" s="2">
        <v>36352</v>
      </c>
      <c r="D1295" t="s">
        <v>52</v>
      </c>
      <c r="E1295" t="s">
        <v>36</v>
      </c>
      <c r="F1295" cm="1">
        <f t="array" ref="F1295">INDEX(Linescores!$A:$D,A1295*2,4)</f>
        <v>0</v>
      </c>
      <c r="G1295" cm="1">
        <f t="array" ref="G1295">INDEX(Linescores!$A:$D,A1295*2+1,4)</f>
        <v>0</v>
      </c>
      <c r="H1295" t="str">
        <f t="shared" si="41"/>
        <v>No</v>
      </c>
      <c r="I1295" s="20"/>
    </row>
    <row r="1296" spans="1:9" x14ac:dyDescent="0.3">
      <c r="A1296">
        <v>1295</v>
      </c>
      <c r="B1296" t="str">
        <f t="shared" si="40"/>
        <v>19990711_CHC@CHW</v>
      </c>
      <c r="C1296" s="2">
        <v>36352</v>
      </c>
      <c r="D1296" t="s">
        <v>48</v>
      </c>
      <c r="E1296" t="s">
        <v>43</v>
      </c>
      <c r="F1296" cm="1">
        <f t="array" ref="F1296">INDEX(Linescores!$A:$D,A1296*2,4)</f>
        <v>0</v>
      </c>
      <c r="G1296" cm="1">
        <f t="array" ref="G1296">INDEX(Linescores!$A:$D,A1296*2+1,4)</f>
        <v>0</v>
      </c>
      <c r="H1296" t="str">
        <f t="shared" si="41"/>
        <v>No</v>
      </c>
      <c r="I1296" s="20"/>
    </row>
    <row r="1297" spans="1:9" x14ac:dyDescent="0.3">
      <c r="A1297">
        <v>1296</v>
      </c>
      <c r="B1297" t="str">
        <f t="shared" si="40"/>
        <v>19990711_CIN@CLE</v>
      </c>
      <c r="C1297" s="2">
        <v>36352</v>
      </c>
      <c r="D1297" t="s">
        <v>33</v>
      </c>
      <c r="E1297" t="s">
        <v>44</v>
      </c>
      <c r="F1297" cm="1">
        <f t="array" ref="F1297">INDEX(Linescores!$A:$D,A1297*2,4)</f>
        <v>0</v>
      </c>
      <c r="G1297" cm="1">
        <f t="array" ref="G1297">INDEX(Linescores!$A:$D,A1297*2+1,4)</f>
        <v>0</v>
      </c>
      <c r="H1297" t="str">
        <f t="shared" si="41"/>
        <v>No</v>
      </c>
      <c r="I1297" s="20"/>
    </row>
    <row r="1298" spans="1:9" x14ac:dyDescent="0.3">
      <c r="A1298">
        <v>1297</v>
      </c>
      <c r="B1298" t="str">
        <f t="shared" si="40"/>
        <v>19990711_HOU@KCR</v>
      </c>
      <c r="C1298" s="2">
        <v>36352</v>
      </c>
      <c r="D1298" t="s">
        <v>39</v>
      </c>
      <c r="E1298" t="s">
        <v>74</v>
      </c>
      <c r="F1298" cm="1">
        <f t="array" ref="F1298">INDEX(Linescores!$A:$D,A1298*2,4)</f>
        <v>0</v>
      </c>
      <c r="G1298" cm="1">
        <f t="array" ref="G1298">INDEX(Linescores!$A:$D,A1298*2+1,4)</f>
        <v>0</v>
      </c>
      <c r="H1298" t="str">
        <f t="shared" si="41"/>
        <v>No</v>
      </c>
      <c r="I1298" s="20"/>
    </row>
    <row r="1299" spans="1:9" x14ac:dyDescent="0.3">
      <c r="A1299">
        <v>1298</v>
      </c>
      <c r="B1299" t="str">
        <f t="shared" si="40"/>
        <v>19990711_MIL@DET</v>
      </c>
      <c r="C1299" s="2">
        <v>36352</v>
      </c>
      <c r="D1299" t="s">
        <v>53</v>
      </c>
      <c r="E1299" t="s">
        <v>45</v>
      </c>
      <c r="F1299" cm="1">
        <f t="array" ref="F1299">INDEX(Linescores!$A:$D,A1299*2,4)</f>
        <v>0</v>
      </c>
      <c r="G1299" cm="1">
        <f t="array" ref="G1299">INDEX(Linescores!$A:$D,A1299*2+1,4)</f>
        <v>0</v>
      </c>
      <c r="H1299" t="str">
        <f t="shared" si="41"/>
        <v>No</v>
      </c>
      <c r="I1299" s="20"/>
    </row>
    <row r="1300" spans="1:9" x14ac:dyDescent="0.3">
      <c r="A1300">
        <v>1299</v>
      </c>
      <c r="B1300" t="str">
        <f t="shared" si="40"/>
        <v>19990711_NYY@NYM</v>
      </c>
      <c r="C1300" s="2">
        <v>36352</v>
      </c>
      <c r="D1300" t="s">
        <v>42</v>
      </c>
      <c r="E1300" t="s">
        <v>49</v>
      </c>
      <c r="F1300" cm="1">
        <f t="array" ref="F1300">INDEX(Linescores!$A:$D,A1300*2,4)</f>
        <v>0</v>
      </c>
      <c r="G1300" cm="1">
        <f t="array" ref="G1300">INDEX(Linescores!$A:$D,A1300*2+1,4)</f>
        <v>0</v>
      </c>
      <c r="H1300" t="str">
        <f t="shared" si="41"/>
        <v>No</v>
      </c>
      <c r="I1300" s="20"/>
    </row>
    <row r="1301" spans="1:9" x14ac:dyDescent="0.3">
      <c r="A1301">
        <v>1300</v>
      </c>
      <c r="B1301" t="str">
        <f t="shared" si="40"/>
        <v>19990711_OAK@ARI</v>
      </c>
      <c r="C1301" s="2">
        <v>36352</v>
      </c>
      <c r="D1301" t="s">
        <v>30</v>
      </c>
      <c r="E1301" t="s">
        <v>50</v>
      </c>
      <c r="F1301" cm="1">
        <f t="array" ref="F1301">INDEX(Linescores!$A:$D,A1301*2,4)</f>
        <v>0</v>
      </c>
      <c r="G1301" cm="1">
        <f t="array" ref="G1301">INDEX(Linescores!$A:$D,A1301*2+1,4)</f>
        <v>0</v>
      </c>
      <c r="H1301" t="str">
        <f t="shared" si="41"/>
        <v>No</v>
      </c>
      <c r="I1301" s="20"/>
    </row>
    <row r="1302" spans="1:9" x14ac:dyDescent="0.3">
      <c r="A1302">
        <v>1301</v>
      </c>
      <c r="B1302" t="str">
        <f t="shared" si="40"/>
        <v>19990711_PIT@MIN</v>
      </c>
      <c r="C1302" s="2">
        <v>36352</v>
      </c>
      <c r="D1302" t="s">
        <v>32</v>
      </c>
      <c r="E1302" t="s">
        <v>38</v>
      </c>
      <c r="F1302" cm="1">
        <f t="array" ref="F1302">INDEX(Linescores!$A:$D,A1302*2,4)</f>
        <v>0</v>
      </c>
      <c r="G1302" cm="1">
        <f t="array" ref="G1302">INDEX(Linescores!$A:$D,A1302*2+1,4)</f>
        <v>0</v>
      </c>
      <c r="H1302" t="str">
        <f t="shared" si="41"/>
        <v>No</v>
      </c>
      <c r="I1302" s="20"/>
    </row>
    <row r="1303" spans="1:9" x14ac:dyDescent="0.3">
      <c r="A1303">
        <v>1302</v>
      </c>
      <c r="B1303" t="str">
        <f t="shared" si="40"/>
        <v>19990711_SEA@LAD</v>
      </c>
      <c r="C1303" s="2">
        <v>36352</v>
      </c>
      <c r="D1303" t="s">
        <v>28</v>
      </c>
      <c r="E1303" t="s">
        <v>112</v>
      </c>
      <c r="F1303" cm="1">
        <f t="array" ref="F1303">INDEX(Linescores!$A:$D,A1303*2,4)</f>
        <v>0</v>
      </c>
      <c r="G1303" cm="1">
        <f t="array" ref="G1303">INDEX(Linescores!$A:$D,A1303*2+1,4)</f>
        <v>0</v>
      </c>
      <c r="H1303" t="str">
        <f t="shared" si="41"/>
        <v>No</v>
      </c>
      <c r="I1303" s="20"/>
    </row>
    <row r="1304" spans="1:9" x14ac:dyDescent="0.3">
      <c r="A1304">
        <v>1303</v>
      </c>
      <c r="B1304" t="str">
        <f t="shared" si="40"/>
        <v>19990711_TBD@FLA</v>
      </c>
      <c r="C1304" s="2">
        <v>36352</v>
      </c>
      <c r="D1304" t="s">
        <v>190</v>
      </c>
      <c r="E1304" t="s">
        <v>35</v>
      </c>
      <c r="F1304" cm="1">
        <f t="array" ref="F1304">INDEX(Linescores!$A:$D,A1304*2,4)</f>
        <v>0</v>
      </c>
      <c r="G1304" cm="1">
        <f t="array" ref="G1304">INDEX(Linescores!$A:$D,A1304*2+1,4)</f>
        <v>0</v>
      </c>
      <c r="H1304" t="str">
        <f t="shared" si="41"/>
        <v>No</v>
      </c>
      <c r="I1304" s="20"/>
    </row>
    <row r="1305" spans="1:9" x14ac:dyDescent="0.3">
      <c r="A1305">
        <v>1304</v>
      </c>
      <c r="B1305" t="str">
        <f t="shared" si="40"/>
        <v>19990711_TEX@SDP</v>
      </c>
      <c r="C1305" s="2">
        <v>36352</v>
      </c>
      <c r="D1305" t="s">
        <v>29</v>
      </c>
      <c r="E1305" t="s">
        <v>246</v>
      </c>
      <c r="F1305" cm="1">
        <f t="array" ref="F1305">INDEX(Linescores!$A:$D,A1305*2,4)</f>
        <v>0</v>
      </c>
      <c r="G1305" cm="1">
        <f t="array" ref="G1305">INDEX(Linescores!$A:$D,A1305*2+1,4)</f>
        <v>0</v>
      </c>
      <c r="H1305" t="str">
        <f t="shared" si="41"/>
        <v>No</v>
      </c>
      <c r="I1305" s="20"/>
    </row>
    <row r="1306" spans="1:9" x14ac:dyDescent="0.3">
      <c r="A1306">
        <v>1305</v>
      </c>
      <c r="B1306" t="str">
        <f t="shared" si="40"/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INDEX(Linescores!$A:$D,A1306*2,4)</f>
        <v>0</v>
      </c>
      <c r="G1306" cm="1">
        <f t="array" ref="G1306">INDEX(Linescores!$A:$D,A1306*2+1,4)</f>
        <v>0</v>
      </c>
      <c r="H1306" t="str">
        <f t="shared" si="41"/>
        <v>No</v>
      </c>
      <c r="I1306" s="20"/>
    </row>
    <row r="1307" spans="1:9" x14ac:dyDescent="0.3">
      <c r="A1307">
        <v>1306</v>
      </c>
      <c r="B1307" t="str">
        <f t="shared" si="40"/>
        <v>19990715_COL@CIN</v>
      </c>
      <c r="C1307" s="2">
        <v>36356</v>
      </c>
      <c r="D1307" t="s">
        <v>51</v>
      </c>
      <c r="E1307" t="s">
        <v>33</v>
      </c>
      <c r="F1307" cm="1">
        <f t="array" ref="F1307">INDEX(Linescores!$A:$D,A1307*2,4)</f>
        <v>0</v>
      </c>
      <c r="G1307" cm="1">
        <f t="array" ref="G1307">INDEX(Linescores!$A:$D,A1307*2+1,4)</f>
        <v>0</v>
      </c>
      <c r="H1307" t="str">
        <f t="shared" si="41"/>
        <v>No</v>
      </c>
      <c r="I1307" s="20"/>
    </row>
    <row r="1308" spans="1:9" x14ac:dyDescent="0.3">
      <c r="A1308">
        <v>1307</v>
      </c>
      <c r="B1308" t="str">
        <f t="shared" si="40"/>
        <v>19990715_ARI@TEX</v>
      </c>
      <c r="C1308" s="2">
        <v>36356</v>
      </c>
      <c r="D1308" t="s">
        <v>50</v>
      </c>
      <c r="E1308" t="s">
        <v>29</v>
      </c>
      <c r="F1308" cm="1">
        <f t="array" ref="F1308">INDEX(Linescores!$A:$D,A1308*2,4)</f>
        <v>0</v>
      </c>
      <c r="G1308" cm="1">
        <f t="array" ref="G1308">INDEX(Linescores!$A:$D,A1308*2+1,4)</f>
        <v>0</v>
      </c>
      <c r="H1308" t="str">
        <f t="shared" si="41"/>
        <v>No</v>
      </c>
      <c r="I1308" s="20"/>
    </row>
    <row r="1309" spans="1:9" x14ac:dyDescent="0.3">
      <c r="A1309">
        <v>1308</v>
      </c>
      <c r="B1309" t="str">
        <f t="shared" si="40"/>
        <v>19990715_ATL@NYY</v>
      </c>
      <c r="C1309" s="2">
        <v>36356</v>
      </c>
      <c r="D1309" t="s">
        <v>36</v>
      </c>
      <c r="E1309" t="s">
        <v>42</v>
      </c>
      <c r="F1309" cm="1">
        <f t="array" ref="F1309">INDEX(Linescores!$A:$D,A1309*2,4)</f>
        <v>0</v>
      </c>
      <c r="G1309" cm="1">
        <f t="array" ref="G1309">INDEX(Linescores!$A:$D,A1309*2+1,4)</f>
        <v>0</v>
      </c>
      <c r="H1309" t="str">
        <f t="shared" si="41"/>
        <v>No</v>
      </c>
      <c r="I1309" s="20"/>
    </row>
    <row r="1310" spans="1:9" x14ac:dyDescent="0.3">
      <c r="A1310">
        <v>1309</v>
      </c>
      <c r="B1310" t="str">
        <f t="shared" si="40"/>
        <v>19990715_CHW@STL</v>
      </c>
      <c r="C1310" s="2">
        <v>36356</v>
      </c>
      <c r="D1310" t="s">
        <v>43</v>
      </c>
      <c r="E1310" t="s">
        <v>34</v>
      </c>
      <c r="F1310" cm="1">
        <f t="array" ref="F1310">INDEX(Linescores!$A:$D,A1310*2,4)</f>
        <v>0</v>
      </c>
      <c r="G1310" cm="1">
        <f t="array" ref="G1310">INDEX(Linescores!$A:$D,A1310*2+1,4)</f>
        <v>0</v>
      </c>
      <c r="H1310" t="str">
        <f t="shared" si="41"/>
        <v>No</v>
      </c>
      <c r="I1310" s="20"/>
    </row>
    <row r="1311" spans="1:9" x14ac:dyDescent="0.3">
      <c r="A1311">
        <v>1310</v>
      </c>
      <c r="B1311" t="str">
        <f t="shared" si="40"/>
        <v>19990715_CLE@PIT</v>
      </c>
      <c r="C1311" s="2">
        <v>36356</v>
      </c>
      <c r="D1311" t="s">
        <v>44</v>
      </c>
      <c r="E1311" t="s">
        <v>32</v>
      </c>
      <c r="F1311" cm="1">
        <f t="array" ref="F1311">INDEX(Linescores!$A:$D,A1311*2,4)</f>
        <v>0</v>
      </c>
      <c r="G1311" cm="1">
        <f t="array" ref="G1311">INDEX(Linescores!$A:$D,A1311*2+1,4)</f>
        <v>0</v>
      </c>
      <c r="H1311" t="str">
        <f t="shared" si="41"/>
        <v>No</v>
      </c>
      <c r="I1311" s="20"/>
    </row>
    <row r="1312" spans="1:9" x14ac:dyDescent="0.3">
      <c r="A1312">
        <v>1311</v>
      </c>
      <c r="B1312" t="str">
        <f t="shared" si="40"/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INDEX(Linescores!$A:$D,A1312*2,4)</f>
        <v>0</v>
      </c>
      <c r="G1312" cm="1">
        <f t="array" ref="G1312">INDEX(Linescores!$A:$D,A1312*2+1,4)</f>
        <v>0</v>
      </c>
      <c r="H1312" t="str">
        <f t="shared" si="41"/>
        <v>No</v>
      </c>
      <c r="I1312" s="20"/>
    </row>
    <row r="1313" spans="1:9" x14ac:dyDescent="0.3">
      <c r="A1313">
        <v>1312</v>
      </c>
      <c r="B1313" t="str">
        <f t="shared" si="40"/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INDEX(Linescores!$A:$D,A1313*2,4)</f>
        <v>0</v>
      </c>
      <c r="G1313" cm="1">
        <f t="array" ref="G1313">INDEX(Linescores!$A:$D,A1313*2+1,4)</f>
        <v>0</v>
      </c>
      <c r="H1313" t="str">
        <f t="shared" si="41"/>
        <v>No</v>
      </c>
      <c r="I1313" s="20"/>
    </row>
    <row r="1314" spans="1:9" x14ac:dyDescent="0.3">
      <c r="A1314">
        <v>1313</v>
      </c>
      <c r="B1314" t="str">
        <f t="shared" si="40"/>
        <v>19990715_LAD@ANA</v>
      </c>
      <c r="C1314" s="2">
        <v>36356</v>
      </c>
      <c r="D1314" t="s">
        <v>112</v>
      </c>
      <c r="E1314" t="s">
        <v>37</v>
      </c>
      <c r="F1314" cm="1">
        <f t="array" ref="F1314">INDEX(Linescores!$A:$D,A1314*2,4)</f>
        <v>0</v>
      </c>
      <c r="G1314" cm="1">
        <f t="array" ref="G1314">INDEX(Linescores!$A:$D,A1314*2+1,4)</f>
        <v>0</v>
      </c>
      <c r="H1314" t="str">
        <f t="shared" si="41"/>
        <v>No</v>
      </c>
      <c r="I1314" s="20"/>
    </row>
    <row r="1315" spans="1:9" x14ac:dyDescent="0.3">
      <c r="A1315">
        <v>1314</v>
      </c>
      <c r="B1315" t="str">
        <f t="shared" si="40"/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INDEX(Linescores!$A:$D,A1315*2,4)</f>
        <v>0</v>
      </c>
      <c r="G1315" cm="1">
        <f t="array" ref="G1315">INDEX(Linescores!$A:$D,A1315*2+1,4)</f>
        <v>0</v>
      </c>
      <c r="H1315" t="str">
        <f t="shared" si="41"/>
        <v>No</v>
      </c>
      <c r="I1315" s="20"/>
    </row>
    <row r="1316" spans="1:9" x14ac:dyDescent="0.3">
      <c r="A1316">
        <v>1315</v>
      </c>
      <c r="B1316" t="str">
        <f t="shared" si="40"/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INDEX(Linescores!$A:$D,A1316*2,4)</f>
        <v>0</v>
      </c>
      <c r="G1316" cm="1">
        <f t="array" ref="G1316">INDEX(Linescores!$A:$D,A1316*2+1,4)</f>
        <v>0</v>
      </c>
      <c r="H1316" t="str">
        <f t="shared" si="41"/>
        <v>No</v>
      </c>
      <c r="I1316" s="20"/>
    </row>
    <row r="1317" spans="1:9" x14ac:dyDescent="0.3">
      <c r="A1317">
        <v>1316</v>
      </c>
      <c r="B1317" t="str">
        <f t="shared" si="40"/>
        <v>19990715_NYM@TBD</v>
      </c>
      <c r="C1317" s="2">
        <v>36356</v>
      </c>
      <c r="D1317" t="s">
        <v>49</v>
      </c>
      <c r="E1317" t="s">
        <v>190</v>
      </c>
      <c r="F1317" cm="1">
        <f t="array" ref="F1317">INDEX(Linescores!$A:$D,A1317*2,4)</f>
        <v>0</v>
      </c>
      <c r="G1317" cm="1">
        <f t="array" ref="G1317">INDEX(Linescores!$A:$D,A1317*2+1,4)</f>
        <v>0</v>
      </c>
      <c r="H1317" t="str">
        <f t="shared" si="41"/>
        <v>No</v>
      </c>
      <c r="I1317" s="20"/>
    </row>
    <row r="1318" spans="1:9" x14ac:dyDescent="0.3">
      <c r="A1318">
        <v>1317</v>
      </c>
      <c r="B1318" t="str">
        <f t="shared" si="40"/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INDEX(Linescores!$A:$D,A1318*2,4)</f>
        <v>0</v>
      </c>
      <c r="G1318" cm="1">
        <f t="array" ref="G1318">INDEX(Linescores!$A:$D,A1318*2+1,4)</f>
        <v>0</v>
      </c>
      <c r="H1318" t="str">
        <f t="shared" si="41"/>
        <v>No</v>
      </c>
      <c r="I1318" s="20"/>
    </row>
    <row r="1319" spans="1:9" x14ac:dyDescent="0.3">
      <c r="A1319">
        <v>1318</v>
      </c>
      <c r="B1319" t="str">
        <f t="shared" si="40"/>
        <v>19990715_SDP@SEA</v>
      </c>
      <c r="C1319" s="2">
        <v>36356</v>
      </c>
      <c r="D1319" t="s">
        <v>246</v>
      </c>
      <c r="E1319" t="s">
        <v>28</v>
      </c>
      <c r="F1319" cm="1">
        <f t="array" ref="F1319">INDEX(Linescores!$A:$D,A1319*2,4)</f>
        <v>0</v>
      </c>
      <c r="G1319" cm="1">
        <f t="array" ref="G1319">INDEX(Linescores!$A:$D,A1319*2+1,4)</f>
        <v>0</v>
      </c>
      <c r="H1319" t="str">
        <f t="shared" si="41"/>
        <v>No</v>
      </c>
      <c r="I1319" s="20"/>
    </row>
    <row r="1320" spans="1:9" x14ac:dyDescent="0.3">
      <c r="A1320">
        <v>1319</v>
      </c>
      <c r="B1320" t="str">
        <f t="shared" si="40"/>
        <v>19990715_SFG@OAK</v>
      </c>
      <c r="C1320" s="2">
        <v>36356</v>
      </c>
      <c r="D1320" t="s">
        <v>136</v>
      </c>
      <c r="E1320" t="s">
        <v>30</v>
      </c>
      <c r="F1320" cm="1">
        <f t="array" ref="F1320">INDEX(Linescores!$A:$D,A1320*2,4)</f>
        <v>0</v>
      </c>
      <c r="G1320" cm="1">
        <f t="array" ref="G1320">INDEX(Linescores!$A:$D,A1320*2+1,4)</f>
        <v>0</v>
      </c>
      <c r="H1320" t="str">
        <f t="shared" si="41"/>
        <v>No</v>
      </c>
      <c r="I1320" s="20"/>
    </row>
    <row r="1321" spans="1:9" x14ac:dyDescent="0.3">
      <c r="A1321">
        <v>1320</v>
      </c>
      <c r="B1321" t="str">
        <f t="shared" si="40"/>
        <v>19990716_COL@CIN</v>
      </c>
      <c r="C1321" s="2">
        <v>36357</v>
      </c>
      <c r="D1321" t="s">
        <v>51</v>
      </c>
      <c r="E1321" t="s">
        <v>33</v>
      </c>
      <c r="F1321" cm="1">
        <f t="array" ref="F1321">INDEX(Linescores!$A:$D,A1321*2,4)</f>
        <v>0</v>
      </c>
      <c r="G1321" cm="1">
        <f t="array" ref="G1321">INDEX(Linescores!$A:$D,A1321*2+1,4)</f>
        <v>0</v>
      </c>
      <c r="H1321" t="str">
        <f t="shared" si="41"/>
        <v>No</v>
      </c>
      <c r="I1321" s="20"/>
    </row>
    <row r="1322" spans="1:9" x14ac:dyDescent="0.3">
      <c r="A1322">
        <v>1321</v>
      </c>
      <c r="B1322" t="str">
        <f t="shared" si="40"/>
        <v>19990716_ARI@TEX</v>
      </c>
      <c r="C1322" s="2">
        <v>36357</v>
      </c>
      <c r="D1322" t="s">
        <v>50</v>
      </c>
      <c r="E1322" t="s">
        <v>29</v>
      </c>
      <c r="F1322" cm="1">
        <f t="array" ref="F1322">INDEX(Linescores!$A:$D,A1322*2,4)</f>
        <v>0</v>
      </c>
      <c r="G1322" cm="1">
        <f t="array" ref="G1322">INDEX(Linescores!$A:$D,A1322*2+1,4)</f>
        <v>0</v>
      </c>
      <c r="H1322" t="str">
        <f t="shared" si="41"/>
        <v>No</v>
      </c>
      <c r="I1322" s="20"/>
    </row>
    <row r="1323" spans="1:9" x14ac:dyDescent="0.3">
      <c r="A1323">
        <v>1322</v>
      </c>
      <c r="B1323" t="str">
        <f t="shared" si="40"/>
        <v>19990716_ATL@NYY</v>
      </c>
      <c r="C1323" s="2">
        <v>36357</v>
      </c>
      <c r="D1323" t="s">
        <v>36</v>
      </c>
      <c r="E1323" t="s">
        <v>42</v>
      </c>
      <c r="F1323" cm="1">
        <f t="array" ref="F1323">INDEX(Linescores!$A:$D,A1323*2,4)</f>
        <v>0</v>
      </c>
      <c r="G1323" cm="1">
        <f t="array" ref="G1323">INDEX(Linescores!$A:$D,A1323*2+1,4)</f>
        <v>0</v>
      </c>
      <c r="H1323" t="str">
        <f t="shared" si="41"/>
        <v>No</v>
      </c>
      <c r="I1323" s="20"/>
    </row>
    <row r="1324" spans="1:9" x14ac:dyDescent="0.3">
      <c r="A1324">
        <v>1323</v>
      </c>
      <c r="B1324" t="str">
        <f t="shared" si="40"/>
        <v>19990716_CHW@STL</v>
      </c>
      <c r="C1324" s="2">
        <v>36357</v>
      </c>
      <c r="D1324" t="s">
        <v>43</v>
      </c>
      <c r="E1324" t="s">
        <v>34</v>
      </c>
      <c r="F1324" cm="1">
        <f t="array" ref="F1324">INDEX(Linescores!$A:$D,A1324*2,4)</f>
        <v>0</v>
      </c>
      <c r="G1324" cm="1">
        <f t="array" ref="G1324">INDEX(Linescores!$A:$D,A1324*2+1,4)</f>
        <v>0</v>
      </c>
      <c r="H1324" t="str">
        <f t="shared" si="41"/>
        <v>No</v>
      </c>
      <c r="I1324" s="20"/>
    </row>
    <row r="1325" spans="1:9" x14ac:dyDescent="0.3">
      <c r="A1325">
        <v>1324</v>
      </c>
      <c r="B1325" t="str">
        <f t="shared" si="40"/>
        <v>19990716_CLE@PIT</v>
      </c>
      <c r="C1325" s="2">
        <v>36357</v>
      </c>
      <c r="D1325" t="s">
        <v>44</v>
      </c>
      <c r="E1325" t="s">
        <v>32</v>
      </c>
      <c r="F1325" cm="1">
        <f t="array" ref="F1325">INDEX(Linescores!$A:$D,A1325*2,4)</f>
        <v>0</v>
      </c>
      <c r="G1325" cm="1">
        <f t="array" ref="G1325">INDEX(Linescores!$A:$D,A1325*2+1,4)</f>
        <v>0</v>
      </c>
      <c r="H1325" t="str">
        <f t="shared" si="41"/>
        <v>No</v>
      </c>
      <c r="I1325" s="20"/>
    </row>
    <row r="1326" spans="1:9" x14ac:dyDescent="0.3">
      <c r="A1326">
        <v>1325</v>
      </c>
      <c r="B1326" t="str">
        <f t="shared" si="40"/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INDEX(Linescores!$A:$D,A1326*2,4)</f>
        <v>0</v>
      </c>
      <c r="G1326" cm="1">
        <f t="array" ref="G1326">INDEX(Linescores!$A:$D,A1326*2+1,4)</f>
        <v>0</v>
      </c>
      <c r="H1326" t="str">
        <f t="shared" si="41"/>
        <v>No</v>
      </c>
      <c r="I1326" s="20"/>
    </row>
    <row r="1327" spans="1:9" x14ac:dyDescent="0.3">
      <c r="A1327">
        <v>1326</v>
      </c>
      <c r="B1327" t="str">
        <f t="shared" si="40"/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INDEX(Linescores!$A:$D,A1327*2,4)</f>
        <v>0</v>
      </c>
      <c r="G1327" cm="1">
        <f t="array" ref="G1327">INDEX(Linescores!$A:$D,A1327*2+1,4)</f>
        <v>0</v>
      </c>
      <c r="H1327" t="str">
        <f t="shared" si="41"/>
        <v>No</v>
      </c>
      <c r="I1327" s="20"/>
    </row>
    <row r="1328" spans="1:9" x14ac:dyDescent="0.3">
      <c r="A1328">
        <v>1327</v>
      </c>
      <c r="B1328" t="str">
        <f t="shared" si="40"/>
        <v>19990716_LAD@ANA</v>
      </c>
      <c r="C1328" s="2">
        <v>36357</v>
      </c>
      <c r="D1328" t="s">
        <v>112</v>
      </c>
      <c r="E1328" t="s">
        <v>37</v>
      </c>
      <c r="F1328" cm="1">
        <f t="array" ref="F1328">INDEX(Linescores!$A:$D,A1328*2,4)</f>
        <v>0</v>
      </c>
      <c r="G1328" cm="1">
        <f t="array" ref="G1328">INDEX(Linescores!$A:$D,A1328*2+1,4)</f>
        <v>0</v>
      </c>
      <c r="H1328" t="str">
        <f t="shared" si="41"/>
        <v>No</v>
      </c>
      <c r="I1328" s="20"/>
    </row>
    <row r="1329" spans="1:9" x14ac:dyDescent="0.3">
      <c r="A1329">
        <v>1328</v>
      </c>
      <c r="B1329" t="str">
        <f t="shared" si="40"/>
        <v>19990716_MIN@CHC</v>
      </c>
      <c r="C1329" s="2">
        <v>36357</v>
      </c>
      <c r="D1329" t="s">
        <v>38</v>
      </c>
      <c r="E1329" t="s">
        <v>48</v>
      </c>
      <c r="F1329" cm="1">
        <f t="array" ref="F1329">INDEX(Linescores!$A:$D,A1329*2,4)</f>
        <v>0</v>
      </c>
      <c r="G1329" cm="1">
        <f t="array" ref="G1329">INDEX(Linescores!$A:$D,A1329*2+1,4)</f>
        <v>0</v>
      </c>
      <c r="H1329" t="str">
        <f t="shared" si="41"/>
        <v>No</v>
      </c>
      <c r="I1329" s="20"/>
    </row>
    <row r="1330" spans="1:9" x14ac:dyDescent="0.3">
      <c r="A1330">
        <v>1329</v>
      </c>
      <c r="B1330" t="str">
        <f t="shared" si="40"/>
        <v>19990716_MON@BAL</v>
      </c>
      <c r="C1330" s="2">
        <v>36357</v>
      </c>
      <c r="D1330" t="s">
        <v>40</v>
      </c>
      <c r="E1330" t="s">
        <v>31</v>
      </c>
      <c r="F1330" cm="1">
        <f t="array" ref="F1330">INDEX(Linescores!$A:$D,A1330*2,4)</f>
        <v>0</v>
      </c>
      <c r="G1330" cm="1">
        <f t="array" ref="G1330">INDEX(Linescores!$A:$D,A1330*2+1,4)</f>
        <v>0</v>
      </c>
      <c r="H1330" t="str">
        <f t="shared" si="41"/>
        <v>No</v>
      </c>
      <c r="I1330" s="20"/>
    </row>
    <row r="1331" spans="1:9" x14ac:dyDescent="0.3">
      <c r="A1331">
        <v>1330</v>
      </c>
      <c r="B1331" t="str">
        <f t="shared" si="40"/>
        <v>19990716_NYM@TBD</v>
      </c>
      <c r="C1331" s="2">
        <v>36357</v>
      </c>
      <c r="D1331" t="s">
        <v>49</v>
      </c>
      <c r="E1331" t="s">
        <v>190</v>
      </c>
      <c r="F1331" cm="1">
        <f t="array" ref="F1331">INDEX(Linescores!$A:$D,A1331*2,4)</f>
        <v>0</v>
      </c>
      <c r="G1331" cm="1">
        <f t="array" ref="G1331">INDEX(Linescores!$A:$D,A1331*2+1,4)</f>
        <v>0</v>
      </c>
      <c r="H1331" t="str">
        <f t="shared" si="41"/>
        <v>No</v>
      </c>
      <c r="I1331" s="20"/>
    </row>
    <row r="1332" spans="1:9" x14ac:dyDescent="0.3">
      <c r="A1332">
        <v>1331</v>
      </c>
      <c r="B1332" t="str">
        <f t="shared" si="40"/>
        <v>19990716_PHI@BOS</v>
      </c>
      <c r="C1332" s="2">
        <v>36357</v>
      </c>
      <c r="D1332" t="s">
        <v>47</v>
      </c>
      <c r="E1332" t="s">
        <v>52</v>
      </c>
      <c r="F1332" cm="1">
        <f t="array" ref="F1332">INDEX(Linescores!$A:$D,A1332*2,4)</f>
        <v>0</v>
      </c>
      <c r="G1332" cm="1">
        <f t="array" ref="G1332">INDEX(Linescores!$A:$D,A1332*2+1,4)</f>
        <v>0</v>
      </c>
      <c r="H1332" t="str">
        <f t="shared" si="41"/>
        <v>No</v>
      </c>
      <c r="I1332" s="20"/>
    </row>
    <row r="1333" spans="1:9" x14ac:dyDescent="0.3">
      <c r="A1333">
        <v>1332</v>
      </c>
      <c r="B1333" t="str">
        <f t="shared" si="40"/>
        <v>19990716_SDP@SEA</v>
      </c>
      <c r="C1333" s="2">
        <v>36357</v>
      </c>
      <c r="D1333" t="s">
        <v>246</v>
      </c>
      <c r="E1333" t="s">
        <v>28</v>
      </c>
      <c r="F1333" cm="1">
        <f t="array" ref="F1333">INDEX(Linescores!$A:$D,A1333*2,4)</f>
        <v>0</v>
      </c>
      <c r="G1333" cm="1">
        <f t="array" ref="G1333">INDEX(Linescores!$A:$D,A1333*2+1,4)</f>
        <v>0</v>
      </c>
      <c r="H1333" t="str">
        <f t="shared" si="41"/>
        <v>No</v>
      </c>
      <c r="I1333" s="20"/>
    </row>
    <row r="1334" spans="1:9" x14ac:dyDescent="0.3">
      <c r="A1334">
        <v>1333</v>
      </c>
      <c r="B1334" t="str">
        <f t="shared" si="40"/>
        <v>19990716_SFG@OAK</v>
      </c>
      <c r="C1334" s="2">
        <v>36357</v>
      </c>
      <c r="D1334" t="s">
        <v>136</v>
      </c>
      <c r="E1334" t="s">
        <v>30</v>
      </c>
      <c r="F1334" cm="1">
        <f t="array" ref="F1334">INDEX(Linescores!$A:$D,A1334*2,4)</f>
        <v>0</v>
      </c>
      <c r="G1334" cm="1">
        <f t="array" ref="G1334">INDEX(Linescores!$A:$D,A1334*2+1,4)</f>
        <v>0</v>
      </c>
      <c r="H1334" t="str">
        <f t="shared" si="41"/>
        <v>No</v>
      </c>
      <c r="I1334" s="20"/>
    </row>
    <row r="1335" spans="1:9" x14ac:dyDescent="0.3">
      <c r="A1335">
        <v>1334</v>
      </c>
      <c r="B1335" t="str">
        <f t="shared" si="40"/>
        <v>19990716_KCR@MIL</v>
      </c>
      <c r="C1335" s="2">
        <v>36357</v>
      </c>
      <c r="D1335" t="s">
        <v>74</v>
      </c>
      <c r="E1335" t="s">
        <v>53</v>
      </c>
      <c r="F1335" cm="1">
        <f t="array" ref="F1335">INDEX(Linescores!$A:$D,A1335*2,4)</f>
        <v>0</v>
      </c>
      <c r="G1335" cm="1">
        <f t="array" ref="G1335">INDEX(Linescores!$A:$D,A1335*2+1,4)</f>
        <v>0</v>
      </c>
      <c r="H1335" t="str">
        <f t="shared" si="41"/>
        <v>No</v>
      </c>
      <c r="I1335" s="20"/>
    </row>
    <row r="1336" spans="1:9" x14ac:dyDescent="0.3">
      <c r="A1336">
        <v>1335</v>
      </c>
      <c r="B1336" t="str">
        <f t="shared" si="40"/>
        <v>19990716_KCR@MIL</v>
      </c>
      <c r="C1336" s="2">
        <v>36357</v>
      </c>
      <c r="D1336" t="s">
        <v>74</v>
      </c>
      <c r="E1336" t="s">
        <v>53</v>
      </c>
      <c r="F1336" cm="1">
        <f t="array" ref="F1336">INDEX(Linescores!$A:$D,A1336*2,4)</f>
        <v>0</v>
      </c>
      <c r="G1336" cm="1">
        <f t="array" ref="G1336">INDEX(Linescores!$A:$D,A1336*2+1,4)</f>
        <v>0</v>
      </c>
      <c r="H1336" t="str">
        <f t="shared" si="41"/>
        <v>No</v>
      </c>
      <c r="I1336" s="20"/>
    </row>
    <row r="1337" spans="1:9" x14ac:dyDescent="0.3">
      <c r="A1337">
        <v>1336</v>
      </c>
      <c r="B1337" t="str">
        <f t="shared" si="40"/>
        <v>19990717_COL@CIN</v>
      </c>
      <c r="C1337" s="2">
        <v>36358</v>
      </c>
      <c r="D1337" t="s">
        <v>51</v>
      </c>
      <c r="E1337" t="s">
        <v>33</v>
      </c>
      <c r="F1337" cm="1">
        <f t="array" ref="F1337">INDEX(Linescores!$A:$D,A1337*2,4)</f>
        <v>0</v>
      </c>
      <c r="G1337" cm="1">
        <f t="array" ref="G1337">INDEX(Linescores!$A:$D,A1337*2+1,4)</f>
        <v>0</v>
      </c>
      <c r="H1337" t="str">
        <f t="shared" si="41"/>
        <v>No</v>
      </c>
      <c r="I1337" s="20"/>
    </row>
    <row r="1338" spans="1:9" x14ac:dyDescent="0.3">
      <c r="A1338">
        <v>1337</v>
      </c>
      <c r="B1338" t="str">
        <f t="shared" si="40"/>
        <v>19990717_ARI@TEX</v>
      </c>
      <c r="C1338" s="2">
        <v>36358</v>
      </c>
      <c r="D1338" t="s">
        <v>50</v>
      </c>
      <c r="E1338" t="s">
        <v>29</v>
      </c>
      <c r="F1338" cm="1">
        <f t="array" ref="F1338">INDEX(Linescores!$A:$D,A1338*2,4)</f>
        <v>0</v>
      </c>
      <c r="G1338" cm="1">
        <f t="array" ref="G1338">INDEX(Linescores!$A:$D,A1338*2+1,4)</f>
        <v>0</v>
      </c>
      <c r="H1338" t="str">
        <f t="shared" si="41"/>
        <v>No</v>
      </c>
      <c r="I1338" s="20"/>
    </row>
    <row r="1339" spans="1:9" x14ac:dyDescent="0.3">
      <c r="A1339">
        <v>1338</v>
      </c>
      <c r="B1339" t="str">
        <f t="shared" si="40"/>
        <v>19990717_ATL@NYY</v>
      </c>
      <c r="C1339" s="2">
        <v>36358</v>
      </c>
      <c r="D1339" t="s">
        <v>36</v>
      </c>
      <c r="E1339" t="s">
        <v>42</v>
      </c>
      <c r="F1339" cm="1">
        <f t="array" ref="F1339">INDEX(Linescores!$A:$D,A1339*2,4)</f>
        <v>0</v>
      </c>
      <c r="G1339" cm="1">
        <f t="array" ref="G1339">INDEX(Linescores!$A:$D,A1339*2+1,4)</f>
        <v>0</v>
      </c>
      <c r="H1339" t="str">
        <f t="shared" si="41"/>
        <v>No</v>
      </c>
      <c r="I1339" s="20"/>
    </row>
    <row r="1340" spans="1:9" x14ac:dyDescent="0.3">
      <c r="A1340">
        <v>1339</v>
      </c>
      <c r="B1340" t="str">
        <f t="shared" si="40"/>
        <v>19990717_CHW@STL</v>
      </c>
      <c r="C1340" s="2">
        <v>36358</v>
      </c>
      <c r="D1340" t="s">
        <v>43</v>
      </c>
      <c r="E1340" t="s">
        <v>34</v>
      </c>
      <c r="F1340" cm="1">
        <f t="array" ref="F1340">INDEX(Linescores!$A:$D,A1340*2,4)</f>
        <v>0</v>
      </c>
      <c r="G1340" cm="1">
        <f t="array" ref="G1340">INDEX(Linescores!$A:$D,A1340*2+1,4)</f>
        <v>0</v>
      </c>
      <c r="H1340" t="str">
        <f t="shared" si="41"/>
        <v>No</v>
      </c>
      <c r="I1340" s="20"/>
    </row>
    <row r="1341" spans="1:9" x14ac:dyDescent="0.3">
      <c r="A1341">
        <v>1340</v>
      </c>
      <c r="B1341" t="str">
        <f t="shared" si="40"/>
        <v>19990717_CLE@PIT</v>
      </c>
      <c r="C1341" s="2">
        <v>36358</v>
      </c>
      <c r="D1341" t="s">
        <v>44</v>
      </c>
      <c r="E1341" t="s">
        <v>32</v>
      </c>
      <c r="F1341" cm="1">
        <f t="array" ref="F1341">INDEX(Linescores!$A:$D,A1341*2,4)</f>
        <v>0</v>
      </c>
      <c r="G1341" cm="1">
        <f t="array" ref="G1341">INDEX(Linescores!$A:$D,A1341*2+1,4)</f>
        <v>0</v>
      </c>
      <c r="H1341" t="str">
        <f t="shared" si="41"/>
        <v>No</v>
      </c>
      <c r="I1341" s="20"/>
    </row>
    <row r="1342" spans="1:9" x14ac:dyDescent="0.3">
      <c r="A1342">
        <v>1341</v>
      </c>
      <c r="B1342" t="str">
        <f t="shared" si="40"/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INDEX(Linescores!$A:$D,A1342*2,4)</f>
        <v>0</v>
      </c>
      <c r="G1342" cm="1">
        <f t="array" ref="G1342">INDEX(Linescores!$A:$D,A1342*2+1,4)</f>
        <v>0</v>
      </c>
      <c r="H1342" t="str">
        <f t="shared" si="41"/>
        <v>No</v>
      </c>
      <c r="I1342" s="20"/>
    </row>
    <row r="1343" spans="1:9" x14ac:dyDescent="0.3">
      <c r="A1343">
        <v>1342</v>
      </c>
      <c r="B1343" t="str">
        <f t="shared" si="40"/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INDEX(Linescores!$A:$D,A1343*2,4)</f>
        <v>0</v>
      </c>
      <c r="G1343" cm="1">
        <f t="array" ref="G1343">INDEX(Linescores!$A:$D,A1343*2+1,4)</f>
        <v>0</v>
      </c>
      <c r="H1343" t="str">
        <f t="shared" si="41"/>
        <v>No</v>
      </c>
      <c r="I1343" s="20"/>
    </row>
    <row r="1344" spans="1:9" x14ac:dyDescent="0.3">
      <c r="A1344">
        <v>1343</v>
      </c>
      <c r="B1344" t="str">
        <f t="shared" si="40"/>
        <v>19990717_KCR@MIL</v>
      </c>
      <c r="C1344" s="2">
        <v>36358</v>
      </c>
      <c r="D1344" t="s">
        <v>74</v>
      </c>
      <c r="E1344" t="s">
        <v>53</v>
      </c>
      <c r="F1344" cm="1">
        <f t="array" ref="F1344">INDEX(Linescores!$A:$D,A1344*2,4)</f>
        <v>0</v>
      </c>
      <c r="G1344" cm="1">
        <f t="array" ref="G1344">INDEX(Linescores!$A:$D,A1344*2+1,4)</f>
        <v>0</v>
      </c>
      <c r="H1344" t="str">
        <f t="shared" si="41"/>
        <v>No</v>
      </c>
      <c r="I1344" s="20"/>
    </row>
    <row r="1345" spans="1:9" x14ac:dyDescent="0.3">
      <c r="A1345">
        <v>1344</v>
      </c>
      <c r="B1345" t="str">
        <f t="shared" si="40"/>
        <v>19990717_LAD@ANA</v>
      </c>
      <c r="C1345" s="2">
        <v>36358</v>
      </c>
      <c r="D1345" t="s">
        <v>112</v>
      </c>
      <c r="E1345" t="s">
        <v>37</v>
      </c>
      <c r="F1345" cm="1">
        <f t="array" ref="F1345">INDEX(Linescores!$A:$D,A1345*2,4)</f>
        <v>0</v>
      </c>
      <c r="G1345" cm="1">
        <f t="array" ref="G1345">INDEX(Linescores!$A:$D,A1345*2+1,4)</f>
        <v>0</v>
      </c>
      <c r="H1345" t="str">
        <f t="shared" si="41"/>
        <v>No</v>
      </c>
      <c r="I1345" s="20"/>
    </row>
    <row r="1346" spans="1:9" x14ac:dyDescent="0.3">
      <c r="A1346">
        <v>1345</v>
      </c>
      <c r="B1346" t="str">
        <f t="shared" ref="B1346:B1409" si="42"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INDEX(Linescores!$A:$D,A1346*2,4)</f>
        <v>0</v>
      </c>
      <c r="G1346" cm="1">
        <f t="array" ref="G1346">INDEX(Linescores!$A:$D,A1346*2+1,4)</f>
        <v>0</v>
      </c>
      <c r="H1346" t="str">
        <f t="shared" ref="H1346:H1409" si="43">IF(G1346+F1346&gt;0,"Yes","No")</f>
        <v>No</v>
      </c>
      <c r="I1346" s="20"/>
    </row>
    <row r="1347" spans="1:9" x14ac:dyDescent="0.3">
      <c r="A1347">
        <v>1346</v>
      </c>
      <c r="B1347" t="str">
        <f t="shared" si="42"/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INDEX(Linescores!$A:$D,A1347*2,4)</f>
        <v>0</v>
      </c>
      <c r="G1347" cm="1">
        <f t="array" ref="G1347">INDEX(Linescores!$A:$D,A1347*2+1,4)</f>
        <v>0</v>
      </c>
      <c r="H1347" t="str">
        <f t="shared" si="43"/>
        <v>No</v>
      </c>
      <c r="I1347" s="20"/>
    </row>
    <row r="1348" spans="1:9" x14ac:dyDescent="0.3">
      <c r="A1348">
        <v>1347</v>
      </c>
      <c r="B1348" t="str">
        <f t="shared" si="42"/>
        <v>19990717_NYM@TBD</v>
      </c>
      <c r="C1348" s="2">
        <v>36358</v>
      </c>
      <c r="D1348" t="s">
        <v>49</v>
      </c>
      <c r="E1348" t="s">
        <v>190</v>
      </c>
      <c r="F1348" cm="1">
        <f t="array" ref="F1348">INDEX(Linescores!$A:$D,A1348*2,4)</f>
        <v>0</v>
      </c>
      <c r="G1348" cm="1">
        <f t="array" ref="G1348">INDEX(Linescores!$A:$D,A1348*2+1,4)</f>
        <v>0</v>
      </c>
      <c r="H1348" t="str">
        <f t="shared" si="43"/>
        <v>No</v>
      </c>
      <c r="I1348" s="20"/>
    </row>
    <row r="1349" spans="1:9" x14ac:dyDescent="0.3">
      <c r="A1349">
        <v>1348</v>
      </c>
      <c r="B1349" t="str">
        <f t="shared" si="42"/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INDEX(Linescores!$A:$D,A1349*2,4)</f>
        <v>0</v>
      </c>
      <c r="G1349" cm="1">
        <f t="array" ref="G1349">INDEX(Linescores!$A:$D,A1349*2+1,4)</f>
        <v>0</v>
      </c>
      <c r="H1349" t="str">
        <f t="shared" si="43"/>
        <v>No</v>
      </c>
      <c r="I1349" s="20"/>
    </row>
    <row r="1350" spans="1:9" x14ac:dyDescent="0.3">
      <c r="A1350">
        <v>1349</v>
      </c>
      <c r="B1350" t="str">
        <f t="shared" si="42"/>
        <v>19990717_SDP@SEA</v>
      </c>
      <c r="C1350" s="2">
        <v>36358</v>
      </c>
      <c r="D1350" t="s">
        <v>246</v>
      </c>
      <c r="E1350" t="s">
        <v>28</v>
      </c>
      <c r="F1350" cm="1">
        <f t="array" ref="F1350">INDEX(Linescores!$A:$D,A1350*2,4)</f>
        <v>0</v>
      </c>
      <c r="G1350" cm="1">
        <f t="array" ref="G1350">INDEX(Linescores!$A:$D,A1350*2+1,4)</f>
        <v>0</v>
      </c>
      <c r="H1350" t="str">
        <f t="shared" si="43"/>
        <v>No</v>
      </c>
      <c r="I1350" s="20"/>
    </row>
    <row r="1351" spans="1:9" x14ac:dyDescent="0.3">
      <c r="A1351">
        <v>1350</v>
      </c>
      <c r="B1351" t="str">
        <f t="shared" si="42"/>
        <v>19990717_SFG@OAK</v>
      </c>
      <c r="C1351" s="2">
        <v>36358</v>
      </c>
      <c r="D1351" t="s">
        <v>136</v>
      </c>
      <c r="E1351" t="s">
        <v>30</v>
      </c>
      <c r="F1351" cm="1">
        <f t="array" ref="F1351">INDEX(Linescores!$A:$D,A1351*2,4)</f>
        <v>0</v>
      </c>
      <c r="G1351" cm="1">
        <f t="array" ref="G1351">INDEX(Linescores!$A:$D,A1351*2+1,4)</f>
        <v>0</v>
      </c>
      <c r="H1351" t="str">
        <f t="shared" si="43"/>
        <v>No</v>
      </c>
      <c r="I1351" s="20"/>
    </row>
    <row r="1352" spans="1:9" x14ac:dyDescent="0.3">
      <c r="A1352">
        <v>1351</v>
      </c>
      <c r="B1352" t="str">
        <f t="shared" si="42"/>
        <v>19990718_LAD@PIT</v>
      </c>
      <c r="C1352" s="2">
        <v>36359</v>
      </c>
      <c r="D1352" t="s">
        <v>112</v>
      </c>
      <c r="E1352" t="s">
        <v>32</v>
      </c>
      <c r="F1352" cm="1">
        <f t="array" ref="F1352">INDEX(Linescores!$A:$D,A1352*2,4)</f>
        <v>0</v>
      </c>
      <c r="G1352" cm="1">
        <f t="array" ref="G1352">INDEX(Linescores!$A:$D,A1352*2+1,4)</f>
        <v>0</v>
      </c>
      <c r="H1352" t="str">
        <f t="shared" si="43"/>
        <v>No</v>
      </c>
      <c r="I1352" s="20"/>
    </row>
    <row r="1353" spans="1:9" x14ac:dyDescent="0.3">
      <c r="A1353">
        <v>1352</v>
      </c>
      <c r="B1353" t="str">
        <f t="shared" si="42"/>
        <v>19990718_ARI@SEA</v>
      </c>
      <c r="C1353" s="2">
        <v>36359</v>
      </c>
      <c r="D1353" t="s">
        <v>50</v>
      </c>
      <c r="E1353" t="s">
        <v>28</v>
      </c>
      <c r="F1353" cm="1">
        <f t="array" ref="F1353">INDEX(Linescores!$A:$D,A1353*2,4)</f>
        <v>0</v>
      </c>
      <c r="G1353" cm="1">
        <f t="array" ref="G1353">INDEX(Linescores!$A:$D,A1353*2+1,4)</f>
        <v>0</v>
      </c>
      <c r="H1353" t="str">
        <f t="shared" si="43"/>
        <v>No</v>
      </c>
      <c r="I1353" s="20"/>
    </row>
    <row r="1354" spans="1:9" x14ac:dyDescent="0.3">
      <c r="A1354">
        <v>1353</v>
      </c>
      <c r="B1354" t="str">
        <f t="shared" si="42"/>
        <v>19990718_ATL@TOR</v>
      </c>
      <c r="C1354" s="2">
        <v>36359</v>
      </c>
      <c r="D1354" t="s">
        <v>36</v>
      </c>
      <c r="E1354" t="s">
        <v>46</v>
      </c>
      <c r="F1354" cm="1">
        <f t="array" ref="F1354">INDEX(Linescores!$A:$D,A1354*2,4)</f>
        <v>0</v>
      </c>
      <c r="G1354" cm="1">
        <f t="array" ref="G1354">INDEX(Linescores!$A:$D,A1354*2+1,4)</f>
        <v>0</v>
      </c>
      <c r="H1354" t="str">
        <f t="shared" si="43"/>
        <v>No</v>
      </c>
      <c r="I1354" s="20"/>
    </row>
    <row r="1355" spans="1:9" x14ac:dyDescent="0.3">
      <c r="A1355">
        <v>1354</v>
      </c>
      <c r="B1355" t="str">
        <f t="shared" si="42"/>
        <v>19990718_CHW@MIL</v>
      </c>
      <c r="C1355" s="2">
        <v>36359</v>
      </c>
      <c r="D1355" t="s">
        <v>43</v>
      </c>
      <c r="E1355" t="s">
        <v>53</v>
      </c>
      <c r="F1355" cm="1">
        <f t="array" ref="F1355">INDEX(Linescores!$A:$D,A1355*2,4)</f>
        <v>0</v>
      </c>
      <c r="G1355" cm="1">
        <f t="array" ref="G1355">INDEX(Linescores!$A:$D,A1355*2+1,4)</f>
        <v>0</v>
      </c>
      <c r="H1355" t="str">
        <f t="shared" si="43"/>
        <v>No</v>
      </c>
      <c r="I1355" s="20"/>
    </row>
    <row r="1356" spans="1:9" x14ac:dyDescent="0.3">
      <c r="A1356">
        <v>1355</v>
      </c>
      <c r="B1356" t="str">
        <f t="shared" si="42"/>
        <v>19990718_CLE@HOU</v>
      </c>
      <c r="C1356" s="2">
        <v>36359</v>
      </c>
      <c r="D1356" t="s">
        <v>44</v>
      </c>
      <c r="E1356" t="s">
        <v>39</v>
      </c>
      <c r="F1356" cm="1">
        <f t="array" ref="F1356">INDEX(Linescores!$A:$D,A1356*2,4)</f>
        <v>0</v>
      </c>
      <c r="G1356" cm="1">
        <f t="array" ref="G1356">INDEX(Linescores!$A:$D,A1356*2+1,4)</f>
        <v>0</v>
      </c>
      <c r="H1356" t="str">
        <f t="shared" si="43"/>
        <v>No</v>
      </c>
      <c r="I1356" s="20"/>
    </row>
    <row r="1357" spans="1:9" x14ac:dyDescent="0.3">
      <c r="A1357">
        <v>1356</v>
      </c>
      <c r="B1357" t="str">
        <f t="shared" si="42"/>
        <v>19990718_COL@OAK</v>
      </c>
      <c r="C1357" s="2">
        <v>36359</v>
      </c>
      <c r="D1357" t="s">
        <v>51</v>
      </c>
      <c r="E1357" t="s">
        <v>30</v>
      </c>
      <c r="F1357" cm="1">
        <f t="array" ref="F1357">INDEX(Linescores!$A:$D,A1357*2,4)</f>
        <v>0</v>
      </c>
      <c r="G1357" cm="1">
        <f t="array" ref="G1357">INDEX(Linescores!$A:$D,A1357*2+1,4)</f>
        <v>0</v>
      </c>
      <c r="H1357" t="str">
        <f t="shared" si="43"/>
        <v>No</v>
      </c>
      <c r="I1357" s="20"/>
    </row>
    <row r="1358" spans="1:9" x14ac:dyDescent="0.3">
      <c r="A1358">
        <v>1357</v>
      </c>
      <c r="B1358" t="str">
        <f t="shared" si="42"/>
        <v>19990718_DET@CIN</v>
      </c>
      <c r="C1358" s="2">
        <v>36359</v>
      </c>
      <c r="D1358" t="s">
        <v>45</v>
      </c>
      <c r="E1358" t="s">
        <v>33</v>
      </c>
      <c r="F1358" cm="1">
        <f t="array" ref="F1358">INDEX(Linescores!$A:$D,A1358*2,4)</f>
        <v>0</v>
      </c>
      <c r="G1358" cm="1">
        <f t="array" ref="G1358">INDEX(Linescores!$A:$D,A1358*2+1,4)</f>
        <v>0</v>
      </c>
      <c r="H1358" t="str">
        <f t="shared" si="43"/>
        <v>No</v>
      </c>
      <c r="I1358" s="20"/>
    </row>
    <row r="1359" spans="1:9" x14ac:dyDescent="0.3">
      <c r="A1359">
        <v>1358</v>
      </c>
      <c r="B1359" t="str">
        <f t="shared" si="42"/>
        <v>19990718_FLA@BOS</v>
      </c>
      <c r="C1359" s="2">
        <v>36359</v>
      </c>
      <c r="D1359" t="s">
        <v>35</v>
      </c>
      <c r="E1359" t="s">
        <v>52</v>
      </c>
      <c r="F1359" cm="1">
        <f t="array" ref="F1359">INDEX(Linescores!$A:$D,A1359*2,4)</f>
        <v>0</v>
      </c>
      <c r="G1359" cm="1">
        <f t="array" ref="G1359">INDEX(Linescores!$A:$D,A1359*2+1,4)</f>
        <v>0</v>
      </c>
      <c r="H1359" t="str">
        <f t="shared" si="43"/>
        <v>No</v>
      </c>
      <c r="I1359" s="20"/>
    </row>
    <row r="1360" spans="1:9" x14ac:dyDescent="0.3">
      <c r="A1360">
        <v>1359</v>
      </c>
      <c r="B1360" t="str">
        <f t="shared" si="42"/>
        <v>19990718_KCR@CHC</v>
      </c>
      <c r="C1360" s="2">
        <v>36359</v>
      </c>
      <c r="D1360" t="s">
        <v>74</v>
      </c>
      <c r="E1360" t="s">
        <v>48</v>
      </c>
      <c r="F1360" cm="1">
        <f t="array" ref="F1360">INDEX(Linescores!$A:$D,A1360*2,4)</f>
        <v>0</v>
      </c>
      <c r="G1360" cm="1">
        <f t="array" ref="G1360">INDEX(Linescores!$A:$D,A1360*2+1,4)</f>
        <v>0</v>
      </c>
      <c r="H1360" t="str">
        <f t="shared" si="43"/>
        <v>No</v>
      </c>
      <c r="I1360" s="20"/>
    </row>
    <row r="1361" spans="1:9" x14ac:dyDescent="0.3">
      <c r="A1361">
        <v>1360</v>
      </c>
      <c r="B1361" t="str">
        <f t="shared" si="42"/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INDEX(Linescores!$A:$D,A1361*2,4)</f>
        <v>0</v>
      </c>
      <c r="G1361" cm="1">
        <f t="array" ref="G1361">INDEX(Linescores!$A:$D,A1361*2+1,4)</f>
        <v>0</v>
      </c>
      <c r="H1361" t="str">
        <f t="shared" si="43"/>
        <v>No</v>
      </c>
      <c r="I1361" s="20"/>
    </row>
    <row r="1362" spans="1:9" x14ac:dyDescent="0.3">
      <c r="A1362">
        <v>1361</v>
      </c>
      <c r="B1362" t="str">
        <f t="shared" si="42"/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INDEX(Linescores!$A:$D,A1362*2,4)</f>
        <v>0</v>
      </c>
      <c r="G1362" cm="1">
        <f t="array" ref="G1362">INDEX(Linescores!$A:$D,A1362*2+1,4)</f>
        <v>0</v>
      </c>
      <c r="H1362" t="str">
        <f t="shared" si="43"/>
        <v>No</v>
      </c>
      <c r="I1362" s="20"/>
    </row>
    <row r="1363" spans="1:9" x14ac:dyDescent="0.3">
      <c r="A1363">
        <v>1362</v>
      </c>
      <c r="B1363" t="str">
        <f t="shared" si="42"/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INDEX(Linescores!$A:$D,A1363*2,4)</f>
        <v>0</v>
      </c>
      <c r="G1363" cm="1">
        <f t="array" ref="G1363">INDEX(Linescores!$A:$D,A1363*2+1,4)</f>
        <v>0</v>
      </c>
      <c r="H1363" t="str">
        <f t="shared" si="43"/>
        <v>No</v>
      </c>
      <c r="I1363" s="20"/>
    </row>
    <row r="1364" spans="1:9" x14ac:dyDescent="0.3">
      <c r="A1364">
        <v>1363</v>
      </c>
      <c r="B1364" t="str">
        <f t="shared" si="42"/>
        <v>19990718_PHI@TBD</v>
      </c>
      <c r="C1364" s="2">
        <v>36359</v>
      </c>
      <c r="D1364" t="s">
        <v>47</v>
      </c>
      <c r="E1364" t="s">
        <v>190</v>
      </c>
      <c r="F1364" cm="1">
        <f t="array" ref="F1364">INDEX(Linescores!$A:$D,A1364*2,4)</f>
        <v>0</v>
      </c>
      <c r="G1364" cm="1">
        <f t="array" ref="G1364">INDEX(Linescores!$A:$D,A1364*2+1,4)</f>
        <v>0</v>
      </c>
      <c r="H1364" t="str">
        <f t="shared" si="43"/>
        <v>No</v>
      </c>
      <c r="I1364" s="20"/>
    </row>
    <row r="1365" spans="1:9" x14ac:dyDescent="0.3">
      <c r="A1365">
        <v>1364</v>
      </c>
      <c r="B1365" t="str">
        <f t="shared" si="42"/>
        <v>19990718_SDP@ANA</v>
      </c>
      <c r="C1365" s="2">
        <v>36359</v>
      </c>
      <c r="D1365" t="s">
        <v>246</v>
      </c>
      <c r="E1365" t="s">
        <v>37</v>
      </c>
      <c r="F1365" cm="1">
        <f t="array" ref="F1365">INDEX(Linescores!$A:$D,A1365*2,4)</f>
        <v>0</v>
      </c>
      <c r="G1365" cm="1">
        <f t="array" ref="G1365">INDEX(Linescores!$A:$D,A1365*2+1,4)</f>
        <v>0</v>
      </c>
      <c r="H1365" t="str">
        <f t="shared" si="43"/>
        <v>No</v>
      </c>
      <c r="I1365" s="20"/>
    </row>
    <row r="1366" spans="1:9" x14ac:dyDescent="0.3">
      <c r="A1366">
        <v>1365</v>
      </c>
      <c r="B1366" t="str">
        <f t="shared" si="42"/>
        <v>19990718_SFG@TEX</v>
      </c>
      <c r="C1366" s="2">
        <v>36359</v>
      </c>
      <c r="D1366" t="s">
        <v>136</v>
      </c>
      <c r="E1366" t="s">
        <v>29</v>
      </c>
      <c r="F1366" cm="1">
        <f t="array" ref="F1366">INDEX(Linescores!$A:$D,A1366*2,4)</f>
        <v>0</v>
      </c>
      <c r="G1366" cm="1">
        <f t="array" ref="G1366">INDEX(Linescores!$A:$D,A1366*2+1,4)</f>
        <v>0</v>
      </c>
      <c r="H1366" t="str">
        <f t="shared" si="43"/>
        <v>No</v>
      </c>
      <c r="I1366" s="20"/>
    </row>
    <row r="1367" spans="1:9" x14ac:dyDescent="0.3">
      <c r="A1367">
        <v>1366</v>
      </c>
      <c r="B1367" t="str">
        <f t="shared" si="42"/>
        <v>19990719_LAD@PIT</v>
      </c>
      <c r="C1367" s="2">
        <v>36360</v>
      </c>
      <c r="D1367" t="s">
        <v>112</v>
      </c>
      <c r="E1367" t="s">
        <v>32</v>
      </c>
      <c r="F1367" cm="1">
        <f t="array" ref="F1367">INDEX(Linescores!$A:$D,A1367*2,4)</f>
        <v>0</v>
      </c>
      <c r="G1367" cm="1">
        <f t="array" ref="G1367">INDEX(Linescores!$A:$D,A1367*2+1,4)</f>
        <v>0</v>
      </c>
      <c r="H1367" t="str">
        <f t="shared" si="43"/>
        <v>No</v>
      </c>
      <c r="I1367" s="20"/>
    </row>
    <row r="1368" spans="1:9" x14ac:dyDescent="0.3">
      <c r="A1368">
        <v>1367</v>
      </c>
      <c r="B1368" t="str">
        <f t="shared" si="42"/>
        <v>19990719_ARI@SEA</v>
      </c>
      <c r="C1368" s="2">
        <v>36360</v>
      </c>
      <c r="D1368" t="s">
        <v>50</v>
      </c>
      <c r="E1368" t="s">
        <v>28</v>
      </c>
      <c r="F1368" cm="1">
        <f t="array" ref="F1368">INDEX(Linescores!$A:$D,A1368*2,4)</f>
        <v>0</v>
      </c>
      <c r="G1368" cm="1">
        <f t="array" ref="G1368">INDEX(Linescores!$A:$D,A1368*2+1,4)</f>
        <v>0</v>
      </c>
      <c r="H1368" t="str">
        <f t="shared" si="43"/>
        <v>No</v>
      </c>
      <c r="I1368" s="20"/>
    </row>
    <row r="1369" spans="1:9" x14ac:dyDescent="0.3">
      <c r="A1369">
        <v>1368</v>
      </c>
      <c r="B1369" t="str">
        <f t="shared" si="42"/>
        <v>19990719_ATL@TOR</v>
      </c>
      <c r="C1369" s="2">
        <v>36360</v>
      </c>
      <c r="D1369" t="s">
        <v>36</v>
      </c>
      <c r="E1369" t="s">
        <v>46</v>
      </c>
      <c r="F1369" cm="1">
        <f t="array" ref="F1369">INDEX(Linescores!$A:$D,A1369*2,4)</f>
        <v>0</v>
      </c>
      <c r="G1369" cm="1">
        <f t="array" ref="G1369">INDEX(Linescores!$A:$D,A1369*2+1,4)</f>
        <v>0</v>
      </c>
      <c r="H1369" t="str">
        <f t="shared" si="43"/>
        <v>No</v>
      </c>
      <c r="I1369" s="20"/>
    </row>
    <row r="1370" spans="1:9" x14ac:dyDescent="0.3">
      <c r="A1370">
        <v>1369</v>
      </c>
      <c r="B1370" t="str">
        <f t="shared" si="42"/>
        <v>19990719_CHW@MIL</v>
      </c>
      <c r="C1370" s="2">
        <v>36360</v>
      </c>
      <c r="D1370" t="s">
        <v>43</v>
      </c>
      <c r="E1370" t="s">
        <v>53</v>
      </c>
      <c r="F1370" cm="1">
        <f t="array" ref="F1370">INDEX(Linescores!$A:$D,A1370*2,4)</f>
        <v>0</v>
      </c>
      <c r="G1370" cm="1">
        <f t="array" ref="G1370">INDEX(Linescores!$A:$D,A1370*2+1,4)</f>
        <v>0</v>
      </c>
      <c r="H1370" t="str">
        <f t="shared" si="43"/>
        <v>No</v>
      </c>
      <c r="I1370" s="20"/>
    </row>
    <row r="1371" spans="1:9" x14ac:dyDescent="0.3">
      <c r="A1371">
        <v>1370</v>
      </c>
      <c r="B1371" t="str">
        <f t="shared" si="42"/>
        <v>19990719_CLE@HOU</v>
      </c>
      <c r="C1371" s="2">
        <v>36360</v>
      </c>
      <c r="D1371" t="s">
        <v>44</v>
      </c>
      <c r="E1371" t="s">
        <v>39</v>
      </c>
      <c r="F1371" cm="1">
        <f t="array" ref="F1371">INDEX(Linescores!$A:$D,A1371*2,4)</f>
        <v>0</v>
      </c>
      <c r="G1371" cm="1">
        <f t="array" ref="G1371">INDEX(Linescores!$A:$D,A1371*2+1,4)</f>
        <v>0</v>
      </c>
      <c r="H1371" t="str">
        <f t="shared" si="43"/>
        <v>No</v>
      </c>
      <c r="I1371" s="20"/>
    </row>
    <row r="1372" spans="1:9" x14ac:dyDescent="0.3">
      <c r="A1372">
        <v>1371</v>
      </c>
      <c r="B1372" t="str">
        <f t="shared" si="42"/>
        <v>19990719_COL@OAK</v>
      </c>
      <c r="C1372" s="2">
        <v>36360</v>
      </c>
      <c r="D1372" t="s">
        <v>51</v>
      </c>
      <c r="E1372" t="s">
        <v>30</v>
      </c>
      <c r="F1372" cm="1">
        <f t="array" ref="F1372">INDEX(Linescores!$A:$D,A1372*2,4)</f>
        <v>0</v>
      </c>
      <c r="G1372" cm="1">
        <f t="array" ref="G1372">INDEX(Linescores!$A:$D,A1372*2+1,4)</f>
        <v>0</v>
      </c>
      <c r="H1372" t="str">
        <f t="shared" si="43"/>
        <v>No</v>
      </c>
      <c r="I1372" s="20"/>
    </row>
    <row r="1373" spans="1:9" x14ac:dyDescent="0.3">
      <c r="A1373">
        <v>1372</v>
      </c>
      <c r="B1373" t="str">
        <f t="shared" si="42"/>
        <v>19990719_DET@CIN</v>
      </c>
      <c r="C1373" s="2">
        <v>36360</v>
      </c>
      <c r="D1373" t="s">
        <v>45</v>
      </c>
      <c r="E1373" t="s">
        <v>33</v>
      </c>
      <c r="F1373" cm="1">
        <f t="array" ref="F1373">INDEX(Linescores!$A:$D,A1373*2,4)</f>
        <v>0</v>
      </c>
      <c r="G1373" cm="1">
        <f t="array" ref="G1373">INDEX(Linescores!$A:$D,A1373*2+1,4)</f>
        <v>0</v>
      </c>
      <c r="H1373" t="str">
        <f t="shared" si="43"/>
        <v>No</v>
      </c>
      <c r="I1373" s="20"/>
    </row>
    <row r="1374" spans="1:9" x14ac:dyDescent="0.3">
      <c r="A1374">
        <v>1373</v>
      </c>
      <c r="B1374" t="str">
        <f t="shared" si="42"/>
        <v>19990719_FLA@BOS</v>
      </c>
      <c r="C1374" s="2">
        <v>36360</v>
      </c>
      <c r="D1374" t="s">
        <v>35</v>
      </c>
      <c r="E1374" t="s">
        <v>52</v>
      </c>
      <c r="F1374" cm="1">
        <f t="array" ref="F1374">INDEX(Linescores!$A:$D,A1374*2,4)</f>
        <v>0</v>
      </c>
      <c r="G1374" cm="1">
        <f t="array" ref="G1374">INDEX(Linescores!$A:$D,A1374*2+1,4)</f>
        <v>0</v>
      </c>
      <c r="H1374" t="str">
        <f t="shared" si="43"/>
        <v>No</v>
      </c>
      <c r="I1374" s="20"/>
    </row>
    <row r="1375" spans="1:9" x14ac:dyDescent="0.3">
      <c r="A1375">
        <v>1374</v>
      </c>
      <c r="B1375" t="str">
        <f t="shared" si="42"/>
        <v>19990719_KCR@CHC</v>
      </c>
      <c r="C1375" s="2">
        <v>36360</v>
      </c>
      <c r="D1375" t="s">
        <v>74</v>
      </c>
      <c r="E1375" t="s">
        <v>48</v>
      </c>
      <c r="F1375" cm="1">
        <f t="array" ref="F1375">INDEX(Linescores!$A:$D,A1375*2,4)</f>
        <v>0</v>
      </c>
      <c r="G1375" cm="1">
        <f t="array" ref="G1375">INDEX(Linescores!$A:$D,A1375*2+1,4)</f>
        <v>0</v>
      </c>
      <c r="H1375" t="str">
        <f t="shared" si="43"/>
        <v>No</v>
      </c>
      <c r="I1375" s="20"/>
    </row>
    <row r="1376" spans="1:9" x14ac:dyDescent="0.3">
      <c r="A1376">
        <v>1375</v>
      </c>
      <c r="B1376" t="str">
        <f t="shared" si="42"/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INDEX(Linescores!$A:$D,A1376*2,4)</f>
        <v>0</v>
      </c>
      <c r="G1376" cm="1">
        <f t="array" ref="G1376">INDEX(Linescores!$A:$D,A1376*2+1,4)</f>
        <v>0</v>
      </c>
      <c r="H1376" t="str">
        <f t="shared" si="43"/>
        <v>No</v>
      </c>
      <c r="I1376" s="20"/>
    </row>
    <row r="1377" spans="1:9" x14ac:dyDescent="0.3">
      <c r="A1377">
        <v>1376</v>
      </c>
      <c r="B1377" t="str">
        <f t="shared" si="42"/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INDEX(Linescores!$A:$D,A1377*2,4)</f>
        <v>0</v>
      </c>
      <c r="G1377" cm="1">
        <f t="array" ref="G1377">INDEX(Linescores!$A:$D,A1377*2+1,4)</f>
        <v>0</v>
      </c>
      <c r="H1377" t="str">
        <f t="shared" si="43"/>
        <v>No</v>
      </c>
      <c r="I1377" s="20"/>
    </row>
    <row r="1378" spans="1:9" x14ac:dyDescent="0.3">
      <c r="A1378">
        <v>1377</v>
      </c>
      <c r="B1378" t="str">
        <f t="shared" si="42"/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INDEX(Linescores!$A:$D,A1378*2,4)</f>
        <v>0</v>
      </c>
      <c r="G1378" cm="1">
        <f t="array" ref="G1378">INDEX(Linescores!$A:$D,A1378*2+1,4)</f>
        <v>0</v>
      </c>
      <c r="H1378" t="str">
        <f t="shared" si="43"/>
        <v>No</v>
      </c>
      <c r="I1378" s="20"/>
    </row>
    <row r="1379" spans="1:9" x14ac:dyDescent="0.3">
      <c r="A1379">
        <v>1378</v>
      </c>
      <c r="B1379" t="str">
        <f t="shared" si="42"/>
        <v>19990719_PHI@TBD</v>
      </c>
      <c r="C1379" s="2">
        <v>36360</v>
      </c>
      <c r="D1379" t="s">
        <v>47</v>
      </c>
      <c r="E1379" t="s">
        <v>190</v>
      </c>
      <c r="F1379" cm="1">
        <f t="array" ref="F1379">INDEX(Linescores!$A:$D,A1379*2,4)</f>
        <v>0</v>
      </c>
      <c r="G1379" cm="1">
        <f t="array" ref="G1379">INDEX(Linescores!$A:$D,A1379*2+1,4)</f>
        <v>0</v>
      </c>
      <c r="H1379" t="str">
        <f t="shared" si="43"/>
        <v>No</v>
      </c>
      <c r="I1379" s="20"/>
    </row>
    <row r="1380" spans="1:9" x14ac:dyDescent="0.3">
      <c r="A1380">
        <v>1379</v>
      </c>
      <c r="B1380" t="str">
        <f t="shared" si="42"/>
        <v>19990719_SDP@ANA</v>
      </c>
      <c r="C1380" s="2">
        <v>36360</v>
      </c>
      <c r="D1380" t="s">
        <v>246</v>
      </c>
      <c r="E1380" t="s">
        <v>37</v>
      </c>
      <c r="F1380" cm="1">
        <f t="array" ref="F1380">INDEX(Linescores!$A:$D,A1380*2,4)</f>
        <v>0</v>
      </c>
      <c r="G1380" cm="1">
        <f t="array" ref="G1380">INDEX(Linescores!$A:$D,A1380*2+1,4)</f>
        <v>0</v>
      </c>
      <c r="H1380" t="str">
        <f t="shared" si="43"/>
        <v>No</v>
      </c>
      <c r="I1380" s="20"/>
    </row>
    <row r="1381" spans="1:9" x14ac:dyDescent="0.3">
      <c r="A1381">
        <v>1380</v>
      </c>
      <c r="B1381" t="str">
        <f t="shared" si="42"/>
        <v>19990719_SFG@TEX</v>
      </c>
      <c r="C1381" s="2">
        <v>36360</v>
      </c>
      <c r="D1381" t="s">
        <v>136</v>
      </c>
      <c r="E1381" t="s">
        <v>29</v>
      </c>
      <c r="F1381" cm="1">
        <f t="array" ref="F1381">INDEX(Linescores!$A:$D,A1381*2,4)</f>
        <v>0</v>
      </c>
      <c r="G1381" cm="1">
        <f t="array" ref="G1381">INDEX(Linescores!$A:$D,A1381*2+1,4)</f>
        <v>0</v>
      </c>
      <c r="H1381" t="str">
        <f t="shared" si="43"/>
        <v>No</v>
      </c>
      <c r="I1381" s="20"/>
    </row>
    <row r="1382" spans="1:9" x14ac:dyDescent="0.3">
      <c r="A1382">
        <v>1381</v>
      </c>
      <c r="B1382" t="str">
        <f t="shared" si="42"/>
        <v>19990720_LAD@PIT</v>
      </c>
      <c r="C1382" s="2">
        <v>36361</v>
      </c>
      <c r="D1382" t="s">
        <v>112</v>
      </c>
      <c r="E1382" t="s">
        <v>32</v>
      </c>
      <c r="F1382" cm="1">
        <f t="array" ref="F1382">INDEX(Linescores!$A:$D,A1382*2,4)</f>
        <v>0</v>
      </c>
      <c r="G1382" cm="1">
        <f t="array" ref="G1382">INDEX(Linescores!$A:$D,A1382*2+1,4)</f>
        <v>0</v>
      </c>
      <c r="H1382" t="str">
        <f t="shared" si="43"/>
        <v>No</v>
      </c>
      <c r="I1382" s="20"/>
    </row>
    <row r="1383" spans="1:9" x14ac:dyDescent="0.3">
      <c r="A1383">
        <v>1382</v>
      </c>
      <c r="B1383" t="str">
        <f t="shared" si="42"/>
        <v>19990720_ARI@SEA</v>
      </c>
      <c r="C1383" s="2">
        <v>36361</v>
      </c>
      <c r="D1383" t="s">
        <v>50</v>
      </c>
      <c r="E1383" t="s">
        <v>28</v>
      </c>
      <c r="F1383" cm="1">
        <f t="array" ref="F1383">INDEX(Linescores!$A:$D,A1383*2,4)</f>
        <v>0</v>
      </c>
      <c r="G1383" cm="1">
        <f t="array" ref="G1383">INDEX(Linescores!$A:$D,A1383*2+1,4)</f>
        <v>0</v>
      </c>
      <c r="H1383" t="str">
        <f t="shared" si="43"/>
        <v>No</v>
      </c>
      <c r="I1383" s="20"/>
    </row>
    <row r="1384" spans="1:9" x14ac:dyDescent="0.3">
      <c r="A1384">
        <v>1383</v>
      </c>
      <c r="B1384" t="str">
        <f t="shared" si="42"/>
        <v>19990720_ATL@TOR</v>
      </c>
      <c r="C1384" s="2">
        <v>36361</v>
      </c>
      <c r="D1384" t="s">
        <v>36</v>
      </c>
      <c r="E1384" t="s">
        <v>46</v>
      </c>
      <c r="F1384" cm="1">
        <f t="array" ref="F1384">INDEX(Linescores!$A:$D,A1384*2,4)</f>
        <v>0</v>
      </c>
      <c r="G1384" cm="1">
        <f t="array" ref="G1384">INDEX(Linescores!$A:$D,A1384*2+1,4)</f>
        <v>0</v>
      </c>
      <c r="H1384" t="str">
        <f t="shared" si="43"/>
        <v>No</v>
      </c>
      <c r="I1384" s="20"/>
    </row>
    <row r="1385" spans="1:9" x14ac:dyDescent="0.3">
      <c r="A1385">
        <v>1384</v>
      </c>
      <c r="B1385" t="str">
        <f t="shared" si="42"/>
        <v>19990720_CHW@MIL</v>
      </c>
      <c r="C1385" s="2">
        <v>36361</v>
      </c>
      <c r="D1385" t="s">
        <v>43</v>
      </c>
      <c r="E1385" t="s">
        <v>53</v>
      </c>
      <c r="F1385" cm="1">
        <f t="array" ref="F1385">INDEX(Linescores!$A:$D,A1385*2,4)</f>
        <v>0</v>
      </c>
      <c r="G1385" cm="1">
        <f t="array" ref="G1385">INDEX(Linescores!$A:$D,A1385*2+1,4)</f>
        <v>0</v>
      </c>
      <c r="H1385" t="str">
        <f t="shared" si="43"/>
        <v>No</v>
      </c>
      <c r="I1385" s="20"/>
    </row>
    <row r="1386" spans="1:9" x14ac:dyDescent="0.3">
      <c r="A1386">
        <v>1385</v>
      </c>
      <c r="B1386" t="str">
        <f t="shared" si="42"/>
        <v>19990720_CLE@HOU</v>
      </c>
      <c r="C1386" s="2">
        <v>36361</v>
      </c>
      <c r="D1386" t="s">
        <v>44</v>
      </c>
      <c r="E1386" t="s">
        <v>39</v>
      </c>
      <c r="F1386" cm="1">
        <f t="array" ref="F1386">INDEX(Linescores!$A:$D,A1386*2,4)</f>
        <v>0</v>
      </c>
      <c r="G1386" cm="1">
        <f t="array" ref="G1386">INDEX(Linescores!$A:$D,A1386*2+1,4)</f>
        <v>0</v>
      </c>
      <c r="H1386" t="str">
        <f t="shared" si="43"/>
        <v>No</v>
      </c>
      <c r="I1386" s="20"/>
    </row>
    <row r="1387" spans="1:9" x14ac:dyDescent="0.3">
      <c r="A1387">
        <v>1386</v>
      </c>
      <c r="B1387" t="str">
        <f t="shared" si="42"/>
        <v>19990720_COL@OAK</v>
      </c>
      <c r="C1387" s="2">
        <v>36361</v>
      </c>
      <c r="D1387" t="s">
        <v>51</v>
      </c>
      <c r="E1387" t="s">
        <v>30</v>
      </c>
      <c r="F1387" cm="1">
        <f t="array" ref="F1387">INDEX(Linescores!$A:$D,A1387*2,4)</f>
        <v>0</v>
      </c>
      <c r="G1387" cm="1">
        <f t="array" ref="G1387">INDEX(Linescores!$A:$D,A1387*2+1,4)</f>
        <v>0</v>
      </c>
      <c r="H1387" t="str">
        <f t="shared" si="43"/>
        <v>No</v>
      </c>
      <c r="I1387" s="20"/>
    </row>
    <row r="1388" spans="1:9" x14ac:dyDescent="0.3">
      <c r="A1388">
        <v>1387</v>
      </c>
      <c r="B1388" t="str">
        <f t="shared" si="42"/>
        <v>19990720_DET@CIN</v>
      </c>
      <c r="C1388" s="2">
        <v>36361</v>
      </c>
      <c r="D1388" t="s">
        <v>45</v>
      </c>
      <c r="E1388" t="s">
        <v>33</v>
      </c>
      <c r="F1388" cm="1">
        <f t="array" ref="F1388">INDEX(Linescores!$A:$D,A1388*2,4)</f>
        <v>0</v>
      </c>
      <c r="G1388" cm="1">
        <f t="array" ref="G1388">INDEX(Linescores!$A:$D,A1388*2+1,4)</f>
        <v>0</v>
      </c>
      <c r="H1388" t="str">
        <f t="shared" si="43"/>
        <v>No</v>
      </c>
      <c r="I1388" s="20"/>
    </row>
    <row r="1389" spans="1:9" x14ac:dyDescent="0.3">
      <c r="A1389">
        <v>1388</v>
      </c>
      <c r="B1389" t="str">
        <f t="shared" si="42"/>
        <v>19990720_FLA@BOS</v>
      </c>
      <c r="C1389" s="2">
        <v>36361</v>
      </c>
      <c r="D1389" t="s">
        <v>35</v>
      </c>
      <c r="E1389" t="s">
        <v>52</v>
      </c>
      <c r="F1389" cm="1">
        <f t="array" ref="F1389">INDEX(Linescores!$A:$D,A1389*2,4)</f>
        <v>0</v>
      </c>
      <c r="G1389" cm="1">
        <f t="array" ref="G1389">INDEX(Linescores!$A:$D,A1389*2+1,4)</f>
        <v>0</v>
      </c>
      <c r="H1389" t="str">
        <f t="shared" si="43"/>
        <v>No</v>
      </c>
      <c r="I1389" s="20"/>
    </row>
    <row r="1390" spans="1:9" x14ac:dyDescent="0.3">
      <c r="A1390">
        <v>1389</v>
      </c>
      <c r="B1390" t="str">
        <f t="shared" si="42"/>
        <v>19990720_KCR@CHC</v>
      </c>
      <c r="C1390" s="2">
        <v>36361</v>
      </c>
      <c r="D1390" t="s">
        <v>74</v>
      </c>
      <c r="E1390" t="s">
        <v>48</v>
      </c>
      <c r="F1390" cm="1">
        <f t="array" ref="F1390">INDEX(Linescores!$A:$D,A1390*2,4)</f>
        <v>0</v>
      </c>
      <c r="G1390" cm="1">
        <f t="array" ref="G1390">INDEX(Linescores!$A:$D,A1390*2+1,4)</f>
        <v>0</v>
      </c>
      <c r="H1390" t="str">
        <f t="shared" si="43"/>
        <v>No</v>
      </c>
      <c r="I1390" s="20"/>
    </row>
    <row r="1391" spans="1:9" x14ac:dyDescent="0.3">
      <c r="A1391">
        <v>1390</v>
      </c>
      <c r="B1391" t="str">
        <f t="shared" si="42"/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INDEX(Linescores!$A:$D,A1391*2,4)</f>
        <v>0</v>
      </c>
      <c r="G1391" cm="1">
        <f t="array" ref="G1391">INDEX(Linescores!$A:$D,A1391*2+1,4)</f>
        <v>0</v>
      </c>
      <c r="H1391" t="str">
        <f t="shared" si="43"/>
        <v>No</v>
      </c>
      <c r="I1391" s="20"/>
    </row>
    <row r="1392" spans="1:9" x14ac:dyDescent="0.3">
      <c r="A1392">
        <v>1391</v>
      </c>
      <c r="B1392" t="str">
        <f t="shared" si="42"/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INDEX(Linescores!$A:$D,A1392*2,4)</f>
        <v>0</v>
      </c>
      <c r="G1392" cm="1">
        <f t="array" ref="G1392">INDEX(Linescores!$A:$D,A1392*2+1,4)</f>
        <v>0</v>
      </c>
      <c r="H1392" t="str">
        <f t="shared" si="43"/>
        <v>No</v>
      </c>
      <c r="I1392" s="20"/>
    </row>
    <row r="1393" spans="1:9" x14ac:dyDescent="0.3">
      <c r="A1393">
        <v>1392</v>
      </c>
      <c r="B1393" t="str">
        <f t="shared" si="42"/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INDEX(Linescores!$A:$D,A1393*2,4)</f>
        <v>0</v>
      </c>
      <c r="G1393" cm="1">
        <f t="array" ref="G1393">INDEX(Linescores!$A:$D,A1393*2+1,4)</f>
        <v>0</v>
      </c>
      <c r="H1393" t="str">
        <f t="shared" si="43"/>
        <v>No</v>
      </c>
      <c r="I1393" s="20"/>
    </row>
    <row r="1394" spans="1:9" x14ac:dyDescent="0.3">
      <c r="A1394">
        <v>1393</v>
      </c>
      <c r="B1394" t="str">
        <f t="shared" si="42"/>
        <v>19990720_PHI@TBD</v>
      </c>
      <c r="C1394" s="2">
        <v>36361</v>
      </c>
      <c r="D1394" t="s">
        <v>47</v>
      </c>
      <c r="E1394" t="s">
        <v>190</v>
      </c>
      <c r="F1394" cm="1">
        <f t="array" ref="F1394">INDEX(Linescores!$A:$D,A1394*2,4)</f>
        <v>0</v>
      </c>
      <c r="G1394" cm="1">
        <f t="array" ref="G1394">INDEX(Linescores!$A:$D,A1394*2+1,4)</f>
        <v>0</v>
      </c>
      <c r="H1394" t="str">
        <f t="shared" si="43"/>
        <v>No</v>
      </c>
      <c r="I1394" s="20"/>
    </row>
    <row r="1395" spans="1:9" x14ac:dyDescent="0.3">
      <c r="A1395">
        <v>1394</v>
      </c>
      <c r="B1395" t="str">
        <f t="shared" si="42"/>
        <v>19990720_SDP@ANA</v>
      </c>
      <c r="C1395" s="2">
        <v>36361</v>
      </c>
      <c r="D1395" t="s">
        <v>246</v>
      </c>
      <c r="E1395" t="s">
        <v>37</v>
      </c>
      <c r="F1395" cm="1">
        <f t="array" ref="F1395">INDEX(Linescores!$A:$D,A1395*2,4)</f>
        <v>0</v>
      </c>
      <c r="G1395" cm="1">
        <f t="array" ref="G1395">INDEX(Linescores!$A:$D,A1395*2+1,4)</f>
        <v>0</v>
      </c>
      <c r="H1395" t="str">
        <f t="shared" si="43"/>
        <v>No</v>
      </c>
      <c r="I1395" s="20"/>
    </row>
    <row r="1396" spans="1:9" x14ac:dyDescent="0.3">
      <c r="A1396">
        <v>1395</v>
      </c>
      <c r="B1396" t="str">
        <f t="shared" si="42"/>
        <v>19990720_SFG@TEX</v>
      </c>
      <c r="C1396" s="2">
        <v>36361</v>
      </c>
      <c r="D1396" t="s">
        <v>136</v>
      </c>
      <c r="E1396" t="s">
        <v>29</v>
      </c>
      <c r="F1396" cm="1">
        <f t="array" ref="F1396">INDEX(Linescores!$A:$D,A1396*2,4)</f>
        <v>0</v>
      </c>
      <c r="G1396" cm="1">
        <f t="array" ref="G1396">INDEX(Linescores!$A:$D,A1396*2+1,4)</f>
        <v>0</v>
      </c>
      <c r="H1396" t="str">
        <f t="shared" si="43"/>
        <v>No</v>
      </c>
      <c r="I1396" s="20"/>
    </row>
    <row r="1397" spans="1:9" x14ac:dyDescent="0.3">
      <c r="A1397">
        <v>1396</v>
      </c>
      <c r="B1397" t="str">
        <f t="shared" si="42"/>
        <v>19990721_TOR@CLE</v>
      </c>
      <c r="C1397" s="2">
        <v>36362</v>
      </c>
      <c r="D1397" t="s">
        <v>46</v>
      </c>
      <c r="E1397" t="s">
        <v>44</v>
      </c>
      <c r="F1397" cm="1">
        <f t="array" ref="F1397">INDEX(Linescores!$A:$D,A1397*2,4)</f>
        <v>0</v>
      </c>
      <c r="G1397" cm="1">
        <f t="array" ref="G1397">INDEX(Linescores!$A:$D,A1397*2+1,4)</f>
        <v>0</v>
      </c>
      <c r="H1397" t="str">
        <f t="shared" si="43"/>
        <v>No</v>
      </c>
      <c r="I1397" s="20"/>
    </row>
    <row r="1398" spans="1:9" x14ac:dyDescent="0.3">
      <c r="A1398">
        <v>1397</v>
      </c>
      <c r="B1398" t="str">
        <f t="shared" si="42"/>
        <v>19990721_ANA@TEX</v>
      </c>
      <c r="C1398" s="2">
        <v>36362</v>
      </c>
      <c r="D1398" t="s">
        <v>37</v>
      </c>
      <c r="E1398" t="s">
        <v>29</v>
      </c>
      <c r="F1398" cm="1">
        <f t="array" ref="F1398">INDEX(Linescores!$A:$D,A1398*2,4)</f>
        <v>0</v>
      </c>
      <c r="G1398" cm="1">
        <f t="array" ref="G1398">INDEX(Linescores!$A:$D,A1398*2+1,4)</f>
        <v>0</v>
      </c>
      <c r="H1398" t="str">
        <f t="shared" si="43"/>
        <v>No</v>
      </c>
      <c r="I1398" s="20"/>
    </row>
    <row r="1399" spans="1:9" x14ac:dyDescent="0.3">
      <c r="A1399">
        <v>1398</v>
      </c>
      <c r="B1399" t="str">
        <f t="shared" si="42"/>
        <v>19990721_BAL@BOS</v>
      </c>
      <c r="C1399" s="2">
        <v>36362</v>
      </c>
      <c r="D1399" t="s">
        <v>31</v>
      </c>
      <c r="E1399" t="s">
        <v>52</v>
      </c>
      <c r="F1399" cm="1">
        <f t="array" ref="F1399">INDEX(Linescores!$A:$D,A1399*2,4)</f>
        <v>0</v>
      </c>
      <c r="G1399" cm="1">
        <f t="array" ref="G1399">INDEX(Linescores!$A:$D,A1399*2+1,4)</f>
        <v>0</v>
      </c>
      <c r="H1399" t="str">
        <f t="shared" si="43"/>
        <v>No</v>
      </c>
      <c r="I1399" s="20"/>
    </row>
    <row r="1400" spans="1:9" x14ac:dyDescent="0.3">
      <c r="A1400">
        <v>1399</v>
      </c>
      <c r="B1400" t="str">
        <f t="shared" si="42"/>
        <v>19990721_CHW@MIN</v>
      </c>
      <c r="C1400" s="2">
        <v>36362</v>
      </c>
      <c r="D1400" t="s">
        <v>43</v>
      </c>
      <c r="E1400" t="s">
        <v>38</v>
      </c>
      <c r="F1400" cm="1">
        <f t="array" ref="F1400">INDEX(Linescores!$A:$D,A1400*2,4)</f>
        <v>0</v>
      </c>
      <c r="G1400" cm="1">
        <f t="array" ref="G1400">INDEX(Linescores!$A:$D,A1400*2+1,4)</f>
        <v>0</v>
      </c>
      <c r="H1400" t="str">
        <f t="shared" si="43"/>
        <v>No</v>
      </c>
      <c r="I1400" s="20"/>
    </row>
    <row r="1401" spans="1:9" x14ac:dyDescent="0.3">
      <c r="A1401">
        <v>1400</v>
      </c>
      <c r="B1401" t="str">
        <f t="shared" si="42"/>
        <v>19990721_KCR@DET</v>
      </c>
      <c r="C1401" s="2">
        <v>36362</v>
      </c>
      <c r="D1401" t="s">
        <v>74</v>
      </c>
      <c r="E1401" t="s">
        <v>45</v>
      </c>
      <c r="F1401" cm="1">
        <f t="array" ref="F1401">INDEX(Linescores!$A:$D,A1401*2,4)</f>
        <v>0</v>
      </c>
      <c r="G1401" cm="1">
        <f t="array" ref="G1401">INDEX(Linescores!$A:$D,A1401*2+1,4)</f>
        <v>0</v>
      </c>
      <c r="H1401" t="str">
        <f t="shared" si="43"/>
        <v>No</v>
      </c>
      <c r="I1401" s="20"/>
    </row>
    <row r="1402" spans="1:9" x14ac:dyDescent="0.3">
      <c r="A1402">
        <v>1401</v>
      </c>
      <c r="B1402" t="str">
        <f t="shared" si="42"/>
        <v>19990721_OAK@SEA</v>
      </c>
      <c r="C1402" s="2">
        <v>36362</v>
      </c>
      <c r="D1402" t="s">
        <v>30</v>
      </c>
      <c r="E1402" t="s">
        <v>28</v>
      </c>
      <c r="F1402" cm="1">
        <f t="array" ref="F1402">INDEX(Linescores!$A:$D,A1402*2,4)</f>
        <v>0</v>
      </c>
      <c r="G1402" cm="1">
        <f t="array" ref="G1402">INDEX(Linescores!$A:$D,A1402*2+1,4)</f>
        <v>0</v>
      </c>
      <c r="H1402" t="str">
        <f t="shared" si="43"/>
        <v>No</v>
      </c>
      <c r="I1402" s="20"/>
    </row>
    <row r="1403" spans="1:9" x14ac:dyDescent="0.3">
      <c r="A1403">
        <v>1402</v>
      </c>
      <c r="B1403" t="str">
        <f t="shared" si="42"/>
        <v>19990721_TBD@NYY</v>
      </c>
      <c r="C1403" s="2">
        <v>36362</v>
      </c>
      <c r="D1403" t="s">
        <v>190</v>
      </c>
      <c r="E1403" t="s">
        <v>42</v>
      </c>
      <c r="F1403" cm="1">
        <f t="array" ref="F1403">INDEX(Linescores!$A:$D,A1403*2,4)</f>
        <v>0</v>
      </c>
      <c r="G1403" cm="1">
        <f t="array" ref="G1403">INDEX(Linescores!$A:$D,A1403*2+1,4)</f>
        <v>0</v>
      </c>
      <c r="H1403" t="str">
        <f t="shared" si="43"/>
        <v>No</v>
      </c>
      <c r="I1403" s="20"/>
    </row>
    <row r="1404" spans="1:9" x14ac:dyDescent="0.3">
      <c r="A1404">
        <v>1403</v>
      </c>
      <c r="B1404" t="str">
        <f t="shared" si="42"/>
        <v>19990721_ARI@HOU</v>
      </c>
      <c r="C1404" s="2">
        <v>36362</v>
      </c>
      <c r="D1404" t="s">
        <v>50</v>
      </c>
      <c r="E1404" t="s">
        <v>39</v>
      </c>
      <c r="F1404" cm="1">
        <f t="array" ref="F1404">INDEX(Linescores!$A:$D,A1404*2,4)</f>
        <v>0</v>
      </c>
      <c r="G1404" cm="1">
        <f t="array" ref="G1404">INDEX(Linescores!$A:$D,A1404*2+1,4)</f>
        <v>0</v>
      </c>
      <c r="H1404" t="str">
        <f t="shared" si="43"/>
        <v>No</v>
      </c>
      <c r="I1404" s="20"/>
    </row>
    <row r="1405" spans="1:9" x14ac:dyDescent="0.3">
      <c r="A1405">
        <v>1404</v>
      </c>
      <c r="B1405" t="str">
        <f t="shared" si="42"/>
        <v>19990721_PHI@MIL</v>
      </c>
      <c r="C1405" s="2">
        <v>36362</v>
      </c>
      <c r="D1405" t="s">
        <v>47</v>
      </c>
      <c r="E1405" t="s">
        <v>53</v>
      </c>
      <c r="F1405" cm="1">
        <f t="array" ref="F1405">INDEX(Linescores!$A:$D,A1405*2,4)</f>
        <v>0</v>
      </c>
      <c r="G1405" cm="1">
        <f t="array" ref="G1405">INDEX(Linescores!$A:$D,A1405*2+1,4)</f>
        <v>0</v>
      </c>
      <c r="H1405" t="str">
        <f t="shared" si="43"/>
        <v>No</v>
      </c>
      <c r="I1405" s="20"/>
    </row>
    <row r="1406" spans="1:9" x14ac:dyDescent="0.3">
      <c r="A1406">
        <v>1405</v>
      </c>
      <c r="B1406" t="str">
        <f t="shared" si="42"/>
        <v>19990721_ATL@FLA</v>
      </c>
      <c r="C1406" s="2">
        <v>36362</v>
      </c>
      <c r="D1406" t="s">
        <v>36</v>
      </c>
      <c r="E1406" t="s">
        <v>35</v>
      </c>
      <c r="F1406" cm="1">
        <f t="array" ref="F1406">INDEX(Linescores!$A:$D,A1406*2,4)</f>
        <v>0</v>
      </c>
      <c r="G1406" cm="1">
        <f t="array" ref="G1406">INDEX(Linescores!$A:$D,A1406*2+1,4)</f>
        <v>0</v>
      </c>
      <c r="H1406" t="str">
        <f t="shared" si="43"/>
        <v>No</v>
      </c>
      <c r="I1406" s="20"/>
    </row>
    <row r="1407" spans="1:9" x14ac:dyDescent="0.3">
      <c r="A1407">
        <v>1406</v>
      </c>
      <c r="B1407" t="str">
        <f t="shared" si="42"/>
        <v>19990721_COL@LAD</v>
      </c>
      <c r="C1407" s="2">
        <v>36362</v>
      </c>
      <c r="D1407" t="s">
        <v>51</v>
      </c>
      <c r="E1407" t="s">
        <v>112</v>
      </c>
      <c r="F1407" cm="1">
        <f t="array" ref="F1407">INDEX(Linescores!$A:$D,A1407*2,4)</f>
        <v>0</v>
      </c>
      <c r="G1407" cm="1">
        <f t="array" ref="G1407">INDEX(Linescores!$A:$D,A1407*2+1,4)</f>
        <v>0</v>
      </c>
      <c r="H1407" t="str">
        <f t="shared" si="43"/>
        <v>No</v>
      </c>
      <c r="I1407" s="20"/>
    </row>
    <row r="1408" spans="1:9" x14ac:dyDescent="0.3">
      <c r="A1408">
        <v>1407</v>
      </c>
      <c r="B1408" t="str">
        <f t="shared" si="42"/>
        <v>19990721_NYM@MON</v>
      </c>
      <c r="C1408" s="2">
        <v>36362</v>
      </c>
      <c r="D1408" t="s">
        <v>49</v>
      </c>
      <c r="E1408" t="s">
        <v>40</v>
      </c>
      <c r="F1408" cm="1">
        <f t="array" ref="F1408">INDEX(Linescores!$A:$D,A1408*2,4)</f>
        <v>0</v>
      </c>
      <c r="G1408" cm="1">
        <f t="array" ref="G1408">INDEX(Linescores!$A:$D,A1408*2+1,4)</f>
        <v>0</v>
      </c>
      <c r="H1408" t="str">
        <f t="shared" si="43"/>
        <v>No</v>
      </c>
      <c r="I1408" s="20"/>
    </row>
    <row r="1409" spans="1:9" x14ac:dyDescent="0.3">
      <c r="A1409">
        <v>1408</v>
      </c>
      <c r="B1409" t="str">
        <f t="shared" si="42"/>
        <v>19990721_PIT@CHC</v>
      </c>
      <c r="C1409" s="2">
        <v>36362</v>
      </c>
      <c r="D1409" t="s">
        <v>32</v>
      </c>
      <c r="E1409" t="s">
        <v>48</v>
      </c>
      <c r="F1409" cm="1">
        <f t="array" ref="F1409">INDEX(Linescores!$A:$D,A1409*2,4)</f>
        <v>0</v>
      </c>
      <c r="G1409" cm="1">
        <f t="array" ref="G1409">INDEX(Linescores!$A:$D,A1409*2+1,4)</f>
        <v>0</v>
      </c>
      <c r="H1409" t="str">
        <f t="shared" si="43"/>
        <v>No</v>
      </c>
      <c r="I1409" s="20"/>
    </row>
    <row r="1410" spans="1:9" x14ac:dyDescent="0.3">
      <c r="A1410">
        <v>1409</v>
      </c>
      <c r="B1410" t="str">
        <f t="shared" ref="B1410:B1473" si="44">TEXT(C1410,"yyyymmdd")&amp;"_"&amp;D1410&amp;"@"&amp;E1410</f>
        <v>19990721_SDP@SFG</v>
      </c>
      <c r="C1410" s="2">
        <v>36362</v>
      </c>
      <c r="D1410" t="s">
        <v>246</v>
      </c>
      <c r="E1410" t="s">
        <v>136</v>
      </c>
      <c r="F1410" cm="1">
        <f t="array" ref="F1410">INDEX(Linescores!$A:$D,A1410*2,4)</f>
        <v>0</v>
      </c>
      <c r="G1410" cm="1">
        <f t="array" ref="G1410">INDEX(Linescores!$A:$D,A1410*2+1,4)</f>
        <v>0</v>
      </c>
      <c r="H1410" t="str">
        <f t="shared" ref="H1410:H1473" si="45">IF(G1410+F1410&gt;0,"Yes","No")</f>
        <v>No</v>
      </c>
      <c r="I1410" s="20"/>
    </row>
    <row r="1411" spans="1:9" x14ac:dyDescent="0.3">
      <c r="A1411">
        <v>1410</v>
      </c>
      <c r="B1411" t="str">
        <f t="shared" si="44"/>
        <v>19990721_STL@CIN</v>
      </c>
      <c r="C1411" s="2">
        <v>36362</v>
      </c>
      <c r="D1411" t="s">
        <v>34</v>
      </c>
      <c r="E1411" t="s">
        <v>33</v>
      </c>
      <c r="F1411" cm="1">
        <f t="array" ref="F1411">INDEX(Linescores!$A:$D,A1411*2,4)</f>
        <v>0</v>
      </c>
      <c r="G1411" cm="1">
        <f t="array" ref="G1411">INDEX(Linescores!$A:$D,A1411*2+1,4)</f>
        <v>0</v>
      </c>
      <c r="H1411" t="str">
        <f t="shared" si="45"/>
        <v>No</v>
      </c>
      <c r="I1411" s="20"/>
    </row>
    <row r="1412" spans="1:9" x14ac:dyDescent="0.3">
      <c r="A1412">
        <v>1411</v>
      </c>
      <c r="B1412" t="str">
        <f t="shared" si="44"/>
        <v>19990722_TOR@CLE</v>
      </c>
      <c r="C1412" s="2">
        <v>36363</v>
      </c>
      <c r="D1412" t="s">
        <v>46</v>
      </c>
      <c r="E1412" t="s">
        <v>44</v>
      </c>
      <c r="F1412" cm="1">
        <f t="array" ref="F1412">INDEX(Linescores!$A:$D,A1412*2,4)</f>
        <v>0</v>
      </c>
      <c r="G1412" cm="1">
        <f t="array" ref="G1412">INDEX(Linescores!$A:$D,A1412*2+1,4)</f>
        <v>0</v>
      </c>
      <c r="H1412" t="str">
        <f t="shared" si="45"/>
        <v>No</v>
      </c>
      <c r="I1412" s="20"/>
    </row>
    <row r="1413" spans="1:9" x14ac:dyDescent="0.3">
      <c r="A1413">
        <v>1412</v>
      </c>
      <c r="B1413" t="str">
        <f t="shared" si="44"/>
        <v>19990722_ANA@TEX</v>
      </c>
      <c r="C1413" s="2">
        <v>36363</v>
      </c>
      <c r="D1413" t="s">
        <v>37</v>
      </c>
      <c r="E1413" t="s">
        <v>29</v>
      </c>
      <c r="F1413" cm="1">
        <f t="array" ref="F1413">INDEX(Linescores!$A:$D,A1413*2,4)</f>
        <v>0</v>
      </c>
      <c r="G1413" cm="1">
        <f t="array" ref="G1413">INDEX(Linescores!$A:$D,A1413*2+1,4)</f>
        <v>0</v>
      </c>
      <c r="H1413" t="str">
        <f t="shared" si="45"/>
        <v>No</v>
      </c>
      <c r="I1413" s="20"/>
    </row>
    <row r="1414" spans="1:9" x14ac:dyDescent="0.3">
      <c r="A1414">
        <v>1413</v>
      </c>
      <c r="B1414" t="str">
        <f t="shared" si="44"/>
        <v>19990722_BAL@BOS</v>
      </c>
      <c r="C1414" s="2">
        <v>36363</v>
      </c>
      <c r="D1414" t="s">
        <v>31</v>
      </c>
      <c r="E1414" t="s">
        <v>52</v>
      </c>
      <c r="F1414" cm="1">
        <f t="array" ref="F1414">INDEX(Linescores!$A:$D,A1414*2,4)</f>
        <v>0</v>
      </c>
      <c r="G1414" cm="1">
        <f t="array" ref="G1414">INDEX(Linescores!$A:$D,A1414*2+1,4)</f>
        <v>0</v>
      </c>
      <c r="H1414" t="str">
        <f t="shared" si="45"/>
        <v>No</v>
      </c>
      <c r="I1414" s="20"/>
    </row>
    <row r="1415" spans="1:9" x14ac:dyDescent="0.3">
      <c r="A1415">
        <v>1414</v>
      </c>
      <c r="B1415" t="str">
        <f t="shared" si="44"/>
        <v>19990722_CHW@MIN</v>
      </c>
      <c r="C1415" s="2">
        <v>36363</v>
      </c>
      <c r="D1415" t="s">
        <v>43</v>
      </c>
      <c r="E1415" t="s">
        <v>38</v>
      </c>
      <c r="F1415" cm="1">
        <f t="array" ref="F1415">INDEX(Linescores!$A:$D,A1415*2,4)</f>
        <v>0</v>
      </c>
      <c r="G1415" cm="1">
        <f t="array" ref="G1415">INDEX(Linescores!$A:$D,A1415*2+1,4)</f>
        <v>0</v>
      </c>
      <c r="H1415" t="str">
        <f t="shared" si="45"/>
        <v>No</v>
      </c>
      <c r="I1415" s="20"/>
    </row>
    <row r="1416" spans="1:9" x14ac:dyDescent="0.3">
      <c r="A1416">
        <v>1415</v>
      </c>
      <c r="B1416" t="str">
        <f t="shared" si="44"/>
        <v>19990722_KCR@DET</v>
      </c>
      <c r="C1416" s="2">
        <v>36363</v>
      </c>
      <c r="D1416" t="s">
        <v>74</v>
      </c>
      <c r="E1416" t="s">
        <v>45</v>
      </c>
      <c r="F1416" cm="1">
        <f t="array" ref="F1416">INDEX(Linescores!$A:$D,A1416*2,4)</f>
        <v>0</v>
      </c>
      <c r="G1416" cm="1">
        <f t="array" ref="G1416">INDEX(Linescores!$A:$D,A1416*2+1,4)</f>
        <v>0</v>
      </c>
      <c r="H1416" t="str">
        <f t="shared" si="45"/>
        <v>No</v>
      </c>
      <c r="I1416" s="20"/>
    </row>
    <row r="1417" spans="1:9" x14ac:dyDescent="0.3">
      <c r="A1417">
        <v>1416</v>
      </c>
      <c r="B1417" t="str">
        <f t="shared" si="44"/>
        <v>19990722_OAK@SEA</v>
      </c>
      <c r="C1417" s="2">
        <v>36363</v>
      </c>
      <c r="D1417" t="s">
        <v>30</v>
      </c>
      <c r="E1417" t="s">
        <v>28</v>
      </c>
      <c r="F1417" cm="1">
        <f t="array" ref="F1417">INDEX(Linescores!$A:$D,A1417*2,4)</f>
        <v>0</v>
      </c>
      <c r="G1417" cm="1">
        <f t="array" ref="G1417">INDEX(Linescores!$A:$D,A1417*2+1,4)</f>
        <v>0</v>
      </c>
      <c r="H1417" t="str">
        <f t="shared" si="45"/>
        <v>No</v>
      </c>
      <c r="I1417" s="20"/>
    </row>
    <row r="1418" spans="1:9" x14ac:dyDescent="0.3">
      <c r="A1418">
        <v>1417</v>
      </c>
      <c r="B1418" t="str">
        <f t="shared" si="44"/>
        <v>19990722_TBD@NYY</v>
      </c>
      <c r="C1418" s="2">
        <v>36363</v>
      </c>
      <c r="D1418" t="s">
        <v>190</v>
      </c>
      <c r="E1418" t="s">
        <v>42</v>
      </c>
      <c r="F1418" cm="1">
        <f t="array" ref="F1418">INDEX(Linescores!$A:$D,A1418*2,4)</f>
        <v>0</v>
      </c>
      <c r="G1418" cm="1">
        <f t="array" ref="G1418">INDEX(Linescores!$A:$D,A1418*2+1,4)</f>
        <v>0</v>
      </c>
      <c r="H1418" t="str">
        <f t="shared" si="45"/>
        <v>No</v>
      </c>
      <c r="I1418" s="20"/>
    </row>
    <row r="1419" spans="1:9" x14ac:dyDescent="0.3">
      <c r="A1419">
        <v>1418</v>
      </c>
      <c r="B1419" t="str">
        <f t="shared" si="44"/>
        <v>19990722_ARI@HOU</v>
      </c>
      <c r="C1419" s="2">
        <v>36363</v>
      </c>
      <c r="D1419" t="s">
        <v>50</v>
      </c>
      <c r="E1419" t="s">
        <v>39</v>
      </c>
      <c r="F1419" cm="1">
        <f t="array" ref="F1419">INDEX(Linescores!$A:$D,A1419*2,4)</f>
        <v>0</v>
      </c>
      <c r="G1419" cm="1">
        <f t="array" ref="G1419">INDEX(Linescores!$A:$D,A1419*2+1,4)</f>
        <v>0</v>
      </c>
      <c r="H1419" t="str">
        <f t="shared" si="45"/>
        <v>No</v>
      </c>
      <c r="I1419" s="20"/>
    </row>
    <row r="1420" spans="1:9" x14ac:dyDescent="0.3">
      <c r="A1420">
        <v>1419</v>
      </c>
      <c r="B1420" t="str">
        <f t="shared" si="44"/>
        <v>19990722_PHI@MIL</v>
      </c>
      <c r="C1420" s="2">
        <v>36363</v>
      </c>
      <c r="D1420" t="s">
        <v>47</v>
      </c>
      <c r="E1420" t="s">
        <v>53</v>
      </c>
      <c r="F1420" cm="1">
        <f t="array" ref="F1420">INDEX(Linescores!$A:$D,A1420*2,4)</f>
        <v>0</v>
      </c>
      <c r="G1420" cm="1">
        <f t="array" ref="G1420">INDEX(Linescores!$A:$D,A1420*2+1,4)</f>
        <v>0</v>
      </c>
      <c r="H1420" t="str">
        <f t="shared" si="45"/>
        <v>No</v>
      </c>
      <c r="I1420" s="20"/>
    </row>
    <row r="1421" spans="1:9" x14ac:dyDescent="0.3">
      <c r="A1421">
        <v>1420</v>
      </c>
      <c r="B1421" t="str">
        <f t="shared" si="44"/>
        <v>19990722_ATL@FLA</v>
      </c>
      <c r="C1421" s="2">
        <v>36363</v>
      </c>
      <c r="D1421" t="s">
        <v>36</v>
      </c>
      <c r="E1421" t="s">
        <v>35</v>
      </c>
      <c r="F1421" cm="1">
        <f t="array" ref="F1421">INDEX(Linescores!$A:$D,A1421*2,4)</f>
        <v>0</v>
      </c>
      <c r="G1421" cm="1">
        <f t="array" ref="G1421">INDEX(Linescores!$A:$D,A1421*2+1,4)</f>
        <v>0</v>
      </c>
      <c r="H1421" t="str">
        <f t="shared" si="45"/>
        <v>No</v>
      </c>
      <c r="I1421" s="20"/>
    </row>
    <row r="1422" spans="1:9" x14ac:dyDescent="0.3">
      <c r="A1422">
        <v>1421</v>
      </c>
      <c r="B1422" t="str">
        <f t="shared" si="44"/>
        <v>19990722_NYM@MON</v>
      </c>
      <c r="C1422" s="2">
        <v>36363</v>
      </c>
      <c r="D1422" t="s">
        <v>49</v>
      </c>
      <c r="E1422" t="s">
        <v>40</v>
      </c>
      <c r="F1422" cm="1">
        <f t="array" ref="F1422">INDEX(Linescores!$A:$D,A1422*2,4)</f>
        <v>0</v>
      </c>
      <c r="G1422" cm="1">
        <f t="array" ref="G1422">INDEX(Linescores!$A:$D,A1422*2+1,4)</f>
        <v>0</v>
      </c>
      <c r="H1422" t="str">
        <f t="shared" si="45"/>
        <v>No</v>
      </c>
      <c r="I1422" s="20"/>
    </row>
    <row r="1423" spans="1:9" x14ac:dyDescent="0.3">
      <c r="A1423">
        <v>1422</v>
      </c>
      <c r="B1423" t="str">
        <f t="shared" si="44"/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INDEX(Linescores!$A:$D,A1423*2,4)</f>
        <v>0</v>
      </c>
      <c r="G1423" cm="1">
        <f t="array" ref="G1423">INDEX(Linescores!$A:$D,A1423*2+1,4)</f>
        <v>0</v>
      </c>
      <c r="H1423" t="str">
        <f t="shared" si="45"/>
        <v>No</v>
      </c>
      <c r="I1423" s="20"/>
    </row>
    <row r="1424" spans="1:9" x14ac:dyDescent="0.3">
      <c r="A1424">
        <v>1423</v>
      </c>
      <c r="B1424" t="str">
        <f t="shared" si="44"/>
        <v>19990722_SDP@SFG</v>
      </c>
      <c r="C1424" s="2">
        <v>36363</v>
      </c>
      <c r="D1424" t="s">
        <v>246</v>
      </c>
      <c r="E1424" t="s">
        <v>136</v>
      </c>
      <c r="F1424" cm="1">
        <f t="array" ref="F1424">INDEX(Linescores!$A:$D,A1424*2,4)</f>
        <v>0</v>
      </c>
      <c r="G1424" cm="1">
        <f t="array" ref="G1424">INDEX(Linescores!$A:$D,A1424*2+1,4)</f>
        <v>0</v>
      </c>
      <c r="H1424" t="str">
        <f t="shared" si="45"/>
        <v>No</v>
      </c>
      <c r="I1424" s="20"/>
    </row>
    <row r="1425" spans="1:9" x14ac:dyDescent="0.3">
      <c r="A1425">
        <v>1424</v>
      </c>
      <c r="B1425" t="str">
        <f t="shared" si="44"/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INDEX(Linescores!$A:$D,A1425*2,4)</f>
        <v>0</v>
      </c>
      <c r="G1425" cm="1">
        <f t="array" ref="G1425">INDEX(Linescores!$A:$D,A1425*2+1,4)</f>
        <v>0</v>
      </c>
      <c r="H1425" t="str">
        <f t="shared" si="45"/>
        <v>No</v>
      </c>
      <c r="I1425" s="20"/>
    </row>
    <row r="1426" spans="1:9" x14ac:dyDescent="0.3">
      <c r="A1426">
        <v>1425</v>
      </c>
      <c r="B1426" t="str">
        <f t="shared" si="44"/>
        <v>19990722_COL@LAD</v>
      </c>
      <c r="C1426" s="2">
        <v>36363</v>
      </c>
      <c r="D1426" t="s">
        <v>51</v>
      </c>
      <c r="E1426" t="s">
        <v>112</v>
      </c>
      <c r="F1426" cm="1">
        <f t="array" ref="F1426">INDEX(Linescores!$A:$D,A1426*2,4)</f>
        <v>0</v>
      </c>
      <c r="G1426" cm="1">
        <f t="array" ref="G1426">INDEX(Linescores!$A:$D,A1426*2+1,4)</f>
        <v>0</v>
      </c>
      <c r="H1426" t="str">
        <f t="shared" si="45"/>
        <v>No</v>
      </c>
      <c r="I1426" s="20"/>
    </row>
    <row r="1427" spans="1:9" x14ac:dyDescent="0.3">
      <c r="A1427">
        <v>1426</v>
      </c>
      <c r="B1427" t="str">
        <f t="shared" si="44"/>
        <v>19990722_COL@LAD</v>
      </c>
      <c r="C1427" s="2">
        <v>36363</v>
      </c>
      <c r="D1427" t="s">
        <v>51</v>
      </c>
      <c r="E1427" t="s">
        <v>112</v>
      </c>
      <c r="F1427" cm="1">
        <f t="array" ref="F1427">INDEX(Linescores!$A:$D,A1427*2,4)</f>
        <v>0</v>
      </c>
      <c r="G1427" cm="1">
        <f t="array" ref="G1427">INDEX(Linescores!$A:$D,A1427*2+1,4)</f>
        <v>0</v>
      </c>
      <c r="H1427" t="str">
        <f t="shared" si="45"/>
        <v>No</v>
      </c>
      <c r="I1427" s="20"/>
    </row>
    <row r="1428" spans="1:9" x14ac:dyDescent="0.3">
      <c r="A1428">
        <v>1427</v>
      </c>
      <c r="B1428" t="str">
        <f t="shared" si="44"/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INDEX(Linescores!$A:$D,A1428*2,4)</f>
        <v>0</v>
      </c>
      <c r="G1428" cm="1">
        <f t="array" ref="G1428">INDEX(Linescores!$A:$D,A1428*2+1,4)</f>
        <v>0</v>
      </c>
      <c r="H1428" t="str">
        <f t="shared" si="45"/>
        <v>No</v>
      </c>
      <c r="I1428" s="20"/>
    </row>
    <row r="1429" spans="1:9" x14ac:dyDescent="0.3">
      <c r="A1429">
        <v>1428</v>
      </c>
      <c r="B1429" t="str">
        <f t="shared" si="44"/>
        <v>19990723_BOS@DET</v>
      </c>
      <c r="C1429" s="2">
        <v>36364</v>
      </c>
      <c r="D1429" t="s">
        <v>52</v>
      </c>
      <c r="E1429" t="s">
        <v>45</v>
      </c>
      <c r="F1429" cm="1">
        <f t="array" ref="F1429">INDEX(Linescores!$A:$D,A1429*2,4)</f>
        <v>0</v>
      </c>
      <c r="G1429" cm="1">
        <f t="array" ref="G1429">INDEX(Linescores!$A:$D,A1429*2+1,4)</f>
        <v>0</v>
      </c>
      <c r="H1429" t="str">
        <f t="shared" si="45"/>
        <v>No</v>
      </c>
      <c r="I1429" s="20"/>
    </row>
    <row r="1430" spans="1:9" x14ac:dyDescent="0.3">
      <c r="A1430">
        <v>1429</v>
      </c>
      <c r="B1430" t="str">
        <f t="shared" si="44"/>
        <v>19990723_CLE@NYY</v>
      </c>
      <c r="C1430" s="2">
        <v>36364</v>
      </c>
      <c r="D1430" t="s">
        <v>44</v>
      </c>
      <c r="E1430" t="s">
        <v>42</v>
      </c>
      <c r="F1430" cm="1">
        <f t="array" ref="F1430">INDEX(Linescores!$A:$D,A1430*2,4)</f>
        <v>0</v>
      </c>
      <c r="G1430" cm="1">
        <f t="array" ref="G1430">INDEX(Linescores!$A:$D,A1430*2+1,4)</f>
        <v>0</v>
      </c>
      <c r="H1430" t="str">
        <f t="shared" si="45"/>
        <v>No</v>
      </c>
      <c r="I1430" s="20"/>
    </row>
    <row r="1431" spans="1:9" x14ac:dyDescent="0.3">
      <c r="A1431">
        <v>1430</v>
      </c>
      <c r="B1431" t="str">
        <f t="shared" si="44"/>
        <v>19990723_OAK@KCR</v>
      </c>
      <c r="C1431" s="2">
        <v>36364</v>
      </c>
      <c r="D1431" t="s">
        <v>30</v>
      </c>
      <c r="E1431" t="s">
        <v>74</v>
      </c>
      <c r="F1431" cm="1">
        <f t="array" ref="F1431">INDEX(Linescores!$A:$D,A1431*2,4)</f>
        <v>0</v>
      </c>
      <c r="G1431" cm="1">
        <f t="array" ref="G1431">INDEX(Linescores!$A:$D,A1431*2+1,4)</f>
        <v>0</v>
      </c>
      <c r="H1431" t="str">
        <f t="shared" si="45"/>
        <v>No</v>
      </c>
      <c r="I1431" s="20"/>
    </row>
    <row r="1432" spans="1:9" x14ac:dyDescent="0.3">
      <c r="A1432">
        <v>1431</v>
      </c>
      <c r="B1432" t="str">
        <f t="shared" si="44"/>
        <v>19990723_SEA@MIN</v>
      </c>
      <c r="C1432" s="2">
        <v>36364</v>
      </c>
      <c r="D1432" t="s">
        <v>28</v>
      </c>
      <c r="E1432" t="s">
        <v>38</v>
      </c>
      <c r="F1432" cm="1">
        <f t="array" ref="F1432">INDEX(Linescores!$A:$D,A1432*2,4)</f>
        <v>0</v>
      </c>
      <c r="G1432" cm="1">
        <f t="array" ref="G1432">INDEX(Linescores!$A:$D,A1432*2+1,4)</f>
        <v>0</v>
      </c>
      <c r="H1432" t="str">
        <f t="shared" si="45"/>
        <v>No</v>
      </c>
      <c r="I1432" s="20"/>
    </row>
    <row r="1433" spans="1:9" x14ac:dyDescent="0.3">
      <c r="A1433">
        <v>1432</v>
      </c>
      <c r="B1433" t="str">
        <f t="shared" si="44"/>
        <v>19990723_TEX@TBD</v>
      </c>
      <c r="C1433" s="2">
        <v>36364</v>
      </c>
      <c r="D1433" t="s">
        <v>29</v>
      </c>
      <c r="E1433" t="s">
        <v>190</v>
      </c>
      <c r="F1433" cm="1">
        <f t="array" ref="F1433">INDEX(Linescores!$A:$D,A1433*2,4)</f>
        <v>0</v>
      </c>
      <c r="G1433" cm="1">
        <f t="array" ref="G1433">INDEX(Linescores!$A:$D,A1433*2+1,4)</f>
        <v>0</v>
      </c>
      <c r="H1433" t="str">
        <f t="shared" si="45"/>
        <v>No</v>
      </c>
      <c r="I1433" s="20"/>
    </row>
    <row r="1434" spans="1:9" x14ac:dyDescent="0.3">
      <c r="A1434">
        <v>1433</v>
      </c>
      <c r="B1434" t="str">
        <f t="shared" si="44"/>
        <v>19990723_TOR@CHW</v>
      </c>
      <c r="C1434" s="2">
        <v>36364</v>
      </c>
      <c r="D1434" t="s">
        <v>46</v>
      </c>
      <c r="E1434" t="s">
        <v>43</v>
      </c>
      <c r="F1434" cm="1">
        <f t="array" ref="F1434">INDEX(Linescores!$A:$D,A1434*2,4)</f>
        <v>0</v>
      </c>
      <c r="G1434" cm="1">
        <f t="array" ref="G1434">INDEX(Linescores!$A:$D,A1434*2+1,4)</f>
        <v>0</v>
      </c>
      <c r="H1434" t="str">
        <f t="shared" si="45"/>
        <v>No</v>
      </c>
      <c r="I1434" s="20"/>
    </row>
    <row r="1435" spans="1:9" x14ac:dyDescent="0.3">
      <c r="A1435">
        <v>1434</v>
      </c>
      <c r="B1435" t="str">
        <f t="shared" si="44"/>
        <v>19990723_CHC@NYM</v>
      </c>
      <c r="C1435" s="2">
        <v>36364</v>
      </c>
      <c r="D1435" t="s">
        <v>48</v>
      </c>
      <c r="E1435" t="s">
        <v>49</v>
      </c>
      <c r="F1435" cm="1">
        <f t="array" ref="F1435">INDEX(Linescores!$A:$D,A1435*2,4)</f>
        <v>0</v>
      </c>
      <c r="G1435" cm="1">
        <f t="array" ref="G1435">INDEX(Linescores!$A:$D,A1435*2+1,4)</f>
        <v>0</v>
      </c>
      <c r="H1435" t="str">
        <f t="shared" si="45"/>
        <v>No</v>
      </c>
      <c r="I1435" s="20"/>
    </row>
    <row r="1436" spans="1:9" x14ac:dyDescent="0.3">
      <c r="A1436">
        <v>1435</v>
      </c>
      <c r="B1436" t="str">
        <f t="shared" si="44"/>
        <v>19990723_CIN@SFG</v>
      </c>
      <c r="C1436" s="2">
        <v>36364</v>
      </c>
      <c r="D1436" t="s">
        <v>33</v>
      </c>
      <c r="E1436" t="s">
        <v>136</v>
      </c>
      <c r="F1436" cm="1">
        <f t="array" ref="F1436">INDEX(Linescores!$A:$D,A1436*2,4)</f>
        <v>0</v>
      </c>
      <c r="G1436" cm="1">
        <f t="array" ref="G1436">INDEX(Linescores!$A:$D,A1436*2+1,4)</f>
        <v>0</v>
      </c>
      <c r="H1436" t="str">
        <f t="shared" si="45"/>
        <v>No</v>
      </c>
      <c r="I1436" s="20"/>
    </row>
    <row r="1437" spans="1:9" x14ac:dyDescent="0.3">
      <c r="A1437">
        <v>1436</v>
      </c>
      <c r="B1437" t="str">
        <f t="shared" si="44"/>
        <v>19990723_MIL@FLA</v>
      </c>
      <c r="C1437" s="2">
        <v>36364</v>
      </c>
      <c r="D1437" t="s">
        <v>53</v>
      </c>
      <c r="E1437" t="s">
        <v>35</v>
      </c>
      <c r="F1437" cm="1">
        <f t="array" ref="F1437">INDEX(Linescores!$A:$D,A1437*2,4)</f>
        <v>0</v>
      </c>
      <c r="G1437" cm="1">
        <f t="array" ref="G1437">INDEX(Linescores!$A:$D,A1437*2+1,4)</f>
        <v>0</v>
      </c>
      <c r="H1437" t="str">
        <f t="shared" si="45"/>
        <v>No</v>
      </c>
      <c r="I1437" s="20"/>
    </row>
    <row r="1438" spans="1:9" x14ac:dyDescent="0.3">
      <c r="A1438">
        <v>1437</v>
      </c>
      <c r="B1438" t="str">
        <f t="shared" si="44"/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INDEX(Linescores!$A:$D,A1438*2,4)</f>
        <v>0</v>
      </c>
      <c r="G1438" cm="1">
        <f t="array" ref="G1438">INDEX(Linescores!$A:$D,A1438*2+1,4)</f>
        <v>0</v>
      </c>
      <c r="H1438" t="str">
        <f t="shared" si="45"/>
        <v>No</v>
      </c>
      <c r="I1438" s="20"/>
    </row>
    <row r="1439" spans="1:9" x14ac:dyDescent="0.3">
      <c r="A1439">
        <v>1438</v>
      </c>
      <c r="B1439" t="str">
        <f t="shared" si="44"/>
        <v>19990723_STL@COL</v>
      </c>
      <c r="C1439" s="2">
        <v>36364</v>
      </c>
      <c r="D1439" t="s">
        <v>34</v>
      </c>
      <c r="E1439" t="s">
        <v>51</v>
      </c>
      <c r="F1439" cm="1">
        <f t="array" ref="F1439">INDEX(Linescores!$A:$D,A1439*2,4)</f>
        <v>0</v>
      </c>
      <c r="G1439" cm="1">
        <f t="array" ref="G1439">INDEX(Linescores!$A:$D,A1439*2+1,4)</f>
        <v>0</v>
      </c>
      <c r="H1439" t="str">
        <f t="shared" si="45"/>
        <v>No</v>
      </c>
      <c r="I1439" s="20"/>
    </row>
    <row r="1440" spans="1:9" x14ac:dyDescent="0.3">
      <c r="A1440">
        <v>1439</v>
      </c>
      <c r="B1440" t="str">
        <f t="shared" si="44"/>
        <v>19990723_LAD@ARI</v>
      </c>
      <c r="C1440" s="2">
        <v>36364</v>
      </c>
      <c r="D1440" t="s">
        <v>112</v>
      </c>
      <c r="E1440" t="s">
        <v>50</v>
      </c>
      <c r="F1440" cm="1">
        <f t="array" ref="F1440">INDEX(Linescores!$A:$D,A1440*2,4)</f>
        <v>0</v>
      </c>
      <c r="G1440" cm="1">
        <f t="array" ref="G1440">INDEX(Linescores!$A:$D,A1440*2+1,4)</f>
        <v>0</v>
      </c>
      <c r="H1440" t="str">
        <f t="shared" si="45"/>
        <v>No</v>
      </c>
      <c r="I1440" s="20"/>
    </row>
    <row r="1441" spans="1:9" x14ac:dyDescent="0.3">
      <c r="A1441">
        <v>1440</v>
      </c>
      <c r="B1441" t="str">
        <f t="shared" si="44"/>
        <v>19990723_SDP@HOU</v>
      </c>
      <c r="C1441" s="2">
        <v>36364</v>
      </c>
      <c r="D1441" t="s">
        <v>246</v>
      </c>
      <c r="E1441" t="s">
        <v>39</v>
      </c>
      <c r="F1441" cm="1">
        <f t="array" ref="F1441">INDEX(Linescores!$A:$D,A1441*2,4)</f>
        <v>0</v>
      </c>
      <c r="G1441" cm="1">
        <f t="array" ref="G1441">INDEX(Linescores!$A:$D,A1441*2+1,4)</f>
        <v>0</v>
      </c>
      <c r="H1441" t="str">
        <f t="shared" si="45"/>
        <v>No</v>
      </c>
      <c r="I1441" s="20"/>
    </row>
    <row r="1442" spans="1:9" x14ac:dyDescent="0.3">
      <c r="A1442">
        <v>1441</v>
      </c>
      <c r="B1442" t="str">
        <f t="shared" si="44"/>
        <v>19990723_ATL@PHI</v>
      </c>
      <c r="C1442" s="2">
        <v>36364</v>
      </c>
      <c r="D1442" t="s">
        <v>36</v>
      </c>
      <c r="E1442" t="s">
        <v>47</v>
      </c>
      <c r="F1442" cm="1">
        <f t="array" ref="F1442">INDEX(Linescores!$A:$D,A1442*2,4)</f>
        <v>0</v>
      </c>
      <c r="G1442" cm="1">
        <f t="array" ref="G1442">INDEX(Linescores!$A:$D,A1442*2+1,4)</f>
        <v>0</v>
      </c>
      <c r="H1442" t="str">
        <f t="shared" si="45"/>
        <v>No</v>
      </c>
      <c r="I1442" s="20"/>
    </row>
    <row r="1443" spans="1:9" x14ac:dyDescent="0.3">
      <c r="A1443">
        <v>1442</v>
      </c>
      <c r="B1443" t="str">
        <f t="shared" si="44"/>
        <v>19990723_ATL@PHI</v>
      </c>
      <c r="C1443" s="2">
        <v>36364</v>
      </c>
      <c r="D1443" t="s">
        <v>36</v>
      </c>
      <c r="E1443" t="s">
        <v>47</v>
      </c>
      <c r="F1443" cm="1">
        <f t="array" ref="F1443">INDEX(Linescores!$A:$D,A1443*2,4)</f>
        <v>0</v>
      </c>
      <c r="G1443" cm="1">
        <f t="array" ref="G1443">INDEX(Linescores!$A:$D,A1443*2+1,4)</f>
        <v>0</v>
      </c>
      <c r="H1443" t="str">
        <f t="shared" si="45"/>
        <v>No</v>
      </c>
      <c r="I1443" s="20"/>
    </row>
    <row r="1444" spans="1:9" x14ac:dyDescent="0.3">
      <c r="A1444">
        <v>1443</v>
      </c>
      <c r="B1444" t="str">
        <f t="shared" si="44"/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INDEX(Linescores!$A:$D,A1444*2,4)</f>
        <v>0</v>
      </c>
      <c r="G1444" cm="1">
        <f t="array" ref="G1444">INDEX(Linescores!$A:$D,A1444*2+1,4)</f>
        <v>0</v>
      </c>
      <c r="H1444" t="str">
        <f t="shared" si="45"/>
        <v>No</v>
      </c>
      <c r="I1444" s="20"/>
    </row>
    <row r="1445" spans="1:9" x14ac:dyDescent="0.3">
      <c r="A1445">
        <v>1444</v>
      </c>
      <c r="B1445" t="str">
        <f t="shared" si="44"/>
        <v>19990724_BOS@DET</v>
      </c>
      <c r="C1445" s="2">
        <v>36365</v>
      </c>
      <c r="D1445" t="s">
        <v>52</v>
      </c>
      <c r="E1445" t="s">
        <v>45</v>
      </c>
      <c r="F1445" cm="1">
        <f t="array" ref="F1445">INDEX(Linescores!$A:$D,A1445*2,4)</f>
        <v>0</v>
      </c>
      <c r="G1445" cm="1">
        <f t="array" ref="G1445">INDEX(Linescores!$A:$D,A1445*2+1,4)</f>
        <v>0</v>
      </c>
      <c r="H1445" t="str">
        <f t="shared" si="45"/>
        <v>No</v>
      </c>
      <c r="I1445" s="20"/>
    </row>
    <row r="1446" spans="1:9" x14ac:dyDescent="0.3">
      <c r="A1446">
        <v>1445</v>
      </c>
      <c r="B1446" t="str">
        <f t="shared" si="44"/>
        <v>19990724_CLE@NYY</v>
      </c>
      <c r="C1446" s="2">
        <v>36365</v>
      </c>
      <c r="D1446" t="s">
        <v>44</v>
      </c>
      <c r="E1446" t="s">
        <v>42</v>
      </c>
      <c r="F1446" cm="1">
        <f t="array" ref="F1446">INDEX(Linescores!$A:$D,A1446*2,4)</f>
        <v>0</v>
      </c>
      <c r="G1446" cm="1">
        <f t="array" ref="G1446">INDEX(Linescores!$A:$D,A1446*2+1,4)</f>
        <v>0</v>
      </c>
      <c r="H1446" t="str">
        <f t="shared" si="45"/>
        <v>No</v>
      </c>
      <c r="I1446" s="20"/>
    </row>
    <row r="1447" spans="1:9" x14ac:dyDescent="0.3">
      <c r="A1447">
        <v>1446</v>
      </c>
      <c r="B1447" t="str">
        <f t="shared" si="44"/>
        <v>19990724_OAK@KCR</v>
      </c>
      <c r="C1447" s="2">
        <v>36365</v>
      </c>
      <c r="D1447" t="s">
        <v>30</v>
      </c>
      <c r="E1447" t="s">
        <v>74</v>
      </c>
      <c r="F1447" cm="1">
        <f t="array" ref="F1447">INDEX(Linescores!$A:$D,A1447*2,4)</f>
        <v>0</v>
      </c>
      <c r="G1447" cm="1">
        <f t="array" ref="G1447">INDEX(Linescores!$A:$D,A1447*2+1,4)</f>
        <v>0</v>
      </c>
      <c r="H1447" t="str">
        <f t="shared" si="45"/>
        <v>No</v>
      </c>
      <c r="I1447" s="20"/>
    </row>
    <row r="1448" spans="1:9" x14ac:dyDescent="0.3">
      <c r="A1448">
        <v>1447</v>
      </c>
      <c r="B1448" t="str">
        <f t="shared" si="44"/>
        <v>19990724_SEA@MIN</v>
      </c>
      <c r="C1448" s="2">
        <v>36365</v>
      </c>
      <c r="D1448" t="s">
        <v>28</v>
      </c>
      <c r="E1448" t="s">
        <v>38</v>
      </c>
      <c r="F1448" cm="1">
        <f t="array" ref="F1448">INDEX(Linescores!$A:$D,A1448*2,4)</f>
        <v>0</v>
      </c>
      <c r="G1448" cm="1">
        <f t="array" ref="G1448">INDEX(Linescores!$A:$D,A1448*2+1,4)</f>
        <v>0</v>
      </c>
      <c r="H1448" t="str">
        <f t="shared" si="45"/>
        <v>No</v>
      </c>
      <c r="I1448" s="20"/>
    </row>
    <row r="1449" spans="1:9" x14ac:dyDescent="0.3">
      <c r="A1449">
        <v>1448</v>
      </c>
      <c r="B1449" t="str">
        <f t="shared" si="44"/>
        <v>19990724_TEX@TBD</v>
      </c>
      <c r="C1449" s="2">
        <v>36365</v>
      </c>
      <c r="D1449" t="s">
        <v>29</v>
      </c>
      <c r="E1449" t="s">
        <v>190</v>
      </c>
      <c r="F1449" cm="1">
        <f t="array" ref="F1449">INDEX(Linescores!$A:$D,A1449*2,4)</f>
        <v>0</v>
      </c>
      <c r="G1449" cm="1">
        <f t="array" ref="G1449">INDEX(Linescores!$A:$D,A1449*2+1,4)</f>
        <v>0</v>
      </c>
      <c r="H1449" t="str">
        <f t="shared" si="45"/>
        <v>No</v>
      </c>
      <c r="I1449" s="20"/>
    </row>
    <row r="1450" spans="1:9" x14ac:dyDescent="0.3">
      <c r="A1450">
        <v>1449</v>
      </c>
      <c r="B1450" t="str">
        <f t="shared" si="44"/>
        <v>19990724_TOR@CHW</v>
      </c>
      <c r="C1450" s="2">
        <v>36365</v>
      </c>
      <c r="D1450" t="s">
        <v>46</v>
      </c>
      <c r="E1450" t="s">
        <v>43</v>
      </c>
      <c r="F1450" cm="1">
        <f t="array" ref="F1450">INDEX(Linescores!$A:$D,A1450*2,4)</f>
        <v>0</v>
      </c>
      <c r="G1450" cm="1">
        <f t="array" ref="G1450">INDEX(Linescores!$A:$D,A1450*2+1,4)</f>
        <v>0</v>
      </c>
      <c r="H1450" t="str">
        <f t="shared" si="45"/>
        <v>No</v>
      </c>
      <c r="I1450" s="20"/>
    </row>
    <row r="1451" spans="1:9" x14ac:dyDescent="0.3">
      <c r="A1451">
        <v>1450</v>
      </c>
      <c r="B1451" t="str">
        <f t="shared" si="44"/>
        <v>19990724_CHC@NYM</v>
      </c>
      <c r="C1451" s="2">
        <v>36365</v>
      </c>
      <c r="D1451" t="s">
        <v>48</v>
      </c>
      <c r="E1451" t="s">
        <v>49</v>
      </c>
      <c r="F1451" cm="1">
        <f t="array" ref="F1451">INDEX(Linescores!$A:$D,A1451*2,4)</f>
        <v>0</v>
      </c>
      <c r="G1451" cm="1">
        <f t="array" ref="G1451">INDEX(Linescores!$A:$D,A1451*2+1,4)</f>
        <v>0</v>
      </c>
      <c r="H1451" t="str">
        <f t="shared" si="45"/>
        <v>No</v>
      </c>
      <c r="I1451" s="20"/>
    </row>
    <row r="1452" spans="1:9" x14ac:dyDescent="0.3">
      <c r="A1452">
        <v>1451</v>
      </c>
      <c r="B1452" t="str">
        <f t="shared" si="44"/>
        <v>19990724_CIN@SFG</v>
      </c>
      <c r="C1452" s="2">
        <v>36365</v>
      </c>
      <c r="D1452" t="s">
        <v>33</v>
      </c>
      <c r="E1452" t="s">
        <v>136</v>
      </c>
      <c r="F1452" cm="1">
        <f t="array" ref="F1452">INDEX(Linescores!$A:$D,A1452*2,4)</f>
        <v>0</v>
      </c>
      <c r="G1452" cm="1">
        <f t="array" ref="G1452">INDEX(Linescores!$A:$D,A1452*2+1,4)</f>
        <v>0</v>
      </c>
      <c r="H1452" t="str">
        <f t="shared" si="45"/>
        <v>No</v>
      </c>
      <c r="I1452" s="20"/>
    </row>
    <row r="1453" spans="1:9" x14ac:dyDescent="0.3">
      <c r="A1453">
        <v>1452</v>
      </c>
      <c r="B1453" t="str">
        <f t="shared" si="44"/>
        <v>19990724_MIL@FLA</v>
      </c>
      <c r="C1453" s="2">
        <v>36365</v>
      </c>
      <c r="D1453" t="s">
        <v>53</v>
      </c>
      <c r="E1453" t="s">
        <v>35</v>
      </c>
      <c r="F1453" cm="1">
        <f t="array" ref="F1453">INDEX(Linescores!$A:$D,A1453*2,4)</f>
        <v>0</v>
      </c>
      <c r="G1453" cm="1">
        <f t="array" ref="G1453">INDEX(Linescores!$A:$D,A1453*2+1,4)</f>
        <v>0</v>
      </c>
      <c r="H1453" t="str">
        <f t="shared" si="45"/>
        <v>No</v>
      </c>
      <c r="I1453" s="20"/>
    </row>
    <row r="1454" spans="1:9" x14ac:dyDescent="0.3">
      <c r="A1454">
        <v>1453</v>
      </c>
      <c r="B1454" t="str">
        <f t="shared" si="44"/>
        <v>19990724_PIT@MON</v>
      </c>
      <c r="C1454" s="2">
        <v>36365</v>
      </c>
      <c r="D1454" t="s">
        <v>32</v>
      </c>
      <c r="E1454" t="s">
        <v>40</v>
      </c>
      <c r="F1454" cm="1">
        <f t="array" ref="F1454">INDEX(Linescores!$A:$D,A1454*2,4)</f>
        <v>0</v>
      </c>
      <c r="G1454" cm="1">
        <f t="array" ref="G1454">INDEX(Linescores!$A:$D,A1454*2+1,4)</f>
        <v>0</v>
      </c>
      <c r="H1454" t="str">
        <f t="shared" si="45"/>
        <v>No</v>
      </c>
      <c r="I1454" s="20"/>
    </row>
    <row r="1455" spans="1:9" x14ac:dyDescent="0.3">
      <c r="A1455">
        <v>1454</v>
      </c>
      <c r="B1455" t="str">
        <f t="shared" si="44"/>
        <v>19990724_SDP@HOU</v>
      </c>
      <c r="C1455" s="2">
        <v>36365</v>
      </c>
      <c r="D1455" t="s">
        <v>246</v>
      </c>
      <c r="E1455" t="s">
        <v>39</v>
      </c>
      <c r="F1455" cm="1">
        <f t="array" ref="F1455">INDEX(Linescores!$A:$D,A1455*2,4)</f>
        <v>0</v>
      </c>
      <c r="G1455" cm="1">
        <f t="array" ref="G1455">INDEX(Linescores!$A:$D,A1455*2+1,4)</f>
        <v>0</v>
      </c>
      <c r="H1455" t="str">
        <f t="shared" si="45"/>
        <v>No</v>
      </c>
      <c r="I1455" s="20"/>
    </row>
    <row r="1456" spans="1:9" x14ac:dyDescent="0.3">
      <c r="A1456">
        <v>1455</v>
      </c>
      <c r="B1456" t="str">
        <f t="shared" si="44"/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INDEX(Linescores!$A:$D,A1456*2,4)</f>
        <v>0</v>
      </c>
      <c r="G1456" cm="1">
        <f t="array" ref="G1456">INDEX(Linescores!$A:$D,A1456*2+1,4)</f>
        <v>0</v>
      </c>
      <c r="H1456" t="str">
        <f t="shared" si="45"/>
        <v>No</v>
      </c>
      <c r="I1456" s="20"/>
    </row>
    <row r="1457" spans="1:9" x14ac:dyDescent="0.3">
      <c r="A1457">
        <v>1456</v>
      </c>
      <c r="B1457" t="str">
        <f t="shared" si="44"/>
        <v>19990724_ATL@PHI</v>
      </c>
      <c r="C1457" s="2">
        <v>36365</v>
      </c>
      <c r="D1457" t="s">
        <v>36</v>
      </c>
      <c r="E1457" t="s">
        <v>47</v>
      </c>
      <c r="F1457" cm="1">
        <f t="array" ref="F1457">INDEX(Linescores!$A:$D,A1457*2,4)</f>
        <v>0</v>
      </c>
      <c r="G1457" cm="1">
        <f t="array" ref="G1457">INDEX(Linescores!$A:$D,A1457*2+1,4)</f>
        <v>0</v>
      </c>
      <c r="H1457" t="str">
        <f t="shared" si="45"/>
        <v>No</v>
      </c>
      <c r="I1457" s="20"/>
    </row>
    <row r="1458" spans="1:9" x14ac:dyDescent="0.3">
      <c r="A1458">
        <v>1457</v>
      </c>
      <c r="B1458" t="str">
        <f t="shared" si="44"/>
        <v>19990724_LAD@ARI</v>
      </c>
      <c r="C1458" s="2">
        <v>36365</v>
      </c>
      <c r="D1458" t="s">
        <v>112</v>
      </c>
      <c r="E1458" t="s">
        <v>50</v>
      </c>
      <c r="F1458" cm="1">
        <f t="array" ref="F1458">INDEX(Linescores!$A:$D,A1458*2,4)</f>
        <v>0</v>
      </c>
      <c r="G1458" cm="1">
        <f t="array" ref="G1458">INDEX(Linescores!$A:$D,A1458*2+1,4)</f>
        <v>0</v>
      </c>
      <c r="H1458" t="str">
        <f t="shared" si="45"/>
        <v>No</v>
      </c>
      <c r="I1458" s="20"/>
    </row>
    <row r="1459" spans="1:9" x14ac:dyDescent="0.3">
      <c r="A1459">
        <v>1458</v>
      </c>
      <c r="B1459" t="str">
        <f t="shared" si="44"/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INDEX(Linescores!$A:$D,A1459*2,4)</f>
        <v>0</v>
      </c>
      <c r="G1459" cm="1">
        <f t="array" ref="G1459">INDEX(Linescores!$A:$D,A1459*2+1,4)</f>
        <v>0</v>
      </c>
      <c r="H1459" t="str">
        <f t="shared" si="45"/>
        <v>No</v>
      </c>
      <c r="I1459" s="20"/>
    </row>
    <row r="1460" spans="1:9" x14ac:dyDescent="0.3">
      <c r="A1460">
        <v>1459</v>
      </c>
      <c r="B1460" t="str">
        <f t="shared" si="44"/>
        <v>19990725_BOS@DET</v>
      </c>
      <c r="C1460" s="2">
        <v>36366</v>
      </c>
      <c r="D1460" t="s">
        <v>52</v>
      </c>
      <c r="E1460" t="s">
        <v>45</v>
      </c>
      <c r="F1460" cm="1">
        <f t="array" ref="F1460">INDEX(Linescores!$A:$D,A1460*2,4)</f>
        <v>0</v>
      </c>
      <c r="G1460" cm="1">
        <f t="array" ref="G1460">INDEX(Linescores!$A:$D,A1460*2+1,4)</f>
        <v>0</v>
      </c>
      <c r="H1460" t="str">
        <f t="shared" si="45"/>
        <v>No</v>
      </c>
      <c r="I1460" s="20"/>
    </row>
    <row r="1461" spans="1:9" x14ac:dyDescent="0.3">
      <c r="A1461">
        <v>1460</v>
      </c>
      <c r="B1461" t="str">
        <f t="shared" si="44"/>
        <v>19990725_CLE@NYY</v>
      </c>
      <c r="C1461" s="2">
        <v>36366</v>
      </c>
      <c r="D1461" t="s">
        <v>44</v>
      </c>
      <c r="E1461" t="s">
        <v>42</v>
      </c>
      <c r="F1461" cm="1">
        <f t="array" ref="F1461">INDEX(Linescores!$A:$D,A1461*2,4)</f>
        <v>0</v>
      </c>
      <c r="G1461" cm="1">
        <f t="array" ref="G1461">INDEX(Linescores!$A:$D,A1461*2+1,4)</f>
        <v>0</v>
      </c>
      <c r="H1461" t="str">
        <f t="shared" si="45"/>
        <v>No</v>
      </c>
      <c r="I1461" s="20"/>
    </row>
    <row r="1462" spans="1:9" x14ac:dyDescent="0.3">
      <c r="A1462">
        <v>1461</v>
      </c>
      <c r="B1462" t="str">
        <f t="shared" si="44"/>
        <v>19990725_OAK@KCR</v>
      </c>
      <c r="C1462" s="2">
        <v>36366</v>
      </c>
      <c r="D1462" t="s">
        <v>30</v>
      </c>
      <c r="E1462" t="s">
        <v>74</v>
      </c>
      <c r="F1462" cm="1">
        <f t="array" ref="F1462">INDEX(Linescores!$A:$D,A1462*2,4)</f>
        <v>0</v>
      </c>
      <c r="G1462" cm="1">
        <f t="array" ref="G1462">INDEX(Linescores!$A:$D,A1462*2+1,4)</f>
        <v>0</v>
      </c>
      <c r="H1462" t="str">
        <f t="shared" si="45"/>
        <v>No</v>
      </c>
      <c r="I1462" s="20"/>
    </row>
    <row r="1463" spans="1:9" x14ac:dyDescent="0.3">
      <c r="A1463">
        <v>1462</v>
      </c>
      <c r="B1463" t="str">
        <f t="shared" si="44"/>
        <v>19990725_SEA@MIN</v>
      </c>
      <c r="C1463" s="2">
        <v>36366</v>
      </c>
      <c r="D1463" t="s">
        <v>28</v>
      </c>
      <c r="E1463" t="s">
        <v>38</v>
      </c>
      <c r="F1463" cm="1">
        <f t="array" ref="F1463">INDEX(Linescores!$A:$D,A1463*2,4)</f>
        <v>0</v>
      </c>
      <c r="G1463" cm="1">
        <f t="array" ref="G1463">INDEX(Linescores!$A:$D,A1463*2+1,4)</f>
        <v>0</v>
      </c>
      <c r="H1463" t="str">
        <f t="shared" si="45"/>
        <v>No</v>
      </c>
      <c r="I1463" s="20"/>
    </row>
    <row r="1464" spans="1:9" x14ac:dyDescent="0.3">
      <c r="A1464">
        <v>1463</v>
      </c>
      <c r="B1464" t="str">
        <f t="shared" si="44"/>
        <v>19990725_TEX@TBD</v>
      </c>
      <c r="C1464" s="2">
        <v>36366</v>
      </c>
      <c r="D1464" t="s">
        <v>29</v>
      </c>
      <c r="E1464" t="s">
        <v>190</v>
      </c>
      <c r="F1464" cm="1">
        <f t="array" ref="F1464">INDEX(Linescores!$A:$D,A1464*2,4)</f>
        <v>0</v>
      </c>
      <c r="G1464" cm="1">
        <f t="array" ref="G1464">INDEX(Linescores!$A:$D,A1464*2+1,4)</f>
        <v>0</v>
      </c>
      <c r="H1464" t="str">
        <f t="shared" si="45"/>
        <v>No</v>
      </c>
      <c r="I1464" s="20"/>
    </row>
    <row r="1465" spans="1:9" x14ac:dyDescent="0.3">
      <c r="A1465">
        <v>1464</v>
      </c>
      <c r="B1465" t="str">
        <f t="shared" si="44"/>
        <v>19990725_TOR@CHW</v>
      </c>
      <c r="C1465" s="2">
        <v>36366</v>
      </c>
      <c r="D1465" t="s">
        <v>46</v>
      </c>
      <c r="E1465" t="s">
        <v>43</v>
      </c>
      <c r="F1465" cm="1">
        <f t="array" ref="F1465">INDEX(Linescores!$A:$D,A1465*2,4)</f>
        <v>0</v>
      </c>
      <c r="G1465" cm="1">
        <f t="array" ref="G1465">INDEX(Linescores!$A:$D,A1465*2+1,4)</f>
        <v>0</v>
      </c>
      <c r="H1465" t="str">
        <f t="shared" si="45"/>
        <v>No</v>
      </c>
      <c r="I1465" s="20"/>
    </row>
    <row r="1466" spans="1:9" x14ac:dyDescent="0.3">
      <c r="A1466">
        <v>1465</v>
      </c>
      <c r="B1466" t="str">
        <f t="shared" si="44"/>
        <v>19990725_CHC@NYM</v>
      </c>
      <c r="C1466" s="2">
        <v>36366</v>
      </c>
      <c r="D1466" t="s">
        <v>48</v>
      </c>
      <c r="E1466" t="s">
        <v>49</v>
      </c>
      <c r="F1466" cm="1">
        <f t="array" ref="F1466">INDEX(Linescores!$A:$D,A1466*2,4)</f>
        <v>0</v>
      </c>
      <c r="G1466" cm="1">
        <f t="array" ref="G1466">INDEX(Linescores!$A:$D,A1466*2+1,4)</f>
        <v>0</v>
      </c>
      <c r="H1466" t="str">
        <f t="shared" si="45"/>
        <v>No</v>
      </c>
      <c r="I1466" s="20"/>
    </row>
    <row r="1467" spans="1:9" x14ac:dyDescent="0.3">
      <c r="A1467">
        <v>1466</v>
      </c>
      <c r="B1467" t="str">
        <f t="shared" si="44"/>
        <v>19990725_CIN@SFG</v>
      </c>
      <c r="C1467" s="2">
        <v>36366</v>
      </c>
      <c r="D1467" t="s">
        <v>33</v>
      </c>
      <c r="E1467" t="s">
        <v>136</v>
      </c>
      <c r="F1467" cm="1">
        <f t="array" ref="F1467">INDEX(Linescores!$A:$D,A1467*2,4)</f>
        <v>0</v>
      </c>
      <c r="G1467" cm="1">
        <f t="array" ref="G1467">INDEX(Linescores!$A:$D,A1467*2+1,4)</f>
        <v>0</v>
      </c>
      <c r="H1467" t="str">
        <f t="shared" si="45"/>
        <v>No</v>
      </c>
      <c r="I1467" s="20"/>
    </row>
    <row r="1468" spans="1:9" x14ac:dyDescent="0.3">
      <c r="A1468">
        <v>1467</v>
      </c>
      <c r="B1468" t="str">
        <f t="shared" si="44"/>
        <v>19990725_MIL@FLA</v>
      </c>
      <c r="C1468" s="2">
        <v>36366</v>
      </c>
      <c r="D1468" t="s">
        <v>53</v>
      </c>
      <c r="E1468" t="s">
        <v>35</v>
      </c>
      <c r="F1468" cm="1">
        <f t="array" ref="F1468">INDEX(Linescores!$A:$D,A1468*2,4)</f>
        <v>0</v>
      </c>
      <c r="G1468" cm="1">
        <f t="array" ref="G1468">INDEX(Linescores!$A:$D,A1468*2+1,4)</f>
        <v>0</v>
      </c>
      <c r="H1468" t="str">
        <f t="shared" si="45"/>
        <v>No</v>
      </c>
      <c r="I1468" s="20"/>
    </row>
    <row r="1469" spans="1:9" x14ac:dyDescent="0.3">
      <c r="A1469">
        <v>1468</v>
      </c>
      <c r="B1469" t="str">
        <f t="shared" si="44"/>
        <v>19990725_PIT@MON</v>
      </c>
      <c r="C1469" s="2">
        <v>36366</v>
      </c>
      <c r="D1469" t="s">
        <v>32</v>
      </c>
      <c r="E1469" t="s">
        <v>40</v>
      </c>
      <c r="F1469" cm="1">
        <f t="array" ref="F1469">INDEX(Linescores!$A:$D,A1469*2,4)</f>
        <v>0</v>
      </c>
      <c r="G1469" cm="1">
        <f t="array" ref="G1469">INDEX(Linescores!$A:$D,A1469*2+1,4)</f>
        <v>0</v>
      </c>
      <c r="H1469" t="str">
        <f t="shared" si="45"/>
        <v>No</v>
      </c>
      <c r="I1469" s="20"/>
    </row>
    <row r="1470" spans="1:9" x14ac:dyDescent="0.3">
      <c r="A1470">
        <v>1469</v>
      </c>
      <c r="B1470" t="str">
        <f t="shared" si="44"/>
        <v>19990725_SDP@HOU</v>
      </c>
      <c r="C1470" s="2">
        <v>36366</v>
      </c>
      <c r="D1470" t="s">
        <v>246</v>
      </c>
      <c r="E1470" t="s">
        <v>39</v>
      </c>
      <c r="F1470" cm="1">
        <f t="array" ref="F1470">INDEX(Linescores!$A:$D,A1470*2,4)</f>
        <v>0</v>
      </c>
      <c r="G1470" cm="1">
        <f t="array" ref="G1470">INDEX(Linescores!$A:$D,A1470*2+1,4)</f>
        <v>0</v>
      </c>
      <c r="H1470" t="str">
        <f t="shared" si="45"/>
        <v>No</v>
      </c>
      <c r="I1470" s="20"/>
    </row>
    <row r="1471" spans="1:9" x14ac:dyDescent="0.3">
      <c r="A1471">
        <v>1470</v>
      </c>
      <c r="B1471" t="str">
        <f t="shared" si="44"/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INDEX(Linescores!$A:$D,A1471*2,4)</f>
        <v>0</v>
      </c>
      <c r="G1471" cm="1">
        <f t="array" ref="G1471">INDEX(Linescores!$A:$D,A1471*2+1,4)</f>
        <v>0</v>
      </c>
      <c r="H1471" t="str">
        <f t="shared" si="45"/>
        <v>No</v>
      </c>
      <c r="I1471" s="20"/>
    </row>
    <row r="1472" spans="1:9" x14ac:dyDescent="0.3">
      <c r="A1472">
        <v>1471</v>
      </c>
      <c r="B1472" t="str">
        <f t="shared" si="44"/>
        <v>19990725_ATL@PHI</v>
      </c>
      <c r="C1472" s="2">
        <v>36366</v>
      </c>
      <c r="D1472" t="s">
        <v>36</v>
      </c>
      <c r="E1472" t="s">
        <v>47</v>
      </c>
      <c r="F1472" cm="1">
        <f t="array" ref="F1472">INDEX(Linescores!$A:$D,A1472*2,4)</f>
        <v>0</v>
      </c>
      <c r="G1472" cm="1">
        <f t="array" ref="G1472">INDEX(Linescores!$A:$D,A1472*2+1,4)</f>
        <v>0</v>
      </c>
      <c r="H1472" t="str">
        <f t="shared" si="45"/>
        <v>No</v>
      </c>
      <c r="I1472" s="20"/>
    </row>
    <row r="1473" spans="1:9" x14ac:dyDescent="0.3">
      <c r="A1473">
        <v>1472</v>
      </c>
      <c r="B1473" t="str">
        <f t="shared" si="44"/>
        <v>19990725_LAD@ARI</v>
      </c>
      <c r="C1473" s="2">
        <v>36366</v>
      </c>
      <c r="D1473" t="s">
        <v>112</v>
      </c>
      <c r="E1473" t="s">
        <v>50</v>
      </c>
      <c r="F1473" cm="1">
        <f t="array" ref="F1473">INDEX(Linescores!$A:$D,A1473*2,4)</f>
        <v>0</v>
      </c>
      <c r="G1473" cm="1">
        <f t="array" ref="G1473">INDEX(Linescores!$A:$D,A1473*2+1,4)</f>
        <v>0</v>
      </c>
      <c r="H1473" t="str">
        <f t="shared" si="45"/>
        <v>No</v>
      </c>
      <c r="I1473" s="20"/>
    </row>
    <row r="1474" spans="1:9" x14ac:dyDescent="0.3">
      <c r="A1474">
        <v>1473</v>
      </c>
      <c r="B1474" t="str">
        <f t="shared" ref="B1474:B1537" si="46">TEXT(C1474,"yyyymmdd")&amp;"_"&amp;D1474&amp;"@"&amp;E1474</f>
        <v>19990726_ANA@TBD</v>
      </c>
      <c r="C1474" s="2">
        <v>36367</v>
      </c>
      <c r="D1474" t="s">
        <v>37</v>
      </c>
      <c r="E1474" t="s">
        <v>190</v>
      </c>
      <c r="F1474" cm="1">
        <f t="array" ref="F1474">INDEX(Linescores!$A:$D,A1474*2,4)</f>
        <v>0</v>
      </c>
      <c r="G1474" cm="1">
        <f t="array" ref="G1474">INDEX(Linescores!$A:$D,A1474*2+1,4)</f>
        <v>0</v>
      </c>
      <c r="H1474" t="str">
        <f t="shared" ref="H1474:H1537" si="47">IF(G1474+F1474&gt;0,"Yes","No")</f>
        <v>No</v>
      </c>
      <c r="I1474" s="20"/>
    </row>
    <row r="1475" spans="1:9" x14ac:dyDescent="0.3">
      <c r="A1475">
        <v>1474</v>
      </c>
      <c r="B1475" t="str">
        <f t="shared" si="46"/>
        <v>19990726_OAK@MIN</v>
      </c>
      <c r="C1475" s="2">
        <v>36367</v>
      </c>
      <c r="D1475" t="s">
        <v>30</v>
      </c>
      <c r="E1475" t="s">
        <v>38</v>
      </c>
      <c r="F1475" cm="1">
        <f t="array" ref="F1475">INDEX(Linescores!$A:$D,A1475*2,4)</f>
        <v>0</v>
      </c>
      <c r="G1475" cm="1">
        <f t="array" ref="G1475">INDEX(Linescores!$A:$D,A1475*2+1,4)</f>
        <v>0</v>
      </c>
      <c r="H1475" t="str">
        <f t="shared" si="47"/>
        <v>No</v>
      </c>
      <c r="I1475" s="20"/>
    </row>
    <row r="1476" spans="1:9" x14ac:dyDescent="0.3">
      <c r="A1476">
        <v>1475</v>
      </c>
      <c r="B1476" t="str">
        <f t="shared" si="46"/>
        <v>19990726_TOR@CHW</v>
      </c>
      <c r="C1476" s="2">
        <v>36367</v>
      </c>
      <c r="D1476" t="s">
        <v>46</v>
      </c>
      <c r="E1476" t="s">
        <v>43</v>
      </c>
      <c r="F1476" cm="1">
        <f t="array" ref="F1476">INDEX(Linescores!$A:$D,A1476*2,4)</f>
        <v>0</v>
      </c>
      <c r="G1476" cm="1">
        <f t="array" ref="G1476">INDEX(Linescores!$A:$D,A1476*2+1,4)</f>
        <v>0</v>
      </c>
      <c r="H1476" t="str">
        <f t="shared" si="47"/>
        <v>No</v>
      </c>
      <c r="I1476" s="20"/>
    </row>
    <row r="1477" spans="1:9" x14ac:dyDescent="0.3">
      <c r="A1477">
        <v>1476</v>
      </c>
      <c r="B1477" t="str">
        <f t="shared" si="46"/>
        <v>19990726_DET@CLE</v>
      </c>
      <c r="C1477" s="2">
        <v>36367</v>
      </c>
      <c r="D1477" t="s">
        <v>45</v>
      </c>
      <c r="E1477" t="s">
        <v>44</v>
      </c>
      <c r="F1477" cm="1">
        <f t="array" ref="F1477">INDEX(Linescores!$A:$D,A1477*2,4)</f>
        <v>0</v>
      </c>
      <c r="G1477" cm="1">
        <f t="array" ref="G1477">INDEX(Linescores!$A:$D,A1477*2+1,4)</f>
        <v>0</v>
      </c>
      <c r="H1477" t="str">
        <f t="shared" si="47"/>
        <v>No</v>
      </c>
      <c r="I1477" s="20"/>
    </row>
    <row r="1478" spans="1:9" x14ac:dyDescent="0.3">
      <c r="A1478">
        <v>1477</v>
      </c>
      <c r="B1478" t="str">
        <f t="shared" si="46"/>
        <v>19990726_CHC@MON</v>
      </c>
      <c r="C1478" s="2">
        <v>36367</v>
      </c>
      <c r="D1478" t="s">
        <v>48</v>
      </c>
      <c r="E1478" t="s">
        <v>40</v>
      </c>
      <c r="F1478" cm="1">
        <f t="array" ref="F1478">INDEX(Linescores!$A:$D,A1478*2,4)</f>
        <v>0</v>
      </c>
      <c r="G1478" cm="1">
        <f t="array" ref="G1478">INDEX(Linescores!$A:$D,A1478*2+1,4)</f>
        <v>0</v>
      </c>
      <c r="H1478" t="str">
        <f t="shared" si="47"/>
        <v>No</v>
      </c>
      <c r="I1478" s="20"/>
    </row>
    <row r="1479" spans="1:9" x14ac:dyDescent="0.3">
      <c r="A1479">
        <v>1478</v>
      </c>
      <c r="B1479" t="str">
        <f t="shared" si="46"/>
        <v>19990726_CIN@LAD</v>
      </c>
      <c r="C1479" s="2">
        <v>36367</v>
      </c>
      <c r="D1479" t="s">
        <v>33</v>
      </c>
      <c r="E1479" t="s">
        <v>112</v>
      </c>
      <c r="F1479" cm="1">
        <f t="array" ref="F1479">INDEX(Linescores!$A:$D,A1479*2,4)</f>
        <v>0</v>
      </c>
      <c r="G1479" cm="1">
        <f t="array" ref="G1479">INDEX(Linescores!$A:$D,A1479*2+1,4)</f>
        <v>0</v>
      </c>
      <c r="H1479" t="str">
        <f t="shared" si="47"/>
        <v>No</v>
      </c>
      <c r="I1479" s="20"/>
    </row>
    <row r="1480" spans="1:9" x14ac:dyDescent="0.3">
      <c r="A1480">
        <v>1479</v>
      </c>
      <c r="B1480" t="str">
        <f t="shared" si="46"/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INDEX(Linescores!$A:$D,A1480*2,4)</f>
        <v>0</v>
      </c>
      <c r="G1480" cm="1">
        <f t="array" ref="G1480">INDEX(Linescores!$A:$D,A1480*2+1,4)</f>
        <v>0</v>
      </c>
      <c r="H1480" t="str">
        <f t="shared" si="47"/>
        <v>No</v>
      </c>
      <c r="I1480" s="20"/>
    </row>
    <row r="1481" spans="1:9" x14ac:dyDescent="0.3">
      <c r="A1481">
        <v>1480</v>
      </c>
      <c r="B1481" t="str">
        <f t="shared" si="46"/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INDEX(Linescores!$A:$D,A1481*2,4)</f>
        <v>0</v>
      </c>
      <c r="G1481" cm="1">
        <f t="array" ref="G1481">INDEX(Linescores!$A:$D,A1481*2+1,4)</f>
        <v>0</v>
      </c>
      <c r="H1481" t="str">
        <f t="shared" si="47"/>
        <v>No</v>
      </c>
      <c r="I1481" s="20"/>
    </row>
    <row r="1482" spans="1:9" x14ac:dyDescent="0.3">
      <c r="A1482">
        <v>1481</v>
      </c>
      <c r="B1482" t="str">
        <f t="shared" si="46"/>
        <v>19990726_PIT@NYM</v>
      </c>
      <c r="C1482" s="2">
        <v>36367</v>
      </c>
      <c r="D1482" t="s">
        <v>32</v>
      </c>
      <c r="E1482" t="s">
        <v>49</v>
      </c>
      <c r="F1482" cm="1">
        <f t="array" ref="F1482">INDEX(Linescores!$A:$D,A1482*2,4)</f>
        <v>0</v>
      </c>
      <c r="G1482" cm="1">
        <f t="array" ref="G1482">INDEX(Linescores!$A:$D,A1482*2+1,4)</f>
        <v>0</v>
      </c>
      <c r="H1482" t="str">
        <f t="shared" si="47"/>
        <v>No</v>
      </c>
      <c r="I1482" s="20"/>
    </row>
    <row r="1483" spans="1:9" x14ac:dyDescent="0.3">
      <c r="A1483">
        <v>1482</v>
      </c>
      <c r="B1483" t="str">
        <f t="shared" si="46"/>
        <v>19990726_STL@SFG</v>
      </c>
      <c r="C1483" s="2">
        <v>36367</v>
      </c>
      <c r="D1483" t="s">
        <v>34</v>
      </c>
      <c r="E1483" t="s">
        <v>136</v>
      </c>
      <c r="F1483" cm="1">
        <f t="array" ref="F1483">INDEX(Linescores!$A:$D,A1483*2,4)</f>
        <v>0</v>
      </c>
      <c r="G1483" cm="1">
        <f t="array" ref="G1483">INDEX(Linescores!$A:$D,A1483*2+1,4)</f>
        <v>0</v>
      </c>
      <c r="H1483" t="str">
        <f t="shared" si="47"/>
        <v>No</v>
      </c>
      <c r="I1483" s="20"/>
    </row>
    <row r="1484" spans="1:9" x14ac:dyDescent="0.3">
      <c r="A1484">
        <v>1483</v>
      </c>
      <c r="B1484" t="str">
        <f t="shared" si="46"/>
        <v>19990726_ARI@SDP</v>
      </c>
      <c r="C1484" s="2">
        <v>36367</v>
      </c>
      <c r="D1484" t="s">
        <v>50</v>
      </c>
      <c r="E1484" t="s">
        <v>246</v>
      </c>
      <c r="F1484" cm="1">
        <f t="array" ref="F1484">INDEX(Linescores!$A:$D,A1484*2,4)</f>
        <v>0</v>
      </c>
      <c r="G1484" cm="1">
        <f t="array" ref="G1484">INDEX(Linescores!$A:$D,A1484*2+1,4)</f>
        <v>0</v>
      </c>
      <c r="H1484" t="str">
        <f t="shared" si="47"/>
        <v>No</v>
      </c>
      <c r="I1484" s="20"/>
    </row>
    <row r="1485" spans="1:9" x14ac:dyDescent="0.3">
      <c r="A1485">
        <v>1484</v>
      </c>
      <c r="B1485" t="str">
        <f t="shared" si="46"/>
        <v>19990726_FLA@PHI</v>
      </c>
      <c r="C1485" s="2">
        <v>36367</v>
      </c>
      <c r="D1485" t="s">
        <v>35</v>
      </c>
      <c r="E1485" t="s">
        <v>47</v>
      </c>
      <c r="F1485" cm="1">
        <f t="array" ref="F1485">INDEX(Linescores!$A:$D,A1485*2,4)</f>
        <v>0</v>
      </c>
      <c r="G1485" cm="1">
        <f t="array" ref="G1485">INDEX(Linescores!$A:$D,A1485*2+1,4)</f>
        <v>0</v>
      </c>
      <c r="H1485" t="str">
        <f t="shared" si="47"/>
        <v>No</v>
      </c>
      <c r="I1485" s="20"/>
    </row>
    <row r="1486" spans="1:9" x14ac:dyDescent="0.3">
      <c r="A1486">
        <v>1485</v>
      </c>
      <c r="B1486" t="str">
        <f t="shared" si="46"/>
        <v>19990727_ANA@TBD</v>
      </c>
      <c r="C1486" s="2">
        <v>36368</v>
      </c>
      <c r="D1486" t="s">
        <v>37</v>
      </c>
      <c r="E1486" t="s">
        <v>190</v>
      </c>
      <c r="F1486" cm="1">
        <f t="array" ref="F1486">INDEX(Linescores!$A:$D,A1486*2,4)</f>
        <v>0</v>
      </c>
      <c r="G1486" cm="1">
        <f t="array" ref="G1486">INDEX(Linescores!$A:$D,A1486*2+1,4)</f>
        <v>0</v>
      </c>
      <c r="H1486" t="str">
        <f t="shared" si="47"/>
        <v>No</v>
      </c>
      <c r="I1486" s="20"/>
    </row>
    <row r="1487" spans="1:9" x14ac:dyDescent="0.3">
      <c r="A1487">
        <v>1486</v>
      </c>
      <c r="B1487" t="str">
        <f t="shared" si="46"/>
        <v>19990727_NYY@CHW</v>
      </c>
      <c r="C1487" s="2">
        <v>36368</v>
      </c>
      <c r="D1487" t="s">
        <v>42</v>
      </c>
      <c r="E1487" t="s">
        <v>43</v>
      </c>
      <c r="F1487" cm="1">
        <f t="array" ref="F1487">INDEX(Linescores!$A:$D,A1487*2,4)</f>
        <v>0</v>
      </c>
      <c r="G1487" cm="1">
        <f t="array" ref="G1487">INDEX(Linescores!$A:$D,A1487*2+1,4)</f>
        <v>0</v>
      </c>
      <c r="H1487" t="str">
        <f t="shared" si="47"/>
        <v>No</v>
      </c>
      <c r="I1487" s="20"/>
    </row>
    <row r="1488" spans="1:9" x14ac:dyDescent="0.3">
      <c r="A1488">
        <v>1487</v>
      </c>
      <c r="B1488" t="str">
        <f t="shared" si="46"/>
        <v>19990727_OAK@MIN</v>
      </c>
      <c r="C1488" s="2">
        <v>36368</v>
      </c>
      <c r="D1488" t="s">
        <v>30</v>
      </c>
      <c r="E1488" t="s">
        <v>38</v>
      </c>
      <c r="F1488" cm="1">
        <f t="array" ref="F1488">INDEX(Linescores!$A:$D,A1488*2,4)</f>
        <v>0</v>
      </c>
      <c r="G1488" cm="1">
        <f t="array" ref="G1488">INDEX(Linescores!$A:$D,A1488*2+1,4)</f>
        <v>0</v>
      </c>
      <c r="H1488" t="str">
        <f t="shared" si="47"/>
        <v>No</v>
      </c>
      <c r="I1488" s="20"/>
    </row>
    <row r="1489" spans="1:9" x14ac:dyDescent="0.3">
      <c r="A1489">
        <v>1488</v>
      </c>
      <c r="B1489" t="str">
        <f t="shared" si="46"/>
        <v>19990727_SEA@KCR</v>
      </c>
      <c r="C1489" s="2">
        <v>36368</v>
      </c>
      <c r="D1489" t="s">
        <v>28</v>
      </c>
      <c r="E1489" t="s">
        <v>74</v>
      </c>
      <c r="F1489" cm="1">
        <f t="array" ref="F1489">INDEX(Linescores!$A:$D,A1489*2,4)</f>
        <v>0</v>
      </c>
      <c r="G1489" cm="1">
        <f t="array" ref="G1489">INDEX(Linescores!$A:$D,A1489*2+1,4)</f>
        <v>0</v>
      </c>
      <c r="H1489" t="str">
        <f t="shared" si="47"/>
        <v>No</v>
      </c>
      <c r="I1489" s="20"/>
    </row>
    <row r="1490" spans="1:9" x14ac:dyDescent="0.3">
      <c r="A1490">
        <v>1489</v>
      </c>
      <c r="B1490" t="str">
        <f t="shared" si="46"/>
        <v>19990727_TEX@BAL</v>
      </c>
      <c r="C1490" s="2">
        <v>36368</v>
      </c>
      <c r="D1490" t="s">
        <v>29</v>
      </c>
      <c r="E1490" t="s">
        <v>31</v>
      </c>
      <c r="F1490" cm="1">
        <f t="array" ref="F1490">INDEX(Linescores!$A:$D,A1490*2,4)</f>
        <v>0</v>
      </c>
      <c r="G1490" cm="1">
        <f t="array" ref="G1490">INDEX(Linescores!$A:$D,A1490*2+1,4)</f>
        <v>0</v>
      </c>
      <c r="H1490" t="str">
        <f t="shared" si="47"/>
        <v>No</v>
      </c>
      <c r="I1490" s="20"/>
    </row>
    <row r="1491" spans="1:9" x14ac:dyDescent="0.3">
      <c r="A1491">
        <v>1490</v>
      </c>
      <c r="B1491" t="str">
        <f t="shared" si="46"/>
        <v>19990727_BOS@TOR</v>
      </c>
      <c r="C1491" s="2">
        <v>36368</v>
      </c>
      <c r="D1491" t="s">
        <v>52</v>
      </c>
      <c r="E1491" t="s">
        <v>46</v>
      </c>
      <c r="F1491" cm="1">
        <f t="array" ref="F1491">INDEX(Linescores!$A:$D,A1491*2,4)</f>
        <v>0</v>
      </c>
      <c r="G1491" cm="1">
        <f t="array" ref="G1491">INDEX(Linescores!$A:$D,A1491*2+1,4)</f>
        <v>0</v>
      </c>
      <c r="H1491" t="str">
        <f t="shared" si="47"/>
        <v>No</v>
      </c>
      <c r="I1491" s="20"/>
    </row>
    <row r="1492" spans="1:9" x14ac:dyDescent="0.3">
      <c r="A1492">
        <v>1491</v>
      </c>
      <c r="B1492" t="str">
        <f t="shared" si="46"/>
        <v>19990727_DET@CLE</v>
      </c>
      <c r="C1492" s="2">
        <v>36368</v>
      </c>
      <c r="D1492" t="s">
        <v>45</v>
      </c>
      <c r="E1492" t="s">
        <v>44</v>
      </c>
      <c r="F1492" cm="1">
        <f t="array" ref="F1492">INDEX(Linescores!$A:$D,A1492*2,4)</f>
        <v>0</v>
      </c>
      <c r="G1492" cm="1">
        <f t="array" ref="G1492">INDEX(Linescores!$A:$D,A1492*2+1,4)</f>
        <v>0</v>
      </c>
      <c r="H1492" t="str">
        <f t="shared" si="47"/>
        <v>No</v>
      </c>
      <c r="I1492" s="20"/>
    </row>
    <row r="1493" spans="1:9" x14ac:dyDescent="0.3">
      <c r="A1493">
        <v>1492</v>
      </c>
      <c r="B1493" t="str">
        <f t="shared" si="46"/>
        <v>19990727_CHC@MON</v>
      </c>
      <c r="C1493" s="2">
        <v>36368</v>
      </c>
      <c r="D1493" t="s">
        <v>48</v>
      </c>
      <c r="E1493" t="s">
        <v>40</v>
      </c>
      <c r="F1493" cm="1">
        <f t="array" ref="F1493">INDEX(Linescores!$A:$D,A1493*2,4)</f>
        <v>0</v>
      </c>
      <c r="G1493" cm="1">
        <f t="array" ref="G1493">INDEX(Linescores!$A:$D,A1493*2+1,4)</f>
        <v>0</v>
      </c>
      <c r="H1493" t="str">
        <f t="shared" si="47"/>
        <v>No</v>
      </c>
      <c r="I1493" s="20"/>
    </row>
    <row r="1494" spans="1:9" x14ac:dyDescent="0.3">
      <c r="A1494">
        <v>1493</v>
      </c>
      <c r="B1494" t="str">
        <f t="shared" si="46"/>
        <v>19990727_CIN@LAD</v>
      </c>
      <c r="C1494" s="2">
        <v>36368</v>
      </c>
      <c r="D1494" t="s">
        <v>33</v>
      </c>
      <c r="E1494" t="s">
        <v>112</v>
      </c>
      <c r="F1494" cm="1">
        <f t="array" ref="F1494">INDEX(Linescores!$A:$D,A1494*2,4)</f>
        <v>0</v>
      </c>
      <c r="G1494" cm="1">
        <f t="array" ref="G1494">INDEX(Linescores!$A:$D,A1494*2+1,4)</f>
        <v>0</v>
      </c>
      <c r="H1494" t="str">
        <f t="shared" si="47"/>
        <v>No</v>
      </c>
      <c r="I1494" s="20"/>
    </row>
    <row r="1495" spans="1:9" x14ac:dyDescent="0.3">
      <c r="A1495">
        <v>1494</v>
      </c>
      <c r="B1495" t="str">
        <f t="shared" si="46"/>
        <v>19990727_HOU@COL</v>
      </c>
      <c r="C1495" s="2">
        <v>36368</v>
      </c>
      <c r="D1495" t="s">
        <v>39</v>
      </c>
      <c r="E1495" t="s">
        <v>51</v>
      </c>
      <c r="F1495" cm="1">
        <f t="array" ref="F1495">INDEX(Linescores!$A:$D,A1495*2,4)</f>
        <v>0</v>
      </c>
      <c r="G1495" cm="1">
        <f t="array" ref="G1495">INDEX(Linescores!$A:$D,A1495*2+1,4)</f>
        <v>0</v>
      </c>
      <c r="H1495" t="str">
        <f t="shared" si="47"/>
        <v>No</v>
      </c>
      <c r="I1495" s="20"/>
    </row>
    <row r="1496" spans="1:9" x14ac:dyDescent="0.3">
      <c r="A1496">
        <v>1495</v>
      </c>
      <c r="B1496" t="str">
        <f t="shared" si="46"/>
        <v>19990727_MIL@ATL</v>
      </c>
      <c r="C1496" s="2">
        <v>36368</v>
      </c>
      <c r="D1496" t="s">
        <v>53</v>
      </c>
      <c r="E1496" t="s">
        <v>36</v>
      </c>
      <c r="F1496" cm="1">
        <f t="array" ref="F1496">INDEX(Linescores!$A:$D,A1496*2,4)</f>
        <v>0</v>
      </c>
      <c r="G1496" cm="1">
        <f t="array" ref="G1496">INDEX(Linescores!$A:$D,A1496*2+1,4)</f>
        <v>0</v>
      </c>
      <c r="H1496" t="str">
        <f t="shared" si="47"/>
        <v>No</v>
      </c>
      <c r="I1496" s="20"/>
    </row>
    <row r="1497" spans="1:9" x14ac:dyDescent="0.3">
      <c r="A1497">
        <v>1496</v>
      </c>
      <c r="B1497" t="str">
        <f t="shared" si="46"/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INDEX(Linescores!$A:$D,A1497*2,4)</f>
        <v>0</v>
      </c>
      <c r="G1497" cm="1">
        <f t="array" ref="G1497">INDEX(Linescores!$A:$D,A1497*2+1,4)</f>
        <v>0</v>
      </c>
      <c r="H1497" t="str">
        <f t="shared" si="47"/>
        <v>No</v>
      </c>
      <c r="I1497" s="20"/>
    </row>
    <row r="1498" spans="1:9" x14ac:dyDescent="0.3">
      <c r="A1498">
        <v>1497</v>
      </c>
      <c r="B1498" t="str">
        <f t="shared" si="46"/>
        <v>19990727_STL@SFG</v>
      </c>
      <c r="C1498" s="2">
        <v>36368</v>
      </c>
      <c r="D1498" t="s">
        <v>34</v>
      </c>
      <c r="E1498" t="s">
        <v>136</v>
      </c>
      <c r="F1498" cm="1">
        <f t="array" ref="F1498">INDEX(Linescores!$A:$D,A1498*2,4)</f>
        <v>0</v>
      </c>
      <c r="G1498" cm="1">
        <f t="array" ref="G1498">INDEX(Linescores!$A:$D,A1498*2+1,4)</f>
        <v>0</v>
      </c>
      <c r="H1498" t="str">
        <f t="shared" si="47"/>
        <v>No</v>
      </c>
      <c r="I1498" s="20"/>
    </row>
    <row r="1499" spans="1:9" x14ac:dyDescent="0.3">
      <c r="A1499">
        <v>1498</v>
      </c>
      <c r="B1499" t="str">
        <f t="shared" si="46"/>
        <v>19990727_ARI@SDP</v>
      </c>
      <c r="C1499" s="2">
        <v>36368</v>
      </c>
      <c r="D1499" t="s">
        <v>50</v>
      </c>
      <c r="E1499" t="s">
        <v>246</v>
      </c>
      <c r="F1499" cm="1">
        <f t="array" ref="F1499">INDEX(Linescores!$A:$D,A1499*2,4)</f>
        <v>0</v>
      </c>
      <c r="G1499" cm="1">
        <f t="array" ref="G1499">INDEX(Linescores!$A:$D,A1499*2+1,4)</f>
        <v>0</v>
      </c>
      <c r="H1499" t="str">
        <f t="shared" si="47"/>
        <v>No</v>
      </c>
      <c r="I1499" s="20"/>
    </row>
    <row r="1500" spans="1:9" x14ac:dyDescent="0.3">
      <c r="A1500">
        <v>1499</v>
      </c>
      <c r="B1500" t="str">
        <f t="shared" si="46"/>
        <v>19990727_FLA@PHI</v>
      </c>
      <c r="C1500" s="2">
        <v>36368</v>
      </c>
      <c r="D1500" t="s">
        <v>35</v>
      </c>
      <c r="E1500" t="s">
        <v>47</v>
      </c>
      <c r="F1500" cm="1">
        <f t="array" ref="F1500">INDEX(Linescores!$A:$D,A1500*2,4)</f>
        <v>0</v>
      </c>
      <c r="G1500" cm="1">
        <f t="array" ref="G1500">INDEX(Linescores!$A:$D,A1500*2+1,4)</f>
        <v>0</v>
      </c>
      <c r="H1500" t="str">
        <f t="shared" si="47"/>
        <v>No</v>
      </c>
      <c r="I1500" s="20"/>
    </row>
    <row r="1501" spans="1:9" x14ac:dyDescent="0.3">
      <c r="A1501">
        <v>1500</v>
      </c>
      <c r="B1501" t="str">
        <f t="shared" si="46"/>
        <v>19990728_ANA@TBD</v>
      </c>
      <c r="C1501" s="2">
        <v>36369</v>
      </c>
      <c r="D1501" t="s">
        <v>37</v>
      </c>
      <c r="E1501" t="s">
        <v>190</v>
      </c>
      <c r="F1501" cm="1">
        <f t="array" ref="F1501">INDEX(Linescores!$A:$D,A1501*2,4)</f>
        <v>0</v>
      </c>
      <c r="G1501" cm="1">
        <f t="array" ref="G1501">INDEX(Linescores!$A:$D,A1501*2+1,4)</f>
        <v>0</v>
      </c>
      <c r="H1501" t="str">
        <f t="shared" si="47"/>
        <v>No</v>
      </c>
      <c r="I1501" s="20"/>
    </row>
    <row r="1502" spans="1:9" x14ac:dyDescent="0.3">
      <c r="A1502">
        <v>1501</v>
      </c>
      <c r="B1502" t="str">
        <f t="shared" si="46"/>
        <v>19990728_NYY@CHW</v>
      </c>
      <c r="C1502" s="2">
        <v>36369</v>
      </c>
      <c r="D1502" t="s">
        <v>42</v>
      </c>
      <c r="E1502" t="s">
        <v>43</v>
      </c>
      <c r="F1502" cm="1">
        <f t="array" ref="F1502">INDEX(Linescores!$A:$D,A1502*2,4)</f>
        <v>0</v>
      </c>
      <c r="G1502" cm="1">
        <f t="array" ref="G1502">INDEX(Linescores!$A:$D,A1502*2+1,4)</f>
        <v>0</v>
      </c>
      <c r="H1502" t="str">
        <f t="shared" si="47"/>
        <v>No</v>
      </c>
      <c r="I1502" s="20"/>
    </row>
    <row r="1503" spans="1:9" x14ac:dyDescent="0.3">
      <c r="A1503">
        <v>1502</v>
      </c>
      <c r="B1503" t="str">
        <f t="shared" si="46"/>
        <v>19990728_OAK@MIN</v>
      </c>
      <c r="C1503" s="2">
        <v>36369</v>
      </c>
      <c r="D1503" t="s">
        <v>30</v>
      </c>
      <c r="E1503" t="s">
        <v>38</v>
      </c>
      <c r="F1503" cm="1">
        <f t="array" ref="F1503">INDEX(Linescores!$A:$D,A1503*2,4)</f>
        <v>0</v>
      </c>
      <c r="G1503" cm="1">
        <f t="array" ref="G1503">INDEX(Linescores!$A:$D,A1503*2+1,4)</f>
        <v>0</v>
      </c>
      <c r="H1503" t="str">
        <f t="shared" si="47"/>
        <v>No</v>
      </c>
      <c r="I1503" s="20"/>
    </row>
    <row r="1504" spans="1:9" x14ac:dyDescent="0.3">
      <c r="A1504">
        <v>1503</v>
      </c>
      <c r="B1504" t="str">
        <f t="shared" si="46"/>
        <v>19990728_SEA@KCR</v>
      </c>
      <c r="C1504" s="2">
        <v>36369</v>
      </c>
      <c r="D1504" t="s">
        <v>28</v>
      </c>
      <c r="E1504" t="s">
        <v>74</v>
      </c>
      <c r="F1504" cm="1">
        <f t="array" ref="F1504">INDEX(Linescores!$A:$D,A1504*2,4)</f>
        <v>0</v>
      </c>
      <c r="G1504" cm="1">
        <f t="array" ref="G1504">INDEX(Linescores!$A:$D,A1504*2+1,4)</f>
        <v>0</v>
      </c>
      <c r="H1504" t="str">
        <f t="shared" si="47"/>
        <v>No</v>
      </c>
      <c r="I1504" s="20"/>
    </row>
    <row r="1505" spans="1:9" x14ac:dyDescent="0.3">
      <c r="A1505">
        <v>1504</v>
      </c>
      <c r="B1505" t="str">
        <f t="shared" si="46"/>
        <v>19990728_TEX@BAL</v>
      </c>
      <c r="C1505" s="2">
        <v>36369</v>
      </c>
      <c r="D1505" t="s">
        <v>29</v>
      </c>
      <c r="E1505" t="s">
        <v>31</v>
      </c>
      <c r="F1505" cm="1">
        <f t="array" ref="F1505">INDEX(Linescores!$A:$D,A1505*2,4)</f>
        <v>0</v>
      </c>
      <c r="G1505" cm="1">
        <f t="array" ref="G1505">INDEX(Linescores!$A:$D,A1505*2+1,4)</f>
        <v>0</v>
      </c>
      <c r="H1505" t="str">
        <f t="shared" si="47"/>
        <v>No</v>
      </c>
      <c r="I1505" s="20"/>
    </row>
    <row r="1506" spans="1:9" x14ac:dyDescent="0.3">
      <c r="A1506">
        <v>1505</v>
      </c>
      <c r="B1506" t="str">
        <f t="shared" si="46"/>
        <v>19990728_BOS@TOR</v>
      </c>
      <c r="C1506" s="2">
        <v>36369</v>
      </c>
      <c r="D1506" t="s">
        <v>52</v>
      </c>
      <c r="E1506" t="s">
        <v>46</v>
      </c>
      <c r="F1506" cm="1">
        <f t="array" ref="F1506">INDEX(Linescores!$A:$D,A1506*2,4)</f>
        <v>0</v>
      </c>
      <c r="G1506" cm="1">
        <f t="array" ref="G1506">INDEX(Linescores!$A:$D,A1506*2+1,4)</f>
        <v>0</v>
      </c>
      <c r="H1506" t="str">
        <f t="shared" si="47"/>
        <v>No</v>
      </c>
      <c r="I1506" s="20"/>
    </row>
    <row r="1507" spans="1:9" x14ac:dyDescent="0.3">
      <c r="A1507">
        <v>1506</v>
      </c>
      <c r="B1507" t="str">
        <f t="shared" si="46"/>
        <v>19990728_DET@CLE</v>
      </c>
      <c r="C1507" s="2">
        <v>36369</v>
      </c>
      <c r="D1507" t="s">
        <v>45</v>
      </c>
      <c r="E1507" t="s">
        <v>44</v>
      </c>
      <c r="F1507" cm="1">
        <f t="array" ref="F1507">INDEX(Linescores!$A:$D,A1507*2,4)</f>
        <v>0</v>
      </c>
      <c r="G1507" cm="1">
        <f t="array" ref="G1507">INDEX(Linescores!$A:$D,A1507*2+1,4)</f>
        <v>0</v>
      </c>
      <c r="H1507" t="str">
        <f t="shared" si="47"/>
        <v>No</v>
      </c>
      <c r="I1507" s="20"/>
    </row>
    <row r="1508" spans="1:9" x14ac:dyDescent="0.3">
      <c r="A1508">
        <v>1507</v>
      </c>
      <c r="B1508" t="str">
        <f t="shared" si="46"/>
        <v>19990728_CHC@MON</v>
      </c>
      <c r="C1508" s="2">
        <v>36369</v>
      </c>
      <c r="D1508" t="s">
        <v>48</v>
      </c>
      <c r="E1508" t="s">
        <v>40</v>
      </c>
      <c r="F1508" cm="1">
        <f t="array" ref="F1508">INDEX(Linescores!$A:$D,A1508*2,4)</f>
        <v>0</v>
      </c>
      <c r="G1508" cm="1">
        <f t="array" ref="G1508">INDEX(Linescores!$A:$D,A1508*2+1,4)</f>
        <v>0</v>
      </c>
      <c r="H1508" t="str">
        <f t="shared" si="47"/>
        <v>No</v>
      </c>
      <c r="I1508" s="20"/>
    </row>
    <row r="1509" spans="1:9" x14ac:dyDescent="0.3">
      <c r="A1509">
        <v>1508</v>
      </c>
      <c r="B1509" t="str">
        <f t="shared" si="46"/>
        <v>19990728_CIN@LAD</v>
      </c>
      <c r="C1509" s="2">
        <v>36369</v>
      </c>
      <c r="D1509" t="s">
        <v>33</v>
      </c>
      <c r="E1509" t="s">
        <v>112</v>
      </c>
      <c r="F1509" cm="1">
        <f t="array" ref="F1509">INDEX(Linescores!$A:$D,A1509*2,4)</f>
        <v>0</v>
      </c>
      <c r="G1509" cm="1">
        <f t="array" ref="G1509">INDEX(Linescores!$A:$D,A1509*2+1,4)</f>
        <v>0</v>
      </c>
      <c r="H1509" t="str">
        <f t="shared" si="47"/>
        <v>No</v>
      </c>
      <c r="I1509" s="20"/>
    </row>
    <row r="1510" spans="1:9" x14ac:dyDescent="0.3">
      <c r="A1510">
        <v>1509</v>
      </c>
      <c r="B1510" t="str">
        <f t="shared" si="46"/>
        <v>19990728_HOU@COL</v>
      </c>
      <c r="C1510" s="2">
        <v>36369</v>
      </c>
      <c r="D1510" t="s">
        <v>39</v>
      </c>
      <c r="E1510" t="s">
        <v>51</v>
      </c>
      <c r="F1510" cm="1">
        <f t="array" ref="F1510">INDEX(Linescores!$A:$D,A1510*2,4)</f>
        <v>0</v>
      </c>
      <c r="G1510" cm="1">
        <f t="array" ref="G1510">INDEX(Linescores!$A:$D,A1510*2+1,4)</f>
        <v>0</v>
      </c>
      <c r="H1510" t="str">
        <f t="shared" si="47"/>
        <v>No</v>
      </c>
      <c r="I1510" s="20"/>
    </row>
    <row r="1511" spans="1:9" x14ac:dyDescent="0.3">
      <c r="A1511">
        <v>1510</v>
      </c>
      <c r="B1511" t="str">
        <f t="shared" si="46"/>
        <v>19990728_MIL@ATL</v>
      </c>
      <c r="C1511" s="2">
        <v>36369</v>
      </c>
      <c r="D1511" t="s">
        <v>53</v>
      </c>
      <c r="E1511" t="s">
        <v>36</v>
      </c>
      <c r="F1511" cm="1">
        <f t="array" ref="F1511">INDEX(Linescores!$A:$D,A1511*2,4)</f>
        <v>0</v>
      </c>
      <c r="G1511" cm="1">
        <f t="array" ref="G1511">INDEX(Linescores!$A:$D,A1511*2+1,4)</f>
        <v>0</v>
      </c>
      <c r="H1511" t="str">
        <f t="shared" si="47"/>
        <v>No</v>
      </c>
      <c r="I1511" s="20"/>
    </row>
    <row r="1512" spans="1:9" x14ac:dyDescent="0.3">
      <c r="A1512">
        <v>1511</v>
      </c>
      <c r="B1512" t="str">
        <f t="shared" si="46"/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INDEX(Linescores!$A:$D,A1512*2,4)</f>
        <v>0</v>
      </c>
      <c r="G1512" cm="1">
        <f t="array" ref="G1512">INDEX(Linescores!$A:$D,A1512*2+1,4)</f>
        <v>0</v>
      </c>
      <c r="H1512" t="str">
        <f t="shared" si="47"/>
        <v>No</v>
      </c>
      <c r="I1512" s="20"/>
    </row>
    <row r="1513" spans="1:9" x14ac:dyDescent="0.3">
      <c r="A1513">
        <v>1512</v>
      </c>
      <c r="B1513" t="str">
        <f t="shared" si="46"/>
        <v>19990728_STL@SFG</v>
      </c>
      <c r="C1513" s="2">
        <v>36369</v>
      </c>
      <c r="D1513" t="s">
        <v>34</v>
      </c>
      <c r="E1513" t="s">
        <v>136</v>
      </c>
      <c r="F1513" cm="1">
        <f t="array" ref="F1513">INDEX(Linescores!$A:$D,A1513*2,4)</f>
        <v>0</v>
      </c>
      <c r="G1513" cm="1">
        <f t="array" ref="G1513">INDEX(Linescores!$A:$D,A1513*2+1,4)</f>
        <v>0</v>
      </c>
      <c r="H1513" t="str">
        <f t="shared" si="47"/>
        <v>No</v>
      </c>
      <c r="I1513" s="20"/>
    </row>
    <row r="1514" spans="1:9" x14ac:dyDescent="0.3">
      <c r="A1514">
        <v>1513</v>
      </c>
      <c r="B1514" t="str">
        <f t="shared" si="46"/>
        <v>19990728_ARI@SDP</v>
      </c>
      <c r="C1514" s="2">
        <v>36369</v>
      </c>
      <c r="D1514" t="s">
        <v>50</v>
      </c>
      <c r="E1514" t="s">
        <v>246</v>
      </c>
      <c r="F1514" cm="1">
        <f t="array" ref="F1514">INDEX(Linescores!$A:$D,A1514*2,4)</f>
        <v>0</v>
      </c>
      <c r="G1514" cm="1">
        <f t="array" ref="G1514">INDEX(Linescores!$A:$D,A1514*2+1,4)</f>
        <v>0</v>
      </c>
      <c r="H1514" t="str">
        <f t="shared" si="47"/>
        <v>No</v>
      </c>
      <c r="I1514" s="20"/>
    </row>
    <row r="1515" spans="1:9" x14ac:dyDescent="0.3">
      <c r="A1515">
        <v>1514</v>
      </c>
      <c r="B1515" t="str">
        <f t="shared" si="46"/>
        <v>19990728_FLA@PHI</v>
      </c>
      <c r="C1515" s="2">
        <v>36369</v>
      </c>
      <c r="D1515" t="s">
        <v>35</v>
      </c>
      <c r="E1515" t="s">
        <v>47</v>
      </c>
      <c r="F1515" cm="1">
        <f t="array" ref="F1515">INDEX(Linescores!$A:$D,A1515*2,4)</f>
        <v>0</v>
      </c>
      <c r="G1515" cm="1">
        <f t="array" ref="G1515">INDEX(Linescores!$A:$D,A1515*2+1,4)</f>
        <v>0</v>
      </c>
      <c r="H1515" t="str">
        <f t="shared" si="47"/>
        <v>No</v>
      </c>
      <c r="I1515" s="20"/>
    </row>
    <row r="1516" spans="1:9" x14ac:dyDescent="0.3">
      <c r="A1516">
        <v>1515</v>
      </c>
      <c r="B1516" t="str">
        <f t="shared" si="46"/>
        <v>19990729_NYY@CHW</v>
      </c>
      <c r="C1516" s="2">
        <v>36370</v>
      </c>
      <c r="D1516" t="s">
        <v>42</v>
      </c>
      <c r="E1516" t="s">
        <v>43</v>
      </c>
      <c r="F1516" cm="1">
        <f t="array" ref="F1516">INDEX(Linescores!$A:$D,A1516*2,4)</f>
        <v>0</v>
      </c>
      <c r="G1516" cm="1">
        <f t="array" ref="G1516">INDEX(Linescores!$A:$D,A1516*2+1,4)</f>
        <v>0</v>
      </c>
      <c r="H1516" t="str">
        <f t="shared" si="47"/>
        <v>No</v>
      </c>
      <c r="I1516" s="20"/>
    </row>
    <row r="1517" spans="1:9" x14ac:dyDescent="0.3">
      <c r="A1517">
        <v>1516</v>
      </c>
      <c r="B1517" t="str">
        <f t="shared" si="46"/>
        <v>19990729_SEA@KCR</v>
      </c>
      <c r="C1517" s="2">
        <v>36370</v>
      </c>
      <c r="D1517" t="s">
        <v>28</v>
      </c>
      <c r="E1517" t="s">
        <v>74</v>
      </c>
      <c r="F1517" cm="1">
        <f t="array" ref="F1517">INDEX(Linescores!$A:$D,A1517*2,4)</f>
        <v>0</v>
      </c>
      <c r="G1517" cm="1">
        <f t="array" ref="G1517">INDEX(Linescores!$A:$D,A1517*2+1,4)</f>
        <v>0</v>
      </c>
      <c r="H1517" t="str">
        <f t="shared" si="47"/>
        <v>No</v>
      </c>
      <c r="I1517" s="20"/>
    </row>
    <row r="1518" spans="1:9" x14ac:dyDescent="0.3">
      <c r="A1518">
        <v>1517</v>
      </c>
      <c r="B1518" t="str">
        <f t="shared" si="46"/>
        <v>19990729_TEX@BAL</v>
      </c>
      <c r="C1518" s="2">
        <v>36370</v>
      </c>
      <c r="D1518" t="s">
        <v>29</v>
      </c>
      <c r="E1518" t="s">
        <v>31</v>
      </c>
      <c r="F1518" cm="1">
        <f t="array" ref="F1518">INDEX(Linescores!$A:$D,A1518*2,4)</f>
        <v>0</v>
      </c>
      <c r="G1518" cm="1">
        <f t="array" ref="G1518">INDEX(Linescores!$A:$D,A1518*2+1,4)</f>
        <v>0</v>
      </c>
      <c r="H1518" t="str">
        <f t="shared" si="47"/>
        <v>No</v>
      </c>
      <c r="I1518" s="20"/>
    </row>
    <row r="1519" spans="1:9" x14ac:dyDescent="0.3">
      <c r="A1519">
        <v>1518</v>
      </c>
      <c r="B1519" t="str">
        <f t="shared" si="46"/>
        <v>19990729_CIN@LAD</v>
      </c>
      <c r="C1519" s="2">
        <v>36370</v>
      </c>
      <c r="D1519" t="s">
        <v>33</v>
      </c>
      <c r="E1519" t="s">
        <v>112</v>
      </c>
      <c r="F1519" cm="1">
        <f t="array" ref="F1519">INDEX(Linescores!$A:$D,A1519*2,4)</f>
        <v>0</v>
      </c>
      <c r="G1519" cm="1">
        <f t="array" ref="G1519">INDEX(Linescores!$A:$D,A1519*2+1,4)</f>
        <v>0</v>
      </c>
      <c r="H1519" t="str">
        <f t="shared" si="47"/>
        <v>No</v>
      </c>
      <c r="I1519" s="20"/>
    </row>
    <row r="1520" spans="1:9" x14ac:dyDescent="0.3">
      <c r="A1520">
        <v>1519</v>
      </c>
      <c r="B1520" t="str">
        <f t="shared" si="46"/>
        <v>19990729_HOU@COL</v>
      </c>
      <c r="C1520" s="2">
        <v>36370</v>
      </c>
      <c r="D1520" t="s">
        <v>39</v>
      </c>
      <c r="E1520" t="s">
        <v>51</v>
      </c>
      <c r="F1520" cm="1">
        <f t="array" ref="F1520">INDEX(Linescores!$A:$D,A1520*2,4)</f>
        <v>0</v>
      </c>
      <c r="G1520" cm="1">
        <f t="array" ref="G1520">INDEX(Linescores!$A:$D,A1520*2+1,4)</f>
        <v>0</v>
      </c>
      <c r="H1520" t="str">
        <f t="shared" si="47"/>
        <v>No</v>
      </c>
      <c r="I1520" s="20"/>
    </row>
    <row r="1521" spans="1:9" x14ac:dyDescent="0.3">
      <c r="A1521">
        <v>1520</v>
      </c>
      <c r="B1521" t="str">
        <f t="shared" si="46"/>
        <v>19990729_FLA@PHI</v>
      </c>
      <c r="C1521" s="2">
        <v>36370</v>
      </c>
      <c r="D1521" t="s">
        <v>35</v>
      </c>
      <c r="E1521" t="s">
        <v>47</v>
      </c>
      <c r="F1521" cm="1">
        <f t="array" ref="F1521">INDEX(Linescores!$A:$D,A1521*2,4)</f>
        <v>0</v>
      </c>
      <c r="G1521" cm="1">
        <f t="array" ref="G1521">INDEX(Linescores!$A:$D,A1521*2+1,4)</f>
        <v>0</v>
      </c>
      <c r="H1521" t="str">
        <f t="shared" si="47"/>
        <v>No</v>
      </c>
      <c r="I1521" s="20"/>
    </row>
    <row r="1522" spans="1:9" x14ac:dyDescent="0.3">
      <c r="A1522">
        <v>1521</v>
      </c>
      <c r="B1522" t="str">
        <f t="shared" si="46"/>
        <v>19990730_BAL@SEA</v>
      </c>
      <c r="C1522" s="2">
        <v>36371</v>
      </c>
      <c r="D1522" t="s">
        <v>31</v>
      </c>
      <c r="E1522" t="s">
        <v>28</v>
      </c>
      <c r="F1522" cm="1">
        <f t="array" ref="F1522">INDEX(Linescores!$A:$D,A1522*2,4)</f>
        <v>0</v>
      </c>
      <c r="G1522" cm="1">
        <f t="array" ref="G1522">INDEX(Linescores!$A:$D,A1522*2+1,4)</f>
        <v>0</v>
      </c>
      <c r="H1522" t="str">
        <f t="shared" si="47"/>
        <v>No</v>
      </c>
      <c r="I1522" s="20"/>
    </row>
    <row r="1523" spans="1:9" x14ac:dyDescent="0.3">
      <c r="A1523">
        <v>1522</v>
      </c>
      <c r="B1523" t="str">
        <f t="shared" si="46"/>
        <v>19990730_DET@TOR</v>
      </c>
      <c r="C1523" s="2">
        <v>36371</v>
      </c>
      <c r="D1523" t="s">
        <v>45</v>
      </c>
      <c r="E1523" t="s">
        <v>46</v>
      </c>
      <c r="F1523" cm="1">
        <f t="array" ref="F1523">INDEX(Linescores!$A:$D,A1523*2,4)</f>
        <v>0</v>
      </c>
      <c r="G1523" cm="1">
        <f t="array" ref="G1523">INDEX(Linescores!$A:$D,A1523*2+1,4)</f>
        <v>0</v>
      </c>
      <c r="H1523" t="str">
        <f t="shared" si="47"/>
        <v>No</v>
      </c>
      <c r="I1523" s="20"/>
    </row>
    <row r="1524" spans="1:9" x14ac:dyDescent="0.3">
      <c r="A1524">
        <v>1523</v>
      </c>
      <c r="B1524" t="str">
        <f t="shared" si="46"/>
        <v>19990730_KCR@TEX</v>
      </c>
      <c r="C1524" s="2">
        <v>36371</v>
      </c>
      <c r="D1524" t="s">
        <v>74</v>
      </c>
      <c r="E1524" t="s">
        <v>29</v>
      </c>
      <c r="F1524" cm="1">
        <f t="array" ref="F1524">INDEX(Linescores!$A:$D,A1524*2,4)</f>
        <v>0</v>
      </c>
      <c r="G1524" cm="1">
        <f t="array" ref="G1524">INDEX(Linescores!$A:$D,A1524*2+1,4)</f>
        <v>0</v>
      </c>
      <c r="H1524" t="str">
        <f t="shared" si="47"/>
        <v>No</v>
      </c>
      <c r="I1524" s="20"/>
    </row>
    <row r="1525" spans="1:9" x14ac:dyDescent="0.3">
      <c r="A1525">
        <v>1524</v>
      </c>
      <c r="B1525" t="str">
        <f t="shared" si="46"/>
        <v>19990730_MIN@ANA</v>
      </c>
      <c r="C1525" s="2">
        <v>36371</v>
      </c>
      <c r="D1525" t="s">
        <v>38</v>
      </c>
      <c r="E1525" t="s">
        <v>37</v>
      </c>
      <c r="F1525" cm="1">
        <f t="array" ref="F1525">INDEX(Linescores!$A:$D,A1525*2,4)</f>
        <v>0</v>
      </c>
      <c r="G1525" cm="1">
        <f t="array" ref="G1525">INDEX(Linescores!$A:$D,A1525*2+1,4)</f>
        <v>0</v>
      </c>
      <c r="H1525" t="str">
        <f t="shared" si="47"/>
        <v>No</v>
      </c>
      <c r="I1525" s="20"/>
    </row>
    <row r="1526" spans="1:9" x14ac:dyDescent="0.3">
      <c r="A1526">
        <v>1525</v>
      </c>
      <c r="B1526" t="str">
        <f t="shared" si="46"/>
        <v>19990730_TBD@OAK</v>
      </c>
      <c r="C1526" s="2">
        <v>36371</v>
      </c>
      <c r="D1526" t="s">
        <v>190</v>
      </c>
      <c r="E1526" t="s">
        <v>30</v>
      </c>
      <c r="F1526" cm="1">
        <f t="array" ref="F1526">INDEX(Linescores!$A:$D,A1526*2,4)</f>
        <v>0</v>
      </c>
      <c r="G1526" cm="1">
        <f t="array" ref="G1526">INDEX(Linescores!$A:$D,A1526*2+1,4)</f>
        <v>0</v>
      </c>
      <c r="H1526" t="str">
        <f t="shared" si="47"/>
        <v>No</v>
      </c>
      <c r="I1526" s="20"/>
    </row>
    <row r="1527" spans="1:9" x14ac:dyDescent="0.3">
      <c r="A1527">
        <v>1526</v>
      </c>
      <c r="B1527" t="str">
        <f t="shared" si="46"/>
        <v>19990730_CHW@CLE</v>
      </c>
      <c r="C1527" s="2">
        <v>36371</v>
      </c>
      <c r="D1527" t="s">
        <v>43</v>
      </c>
      <c r="E1527" t="s">
        <v>44</v>
      </c>
      <c r="F1527" cm="1">
        <f t="array" ref="F1527">INDEX(Linescores!$A:$D,A1527*2,4)</f>
        <v>0</v>
      </c>
      <c r="G1527" cm="1">
        <f t="array" ref="G1527">INDEX(Linescores!$A:$D,A1527*2+1,4)</f>
        <v>0</v>
      </c>
      <c r="H1527" t="str">
        <f t="shared" si="47"/>
        <v>No</v>
      </c>
      <c r="I1527" s="20"/>
    </row>
    <row r="1528" spans="1:9" x14ac:dyDescent="0.3">
      <c r="A1528">
        <v>1527</v>
      </c>
      <c r="B1528" t="str">
        <f t="shared" si="46"/>
        <v>19990730_NYY@BOS</v>
      </c>
      <c r="C1528" s="2">
        <v>36371</v>
      </c>
      <c r="D1528" t="s">
        <v>42</v>
      </c>
      <c r="E1528" t="s">
        <v>52</v>
      </c>
      <c r="F1528" cm="1">
        <f t="array" ref="F1528">INDEX(Linescores!$A:$D,A1528*2,4)</f>
        <v>0</v>
      </c>
      <c r="G1528" cm="1">
        <f t="array" ref="G1528">INDEX(Linescores!$A:$D,A1528*2+1,4)</f>
        <v>0</v>
      </c>
      <c r="H1528" t="str">
        <f t="shared" si="47"/>
        <v>No</v>
      </c>
      <c r="I1528" s="20"/>
    </row>
    <row r="1529" spans="1:9" x14ac:dyDescent="0.3">
      <c r="A1529">
        <v>1528</v>
      </c>
      <c r="B1529" t="str">
        <f t="shared" si="46"/>
        <v>19990730_COL@STL</v>
      </c>
      <c r="C1529" s="2">
        <v>36371</v>
      </c>
      <c r="D1529" t="s">
        <v>51</v>
      </c>
      <c r="E1529" t="s">
        <v>34</v>
      </c>
      <c r="F1529" cm="1">
        <f t="array" ref="F1529">INDEX(Linescores!$A:$D,A1529*2,4)</f>
        <v>0</v>
      </c>
      <c r="G1529" cm="1">
        <f t="array" ref="G1529">INDEX(Linescores!$A:$D,A1529*2+1,4)</f>
        <v>0</v>
      </c>
      <c r="H1529" t="str">
        <f t="shared" si="47"/>
        <v>No</v>
      </c>
      <c r="I1529" s="20"/>
    </row>
    <row r="1530" spans="1:9" x14ac:dyDescent="0.3">
      <c r="A1530">
        <v>1529</v>
      </c>
      <c r="B1530" t="str">
        <f t="shared" si="46"/>
        <v>19990730_FLA@PIT</v>
      </c>
      <c r="C1530" s="2">
        <v>36371</v>
      </c>
      <c r="D1530" t="s">
        <v>35</v>
      </c>
      <c r="E1530" t="s">
        <v>32</v>
      </c>
      <c r="F1530" cm="1">
        <f t="array" ref="F1530">INDEX(Linescores!$A:$D,A1530*2,4)</f>
        <v>0</v>
      </c>
      <c r="G1530" cm="1">
        <f t="array" ref="G1530">INDEX(Linescores!$A:$D,A1530*2+1,4)</f>
        <v>0</v>
      </c>
      <c r="H1530" t="str">
        <f t="shared" si="47"/>
        <v>No</v>
      </c>
      <c r="I1530" s="20"/>
    </row>
    <row r="1531" spans="1:9" x14ac:dyDescent="0.3">
      <c r="A1531">
        <v>1530</v>
      </c>
      <c r="B1531" t="str">
        <f t="shared" si="46"/>
        <v>19990730_HOU@SDP</v>
      </c>
      <c r="C1531" s="2">
        <v>36371</v>
      </c>
      <c r="D1531" t="s">
        <v>39</v>
      </c>
      <c r="E1531" t="s">
        <v>246</v>
      </c>
      <c r="F1531" cm="1">
        <f t="array" ref="F1531">INDEX(Linescores!$A:$D,A1531*2,4)</f>
        <v>0</v>
      </c>
      <c r="G1531" cm="1">
        <f t="array" ref="G1531">INDEX(Linescores!$A:$D,A1531*2+1,4)</f>
        <v>0</v>
      </c>
      <c r="H1531" t="str">
        <f t="shared" si="47"/>
        <v>No</v>
      </c>
      <c r="I1531" s="20"/>
    </row>
    <row r="1532" spans="1:9" x14ac:dyDescent="0.3">
      <c r="A1532">
        <v>1531</v>
      </c>
      <c r="B1532" t="str">
        <f t="shared" si="46"/>
        <v>19990730_MON@MIL</v>
      </c>
      <c r="C1532" s="2">
        <v>36371</v>
      </c>
      <c r="D1532" t="s">
        <v>40</v>
      </c>
      <c r="E1532" t="s">
        <v>53</v>
      </c>
      <c r="F1532" cm="1">
        <f t="array" ref="F1532">INDEX(Linescores!$A:$D,A1532*2,4)</f>
        <v>0</v>
      </c>
      <c r="G1532" cm="1">
        <f t="array" ref="G1532">INDEX(Linescores!$A:$D,A1532*2+1,4)</f>
        <v>0</v>
      </c>
      <c r="H1532" t="str">
        <f t="shared" si="47"/>
        <v>No</v>
      </c>
      <c r="I1532" s="20"/>
    </row>
    <row r="1533" spans="1:9" x14ac:dyDescent="0.3">
      <c r="A1533">
        <v>1532</v>
      </c>
      <c r="B1533" t="str">
        <f t="shared" si="46"/>
        <v>19990730_NYM@CHC</v>
      </c>
      <c r="C1533" s="2">
        <v>36371</v>
      </c>
      <c r="D1533" t="s">
        <v>49</v>
      </c>
      <c r="E1533" t="s">
        <v>48</v>
      </c>
      <c r="F1533" cm="1">
        <f t="array" ref="F1533">INDEX(Linescores!$A:$D,A1533*2,4)</f>
        <v>0</v>
      </c>
      <c r="G1533" cm="1">
        <f t="array" ref="G1533">INDEX(Linescores!$A:$D,A1533*2+1,4)</f>
        <v>0</v>
      </c>
      <c r="H1533" t="str">
        <f t="shared" si="47"/>
        <v>No</v>
      </c>
      <c r="I1533" s="20"/>
    </row>
    <row r="1534" spans="1:9" x14ac:dyDescent="0.3">
      <c r="A1534">
        <v>1533</v>
      </c>
      <c r="B1534" t="str">
        <f t="shared" si="46"/>
        <v>19990730_SFG@CIN</v>
      </c>
      <c r="C1534" s="2">
        <v>36371</v>
      </c>
      <c r="D1534" t="s">
        <v>136</v>
      </c>
      <c r="E1534" t="s">
        <v>33</v>
      </c>
      <c r="F1534" cm="1">
        <f t="array" ref="F1534">INDEX(Linescores!$A:$D,A1534*2,4)</f>
        <v>0</v>
      </c>
      <c r="G1534" cm="1">
        <f t="array" ref="G1534">INDEX(Linescores!$A:$D,A1534*2+1,4)</f>
        <v>0</v>
      </c>
      <c r="H1534" t="str">
        <f t="shared" si="47"/>
        <v>No</v>
      </c>
      <c r="I1534" s="20"/>
    </row>
    <row r="1535" spans="1:9" x14ac:dyDescent="0.3">
      <c r="A1535">
        <v>1534</v>
      </c>
      <c r="B1535" t="str">
        <f t="shared" si="46"/>
        <v>19990730_ARI@LAD</v>
      </c>
      <c r="C1535" s="2">
        <v>36371</v>
      </c>
      <c r="D1535" t="s">
        <v>50</v>
      </c>
      <c r="E1535" t="s">
        <v>112</v>
      </c>
      <c r="F1535" cm="1">
        <f t="array" ref="F1535">INDEX(Linescores!$A:$D,A1535*2,4)</f>
        <v>0</v>
      </c>
      <c r="G1535" cm="1">
        <f t="array" ref="G1535">INDEX(Linescores!$A:$D,A1535*2+1,4)</f>
        <v>0</v>
      </c>
      <c r="H1535" t="str">
        <f t="shared" si="47"/>
        <v>No</v>
      </c>
      <c r="I1535" s="20"/>
    </row>
    <row r="1536" spans="1:9" x14ac:dyDescent="0.3">
      <c r="A1536">
        <v>1535</v>
      </c>
      <c r="B1536" t="str">
        <f t="shared" si="46"/>
        <v>19990730_PHI@ATL</v>
      </c>
      <c r="C1536" s="2">
        <v>36371</v>
      </c>
      <c r="D1536" t="s">
        <v>47</v>
      </c>
      <c r="E1536" t="s">
        <v>36</v>
      </c>
      <c r="F1536" cm="1">
        <f t="array" ref="F1536">INDEX(Linescores!$A:$D,A1536*2,4)</f>
        <v>0</v>
      </c>
      <c r="G1536" cm="1">
        <f t="array" ref="G1536">INDEX(Linescores!$A:$D,A1536*2+1,4)</f>
        <v>0</v>
      </c>
      <c r="H1536" t="str">
        <f t="shared" si="47"/>
        <v>No</v>
      </c>
      <c r="I1536" s="20"/>
    </row>
    <row r="1537" spans="1:9" x14ac:dyDescent="0.3">
      <c r="A1537">
        <v>1536</v>
      </c>
      <c r="B1537" t="str">
        <f t="shared" si="46"/>
        <v>19990731_BAL@SEA</v>
      </c>
      <c r="C1537" s="2">
        <v>36372</v>
      </c>
      <c r="D1537" t="s">
        <v>31</v>
      </c>
      <c r="E1537" t="s">
        <v>28</v>
      </c>
      <c r="F1537" cm="1">
        <f t="array" ref="F1537">INDEX(Linescores!$A:$D,A1537*2,4)</f>
        <v>0</v>
      </c>
      <c r="G1537" cm="1">
        <f t="array" ref="G1537">INDEX(Linescores!$A:$D,A1537*2+1,4)</f>
        <v>0</v>
      </c>
      <c r="H1537" t="str">
        <f t="shared" si="47"/>
        <v>No</v>
      </c>
      <c r="I1537" s="20"/>
    </row>
    <row r="1538" spans="1:9" x14ac:dyDescent="0.3">
      <c r="A1538">
        <v>1537</v>
      </c>
      <c r="B1538" t="str">
        <f t="shared" ref="B1538:B1601" si="48">TEXT(C1538,"yyyymmdd")&amp;"_"&amp;D1538&amp;"@"&amp;E1538</f>
        <v>19990731_DET@TOR</v>
      </c>
      <c r="C1538" s="2">
        <v>36372</v>
      </c>
      <c r="D1538" t="s">
        <v>45</v>
      </c>
      <c r="E1538" t="s">
        <v>46</v>
      </c>
      <c r="F1538" cm="1">
        <f t="array" ref="F1538">INDEX(Linescores!$A:$D,A1538*2,4)</f>
        <v>0</v>
      </c>
      <c r="G1538" cm="1">
        <f t="array" ref="G1538">INDEX(Linescores!$A:$D,A1538*2+1,4)</f>
        <v>0</v>
      </c>
      <c r="H1538" t="str">
        <f t="shared" ref="H1538:H1601" si="49">IF(G1538+F1538&gt;0,"Yes","No")</f>
        <v>No</v>
      </c>
      <c r="I1538" s="20"/>
    </row>
    <row r="1539" spans="1:9" x14ac:dyDescent="0.3">
      <c r="A1539">
        <v>1538</v>
      </c>
      <c r="B1539" t="str">
        <f t="shared" si="48"/>
        <v>19990731_KCR@TEX</v>
      </c>
      <c r="C1539" s="2">
        <v>36372</v>
      </c>
      <c r="D1539" t="s">
        <v>74</v>
      </c>
      <c r="E1539" t="s">
        <v>29</v>
      </c>
      <c r="F1539" cm="1">
        <f t="array" ref="F1539">INDEX(Linescores!$A:$D,A1539*2,4)</f>
        <v>0</v>
      </c>
      <c r="G1539" cm="1">
        <f t="array" ref="G1539">INDEX(Linescores!$A:$D,A1539*2+1,4)</f>
        <v>0</v>
      </c>
      <c r="H1539" t="str">
        <f t="shared" si="49"/>
        <v>No</v>
      </c>
      <c r="I1539" s="20"/>
    </row>
    <row r="1540" spans="1:9" x14ac:dyDescent="0.3">
      <c r="A1540">
        <v>1539</v>
      </c>
      <c r="B1540" t="str">
        <f t="shared" si="48"/>
        <v>19990731_MIN@ANA</v>
      </c>
      <c r="C1540" s="2">
        <v>36372</v>
      </c>
      <c r="D1540" t="s">
        <v>38</v>
      </c>
      <c r="E1540" t="s">
        <v>37</v>
      </c>
      <c r="F1540" cm="1">
        <f t="array" ref="F1540">INDEX(Linescores!$A:$D,A1540*2,4)</f>
        <v>0</v>
      </c>
      <c r="G1540" cm="1">
        <f t="array" ref="G1540">INDEX(Linescores!$A:$D,A1540*2+1,4)</f>
        <v>0</v>
      </c>
      <c r="H1540" t="str">
        <f t="shared" si="49"/>
        <v>No</v>
      </c>
      <c r="I1540" s="20"/>
    </row>
    <row r="1541" spans="1:9" x14ac:dyDescent="0.3">
      <c r="A1541">
        <v>1540</v>
      </c>
      <c r="B1541" t="str">
        <f t="shared" si="48"/>
        <v>19990731_TBD@OAK</v>
      </c>
      <c r="C1541" s="2">
        <v>36372</v>
      </c>
      <c r="D1541" t="s">
        <v>190</v>
      </c>
      <c r="E1541" t="s">
        <v>30</v>
      </c>
      <c r="F1541" cm="1">
        <f t="array" ref="F1541">INDEX(Linescores!$A:$D,A1541*2,4)</f>
        <v>0</v>
      </c>
      <c r="G1541" cm="1">
        <f t="array" ref="G1541">INDEX(Linescores!$A:$D,A1541*2+1,4)</f>
        <v>0</v>
      </c>
      <c r="H1541" t="str">
        <f t="shared" si="49"/>
        <v>No</v>
      </c>
      <c r="I1541" s="20"/>
    </row>
    <row r="1542" spans="1:9" x14ac:dyDescent="0.3">
      <c r="A1542">
        <v>1541</v>
      </c>
      <c r="B1542" t="str">
        <f t="shared" si="48"/>
        <v>19990731_CHW@CLE</v>
      </c>
      <c r="C1542" s="2">
        <v>36372</v>
      </c>
      <c r="D1542" t="s">
        <v>43</v>
      </c>
      <c r="E1542" t="s">
        <v>44</v>
      </c>
      <c r="F1542" cm="1">
        <f t="array" ref="F1542">INDEX(Linescores!$A:$D,A1542*2,4)</f>
        <v>0</v>
      </c>
      <c r="G1542" cm="1">
        <f t="array" ref="G1542">INDEX(Linescores!$A:$D,A1542*2+1,4)</f>
        <v>0</v>
      </c>
      <c r="H1542" t="str">
        <f t="shared" si="49"/>
        <v>No</v>
      </c>
      <c r="I1542" s="20"/>
    </row>
    <row r="1543" spans="1:9" x14ac:dyDescent="0.3">
      <c r="A1543">
        <v>1542</v>
      </c>
      <c r="B1543" t="str">
        <f t="shared" si="48"/>
        <v>19990731_NYY@BOS</v>
      </c>
      <c r="C1543" s="2">
        <v>36372</v>
      </c>
      <c r="D1543" t="s">
        <v>42</v>
      </c>
      <c r="E1543" t="s">
        <v>52</v>
      </c>
      <c r="F1543" cm="1">
        <f t="array" ref="F1543">INDEX(Linescores!$A:$D,A1543*2,4)</f>
        <v>0</v>
      </c>
      <c r="G1543" cm="1">
        <f t="array" ref="G1543">INDEX(Linescores!$A:$D,A1543*2+1,4)</f>
        <v>0</v>
      </c>
      <c r="H1543" t="str">
        <f t="shared" si="49"/>
        <v>No</v>
      </c>
      <c r="I1543" s="20"/>
    </row>
    <row r="1544" spans="1:9" x14ac:dyDescent="0.3">
      <c r="A1544">
        <v>1543</v>
      </c>
      <c r="B1544" t="str">
        <f t="shared" si="48"/>
        <v>19990731_COL@STL</v>
      </c>
      <c r="C1544" s="2">
        <v>36372</v>
      </c>
      <c r="D1544" t="s">
        <v>51</v>
      </c>
      <c r="E1544" t="s">
        <v>34</v>
      </c>
      <c r="F1544" cm="1">
        <f t="array" ref="F1544">INDEX(Linescores!$A:$D,A1544*2,4)</f>
        <v>0</v>
      </c>
      <c r="G1544" cm="1">
        <f t="array" ref="G1544">INDEX(Linescores!$A:$D,A1544*2+1,4)</f>
        <v>0</v>
      </c>
      <c r="H1544" t="str">
        <f t="shared" si="49"/>
        <v>No</v>
      </c>
      <c r="I1544" s="20"/>
    </row>
    <row r="1545" spans="1:9" x14ac:dyDescent="0.3">
      <c r="A1545">
        <v>1544</v>
      </c>
      <c r="B1545" t="str">
        <f t="shared" si="48"/>
        <v>19990731_FLA@PIT</v>
      </c>
      <c r="C1545" s="2">
        <v>36372</v>
      </c>
      <c r="D1545" t="s">
        <v>35</v>
      </c>
      <c r="E1545" t="s">
        <v>32</v>
      </c>
      <c r="F1545" cm="1">
        <f t="array" ref="F1545">INDEX(Linescores!$A:$D,A1545*2,4)</f>
        <v>0</v>
      </c>
      <c r="G1545" cm="1">
        <f t="array" ref="G1545">INDEX(Linescores!$A:$D,A1545*2+1,4)</f>
        <v>0</v>
      </c>
      <c r="H1545" t="str">
        <f t="shared" si="49"/>
        <v>No</v>
      </c>
      <c r="I1545" s="20"/>
    </row>
    <row r="1546" spans="1:9" x14ac:dyDescent="0.3">
      <c r="A1546">
        <v>1545</v>
      </c>
      <c r="B1546" t="str">
        <f t="shared" si="48"/>
        <v>19990731_HOU@SDP</v>
      </c>
      <c r="C1546" s="2">
        <v>36372</v>
      </c>
      <c r="D1546" t="s">
        <v>39</v>
      </c>
      <c r="E1546" t="s">
        <v>246</v>
      </c>
      <c r="F1546" cm="1">
        <f t="array" ref="F1546">INDEX(Linescores!$A:$D,A1546*2,4)</f>
        <v>0</v>
      </c>
      <c r="G1546" cm="1">
        <f t="array" ref="G1546">INDEX(Linescores!$A:$D,A1546*2+1,4)</f>
        <v>0</v>
      </c>
      <c r="H1546" t="str">
        <f t="shared" si="49"/>
        <v>No</v>
      </c>
      <c r="I1546" s="20"/>
    </row>
    <row r="1547" spans="1:9" x14ac:dyDescent="0.3">
      <c r="A1547">
        <v>1546</v>
      </c>
      <c r="B1547" t="str">
        <f t="shared" si="48"/>
        <v>19990731_MON@MIL</v>
      </c>
      <c r="C1547" s="2">
        <v>36372</v>
      </c>
      <c r="D1547" t="s">
        <v>40</v>
      </c>
      <c r="E1547" t="s">
        <v>53</v>
      </c>
      <c r="F1547" cm="1">
        <f t="array" ref="F1547">INDEX(Linescores!$A:$D,A1547*2,4)</f>
        <v>0</v>
      </c>
      <c r="G1547" cm="1">
        <f t="array" ref="G1547">INDEX(Linescores!$A:$D,A1547*2+1,4)</f>
        <v>0</v>
      </c>
      <c r="H1547" t="str">
        <f t="shared" si="49"/>
        <v>No</v>
      </c>
      <c r="I1547" s="20"/>
    </row>
    <row r="1548" spans="1:9" x14ac:dyDescent="0.3">
      <c r="A1548">
        <v>1547</v>
      </c>
      <c r="B1548" t="str">
        <f t="shared" si="48"/>
        <v>19990731_NYM@CHC</v>
      </c>
      <c r="C1548" s="2">
        <v>36372</v>
      </c>
      <c r="D1548" t="s">
        <v>49</v>
      </c>
      <c r="E1548" t="s">
        <v>48</v>
      </c>
      <c r="F1548" cm="1">
        <f t="array" ref="F1548">INDEX(Linescores!$A:$D,A1548*2,4)</f>
        <v>0</v>
      </c>
      <c r="G1548" cm="1">
        <f t="array" ref="G1548">INDEX(Linescores!$A:$D,A1548*2+1,4)</f>
        <v>0</v>
      </c>
      <c r="H1548" t="str">
        <f t="shared" si="49"/>
        <v>No</v>
      </c>
      <c r="I1548" s="20"/>
    </row>
    <row r="1549" spans="1:9" x14ac:dyDescent="0.3">
      <c r="A1549">
        <v>1548</v>
      </c>
      <c r="B1549" t="str">
        <f t="shared" si="48"/>
        <v>19990731_SFG@CIN</v>
      </c>
      <c r="C1549" s="2">
        <v>36372</v>
      </c>
      <c r="D1549" t="s">
        <v>136</v>
      </c>
      <c r="E1549" t="s">
        <v>33</v>
      </c>
      <c r="F1549" cm="1">
        <f t="array" ref="F1549">INDEX(Linescores!$A:$D,A1549*2,4)</f>
        <v>0</v>
      </c>
      <c r="G1549" cm="1">
        <f t="array" ref="G1549">INDEX(Linescores!$A:$D,A1549*2+1,4)</f>
        <v>0</v>
      </c>
      <c r="H1549" t="str">
        <f t="shared" si="49"/>
        <v>No</v>
      </c>
      <c r="I1549" s="20"/>
    </row>
    <row r="1550" spans="1:9" x14ac:dyDescent="0.3">
      <c r="A1550">
        <v>1549</v>
      </c>
      <c r="B1550" t="str">
        <f t="shared" si="48"/>
        <v>19990731_ARI@LAD</v>
      </c>
      <c r="C1550" s="2">
        <v>36372</v>
      </c>
      <c r="D1550" t="s">
        <v>50</v>
      </c>
      <c r="E1550" t="s">
        <v>112</v>
      </c>
      <c r="F1550" cm="1">
        <f t="array" ref="F1550">INDEX(Linescores!$A:$D,A1550*2,4)</f>
        <v>0</v>
      </c>
      <c r="G1550" cm="1">
        <f t="array" ref="G1550">INDEX(Linescores!$A:$D,A1550*2+1,4)</f>
        <v>0</v>
      </c>
      <c r="H1550" t="str">
        <f t="shared" si="49"/>
        <v>No</v>
      </c>
      <c r="I1550" s="20"/>
    </row>
    <row r="1551" spans="1:9" x14ac:dyDescent="0.3">
      <c r="A1551">
        <v>1550</v>
      </c>
      <c r="B1551" t="str">
        <f t="shared" si="48"/>
        <v>19990731_PHI@ATL</v>
      </c>
      <c r="C1551" s="2">
        <v>36372</v>
      </c>
      <c r="D1551" t="s">
        <v>47</v>
      </c>
      <c r="E1551" t="s">
        <v>36</v>
      </c>
      <c r="F1551" cm="1">
        <f t="array" ref="F1551">INDEX(Linescores!$A:$D,A1551*2,4)</f>
        <v>0</v>
      </c>
      <c r="G1551" cm="1">
        <f t="array" ref="G1551">INDEX(Linescores!$A:$D,A1551*2+1,4)</f>
        <v>0</v>
      </c>
      <c r="H1551" t="str">
        <f t="shared" si="49"/>
        <v>No</v>
      </c>
      <c r="I1551" s="20"/>
    </row>
    <row r="1552" spans="1:9" x14ac:dyDescent="0.3">
      <c r="A1552">
        <v>1551</v>
      </c>
      <c r="B1552" t="str">
        <f t="shared" si="48"/>
        <v>19990801_BAL@SEA</v>
      </c>
      <c r="C1552" s="2">
        <v>36373</v>
      </c>
      <c r="D1552" t="s">
        <v>31</v>
      </c>
      <c r="E1552" t="s">
        <v>28</v>
      </c>
      <c r="F1552" cm="1">
        <f t="array" ref="F1552">INDEX(Linescores!$A:$D,A1552*2,4)</f>
        <v>0</v>
      </c>
      <c r="G1552" cm="1">
        <f t="array" ref="G1552">INDEX(Linescores!$A:$D,A1552*2+1,4)</f>
        <v>0</v>
      </c>
      <c r="H1552" t="str">
        <f t="shared" si="49"/>
        <v>No</v>
      </c>
      <c r="I1552" s="20"/>
    </row>
    <row r="1553" spans="1:9" x14ac:dyDescent="0.3">
      <c r="A1553">
        <v>1552</v>
      </c>
      <c r="B1553" t="str">
        <f t="shared" si="48"/>
        <v>19990801_DET@TOR</v>
      </c>
      <c r="C1553" s="2">
        <v>36373</v>
      </c>
      <c r="D1553" t="s">
        <v>45</v>
      </c>
      <c r="E1553" t="s">
        <v>46</v>
      </c>
      <c r="F1553" cm="1">
        <f t="array" ref="F1553">INDEX(Linescores!$A:$D,A1553*2,4)</f>
        <v>0</v>
      </c>
      <c r="G1553" cm="1">
        <f t="array" ref="G1553">INDEX(Linescores!$A:$D,A1553*2+1,4)</f>
        <v>0</v>
      </c>
      <c r="H1553" t="str">
        <f t="shared" si="49"/>
        <v>No</v>
      </c>
      <c r="I1553" s="20"/>
    </row>
    <row r="1554" spans="1:9" x14ac:dyDescent="0.3">
      <c r="A1554">
        <v>1553</v>
      </c>
      <c r="B1554" t="str">
        <f t="shared" si="48"/>
        <v>19990801_KCR@TEX</v>
      </c>
      <c r="C1554" s="2">
        <v>36373</v>
      </c>
      <c r="D1554" t="s">
        <v>74</v>
      </c>
      <c r="E1554" t="s">
        <v>29</v>
      </c>
      <c r="F1554" cm="1">
        <f t="array" ref="F1554">INDEX(Linescores!$A:$D,A1554*2,4)</f>
        <v>0</v>
      </c>
      <c r="G1554" cm="1">
        <f t="array" ref="G1554">INDEX(Linescores!$A:$D,A1554*2+1,4)</f>
        <v>0</v>
      </c>
      <c r="H1554" t="str">
        <f t="shared" si="49"/>
        <v>No</v>
      </c>
      <c r="I1554" s="20"/>
    </row>
    <row r="1555" spans="1:9" x14ac:dyDescent="0.3">
      <c r="A1555">
        <v>1554</v>
      </c>
      <c r="B1555" t="str">
        <f t="shared" si="48"/>
        <v>19990801_MIN@ANA</v>
      </c>
      <c r="C1555" s="2">
        <v>36373</v>
      </c>
      <c r="D1555" t="s">
        <v>38</v>
      </c>
      <c r="E1555" t="s">
        <v>37</v>
      </c>
      <c r="F1555" cm="1">
        <f t="array" ref="F1555">INDEX(Linescores!$A:$D,A1555*2,4)</f>
        <v>0</v>
      </c>
      <c r="G1555" cm="1">
        <f t="array" ref="G1555">INDEX(Linescores!$A:$D,A1555*2+1,4)</f>
        <v>0</v>
      </c>
      <c r="H1555" t="str">
        <f t="shared" si="49"/>
        <v>No</v>
      </c>
      <c r="I1555" s="20"/>
    </row>
    <row r="1556" spans="1:9" x14ac:dyDescent="0.3">
      <c r="A1556">
        <v>1555</v>
      </c>
      <c r="B1556" t="str">
        <f t="shared" si="48"/>
        <v>19990801_TBD@OAK</v>
      </c>
      <c r="C1556" s="2">
        <v>36373</v>
      </c>
      <c r="D1556" t="s">
        <v>190</v>
      </c>
      <c r="E1556" t="s">
        <v>30</v>
      </c>
      <c r="F1556" cm="1">
        <f t="array" ref="F1556">INDEX(Linescores!$A:$D,A1556*2,4)</f>
        <v>0</v>
      </c>
      <c r="G1556" cm="1">
        <f t="array" ref="G1556">INDEX(Linescores!$A:$D,A1556*2+1,4)</f>
        <v>0</v>
      </c>
      <c r="H1556" t="str">
        <f t="shared" si="49"/>
        <v>No</v>
      </c>
      <c r="I1556" s="20"/>
    </row>
    <row r="1557" spans="1:9" x14ac:dyDescent="0.3">
      <c r="A1557">
        <v>1556</v>
      </c>
      <c r="B1557" t="str">
        <f t="shared" si="48"/>
        <v>19990801_CHW@CLE</v>
      </c>
      <c r="C1557" s="2">
        <v>36373</v>
      </c>
      <c r="D1557" t="s">
        <v>43</v>
      </c>
      <c r="E1557" t="s">
        <v>44</v>
      </c>
      <c r="F1557" cm="1">
        <f t="array" ref="F1557">INDEX(Linescores!$A:$D,A1557*2,4)</f>
        <v>0</v>
      </c>
      <c r="G1557" cm="1">
        <f t="array" ref="G1557">INDEX(Linescores!$A:$D,A1557*2+1,4)</f>
        <v>0</v>
      </c>
      <c r="H1557" t="str">
        <f t="shared" si="49"/>
        <v>No</v>
      </c>
      <c r="I1557" s="20"/>
    </row>
    <row r="1558" spans="1:9" x14ac:dyDescent="0.3">
      <c r="A1558">
        <v>1557</v>
      </c>
      <c r="B1558" t="str">
        <f t="shared" si="48"/>
        <v>19990801_NYY@BOS</v>
      </c>
      <c r="C1558" s="2">
        <v>36373</v>
      </c>
      <c r="D1558" t="s">
        <v>42</v>
      </c>
      <c r="E1558" t="s">
        <v>52</v>
      </c>
      <c r="F1558" cm="1">
        <f t="array" ref="F1558">INDEX(Linescores!$A:$D,A1558*2,4)</f>
        <v>0</v>
      </c>
      <c r="G1558" cm="1">
        <f t="array" ref="G1558">INDEX(Linescores!$A:$D,A1558*2+1,4)</f>
        <v>0</v>
      </c>
      <c r="H1558" t="str">
        <f t="shared" si="49"/>
        <v>No</v>
      </c>
      <c r="I1558" s="20"/>
    </row>
    <row r="1559" spans="1:9" x14ac:dyDescent="0.3">
      <c r="A1559">
        <v>1558</v>
      </c>
      <c r="B1559" t="str">
        <f t="shared" si="48"/>
        <v>19990801_COL@STL</v>
      </c>
      <c r="C1559" s="2">
        <v>36373</v>
      </c>
      <c r="D1559" t="s">
        <v>51</v>
      </c>
      <c r="E1559" t="s">
        <v>34</v>
      </c>
      <c r="F1559" cm="1">
        <f t="array" ref="F1559">INDEX(Linescores!$A:$D,A1559*2,4)</f>
        <v>0</v>
      </c>
      <c r="G1559" cm="1">
        <f t="array" ref="G1559">INDEX(Linescores!$A:$D,A1559*2+1,4)</f>
        <v>0</v>
      </c>
      <c r="H1559" t="str">
        <f t="shared" si="49"/>
        <v>No</v>
      </c>
      <c r="I1559" s="20"/>
    </row>
    <row r="1560" spans="1:9" x14ac:dyDescent="0.3">
      <c r="A1560">
        <v>1559</v>
      </c>
      <c r="B1560" t="str">
        <f t="shared" si="48"/>
        <v>19990801_FLA@PIT</v>
      </c>
      <c r="C1560" s="2">
        <v>36373</v>
      </c>
      <c r="D1560" t="s">
        <v>35</v>
      </c>
      <c r="E1560" t="s">
        <v>32</v>
      </c>
      <c r="F1560" cm="1">
        <f t="array" ref="F1560">INDEX(Linescores!$A:$D,A1560*2,4)</f>
        <v>0</v>
      </c>
      <c r="G1560" cm="1">
        <f t="array" ref="G1560">INDEX(Linescores!$A:$D,A1560*2+1,4)</f>
        <v>0</v>
      </c>
      <c r="H1560" t="str">
        <f t="shared" si="49"/>
        <v>No</v>
      </c>
      <c r="I1560" s="20"/>
    </row>
    <row r="1561" spans="1:9" x14ac:dyDescent="0.3">
      <c r="A1561">
        <v>1560</v>
      </c>
      <c r="B1561" t="str">
        <f t="shared" si="48"/>
        <v>19990801_HOU@SDP</v>
      </c>
      <c r="C1561" s="2">
        <v>36373</v>
      </c>
      <c r="D1561" t="s">
        <v>39</v>
      </c>
      <c r="E1561" t="s">
        <v>246</v>
      </c>
      <c r="F1561" cm="1">
        <f t="array" ref="F1561">INDEX(Linescores!$A:$D,A1561*2,4)</f>
        <v>0</v>
      </c>
      <c r="G1561" cm="1">
        <f t="array" ref="G1561">INDEX(Linescores!$A:$D,A1561*2+1,4)</f>
        <v>0</v>
      </c>
      <c r="H1561" t="str">
        <f t="shared" si="49"/>
        <v>No</v>
      </c>
      <c r="I1561" s="20"/>
    </row>
    <row r="1562" spans="1:9" x14ac:dyDescent="0.3">
      <c r="A1562">
        <v>1561</v>
      </c>
      <c r="B1562" t="str">
        <f t="shared" si="48"/>
        <v>19990801_MON@MIL</v>
      </c>
      <c r="C1562" s="2">
        <v>36373</v>
      </c>
      <c r="D1562" t="s">
        <v>40</v>
      </c>
      <c r="E1562" t="s">
        <v>53</v>
      </c>
      <c r="F1562" cm="1">
        <f t="array" ref="F1562">INDEX(Linescores!$A:$D,A1562*2,4)</f>
        <v>0</v>
      </c>
      <c r="G1562" cm="1">
        <f t="array" ref="G1562">INDEX(Linescores!$A:$D,A1562*2+1,4)</f>
        <v>0</v>
      </c>
      <c r="H1562" t="str">
        <f t="shared" si="49"/>
        <v>No</v>
      </c>
      <c r="I1562" s="20"/>
    </row>
    <row r="1563" spans="1:9" x14ac:dyDescent="0.3">
      <c r="A1563">
        <v>1562</v>
      </c>
      <c r="B1563" t="str">
        <f t="shared" si="48"/>
        <v>19990801_NYM@CHC</v>
      </c>
      <c r="C1563" s="2">
        <v>36373</v>
      </c>
      <c r="D1563" t="s">
        <v>49</v>
      </c>
      <c r="E1563" t="s">
        <v>48</v>
      </c>
      <c r="F1563" cm="1">
        <f t="array" ref="F1563">INDEX(Linescores!$A:$D,A1563*2,4)</f>
        <v>0</v>
      </c>
      <c r="G1563" cm="1">
        <f t="array" ref="G1563">INDEX(Linescores!$A:$D,A1563*2+1,4)</f>
        <v>0</v>
      </c>
      <c r="H1563" t="str">
        <f t="shared" si="49"/>
        <v>No</v>
      </c>
      <c r="I1563" s="20"/>
    </row>
    <row r="1564" spans="1:9" x14ac:dyDescent="0.3">
      <c r="A1564">
        <v>1563</v>
      </c>
      <c r="B1564" t="str">
        <f t="shared" si="48"/>
        <v>19990801_SFG@CIN</v>
      </c>
      <c r="C1564" s="2">
        <v>36373</v>
      </c>
      <c r="D1564" t="s">
        <v>136</v>
      </c>
      <c r="E1564" t="s">
        <v>33</v>
      </c>
      <c r="F1564" cm="1">
        <f t="array" ref="F1564">INDEX(Linescores!$A:$D,A1564*2,4)</f>
        <v>0</v>
      </c>
      <c r="G1564" cm="1">
        <f t="array" ref="G1564">INDEX(Linescores!$A:$D,A1564*2+1,4)</f>
        <v>0</v>
      </c>
      <c r="H1564" t="str">
        <f t="shared" si="49"/>
        <v>No</v>
      </c>
      <c r="I1564" s="20"/>
    </row>
    <row r="1565" spans="1:9" x14ac:dyDescent="0.3">
      <c r="A1565">
        <v>1564</v>
      </c>
      <c r="B1565" t="str">
        <f t="shared" si="48"/>
        <v>19990801_ARI@LAD</v>
      </c>
      <c r="C1565" s="2">
        <v>36373</v>
      </c>
      <c r="D1565" t="s">
        <v>50</v>
      </c>
      <c r="E1565" t="s">
        <v>112</v>
      </c>
      <c r="F1565" cm="1">
        <f t="array" ref="F1565">INDEX(Linescores!$A:$D,A1565*2,4)</f>
        <v>0</v>
      </c>
      <c r="G1565" cm="1">
        <f t="array" ref="G1565">INDEX(Linescores!$A:$D,A1565*2+1,4)</f>
        <v>0</v>
      </c>
      <c r="H1565" t="str">
        <f t="shared" si="49"/>
        <v>No</v>
      </c>
      <c r="I1565" s="20"/>
    </row>
    <row r="1566" spans="1:9" x14ac:dyDescent="0.3">
      <c r="A1566">
        <v>1565</v>
      </c>
      <c r="B1566" t="str">
        <f t="shared" si="48"/>
        <v>19990801_PHI@ATL</v>
      </c>
      <c r="C1566" s="2">
        <v>36373</v>
      </c>
      <c r="D1566" t="s">
        <v>47</v>
      </c>
      <c r="E1566" t="s">
        <v>36</v>
      </c>
      <c r="F1566" cm="1">
        <f t="array" ref="F1566">INDEX(Linescores!$A:$D,A1566*2,4)</f>
        <v>0</v>
      </c>
      <c r="G1566" cm="1">
        <f t="array" ref="G1566">INDEX(Linescores!$A:$D,A1566*2+1,4)</f>
        <v>0</v>
      </c>
      <c r="H1566" t="str">
        <f t="shared" si="49"/>
        <v>No</v>
      </c>
      <c r="I1566" s="20"/>
    </row>
    <row r="1567" spans="1:9" x14ac:dyDescent="0.3">
      <c r="A1567">
        <v>1566</v>
      </c>
      <c r="B1567" t="str">
        <f t="shared" si="48"/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INDEX(Linescores!$A:$D,A1567*2,4)</f>
        <v>0</v>
      </c>
      <c r="G1567" cm="1">
        <f t="array" ref="G1567">INDEX(Linescores!$A:$D,A1567*2+1,4)</f>
        <v>0</v>
      </c>
      <c r="H1567" t="str">
        <f t="shared" si="49"/>
        <v>No</v>
      </c>
      <c r="I1567" s="20"/>
    </row>
    <row r="1568" spans="1:9" x14ac:dyDescent="0.3">
      <c r="A1568">
        <v>1567</v>
      </c>
      <c r="B1568" t="str">
        <f t="shared" si="48"/>
        <v>19990802_CLE@BOS</v>
      </c>
      <c r="C1568" s="2">
        <v>36374</v>
      </c>
      <c r="D1568" t="s">
        <v>44</v>
      </c>
      <c r="E1568" t="s">
        <v>52</v>
      </c>
      <c r="F1568" cm="1">
        <f t="array" ref="F1568">INDEX(Linescores!$A:$D,A1568*2,4)</f>
        <v>0</v>
      </c>
      <c r="G1568" cm="1">
        <f t="array" ref="G1568">INDEX(Linescores!$A:$D,A1568*2+1,4)</f>
        <v>0</v>
      </c>
      <c r="H1568" t="str">
        <f t="shared" si="49"/>
        <v>No</v>
      </c>
      <c r="I1568" s="20"/>
    </row>
    <row r="1569" spans="1:9" x14ac:dyDescent="0.3">
      <c r="A1569">
        <v>1568</v>
      </c>
      <c r="B1569" t="str">
        <f t="shared" si="48"/>
        <v>19990802_KCR@ANA</v>
      </c>
      <c r="C1569" s="2">
        <v>36374</v>
      </c>
      <c r="D1569" t="s">
        <v>74</v>
      </c>
      <c r="E1569" t="s">
        <v>37</v>
      </c>
      <c r="F1569" cm="1">
        <f t="array" ref="F1569">INDEX(Linescores!$A:$D,A1569*2,4)</f>
        <v>0</v>
      </c>
      <c r="G1569" cm="1">
        <f t="array" ref="G1569">INDEX(Linescores!$A:$D,A1569*2+1,4)</f>
        <v>0</v>
      </c>
      <c r="H1569" t="str">
        <f t="shared" si="49"/>
        <v>No</v>
      </c>
      <c r="I1569" s="20"/>
    </row>
    <row r="1570" spans="1:9" x14ac:dyDescent="0.3">
      <c r="A1570">
        <v>1569</v>
      </c>
      <c r="B1570" t="str">
        <f t="shared" si="48"/>
        <v>19990802_MIN@TEX</v>
      </c>
      <c r="C1570" s="2">
        <v>36374</v>
      </c>
      <c r="D1570" t="s">
        <v>38</v>
      </c>
      <c r="E1570" t="s">
        <v>29</v>
      </c>
      <c r="F1570" cm="1">
        <f t="array" ref="F1570">INDEX(Linescores!$A:$D,A1570*2,4)</f>
        <v>0</v>
      </c>
      <c r="G1570" cm="1">
        <f t="array" ref="G1570">INDEX(Linescores!$A:$D,A1570*2+1,4)</f>
        <v>0</v>
      </c>
      <c r="H1570" t="str">
        <f t="shared" si="49"/>
        <v>No</v>
      </c>
      <c r="I1570" s="20"/>
    </row>
    <row r="1571" spans="1:9" x14ac:dyDescent="0.3">
      <c r="A1571">
        <v>1570</v>
      </c>
      <c r="B1571" t="str">
        <f t="shared" si="48"/>
        <v>19990802_TBD@SEA</v>
      </c>
      <c r="C1571" s="2">
        <v>36374</v>
      </c>
      <c r="D1571" t="s">
        <v>190</v>
      </c>
      <c r="E1571" t="s">
        <v>28</v>
      </c>
      <c r="F1571" cm="1">
        <f t="array" ref="F1571">INDEX(Linescores!$A:$D,A1571*2,4)</f>
        <v>0</v>
      </c>
      <c r="G1571" cm="1">
        <f t="array" ref="G1571">INDEX(Linescores!$A:$D,A1571*2+1,4)</f>
        <v>0</v>
      </c>
      <c r="H1571" t="str">
        <f t="shared" si="49"/>
        <v>No</v>
      </c>
      <c r="I1571" s="20"/>
    </row>
    <row r="1572" spans="1:9" x14ac:dyDescent="0.3">
      <c r="A1572">
        <v>1571</v>
      </c>
      <c r="B1572" t="str">
        <f t="shared" si="48"/>
        <v>19990802_CHW@DET</v>
      </c>
      <c r="C1572" s="2">
        <v>36374</v>
      </c>
      <c r="D1572" t="s">
        <v>43</v>
      </c>
      <c r="E1572" t="s">
        <v>45</v>
      </c>
      <c r="F1572" cm="1">
        <f t="array" ref="F1572">INDEX(Linescores!$A:$D,A1572*2,4)</f>
        <v>0</v>
      </c>
      <c r="G1572" cm="1">
        <f t="array" ref="G1572">INDEX(Linescores!$A:$D,A1572*2+1,4)</f>
        <v>0</v>
      </c>
      <c r="H1572" t="str">
        <f t="shared" si="49"/>
        <v>No</v>
      </c>
      <c r="I1572" s="20"/>
    </row>
    <row r="1573" spans="1:9" x14ac:dyDescent="0.3">
      <c r="A1573">
        <v>1572</v>
      </c>
      <c r="B1573" t="str">
        <f t="shared" si="48"/>
        <v>19990802_TOR@NYY</v>
      </c>
      <c r="C1573" s="2">
        <v>36374</v>
      </c>
      <c r="D1573" t="s">
        <v>46</v>
      </c>
      <c r="E1573" t="s">
        <v>42</v>
      </c>
      <c r="F1573" cm="1">
        <f t="array" ref="F1573">INDEX(Linescores!$A:$D,A1573*2,4)</f>
        <v>0</v>
      </c>
      <c r="G1573" cm="1">
        <f t="array" ref="G1573">INDEX(Linescores!$A:$D,A1573*2+1,4)</f>
        <v>0</v>
      </c>
      <c r="H1573" t="str">
        <f t="shared" si="49"/>
        <v>No</v>
      </c>
      <c r="I1573" s="20"/>
    </row>
    <row r="1574" spans="1:9" x14ac:dyDescent="0.3">
      <c r="A1574">
        <v>1573</v>
      </c>
      <c r="B1574" t="str">
        <f t="shared" si="48"/>
        <v>19990802_MON@CHC</v>
      </c>
      <c r="C1574" s="2">
        <v>36374</v>
      </c>
      <c r="D1574" t="s">
        <v>40</v>
      </c>
      <c r="E1574" t="s">
        <v>48</v>
      </c>
      <c r="F1574" cm="1">
        <f t="array" ref="F1574">INDEX(Linescores!$A:$D,A1574*2,4)</f>
        <v>0</v>
      </c>
      <c r="G1574" cm="1">
        <f t="array" ref="G1574">INDEX(Linescores!$A:$D,A1574*2+1,4)</f>
        <v>0</v>
      </c>
      <c r="H1574" t="str">
        <f t="shared" si="49"/>
        <v>No</v>
      </c>
      <c r="I1574" s="20"/>
    </row>
    <row r="1575" spans="1:9" x14ac:dyDescent="0.3">
      <c r="A1575">
        <v>1574</v>
      </c>
      <c r="B1575" t="str">
        <f t="shared" si="48"/>
        <v>19990802_NYM@MIL</v>
      </c>
      <c r="C1575" s="2">
        <v>36374</v>
      </c>
      <c r="D1575" t="s">
        <v>49</v>
      </c>
      <c r="E1575" t="s">
        <v>53</v>
      </c>
      <c r="F1575" cm="1">
        <f t="array" ref="F1575">INDEX(Linescores!$A:$D,A1575*2,4)</f>
        <v>0</v>
      </c>
      <c r="G1575" cm="1">
        <f t="array" ref="G1575">INDEX(Linescores!$A:$D,A1575*2+1,4)</f>
        <v>0</v>
      </c>
      <c r="H1575" t="str">
        <f t="shared" si="49"/>
        <v>No</v>
      </c>
      <c r="I1575" s="20"/>
    </row>
    <row r="1576" spans="1:9" x14ac:dyDescent="0.3">
      <c r="A1576">
        <v>1575</v>
      </c>
      <c r="B1576" t="str">
        <f t="shared" si="48"/>
        <v>19990802_SDP@STL</v>
      </c>
      <c r="C1576" s="2">
        <v>36374</v>
      </c>
      <c r="D1576" t="s">
        <v>246</v>
      </c>
      <c r="E1576" t="s">
        <v>34</v>
      </c>
      <c r="F1576" cm="1">
        <f t="array" ref="F1576">INDEX(Linescores!$A:$D,A1576*2,4)</f>
        <v>0</v>
      </c>
      <c r="G1576" cm="1">
        <f t="array" ref="G1576">INDEX(Linescores!$A:$D,A1576*2+1,4)</f>
        <v>0</v>
      </c>
      <c r="H1576" t="str">
        <f t="shared" si="49"/>
        <v>No</v>
      </c>
      <c r="I1576" s="20"/>
    </row>
    <row r="1577" spans="1:9" x14ac:dyDescent="0.3">
      <c r="A1577">
        <v>1576</v>
      </c>
      <c r="B1577" t="str">
        <f t="shared" si="48"/>
        <v>19990802_SFG@ARI</v>
      </c>
      <c r="C1577" s="2">
        <v>36374</v>
      </c>
      <c r="D1577" t="s">
        <v>136</v>
      </c>
      <c r="E1577" t="s">
        <v>50</v>
      </c>
      <c r="F1577" cm="1">
        <f t="array" ref="F1577">INDEX(Linescores!$A:$D,A1577*2,4)</f>
        <v>0</v>
      </c>
      <c r="G1577" cm="1">
        <f t="array" ref="G1577">INDEX(Linescores!$A:$D,A1577*2+1,4)</f>
        <v>0</v>
      </c>
      <c r="H1577" t="str">
        <f t="shared" si="49"/>
        <v>No</v>
      </c>
      <c r="I1577" s="20"/>
    </row>
    <row r="1578" spans="1:9" x14ac:dyDescent="0.3">
      <c r="A1578">
        <v>1577</v>
      </c>
      <c r="B1578" t="str">
        <f t="shared" si="48"/>
        <v>19990803_BAL@OAK</v>
      </c>
      <c r="C1578" s="2">
        <v>36375</v>
      </c>
      <c r="D1578" t="s">
        <v>31</v>
      </c>
      <c r="E1578" t="s">
        <v>30</v>
      </c>
      <c r="F1578" cm="1">
        <f t="array" ref="F1578">INDEX(Linescores!$A:$D,A1578*2,4)</f>
        <v>0</v>
      </c>
      <c r="G1578" cm="1">
        <f t="array" ref="G1578">INDEX(Linescores!$A:$D,A1578*2+1,4)</f>
        <v>0</v>
      </c>
      <c r="H1578" t="str">
        <f t="shared" si="49"/>
        <v>No</v>
      </c>
      <c r="I1578" s="20"/>
    </row>
    <row r="1579" spans="1:9" x14ac:dyDescent="0.3">
      <c r="A1579">
        <v>1578</v>
      </c>
      <c r="B1579" t="str">
        <f t="shared" si="48"/>
        <v>19990803_CLE@BOS</v>
      </c>
      <c r="C1579" s="2">
        <v>36375</v>
      </c>
      <c r="D1579" t="s">
        <v>44</v>
      </c>
      <c r="E1579" t="s">
        <v>52</v>
      </c>
      <c r="F1579" cm="1">
        <f t="array" ref="F1579">INDEX(Linescores!$A:$D,A1579*2,4)</f>
        <v>0</v>
      </c>
      <c r="G1579" cm="1">
        <f t="array" ref="G1579">INDEX(Linescores!$A:$D,A1579*2+1,4)</f>
        <v>0</v>
      </c>
      <c r="H1579" t="str">
        <f t="shared" si="49"/>
        <v>No</v>
      </c>
      <c r="I1579" s="20"/>
    </row>
    <row r="1580" spans="1:9" x14ac:dyDescent="0.3">
      <c r="A1580">
        <v>1579</v>
      </c>
      <c r="B1580" t="str">
        <f t="shared" si="48"/>
        <v>19990803_KCR@ANA</v>
      </c>
      <c r="C1580" s="2">
        <v>36375</v>
      </c>
      <c r="D1580" t="s">
        <v>74</v>
      </c>
      <c r="E1580" t="s">
        <v>37</v>
      </c>
      <c r="F1580" cm="1">
        <f t="array" ref="F1580">INDEX(Linescores!$A:$D,A1580*2,4)</f>
        <v>0</v>
      </c>
      <c r="G1580" cm="1">
        <f t="array" ref="G1580">INDEX(Linescores!$A:$D,A1580*2+1,4)</f>
        <v>0</v>
      </c>
      <c r="H1580" t="str">
        <f t="shared" si="49"/>
        <v>No</v>
      </c>
      <c r="I1580" s="20"/>
    </row>
    <row r="1581" spans="1:9" x14ac:dyDescent="0.3">
      <c r="A1581">
        <v>1580</v>
      </c>
      <c r="B1581" t="str">
        <f t="shared" si="48"/>
        <v>19990803_MIN@TEX</v>
      </c>
      <c r="C1581" s="2">
        <v>36375</v>
      </c>
      <c r="D1581" t="s">
        <v>38</v>
      </c>
      <c r="E1581" t="s">
        <v>29</v>
      </c>
      <c r="F1581" cm="1">
        <f t="array" ref="F1581">INDEX(Linescores!$A:$D,A1581*2,4)</f>
        <v>0</v>
      </c>
      <c r="G1581" cm="1">
        <f t="array" ref="G1581">INDEX(Linescores!$A:$D,A1581*2+1,4)</f>
        <v>0</v>
      </c>
      <c r="H1581" t="str">
        <f t="shared" si="49"/>
        <v>No</v>
      </c>
      <c r="I1581" s="20"/>
    </row>
    <row r="1582" spans="1:9" x14ac:dyDescent="0.3">
      <c r="A1582">
        <v>1581</v>
      </c>
      <c r="B1582" t="str">
        <f t="shared" si="48"/>
        <v>19990803_TBD@SEA</v>
      </c>
      <c r="C1582" s="2">
        <v>36375</v>
      </c>
      <c r="D1582" t="s">
        <v>190</v>
      </c>
      <c r="E1582" t="s">
        <v>28</v>
      </c>
      <c r="F1582" cm="1">
        <f t="array" ref="F1582">INDEX(Linescores!$A:$D,A1582*2,4)</f>
        <v>0</v>
      </c>
      <c r="G1582" cm="1">
        <f t="array" ref="G1582">INDEX(Linescores!$A:$D,A1582*2+1,4)</f>
        <v>0</v>
      </c>
      <c r="H1582" t="str">
        <f t="shared" si="49"/>
        <v>No</v>
      </c>
      <c r="I1582" s="20"/>
    </row>
    <row r="1583" spans="1:9" x14ac:dyDescent="0.3">
      <c r="A1583">
        <v>1582</v>
      </c>
      <c r="B1583" t="str">
        <f t="shared" si="48"/>
        <v>19990803_CHW@DET</v>
      </c>
      <c r="C1583" s="2">
        <v>36375</v>
      </c>
      <c r="D1583" t="s">
        <v>43</v>
      </c>
      <c r="E1583" t="s">
        <v>45</v>
      </c>
      <c r="F1583" cm="1">
        <f t="array" ref="F1583">INDEX(Linescores!$A:$D,A1583*2,4)</f>
        <v>0</v>
      </c>
      <c r="G1583" cm="1">
        <f t="array" ref="G1583">INDEX(Linescores!$A:$D,A1583*2+1,4)</f>
        <v>0</v>
      </c>
      <c r="H1583" t="str">
        <f t="shared" si="49"/>
        <v>No</v>
      </c>
      <c r="I1583" s="20"/>
    </row>
    <row r="1584" spans="1:9" x14ac:dyDescent="0.3">
      <c r="A1584">
        <v>1583</v>
      </c>
      <c r="B1584" t="str">
        <f t="shared" si="48"/>
        <v>19990803_TOR@NYY</v>
      </c>
      <c r="C1584" s="2">
        <v>36375</v>
      </c>
      <c r="D1584" t="s">
        <v>46</v>
      </c>
      <c r="E1584" t="s">
        <v>42</v>
      </c>
      <c r="F1584" cm="1">
        <f t="array" ref="F1584">INDEX(Linescores!$A:$D,A1584*2,4)</f>
        <v>0</v>
      </c>
      <c r="G1584" cm="1">
        <f t="array" ref="G1584">INDEX(Linescores!$A:$D,A1584*2+1,4)</f>
        <v>0</v>
      </c>
      <c r="H1584" t="str">
        <f t="shared" si="49"/>
        <v>No</v>
      </c>
      <c r="I1584" s="20"/>
    </row>
    <row r="1585" spans="1:9" x14ac:dyDescent="0.3">
      <c r="A1585">
        <v>1584</v>
      </c>
      <c r="B1585" t="str">
        <f t="shared" si="48"/>
        <v>19990803_ATL@PIT</v>
      </c>
      <c r="C1585" s="2">
        <v>36375</v>
      </c>
      <c r="D1585" t="s">
        <v>36</v>
      </c>
      <c r="E1585" t="s">
        <v>32</v>
      </c>
      <c r="F1585" cm="1">
        <f t="array" ref="F1585">INDEX(Linescores!$A:$D,A1585*2,4)</f>
        <v>0</v>
      </c>
      <c r="G1585" cm="1">
        <f t="array" ref="G1585">INDEX(Linescores!$A:$D,A1585*2+1,4)</f>
        <v>0</v>
      </c>
      <c r="H1585" t="str">
        <f t="shared" si="49"/>
        <v>No</v>
      </c>
      <c r="I1585" s="20"/>
    </row>
    <row r="1586" spans="1:9" x14ac:dyDescent="0.3">
      <c r="A1586">
        <v>1585</v>
      </c>
      <c r="B1586" t="str">
        <f t="shared" si="48"/>
        <v>19990803_COL@CIN</v>
      </c>
      <c r="C1586" s="2">
        <v>36375</v>
      </c>
      <c r="D1586" t="s">
        <v>51</v>
      </c>
      <c r="E1586" t="s">
        <v>33</v>
      </c>
      <c r="F1586" cm="1">
        <f t="array" ref="F1586">INDEX(Linescores!$A:$D,A1586*2,4)</f>
        <v>0</v>
      </c>
      <c r="G1586" cm="1">
        <f t="array" ref="G1586">INDEX(Linescores!$A:$D,A1586*2+1,4)</f>
        <v>0</v>
      </c>
      <c r="H1586" t="str">
        <f t="shared" si="49"/>
        <v>No</v>
      </c>
      <c r="I1586" s="20"/>
    </row>
    <row r="1587" spans="1:9" x14ac:dyDescent="0.3">
      <c r="A1587">
        <v>1586</v>
      </c>
      <c r="B1587" t="str">
        <f t="shared" si="48"/>
        <v>19990803_LAD@HOU</v>
      </c>
      <c r="C1587" s="2">
        <v>36375</v>
      </c>
      <c r="D1587" t="s">
        <v>112</v>
      </c>
      <c r="E1587" t="s">
        <v>39</v>
      </c>
      <c r="F1587" cm="1">
        <f t="array" ref="F1587">INDEX(Linescores!$A:$D,A1587*2,4)</f>
        <v>0</v>
      </c>
      <c r="G1587" cm="1">
        <f t="array" ref="G1587">INDEX(Linescores!$A:$D,A1587*2+1,4)</f>
        <v>0</v>
      </c>
      <c r="H1587" t="str">
        <f t="shared" si="49"/>
        <v>No</v>
      </c>
      <c r="I1587" s="20"/>
    </row>
    <row r="1588" spans="1:9" x14ac:dyDescent="0.3">
      <c r="A1588">
        <v>1587</v>
      </c>
      <c r="B1588" t="str">
        <f t="shared" si="48"/>
        <v>19990803_MON@CHC</v>
      </c>
      <c r="C1588" s="2">
        <v>36375</v>
      </c>
      <c r="D1588" t="s">
        <v>40</v>
      </c>
      <c r="E1588" t="s">
        <v>48</v>
      </c>
      <c r="F1588" cm="1">
        <f t="array" ref="F1588">INDEX(Linescores!$A:$D,A1588*2,4)</f>
        <v>0</v>
      </c>
      <c r="G1588" cm="1">
        <f t="array" ref="G1588">INDEX(Linescores!$A:$D,A1588*2+1,4)</f>
        <v>0</v>
      </c>
      <c r="H1588" t="str">
        <f t="shared" si="49"/>
        <v>No</v>
      </c>
      <c r="I1588" s="20"/>
    </row>
    <row r="1589" spans="1:9" x14ac:dyDescent="0.3">
      <c r="A1589">
        <v>1588</v>
      </c>
      <c r="B1589" t="str">
        <f t="shared" si="48"/>
        <v>19990803_NYM@MIL</v>
      </c>
      <c r="C1589" s="2">
        <v>36375</v>
      </c>
      <c r="D1589" t="s">
        <v>49</v>
      </c>
      <c r="E1589" t="s">
        <v>53</v>
      </c>
      <c r="F1589" cm="1">
        <f t="array" ref="F1589">INDEX(Linescores!$A:$D,A1589*2,4)</f>
        <v>0</v>
      </c>
      <c r="G1589" cm="1">
        <f t="array" ref="G1589">INDEX(Linescores!$A:$D,A1589*2+1,4)</f>
        <v>0</v>
      </c>
      <c r="H1589" t="str">
        <f t="shared" si="49"/>
        <v>No</v>
      </c>
      <c r="I1589" s="20"/>
    </row>
    <row r="1590" spans="1:9" x14ac:dyDescent="0.3">
      <c r="A1590">
        <v>1589</v>
      </c>
      <c r="B1590" t="str">
        <f t="shared" si="48"/>
        <v>19990803_SDP@STL</v>
      </c>
      <c r="C1590" s="2">
        <v>36375</v>
      </c>
      <c r="D1590" t="s">
        <v>246</v>
      </c>
      <c r="E1590" t="s">
        <v>34</v>
      </c>
      <c r="F1590" cm="1">
        <f t="array" ref="F1590">INDEX(Linescores!$A:$D,A1590*2,4)</f>
        <v>0</v>
      </c>
      <c r="G1590" cm="1">
        <f t="array" ref="G1590">INDEX(Linescores!$A:$D,A1590*2+1,4)</f>
        <v>0</v>
      </c>
      <c r="H1590" t="str">
        <f t="shared" si="49"/>
        <v>No</v>
      </c>
      <c r="I1590" s="20"/>
    </row>
    <row r="1591" spans="1:9" x14ac:dyDescent="0.3">
      <c r="A1591">
        <v>1590</v>
      </c>
      <c r="B1591" t="str">
        <f t="shared" si="48"/>
        <v>19990803_PHI@FLA</v>
      </c>
      <c r="C1591" s="2">
        <v>36375</v>
      </c>
      <c r="D1591" t="s">
        <v>47</v>
      </c>
      <c r="E1591" t="s">
        <v>35</v>
      </c>
      <c r="F1591" cm="1">
        <f t="array" ref="F1591">INDEX(Linescores!$A:$D,A1591*2,4)</f>
        <v>0</v>
      </c>
      <c r="G1591" cm="1">
        <f t="array" ref="G1591">INDEX(Linescores!$A:$D,A1591*2+1,4)</f>
        <v>0</v>
      </c>
      <c r="H1591" t="str">
        <f t="shared" si="49"/>
        <v>No</v>
      </c>
      <c r="I1591" s="20"/>
    </row>
    <row r="1592" spans="1:9" x14ac:dyDescent="0.3">
      <c r="A1592">
        <v>1591</v>
      </c>
      <c r="B1592" t="str">
        <f t="shared" si="48"/>
        <v>19990803_SFG@ARI</v>
      </c>
      <c r="C1592" s="2">
        <v>36375</v>
      </c>
      <c r="D1592" t="s">
        <v>136</v>
      </c>
      <c r="E1592" t="s">
        <v>50</v>
      </c>
      <c r="F1592" cm="1">
        <f t="array" ref="F1592">INDEX(Linescores!$A:$D,A1592*2,4)</f>
        <v>0</v>
      </c>
      <c r="G1592" cm="1">
        <f t="array" ref="G1592">INDEX(Linescores!$A:$D,A1592*2+1,4)</f>
        <v>0</v>
      </c>
      <c r="H1592" t="str">
        <f t="shared" si="49"/>
        <v>No</v>
      </c>
      <c r="I1592" s="20"/>
    </row>
    <row r="1593" spans="1:9" x14ac:dyDescent="0.3">
      <c r="A1593">
        <v>1592</v>
      </c>
      <c r="B1593" t="str">
        <f t="shared" si="48"/>
        <v>19990804_BAL@OAK</v>
      </c>
      <c r="C1593" s="2">
        <v>36376</v>
      </c>
      <c r="D1593" t="s">
        <v>31</v>
      </c>
      <c r="E1593" t="s">
        <v>30</v>
      </c>
      <c r="F1593" cm="1">
        <f t="array" ref="F1593">INDEX(Linescores!$A:$D,A1593*2,4)</f>
        <v>0</v>
      </c>
      <c r="G1593" cm="1">
        <f t="array" ref="G1593">INDEX(Linescores!$A:$D,A1593*2+1,4)</f>
        <v>0</v>
      </c>
      <c r="H1593" t="str">
        <f t="shared" si="49"/>
        <v>No</v>
      </c>
      <c r="I1593" s="20"/>
    </row>
    <row r="1594" spans="1:9" x14ac:dyDescent="0.3">
      <c r="A1594">
        <v>1593</v>
      </c>
      <c r="B1594" t="str">
        <f t="shared" si="48"/>
        <v>19990804_CLE@BOS</v>
      </c>
      <c r="C1594" s="2">
        <v>36376</v>
      </c>
      <c r="D1594" t="s">
        <v>44</v>
      </c>
      <c r="E1594" t="s">
        <v>52</v>
      </c>
      <c r="F1594" cm="1">
        <f t="array" ref="F1594">INDEX(Linescores!$A:$D,A1594*2,4)</f>
        <v>0</v>
      </c>
      <c r="G1594" cm="1">
        <f t="array" ref="G1594">INDEX(Linescores!$A:$D,A1594*2+1,4)</f>
        <v>0</v>
      </c>
      <c r="H1594" t="str">
        <f t="shared" si="49"/>
        <v>No</v>
      </c>
      <c r="I1594" s="20"/>
    </row>
    <row r="1595" spans="1:9" x14ac:dyDescent="0.3">
      <c r="A1595">
        <v>1594</v>
      </c>
      <c r="B1595" t="str">
        <f t="shared" si="48"/>
        <v>19990804_KCR@ANA</v>
      </c>
      <c r="C1595" s="2">
        <v>36376</v>
      </c>
      <c r="D1595" t="s">
        <v>74</v>
      </c>
      <c r="E1595" t="s">
        <v>37</v>
      </c>
      <c r="F1595" cm="1">
        <f t="array" ref="F1595">INDEX(Linescores!$A:$D,A1595*2,4)</f>
        <v>0</v>
      </c>
      <c r="G1595" cm="1">
        <f t="array" ref="G1595">INDEX(Linescores!$A:$D,A1595*2+1,4)</f>
        <v>0</v>
      </c>
      <c r="H1595" t="str">
        <f t="shared" si="49"/>
        <v>No</v>
      </c>
      <c r="I1595" s="20"/>
    </row>
    <row r="1596" spans="1:9" x14ac:dyDescent="0.3">
      <c r="A1596">
        <v>1595</v>
      </c>
      <c r="B1596" t="str">
        <f t="shared" si="48"/>
        <v>19990804_MIN@TEX</v>
      </c>
      <c r="C1596" s="2">
        <v>36376</v>
      </c>
      <c r="D1596" t="s">
        <v>38</v>
      </c>
      <c r="E1596" t="s">
        <v>29</v>
      </c>
      <c r="F1596" cm="1">
        <f t="array" ref="F1596">INDEX(Linescores!$A:$D,A1596*2,4)</f>
        <v>0</v>
      </c>
      <c r="G1596" cm="1">
        <f t="array" ref="G1596">INDEX(Linescores!$A:$D,A1596*2+1,4)</f>
        <v>0</v>
      </c>
      <c r="H1596" t="str">
        <f t="shared" si="49"/>
        <v>No</v>
      </c>
      <c r="I1596" s="20"/>
    </row>
    <row r="1597" spans="1:9" x14ac:dyDescent="0.3">
      <c r="A1597">
        <v>1596</v>
      </c>
      <c r="B1597" t="str">
        <f t="shared" si="48"/>
        <v>19990804_TBD@SEA</v>
      </c>
      <c r="C1597" s="2">
        <v>36376</v>
      </c>
      <c r="D1597" t="s">
        <v>190</v>
      </c>
      <c r="E1597" t="s">
        <v>28</v>
      </c>
      <c r="F1597" cm="1">
        <f t="array" ref="F1597">INDEX(Linescores!$A:$D,A1597*2,4)</f>
        <v>0</v>
      </c>
      <c r="G1597" cm="1">
        <f t="array" ref="G1597">INDEX(Linescores!$A:$D,A1597*2+1,4)</f>
        <v>0</v>
      </c>
      <c r="H1597" t="str">
        <f t="shared" si="49"/>
        <v>No</v>
      </c>
      <c r="I1597" s="20"/>
    </row>
    <row r="1598" spans="1:9" x14ac:dyDescent="0.3">
      <c r="A1598">
        <v>1597</v>
      </c>
      <c r="B1598" t="str">
        <f t="shared" si="48"/>
        <v>19990804_TOR@NYY</v>
      </c>
      <c r="C1598" s="2">
        <v>36376</v>
      </c>
      <c r="D1598" t="s">
        <v>46</v>
      </c>
      <c r="E1598" t="s">
        <v>42</v>
      </c>
      <c r="F1598" cm="1">
        <f t="array" ref="F1598">INDEX(Linescores!$A:$D,A1598*2,4)</f>
        <v>0</v>
      </c>
      <c r="G1598" cm="1">
        <f t="array" ref="G1598">INDEX(Linescores!$A:$D,A1598*2+1,4)</f>
        <v>0</v>
      </c>
      <c r="H1598" t="str">
        <f t="shared" si="49"/>
        <v>No</v>
      </c>
      <c r="I1598" s="20"/>
    </row>
    <row r="1599" spans="1:9" x14ac:dyDescent="0.3">
      <c r="A1599">
        <v>1598</v>
      </c>
      <c r="B1599" t="str">
        <f t="shared" si="48"/>
        <v>19990804_ATL@PIT</v>
      </c>
      <c r="C1599" s="2">
        <v>36376</v>
      </c>
      <c r="D1599" t="s">
        <v>36</v>
      </c>
      <c r="E1599" t="s">
        <v>32</v>
      </c>
      <c r="F1599" cm="1">
        <f t="array" ref="F1599">INDEX(Linescores!$A:$D,A1599*2,4)</f>
        <v>0</v>
      </c>
      <c r="G1599" cm="1">
        <f t="array" ref="G1599">INDEX(Linescores!$A:$D,A1599*2+1,4)</f>
        <v>0</v>
      </c>
      <c r="H1599" t="str">
        <f t="shared" si="49"/>
        <v>No</v>
      </c>
      <c r="I1599" s="20"/>
    </row>
    <row r="1600" spans="1:9" x14ac:dyDescent="0.3">
      <c r="A1600">
        <v>1599</v>
      </c>
      <c r="B1600" t="str">
        <f t="shared" si="48"/>
        <v>19990804_COL@CIN</v>
      </c>
      <c r="C1600" s="2">
        <v>36376</v>
      </c>
      <c r="D1600" t="s">
        <v>51</v>
      </c>
      <c r="E1600" t="s">
        <v>33</v>
      </c>
      <c r="F1600" cm="1">
        <f t="array" ref="F1600">INDEX(Linescores!$A:$D,A1600*2,4)</f>
        <v>0</v>
      </c>
      <c r="G1600" cm="1">
        <f t="array" ref="G1600">INDEX(Linescores!$A:$D,A1600*2+1,4)</f>
        <v>0</v>
      </c>
      <c r="H1600" t="str">
        <f t="shared" si="49"/>
        <v>No</v>
      </c>
      <c r="I1600" s="20"/>
    </row>
    <row r="1601" spans="1:9" x14ac:dyDescent="0.3">
      <c r="A1601">
        <v>1600</v>
      </c>
      <c r="B1601" t="str">
        <f t="shared" si="48"/>
        <v>19990804_LAD@HOU</v>
      </c>
      <c r="C1601" s="2">
        <v>36376</v>
      </c>
      <c r="D1601" t="s">
        <v>112</v>
      </c>
      <c r="E1601" t="s">
        <v>39</v>
      </c>
      <c r="F1601" cm="1">
        <f t="array" ref="F1601">INDEX(Linescores!$A:$D,A1601*2,4)</f>
        <v>0</v>
      </c>
      <c r="G1601" cm="1">
        <f t="array" ref="G1601">INDEX(Linescores!$A:$D,A1601*2+1,4)</f>
        <v>0</v>
      </c>
      <c r="H1601" t="str">
        <f t="shared" si="49"/>
        <v>No</v>
      </c>
      <c r="I1601" s="20"/>
    </row>
    <row r="1602" spans="1:9" x14ac:dyDescent="0.3">
      <c r="A1602">
        <v>1601</v>
      </c>
      <c r="B1602" t="str">
        <f t="shared" ref="B1602:B1665" si="50">TEXT(C1602,"yyyymmdd")&amp;"_"&amp;D1602&amp;"@"&amp;E1602</f>
        <v>19990804_MON@CHC</v>
      </c>
      <c r="C1602" s="2">
        <v>36376</v>
      </c>
      <c r="D1602" t="s">
        <v>40</v>
      </c>
      <c r="E1602" t="s">
        <v>48</v>
      </c>
      <c r="F1602" cm="1">
        <f t="array" ref="F1602">INDEX(Linescores!$A:$D,A1602*2,4)</f>
        <v>0</v>
      </c>
      <c r="G1602" cm="1">
        <f t="array" ref="G1602">INDEX(Linescores!$A:$D,A1602*2+1,4)</f>
        <v>0</v>
      </c>
      <c r="H1602" t="str">
        <f t="shared" ref="H1602:H1665" si="51">IF(G1602+F1602&gt;0,"Yes","No")</f>
        <v>No</v>
      </c>
      <c r="I1602" s="20"/>
    </row>
    <row r="1603" spans="1:9" x14ac:dyDescent="0.3">
      <c r="A1603">
        <v>1602</v>
      </c>
      <c r="B1603" t="str">
        <f t="shared" si="50"/>
        <v>19990804_NYM@MIL</v>
      </c>
      <c r="C1603" s="2">
        <v>36376</v>
      </c>
      <c r="D1603" t="s">
        <v>49</v>
      </c>
      <c r="E1603" t="s">
        <v>53</v>
      </c>
      <c r="F1603" cm="1">
        <f t="array" ref="F1603">INDEX(Linescores!$A:$D,A1603*2,4)</f>
        <v>0</v>
      </c>
      <c r="G1603" cm="1">
        <f t="array" ref="G1603">INDEX(Linescores!$A:$D,A1603*2+1,4)</f>
        <v>0</v>
      </c>
      <c r="H1603" t="str">
        <f t="shared" si="51"/>
        <v>No</v>
      </c>
      <c r="I1603" s="20"/>
    </row>
    <row r="1604" spans="1:9" x14ac:dyDescent="0.3">
      <c r="A1604">
        <v>1603</v>
      </c>
      <c r="B1604" t="str">
        <f t="shared" si="50"/>
        <v>19990804_SDP@STL</v>
      </c>
      <c r="C1604" s="2">
        <v>36376</v>
      </c>
      <c r="D1604" t="s">
        <v>246</v>
      </c>
      <c r="E1604" t="s">
        <v>34</v>
      </c>
      <c r="F1604" cm="1">
        <f t="array" ref="F1604">INDEX(Linescores!$A:$D,A1604*2,4)</f>
        <v>0</v>
      </c>
      <c r="G1604" cm="1">
        <f t="array" ref="G1604">INDEX(Linescores!$A:$D,A1604*2+1,4)</f>
        <v>0</v>
      </c>
      <c r="H1604" t="str">
        <f t="shared" si="51"/>
        <v>No</v>
      </c>
      <c r="I1604" s="20"/>
    </row>
    <row r="1605" spans="1:9" x14ac:dyDescent="0.3">
      <c r="A1605">
        <v>1604</v>
      </c>
      <c r="B1605" t="str">
        <f t="shared" si="50"/>
        <v>19990804_PHI@FLA</v>
      </c>
      <c r="C1605" s="2">
        <v>36376</v>
      </c>
      <c r="D1605" t="s">
        <v>47</v>
      </c>
      <c r="E1605" t="s">
        <v>35</v>
      </c>
      <c r="F1605" cm="1">
        <f t="array" ref="F1605">INDEX(Linescores!$A:$D,A1605*2,4)</f>
        <v>0</v>
      </c>
      <c r="G1605" cm="1">
        <f t="array" ref="G1605">INDEX(Linescores!$A:$D,A1605*2+1,4)</f>
        <v>0</v>
      </c>
      <c r="H1605" t="str">
        <f t="shared" si="51"/>
        <v>No</v>
      </c>
      <c r="I1605" s="20"/>
    </row>
    <row r="1606" spans="1:9" x14ac:dyDescent="0.3">
      <c r="A1606">
        <v>1605</v>
      </c>
      <c r="B1606" t="str">
        <f t="shared" si="50"/>
        <v>19990804_SFG@ARI</v>
      </c>
      <c r="C1606" s="2">
        <v>36376</v>
      </c>
      <c r="D1606" t="s">
        <v>136</v>
      </c>
      <c r="E1606" t="s">
        <v>50</v>
      </c>
      <c r="F1606" cm="1">
        <f t="array" ref="F1606">INDEX(Linescores!$A:$D,A1606*2,4)</f>
        <v>0</v>
      </c>
      <c r="G1606" cm="1">
        <f t="array" ref="G1606">INDEX(Linescores!$A:$D,A1606*2+1,4)</f>
        <v>0</v>
      </c>
      <c r="H1606" t="str">
        <f t="shared" si="51"/>
        <v>No</v>
      </c>
      <c r="I1606" s="20"/>
    </row>
    <row r="1607" spans="1:9" x14ac:dyDescent="0.3">
      <c r="A1607">
        <v>1606</v>
      </c>
      <c r="B1607" t="str">
        <f t="shared" si="50"/>
        <v>19990805_BOS@ANA</v>
      </c>
      <c r="C1607" s="2">
        <v>36377</v>
      </c>
      <c r="D1607" t="s">
        <v>52</v>
      </c>
      <c r="E1607" t="s">
        <v>37</v>
      </c>
      <c r="F1607" cm="1">
        <f t="array" ref="F1607">INDEX(Linescores!$A:$D,A1607*2,4)</f>
        <v>0</v>
      </c>
      <c r="G1607" cm="1">
        <f t="array" ref="G1607">INDEX(Linescores!$A:$D,A1607*2+1,4)</f>
        <v>0</v>
      </c>
      <c r="H1607" t="str">
        <f t="shared" si="51"/>
        <v>No</v>
      </c>
      <c r="I1607" s="20"/>
    </row>
    <row r="1608" spans="1:9" x14ac:dyDescent="0.3">
      <c r="A1608">
        <v>1607</v>
      </c>
      <c r="B1608" t="str">
        <f t="shared" si="50"/>
        <v>19990805_CHW@OAK</v>
      </c>
      <c r="C1608" s="2">
        <v>36377</v>
      </c>
      <c r="D1608" t="s">
        <v>43</v>
      </c>
      <c r="E1608" t="s">
        <v>30</v>
      </c>
      <c r="F1608" cm="1">
        <f t="array" ref="F1608">INDEX(Linescores!$A:$D,A1608*2,4)</f>
        <v>0</v>
      </c>
      <c r="G1608" cm="1">
        <f t="array" ref="G1608">INDEX(Linescores!$A:$D,A1608*2+1,4)</f>
        <v>0</v>
      </c>
      <c r="H1608" t="str">
        <f t="shared" si="51"/>
        <v>No</v>
      </c>
      <c r="I1608" s="20"/>
    </row>
    <row r="1609" spans="1:9" x14ac:dyDescent="0.3">
      <c r="A1609">
        <v>1608</v>
      </c>
      <c r="B1609" t="str">
        <f t="shared" si="50"/>
        <v>19990805_DET@BAL</v>
      </c>
      <c r="C1609" s="2">
        <v>36377</v>
      </c>
      <c r="D1609" t="s">
        <v>45</v>
      </c>
      <c r="E1609" t="s">
        <v>31</v>
      </c>
      <c r="F1609" cm="1">
        <f t="array" ref="F1609">INDEX(Linescores!$A:$D,A1609*2,4)</f>
        <v>0</v>
      </c>
      <c r="G1609" cm="1">
        <f t="array" ref="G1609">INDEX(Linescores!$A:$D,A1609*2+1,4)</f>
        <v>0</v>
      </c>
      <c r="H1609" t="str">
        <f t="shared" si="51"/>
        <v>No</v>
      </c>
      <c r="I1609" s="20"/>
    </row>
    <row r="1610" spans="1:9" x14ac:dyDescent="0.3">
      <c r="A1610">
        <v>1609</v>
      </c>
      <c r="B1610" t="str">
        <f t="shared" si="50"/>
        <v>19990805_NYY@SEA</v>
      </c>
      <c r="C1610" s="2">
        <v>36377</v>
      </c>
      <c r="D1610" t="s">
        <v>42</v>
      </c>
      <c r="E1610" t="s">
        <v>28</v>
      </c>
      <c r="F1610" cm="1">
        <f t="array" ref="F1610">INDEX(Linescores!$A:$D,A1610*2,4)</f>
        <v>0</v>
      </c>
      <c r="G1610" cm="1">
        <f t="array" ref="G1610">INDEX(Linescores!$A:$D,A1610*2+1,4)</f>
        <v>0</v>
      </c>
      <c r="H1610" t="str">
        <f t="shared" si="51"/>
        <v>No</v>
      </c>
      <c r="I1610" s="20"/>
    </row>
    <row r="1611" spans="1:9" x14ac:dyDescent="0.3">
      <c r="A1611">
        <v>1610</v>
      </c>
      <c r="B1611" t="str">
        <f t="shared" si="50"/>
        <v>19990805_ATL@PIT</v>
      </c>
      <c r="C1611" s="2">
        <v>36377</v>
      </c>
      <c r="D1611" t="s">
        <v>36</v>
      </c>
      <c r="E1611" t="s">
        <v>32</v>
      </c>
      <c r="F1611" cm="1">
        <f t="array" ref="F1611">INDEX(Linescores!$A:$D,A1611*2,4)</f>
        <v>0</v>
      </c>
      <c r="G1611" cm="1">
        <f t="array" ref="G1611">INDEX(Linescores!$A:$D,A1611*2+1,4)</f>
        <v>0</v>
      </c>
      <c r="H1611" t="str">
        <f t="shared" si="51"/>
        <v>No</v>
      </c>
      <c r="I1611" s="20"/>
    </row>
    <row r="1612" spans="1:9" x14ac:dyDescent="0.3">
      <c r="A1612">
        <v>1611</v>
      </c>
      <c r="B1612" t="str">
        <f t="shared" si="50"/>
        <v>19990805_COL@CIN</v>
      </c>
      <c r="C1612" s="2">
        <v>36377</v>
      </c>
      <c r="D1612" t="s">
        <v>51</v>
      </c>
      <c r="E1612" t="s">
        <v>33</v>
      </c>
      <c r="F1612" cm="1">
        <f t="array" ref="F1612">INDEX(Linescores!$A:$D,A1612*2,4)</f>
        <v>0</v>
      </c>
      <c r="G1612" cm="1">
        <f t="array" ref="G1612">INDEX(Linescores!$A:$D,A1612*2+1,4)</f>
        <v>0</v>
      </c>
      <c r="H1612" t="str">
        <f t="shared" si="51"/>
        <v>No</v>
      </c>
      <c r="I1612" s="20"/>
    </row>
    <row r="1613" spans="1:9" x14ac:dyDescent="0.3">
      <c r="A1613">
        <v>1612</v>
      </c>
      <c r="B1613" t="str">
        <f t="shared" si="50"/>
        <v>19990805_LAD@HOU</v>
      </c>
      <c r="C1613" s="2">
        <v>36377</v>
      </c>
      <c r="D1613" t="s">
        <v>112</v>
      </c>
      <c r="E1613" t="s">
        <v>39</v>
      </c>
      <c r="F1613" cm="1">
        <f t="array" ref="F1613">INDEX(Linescores!$A:$D,A1613*2,4)</f>
        <v>0</v>
      </c>
      <c r="G1613" cm="1">
        <f t="array" ref="G1613">INDEX(Linescores!$A:$D,A1613*2+1,4)</f>
        <v>0</v>
      </c>
      <c r="H1613" t="str">
        <f t="shared" si="51"/>
        <v>No</v>
      </c>
      <c r="I1613" s="20"/>
    </row>
    <row r="1614" spans="1:9" x14ac:dyDescent="0.3">
      <c r="A1614">
        <v>1613</v>
      </c>
      <c r="B1614" t="str">
        <f t="shared" si="50"/>
        <v>19990805_MON@CHC</v>
      </c>
      <c r="C1614" s="2">
        <v>36377</v>
      </c>
      <c r="D1614" t="s">
        <v>40</v>
      </c>
      <c r="E1614" t="s">
        <v>48</v>
      </c>
      <c r="F1614" cm="1">
        <f t="array" ref="F1614">INDEX(Linescores!$A:$D,A1614*2,4)</f>
        <v>0</v>
      </c>
      <c r="G1614" cm="1">
        <f t="array" ref="G1614">INDEX(Linescores!$A:$D,A1614*2+1,4)</f>
        <v>0</v>
      </c>
      <c r="H1614" t="str">
        <f t="shared" si="51"/>
        <v>No</v>
      </c>
      <c r="I1614" s="20"/>
    </row>
    <row r="1615" spans="1:9" x14ac:dyDescent="0.3">
      <c r="A1615">
        <v>1614</v>
      </c>
      <c r="B1615" t="str">
        <f t="shared" si="50"/>
        <v>19990805_SDP@STL</v>
      </c>
      <c r="C1615" s="2">
        <v>36377</v>
      </c>
      <c r="D1615" t="s">
        <v>246</v>
      </c>
      <c r="E1615" t="s">
        <v>34</v>
      </c>
      <c r="F1615" cm="1">
        <f t="array" ref="F1615">INDEX(Linescores!$A:$D,A1615*2,4)</f>
        <v>0</v>
      </c>
      <c r="G1615" cm="1">
        <f t="array" ref="G1615">INDEX(Linescores!$A:$D,A1615*2+1,4)</f>
        <v>0</v>
      </c>
      <c r="H1615" t="str">
        <f t="shared" si="51"/>
        <v>No</v>
      </c>
      <c r="I1615" s="20"/>
    </row>
    <row r="1616" spans="1:9" x14ac:dyDescent="0.3">
      <c r="A1616">
        <v>1615</v>
      </c>
      <c r="B1616" t="str">
        <f t="shared" si="50"/>
        <v>19990805_PHI@FLA</v>
      </c>
      <c r="C1616" s="2">
        <v>36377</v>
      </c>
      <c r="D1616" t="s">
        <v>47</v>
      </c>
      <c r="E1616" t="s">
        <v>35</v>
      </c>
      <c r="F1616" cm="1">
        <f t="array" ref="F1616">INDEX(Linescores!$A:$D,A1616*2,4)</f>
        <v>0</v>
      </c>
      <c r="G1616" cm="1">
        <f t="array" ref="G1616">INDEX(Linescores!$A:$D,A1616*2+1,4)</f>
        <v>0</v>
      </c>
      <c r="H1616" t="str">
        <f t="shared" si="51"/>
        <v>No</v>
      </c>
      <c r="I1616" s="20"/>
    </row>
    <row r="1617" spans="1:9" x14ac:dyDescent="0.3">
      <c r="A1617">
        <v>1616</v>
      </c>
      <c r="B1617" t="str">
        <f t="shared" si="50"/>
        <v>19990806_BOS@ANA</v>
      </c>
      <c r="C1617" s="2">
        <v>36378</v>
      </c>
      <c r="D1617" t="s">
        <v>52</v>
      </c>
      <c r="E1617" t="s">
        <v>37</v>
      </c>
      <c r="F1617" cm="1">
        <f t="array" ref="F1617">INDEX(Linescores!$A:$D,A1617*2,4)</f>
        <v>0</v>
      </c>
      <c r="G1617" cm="1">
        <f t="array" ref="G1617">INDEX(Linescores!$A:$D,A1617*2+1,4)</f>
        <v>0</v>
      </c>
      <c r="H1617" t="str">
        <f t="shared" si="51"/>
        <v>No</v>
      </c>
      <c r="I1617" s="20"/>
    </row>
    <row r="1618" spans="1:9" x14ac:dyDescent="0.3">
      <c r="A1618">
        <v>1617</v>
      </c>
      <c r="B1618" t="str">
        <f t="shared" si="50"/>
        <v>19990806_CHW@OAK</v>
      </c>
      <c r="C1618" s="2">
        <v>36378</v>
      </c>
      <c r="D1618" t="s">
        <v>43</v>
      </c>
      <c r="E1618" t="s">
        <v>30</v>
      </c>
      <c r="F1618" cm="1">
        <f t="array" ref="F1618">INDEX(Linescores!$A:$D,A1618*2,4)</f>
        <v>0</v>
      </c>
      <c r="G1618" cm="1">
        <f t="array" ref="G1618">INDEX(Linescores!$A:$D,A1618*2+1,4)</f>
        <v>0</v>
      </c>
      <c r="H1618" t="str">
        <f t="shared" si="51"/>
        <v>No</v>
      </c>
      <c r="I1618" s="20"/>
    </row>
    <row r="1619" spans="1:9" x14ac:dyDescent="0.3">
      <c r="A1619">
        <v>1618</v>
      </c>
      <c r="B1619" t="str">
        <f t="shared" si="50"/>
        <v>19990806_CLE@TBD</v>
      </c>
      <c r="C1619" s="2">
        <v>36378</v>
      </c>
      <c r="D1619" t="s">
        <v>44</v>
      </c>
      <c r="E1619" t="s">
        <v>190</v>
      </c>
      <c r="F1619" cm="1">
        <f t="array" ref="F1619">INDEX(Linescores!$A:$D,A1619*2,4)</f>
        <v>0</v>
      </c>
      <c r="G1619" cm="1">
        <f t="array" ref="G1619">INDEX(Linescores!$A:$D,A1619*2+1,4)</f>
        <v>0</v>
      </c>
      <c r="H1619" t="str">
        <f t="shared" si="51"/>
        <v>No</v>
      </c>
      <c r="I1619" s="20"/>
    </row>
    <row r="1620" spans="1:9" x14ac:dyDescent="0.3">
      <c r="A1620">
        <v>1619</v>
      </c>
      <c r="B1620" t="str">
        <f t="shared" si="50"/>
        <v>19990806_DET@BAL</v>
      </c>
      <c r="C1620" s="2">
        <v>36378</v>
      </c>
      <c r="D1620" t="s">
        <v>45</v>
      </c>
      <c r="E1620" t="s">
        <v>31</v>
      </c>
      <c r="F1620" cm="1">
        <f t="array" ref="F1620">INDEX(Linescores!$A:$D,A1620*2,4)</f>
        <v>0</v>
      </c>
      <c r="G1620" cm="1">
        <f t="array" ref="G1620">INDEX(Linescores!$A:$D,A1620*2+1,4)</f>
        <v>0</v>
      </c>
      <c r="H1620" t="str">
        <f t="shared" si="51"/>
        <v>No</v>
      </c>
      <c r="I1620" s="20"/>
    </row>
    <row r="1621" spans="1:9" x14ac:dyDescent="0.3">
      <c r="A1621">
        <v>1620</v>
      </c>
      <c r="B1621" t="str">
        <f t="shared" si="50"/>
        <v>19990806_NYY@SEA</v>
      </c>
      <c r="C1621" s="2">
        <v>36378</v>
      </c>
      <c r="D1621" t="s">
        <v>42</v>
      </c>
      <c r="E1621" t="s">
        <v>28</v>
      </c>
      <c r="F1621" cm="1">
        <f t="array" ref="F1621">INDEX(Linescores!$A:$D,A1621*2,4)</f>
        <v>0</v>
      </c>
      <c r="G1621" cm="1">
        <f t="array" ref="G1621">INDEX(Linescores!$A:$D,A1621*2+1,4)</f>
        <v>0</v>
      </c>
      <c r="H1621" t="str">
        <f t="shared" si="51"/>
        <v>No</v>
      </c>
      <c r="I1621" s="20"/>
    </row>
    <row r="1622" spans="1:9" x14ac:dyDescent="0.3">
      <c r="A1622">
        <v>1621</v>
      </c>
      <c r="B1622" t="str">
        <f t="shared" si="50"/>
        <v>19990806_TOR@TEX</v>
      </c>
      <c r="C1622" s="2">
        <v>36378</v>
      </c>
      <c r="D1622" t="s">
        <v>46</v>
      </c>
      <c r="E1622" t="s">
        <v>29</v>
      </c>
      <c r="F1622" cm="1">
        <f t="array" ref="F1622">INDEX(Linescores!$A:$D,A1622*2,4)</f>
        <v>0</v>
      </c>
      <c r="G1622" cm="1">
        <f t="array" ref="G1622">INDEX(Linescores!$A:$D,A1622*2+1,4)</f>
        <v>0</v>
      </c>
      <c r="H1622" t="str">
        <f t="shared" si="51"/>
        <v>No</v>
      </c>
      <c r="I1622" s="20"/>
    </row>
    <row r="1623" spans="1:9" x14ac:dyDescent="0.3">
      <c r="A1623">
        <v>1622</v>
      </c>
      <c r="B1623" t="str">
        <f t="shared" si="50"/>
        <v>19990806_MIN@KCR</v>
      </c>
      <c r="C1623" s="2">
        <v>36378</v>
      </c>
      <c r="D1623" t="s">
        <v>38</v>
      </c>
      <c r="E1623" t="s">
        <v>74</v>
      </c>
      <c r="F1623" cm="1">
        <f t="array" ref="F1623">INDEX(Linescores!$A:$D,A1623*2,4)</f>
        <v>0</v>
      </c>
      <c r="G1623" cm="1">
        <f t="array" ref="G1623">INDEX(Linescores!$A:$D,A1623*2+1,4)</f>
        <v>0</v>
      </c>
      <c r="H1623" t="str">
        <f t="shared" si="51"/>
        <v>No</v>
      </c>
      <c r="I1623" s="20"/>
    </row>
    <row r="1624" spans="1:9" x14ac:dyDescent="0.3">
      <c r="A1624">
        <v>1623</v>
      </c>
      <c r="B1624" t="str">
        <f t="shared" si="50"/>
        <v>19990806_ARI@PHI</v>
      </c>
      <c r="C1624" s="2">
        <v>36378</v>
      </c>
      <c r="D1624" t="s">
        <v>50</v>
      </c>
      <c r="E1624" t="s">
        <v>47</v>
      </c>
      <c r="F1624" cm="1">
        <f t="array" ref="F1624">INDEX(Linescores!$A:$D,A1624*2,4)</f>
        <v>0</v>
      </c>
      <c r="G1624" cm="1">
        <f t="array" ref="G1624">INDEX(Linescores!$A:$D,A1624*2+1,4)</f>
        <v>0</v>
      </c>
      <c r="H1624" t="str">
        <f t="shared" si="51"/>
        <v>No</v>
      </c>
      <c r="I1624" s="20"/>
    </row>
    <row r="1625" spans="1:9" x14ac:dyDescent="0.3">
      <c r="A1625">
        <v>1624</v>
      </c>
      <c r="B1625" t="str">
        <f t="shared" si="50"/>
        <v>19990806_COL@FLA</v>
      </c>
      <c r="C1625" s="2">
        <v>36378</v>
      </c>
      <c r="D1625" t="s">
        <v>51</v>
      </c>
      <c r="E1625" t="s">
        <v>35</v>
      </c>
      <c r="F1625" cm="1">
        <f t="array" ref="F1625">INDEX(Linescores!$A:$D,A1625*2,4)</f>
        <v>0</v>
      </c>
      <c r="G1625" cm="1">
        <f t="array" ref="G1625">INDEX(Linescores!$A:$D,A1625*2+1,4)</f>
        <v>0</v>
      </c>
      <c r="H1625" t="str">
        <f t="shared" si="51"/>
        <v>No</v>
      </c>
      <c r="I1625" s="20"/>
    </row>
    <row r="1626" spans="1:9" x14ac:dyDescent="0.3">
      <c r="A1626">
        <v>1625</v>
      </c>
      <c r="B1626" t="str">
        <f t="shared" si="50"/>
        <v>19990806_LAD@NYM</v>
      </c>
      <c r="C1626" s="2">
        <v>36378</v>
      </c>
      <c r="D1626" t="s">
        <v>112</v>
      </c>
      <c r="E1626" t="s">
        <v>49</v>
      </c>
      <c r="F1626" cm="1">
        <f t="array" ref="F1626">INDEX(Linescores!$A:$D,A1626*2,4)</f>
        <v>0</v>
      </c>
      <c r="G1626" cm="1">
        <f t="array" ref="G1626">INDEX(Linescores!$A:$D,A1626*2+1,4)</f>
        <v>0</v>
      </c>
      <c r="H1626" t="str">
        <f t="shared" si="51"/>
        <v>No</v>
      </c>
      <c r="I1626" s="20"/>
    </row>
    <row r="1627" spans="1:9" x14ac:dyDescent="0.3">
      <c r="A1627">
        <v>1626</v>
      </c>
      <c r="B1627" t="str">
        <f t="shared" si="50"/>
        <v>19990806_SDP@MON</v>
      </c>
      <c r="C1627" s="2">
        <v>36378</v>
      </c>
      <c r="D1627" t="s">
        <v>246</v>
      </c>
      <c r="E1627" t="s">
        <v>40</v>
      </c>
      <c r="F1627" cm="1">
        <f t="array" ref="F1627">INDEX(Linescores!$A:$D,A1627*2,4)</f>
        <v>0</v>
      </c>
      <c r="G1627" cm="1">
        <f t="array" ref="G1627">INDEX(Linescores!$A:$D,A1627*2+1,4)</f>
        <v>0</v>
      </c>
      <c r="H1627" t="str">
        <f t="shared" si="51"/>
        <v>No</v>
      </c>
      <c r="I1627" s="20"/>
    </row>
    <row r="1628" spans="1:9" x14ac:dyDescent="0.3">
      <c r="A1628">
        <v>1627</v>
      </c>
      <c r="B1628" t="str">
        <f t="shared" si="50"/>
        <v>19990806_SFG@ATL</v>
      </c>
      <c r="C1628" s="2">
        <v>36378</v>
      </c>
      <c r="D1628" t="s">
        <v>136</v>
      </c>
      <c r="E1628" t="s">
        <v>36</v>
      </c>
      <c r="F1628" cm="1">
        <f t="array" ref="F1628">INDEX(Linescores!$A:$D,A1628*2,4)</f>
        <v>0</v>
      </c>
      <c r="G1628" cm="1">
        <f t="array" ref="G1628">INDEX(Linescores!$A:$D,A1628*2+1,4)</f>
        <v>0</v>
      </c>
      <c r="H1628" t="str">
        <f t="shared" si="51"/>
        <v>No</v>
      </c>
      <c r="I1628" s="20"/>
    </row>
    <row r="1629" spans="1:9" x14ac:dyDescent="0.3">
      <c r="A1629">
        <v>1628</v>
      </c>
      <c r="B1629" t="str">
        <f t="shared" si="50"/>
        <v>19990806_CIN@MIL</v>
      </c>
      <c r="C1629" s="2">
        <v>36378</v>
      </c>
      <c r="D1629" t="s">
        <v>33</v>
      </c>
      <c r="E1629" t="s">
        <v>53</v>
      </c>
      <c r="F1629" cm="1">
        <f t="array" ref="F1629">INDEX(Linescores!$A:$D,A1629*2,4)</f>
        <v>0</v>
      </c>
      <c r="G1629" cm="1">
        <f t="array" ref="G1629">INDEX(Linescores!$A:$D,A1629*2+1,4)</f>
        <v>0</v>
      </c>
      <c r="H1629" t="str">
        <f t="shared" si="51"/>
        <v>No</v>
      </c>
      <c r="I1629" s="20"/>
    </row>
    <row r="1630" spans="1:9" x14ac:dyDescent="0.3">
      <c r="A1630">
        <v>1629</v>
      </c>
      <c r="B1630" t="str">
        <f t="shared" si="50"/>
        <v>19990806_HOU@CHC</v>
      </c>
      <c r="C1630" s="2">
        <v>36378</v>
      </c>
      <c r="D1630" t="s">
        <v>39</v>
      </c>
      <c r="E1630" t="s">
        <v>48</v>
      </c>
      <c r="F1630" cm="1">
        <f t="array" ref="F1630">INDEX(Linescores!$A:$D,A1630*2,4)</f>
        <v>0</v>
      </c>
      <c r="G1630" cm="1">
        <f t="array" ref="G1630">INDEX(Linescores!$A:$D,A1630*2+1,4)</f>
        <v>0</v>
      </c>
      <c r="H1630" t="str">
        <f t="shared" si="51"/>
        <v>No</v>
      </c>
      <c r="I1630" s="20"/>
    </row>
    <row r="1631" spans="1:9" x14ac:dyDescent="0.3">
      <c r="A1631">
        <v>1630</v>
      </c>
      <c r="B1631" t="str">
        <f t="shared" si="50"/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INDEX(Linescores!$A:$D,A1631*2,4)</f>
        <v>0</v>
      </c>
      <c r="G1631" cm="1">
        <f t="array" ref="G1631">INDEX(Linescores!$A:$D,A1631*2+1,4)</f>
        <v>0</v>
      </c>
      <c r="H1631" t="str">
        <f t="shared" si="51"/>
        <v>No</v>
      </c>
      <c r="I1631" s="20"/>
    </row>
    <row r="1632" spans="1:9" x14ac:dyDescent="0.3">
      <c r="A1632">
        <v>1631</v>
      </c>
      <c r="B1632" t="str">
        <f t="shared" si="50"/>
        <v>19990806_HOU@CHC</v>
      </c>
      <c r="C1632" s="2">
        <v>36378</v>
      </c>
      <c r="D1632" t="s">
        <v>39</v>
      </c>
      <c r="E1632" t="s">
        <v>48</v>
      </c>
      <c r="F1632" cm="1">
        <f t="array" ref="F1632">INDEX(Linescores!$A:$D,A1632*2,4)</f>
        <v>0</v>
      </c>
      <c r="G1632" cm="1">
        <f t="array" ref="G1632">INDEX(Linescores!$A:$D,A1632*2+1,4)</f>
        <v>0</v>
      </c>
      <c r="H1632" t="str">
        <f t="shared" si="51"/>
        <v>No</v>
      </c>
      <c r="I1632" s="20"/>
    </row>
    <row r="1633" spans="1:9" x14ac:dyDescent="0.3">
      <c r="A1633">
        <v>1632</v>
      </c>
      <c r="B1633" t="str">
        <f t="shared" si="50"/>
        <v>19990806_STL@PIT</v>
      </c>
      <c r="C1633" s="2">
        <v>36378</v>
      </c>
      <c r="D1633" t="s">
        <v>34</v>
      </c>
      <c r="E1633" t="s">
        <v>32</v>
      </c>
      <c r="F1633" cm="1">
        <f t="array" ref="F1633">INDEX(Linescores!$A:$D,A1633*2,4)</f>
        <v>0</v>
      </c>
      <c r="G1633" cm="1">
        <f t="array" ref="G1633">INDEX(Linescores!$A:$D,A1633*2+1,4)</f>
        <v>0</v>
      </c>
      <c r="H1633" t="str">
        <f t="shared" si="51"/>
        <v>No</v>
      </c>
      <c r="I1633" s="20"/>
    </row>
    <row r="1634" spans="1:9" x14ac:dyDescent="0.3">
      <c r="A1634">
        <v>1633</v>
      </c>
      <c r="B1634" t="str">
        <f t="shared" si="50"/>
        <v>19990807_BOS@ANA</v>
      </c>
      <c r="C1634" s="2">
        <v>36379</v>
      </c>
      <c r="D1634" t="s">
        <v>52</v>
      </c>
      <c r="E1634" t="s">
        <v>37</v>
      </c>
      <c r="F1634" cm="1">
        <f t="array" ref="F1634">INDEX(Linescores!$A:$D,A1634*2,4)</f>
        <v>0</v>
      </c>
      <c r="G1634" cm="1">
        <f t="array" ref="G1634">INDEX(Linescores!$A:$D,A1634*2+1,4)</f>
        <v>0</v>
      </c>
      <c r="H1634" t="str">
        <f t="shared" si="51"/>
        <v>No</v>
      </c>
      <c r="I1634" s="20"/>
    </row>
    <row r="1635" spans="1:9" x14ac:dyDescent="0.3">
      <c r="A1635">
        <v>1634</v>
      </c>
      <c r="B1635" t="str">
        <f t="shared" si="50"/>
        <v>19990807_CHW@OAK</v>
      </c>
      <c r="C1635" s="2">
        <v>36379</v>
      </c>
      <c r="D1635" t="s">
        <v>43</v>
      </c>
      <c r="E1635" t="s">
        <v>30</v>
      </c>
      <c r="F1635" cm="1">
        <f t="array" ref="F1635">INDEX(Linescores!$A:$D,A1635*2,4)</f>
        <v>0</v>
      </c>
      <c r="G1635" cm="1">
        <f t="array" ref="G1635">INDEX(Linescores!$A:$D,A1635*2+1,4)</f>
        <v>0</v>
      </c>
      <c r="H1635" t="str">
        <f t="shared" si="51"/>
        <v>No</v>
      </c>
      <c r="I1635" s="20"/>
    </row>
    <row r="1636" spans="1:9" x14ac:dyDescent="0.3">
      <c r="A1636">
        <v>1635</v>
      </c>
      <c r="B1636" t="str">
        <f t="shared" si="50"/>
        <v>19990807_CLE@TBD</v>
      </c>
      <c r="C1636" s="2">
        <v>36379</v>
      </c>
      <c r="D1636" t="s">
        <v>44</v>
      </c>
      <c r="E1636" t="s">
        <v>190</v>
      </c>
      <c r="F1636" cm="1">
        <f t="array" ref="F1636">INDEX(Linescores!$A:$D,A1636*2,4)</f>
        <v>0</v>
      </c>
      <c r="G1636" cm="1">
        <f t="array" ref="G1636">INDEX(Linescores!$A:$D,A1636*2+1,4)</f>
        <v>0</v>
      </c>
      <c r="H1636" t="str">
        <f t="shared" si="51"/>
        <v>No</v>
      </c>
      <c r="I1636" s="20"/>
    </row>
    <row r="1637" spans="1:9" x14ac:dyDescent="0.3">
      <c r="A1637">
        <v>1636</v>
      </c>
      <c r="B1637" t="str">
        <f t="shared" si="50"/>
        <v>19990807_DET@BAL</v>
      </c>
      <c r="C1637" s="2">
        <v>36379</v>
      </c>
      <c r="D1637" t="s">
        <v>45</v>
      </c>
      <c r="E1637" t="s">
        <v>31</v>
      </c>
      <c r="F1637" cm="1">
        <f t="array" ref="F1637">INDEX(Linescores!$A:$D,A1637*2,4)</f>
        <v>0</v>
      </c>
      <c r="G1637" cm="1">
        <f t="array" ref="G1637">INDEX(Linescores!$A:$D,A1637*2+1,4)</f>
        <v>0</v>
      </c>
      <c r="H1637" t="str">
        <f t="shared" si="51"/>
        <v>No</v>
      </c>
      <c r="I1637" s="20"/>
    </row>
    <row r="1638" spans="1:9" x14ac:dyDescent="0.3">
      <c r="A1638">
        <v>1637</v>
      </c>
      <c r="B1638" t="str">
        <f t="shared" si="50"/>
        <v>19990807_NYY@SEA</v>
      </c>
      <c r="C1638" s="2">
        <v>36379</v>
      </c>
      <c r="D1638" t="s">
        <v>42</v>
      </c>
      <c r="E1638" t="s">
        <v>28</v>
      </c>
      <c r="F1638" cm="1">
        <f t="array" ref="F1638">INDEX(Linescores!$A:$D,A1638*2,4)</f>
        <v>0</v>
      </c>
      <c r="G1638" cm="1">
        <f t="array" ref="G1638">INDEX(Linescores!$A:$D,A1638*2+1,4)</f>
        <v>0</v>
      </c>
      <c r="H1638" t="str">
        <f t="shared" si="51"/>
        <v>No</v>
      </c>
      <c r="I1638" s="20"/>
    </row>
    <row r="1639" spans="1:9" x14ac:dyDescent="0.3">
      <c r="A1639">
        <v>1638</v>
      </c>
      <c r="B1639" t="str">
        <f t="shared" si="50"/>
        <v>19990807_TOR@TEX</v>
      </c>
      <c r="C1639" s="2">
        <v>36379</v>
      </c>
      <c r="D1639" t="s">
        <v>46</v>
      </c>
      <c r="E1639" t="s">
        <v>29</v>
      </c>
      <c r="F1639" cm="1">
        <f t="array" ref="F1639">INDEX(Linescores!$A:$D,A1639*2,4)</f>
        <v>0</v>
      </c>
      <c r="G1639" cm="1">
        <f t="array" ref="G1639">INDEX(Linescores!$A:$D,A1639*2+1,4)</f>
        <v>0</v>
      </c>
      <c r="H1639" t="str">
        <f t="shared" si="51"/>
        <v>No</v>
      </c>
      <c r="I1639" s="20"/>
    </row>
    <row r="1640" spans="1:9" x14ac:dyDescent="0.3">
      <c r="A1640">
        <v>1639</v>
      </c>
      <c r="B1640" t="str">
        <f t="shared" si="50"/>
        <v>19990807_MIN@KCR</v>
      </c>
      <c r="C1640" s="2">
        <v>36379</v>
      </c>
      <c r="D1640" t="s">
        <v>38</v>
      </c>
      <c r="E1640" t="s">
        <v>74</v>
      </c>
      <c r="F1640" cm="1">
        <f t="array" ref="F1640">INDEX(Linescores!$A:$D,A1640*2,4)</f>
        <v>0</v>
      </c>
      <c r="G1640" cm="1">
        <f t="array" ref="G1640">INDEX(Linescores!$A:$D,A1640*2+1,4)</f>
        <v>0</v>
      </c>
      <c r="H1640" t="str">
        <f t="shared" si="51"/>
        <v>No</v>
      </c>
      <c r="I1640" s="20"/>
    </row>
    <row r="1641" spans="1:9" x14ac:dyDescent="0.3">
      <c r="A1641">
        <v>1640</v>
      </c>
      <c r="B1641" t="str">
        <f t="shared" si="50"/>
        <v>19990807_ARI@PHI</v>
      </c>
      <c r="C1641" s="2">
        <v>36379</v>
      </c>
      <c r="D1641" t="s">
        <v>50</v>
      </c>
      <c r="E1641" t="s">
        <v>47</v>
      </c>
      <c r="F1641" cm="1">
        <f t="array" ref="F1641">INDEX(Linescores!$A:$D,A1641*2,4)</f>
        <v>0</v>
      </c>
      <c r="G1641" cm="1">
        <f t="array" ref="G1641">INDEX(Linescores!$A:$D,A1641*2+1,4)</f>
        <v>0</v>
      </c>
      <c r="H1641" t="str">
        <f t="shared" si="51"/>
        <v>No</v>
      </c>
      <c r="I1641" s="20"/>
    </row>
    <row r="1642" spans="1:9" x14ac:dyDescent="0.3">
      <c r="A1642">
        <v>1641</v>
      </c>
      <c r="B1642" t="str">
        <f t="shared" si="50"/>
        <v>19990807_COL@FLA</v>
      </c>
      <c r="C1642" s="2">
        <v>36379</v>
      </c>
      <c r="D1642" t="s">
        <v>51</v>
      </c>
      <c r="E1642" t="s">
        <v>35</v>
      </c>
      <c r="F1642" cm="1">
        <f t="array" ref="F1642">INDEX(Linescores!$A:$D,A1642*2,4)</f>
        <v>0</v>
      </c>
      <c r="G1642" cm="1">
        <f t="array" ref="G1642">INDEX(Linescores!$A:$D,A1642*2+1,4)</f>
        <v>0</v>
      </c>
      <c r="H1642" t="str">
        <f t="shared" si="51"/>
        <v>No</v>
      </c>
      <c r="I1642" s="20"/>
    </row>
    <row r="1643" spans="1:9" x14ac:dyDescent="0.3">
      <c r="A1643">
        <v>1642</v>
      </c>
      <c r="B1643" t="str">
        <f t="shared" si="50"/>
        <v>19990807_LAD@NYM</v>
      </c>
      <c r="C1643" s="2">
        <v>36379</v>
      </c>
      <c r="D1643" t="s">
        <v>112</v>
      </c>
      <c r="E1643" t="s">
        <v>49</v>
      </c>
      <c r="F1643" cm="1">
        <f t="array" ref="F1643">INDEX(Linescores!$A:$D,A1643*2,4)</f>
        <v>0</v>
      </c>
      <c r="G1643" cm="1">
        <f t="array" ref="G1643">INDEX(Linescores!$A:$D,A1643*2+1,4)</f>
        <v>0</v>
      </c>
      <c r="H1643" t="str">
        <f t="shared" si="51"/>
        <v>No</v>
      </c>
      <c r="I1643" s="20"/>
    </row>
    <row r="1644" spans="1:9" x14ac:dyDescent="0.3">
      <c r="A1644">
        <v>1643</v>
      </c>
      <c r="B1644" t="str">
        <f t="shared" si="50"/>
        <v>19990807_SDP@MON</v>
      </c>
      <c r="C1644" s="2">
        <v>36379</v>
      </c>
      <c r="D1644" t="s">
        <v>246</v>
      </c>
      <c r="E1644" t="s">
        <v>40</v>
      </c>
      <c r="F1644" cm="1">
        <f t="array" ref="F1644">INDEX(Linescores!$A:$D,A1644*2,4)</f>
        <v>0</v>
      </c>
      <c r="G1644" cm="1">
        <f t="array" ref="G1644">INDEX(Linescores!$A:$D,A1644*2+1,4)</f>
        <v>0</v>
      </c>
      <c r="H1644" t="str">
        <f t="shared" si="51"/>
        <v>No</v>
      </c>
      <c r="I1644" s="20"/>
    </row>
    <row r="1645" spans="1:9" x14ac:dyDescent="0.3">
      <c r="A1645">
        <v>1644</v>
      </c>
      <c r="B1645" t="str">
        <f t="shared" si="50"/>
        <v>19990807_SFG@ATL</v>
      </c>
      <c r="C1645" s="2">
        <v>36379</v>
      </c>
      <c r="D1645" t="s">
        <v>136</v>
      </c>
      <c r="E1645" t="s">
        <v>36</v>
      </c>
      <c r="F1645" cm="1">
        <f t="array" ref="F1645">INDEX(Linescores!$A:$D,A1645*2,4)</f>
        <v>0</v>
      </c>
      <c r="G1645" cm="1">
        <f t="array" ref="G1645">INDEX(Linescores!$A:$D,A1645*2+1,4)</f>
        <v>0</v>
      </c>
      <c r="H1645" t="str">
        <f t="shared" si="51"/>
        <v>No</v>
      </c>
      <c r="I1645" s="20"/>
    </row>
    <row r="1646" spans="1:9" x14ac:dyDescent="0.3">
      <c r="A1646">
        <v>1645</v>
      </c>
      <c r="B1646" t="str">
        <f t="shared" si="50"/>
        <v>19990807_CIN@MIL</v>
      </c>
      <c r="C1646" s="2">
        <v>36379</v>
      </c>
      <c r="D1646" t="s">
        <v>33</v>
      </c>
      <c r="E1646" t="s">
        <v>53</v>
      </c>
      <c r="F1646" cm="1">
        <f t="array" ref="F1646">INDEX(Linescores!$A:$D,A1646*2,4)</f>
        <v>0</v>
      </c>
      <c r="G1646" cm="1">
        <f t="array" ref="G1646">INDEX(Linescores!$A:$D,A1646*2+1,4)</f>
        <v>0</v>
      </c>
      <c r="H1646" t="str">
        <f t="shared" si="51"/>
        <v>No</v>
      </c>
      <c r="I1646" s="20"/>
    </row>
    <row r="1647" spans="1:9" x14ac:dyDescent="0.3">
      <c r="A1647">
        <v>1646</v>
      </c>
      <c r="B1647" t="str">
        <f t="shared" si="50"/>
        <v>19990807_HOU@CHC</v>
      </c>
      <c r="C1647" s="2">
        <v>36379</v>
      </c>
      <c r="D1647" t="s">
        <v>39</v>
      </c>
      <c r="E1647" t="s">
        <v>48</v>
      </c>
      <c r="F1647" cm="1">
        <f t="array" ref="F1647">INDEX(Linescores!$A:$D,A1647*2,4)</f>
        <v>0</v>
      </c>
      <c r="G1647" cm="1">
        <f t="array" ref="G1647">INDEX(Linescores!$A:$D,A1647*2+1,4)</f>
        <v>0</v>
      </c>
      <c r="H1647" t="str">
        <f t="shared" si="51"/>
        <v>No</v>
      </c>
      <c r="I1647" s="20"/>
    </row>
    <row r="1648" spans="1:9" x14ac:dyDescent="0.3">
      <c r="A1648">
        <v>1647</v>
      </c>
      <c r="B1648" t="str">
        <f t="shared" si="50"/>
        <v>19990807_STL@PIT</v>
      </c>
      <c r="C1648" s="2">
        <v>36379</v>
      </c>
      <c r="D1648" t="s">
        <v>34</v>
      </c>
      <c r="E1648" t="s">
        <v>32</v>
      </c>
      <c r="F1648" cm="1">
        <f t="array" ref="F1648">INDEX(Linescores!$A:$D,A1648*2,4)</f>
        <v>0</v>
      </c>
      <c r="G1648" cm="1">
        <f t="array" ref="G1648">INDEX(Linescores!$A:$D,A1648*2+1,4)</f>
        <v>0</v>
      </c>
      <c r="H1648" t="str">
        <f t="shared" si="51"/>
        <v>No</v>
      </c>
      <c r="I1648" s="20"/>
    </row>
    <row r="1649" spans="1:9" x14ac:dyDescent="0.3">
      <c r="A1649">
        <v>1648</v>
      </c>
      <c r="B1649" t="str">
        <f t="shared" si="50"/>
        <v>19990808_BOS@ANA</v>
      </c>
      <c r="C1649" s="2">
        <v>36380</v>
      </c>
      <c r="D1649" t="s">
        <v>52</v>
      </c>
      <c r="E1649" t="s">
        <v>37</v>
      </c>
      <c r="F1649" cm="1">
        <f t="array" ref="F1649">INDEX(Linescores!$A:$D,A1649*2,4)</f>
        <v>0</v>
      </c>
      <c r="G1649" cm="1">
        <f t="array" ref="G1649">INDEX(Linescores!$A:$D,A1649*2+1,4)</f>
        <v>0</v>
      </c>
      <c r="H1649" t="str">
        <f t="shared" si="51"/>
        <v>No</v>
      </c>
      <c r="I1649" s="20"/>
    </row>
    <row r="1650" spans="1:9" x14ac:dyDescent="0.3">
      <c r="A1650">
        <v>1649</v>
      </c>
      <c r="B1650" t="str">
        <f t="shared" si="50"/>
        <v>19990808_CHW@OAK</v>
      </c>
      <c r="C1650" s="2">
        <v>36380</v>
      </c>
      <c r="D1650" t="s">
        <v>43</v>
      </c>
      <c r="E1650" t="s">
        <v>30</v>
      </c>
      <c r="F1650" cm="1">
        <f t="array" ref="F1650">INDEX(Linescores!$A:$D,A1650*2,4)</f>
        <v>0</v>
      </c>
      <c r="G1650" cm="1">
        <f t="array" ref="G1650">INDEX(Linescores!$A:$D,A1650*2+1,4)</f>
        <v>0</v>
      </c>
      <c r="H1650" t="str">
        <f t="shared" si="51"/>
        <v>No</v>
      </c>
      <c r="I1650" s="20"/>
    </row>
    <row r="1651" spans="1:9" x14ac:dyDescent="0.3">
      <c r="A1651">
        <v>1650</v>
      </c>
      <c r="B1651" t="str">
        <f t="shared" si="50"/>
        <v>19990808_CLE@TBD</v>
      </c>
      <c r="C1651" s="2">
        <v>36380</v>
      </c>
      <c r="D1651" t="s">
        <v>44</v>
      </c>
      <c r="E1651" t="s">
        <v>190</v>
      </c>
      <c r="F1651" cm="1">
        <f t="array" ref="F1651">INDEX(Linescores!$A:$D,A1651*2,4)</f>
        <v>0</v>
      </c>
      <c r="G1651" cm="1">
        <f t="array" ref="G1651">INDEX(Linescores!$A:$D,A1651*2+1,4)</f>
        <v>0</v>
      </c>
      <c r="H1651" t="str">
        <f t="shared" si="51"/>
        <v>No</v>
      </c>
      <c r="I1651" s="20"/>
    </row>
    <row r="1652" spans="1:9" x14ac:dyDescent="0.3">
      <c r="A1652">
        <v>1651</v>
      </c>
      <c r="B1652" t="str">
        <f t="shared" si="50"/>
        <v>19990808_DET@BAL</v>
      </c>
      <c r="C1652" s="2">
        <v>36380</v>
      </c>
      <c r="D1652" t="s">
        <v>45</v>
      </c>
      <c r="E1652" t="s">
        <v>31</v>
      </c>
      <c r="F1652" cm="1">
        <f t="array" ref="F1652">INDEX(Linescores!$A:$D,A1652*2,4)</f>
        <v>0</v>
      </c>
      <c r="G1652" cm="1">
        <f t="array" ref="G1652">INDEX(Linescores!$A:$D,A1652*2+1,4)</f>
        <v>0</v>
      </c>
      <c r="H1652" t="str">
        <f t="shared" si="51"/>
        <v>No</v>
      </c>
      <c r="I1652" s="20"/>
    </row>
    <row r="1653" spans="1:9" x14ac:dyDescent="0.3">
      <c r="A1653">
        <v>1652</v>
      </c>
      <c r="B1653" t="str">
        <f t="shared" si="50"/>
        <v>19990808_NYY@SEA</v>
      </c>
      <c r="C1653" s="2">
        <v>36380</v>
      </c>
      <c r="D1653" t="s">
        <v>42</v>
      </c>
      <c r="E1653" t="s">
        <v>28</v>
      </c>
      <c r="F1653" cm="1">
        <f t="array" ref="F1653">INDEX(Linescores!$A:$D,A1653*2,4)</f>
        <v>0</v>
      </c>
      <c r="G1653" cm="1">
        <f t="array" ref="G1653">INDEX(Linescores!$A:$D,A1653*2+1,4)</f>
        <v>0</v>
      </c>
      <c r="H1653" t="str">
        <f t="shared" si="51"/>
        <v>No</v>
      </c>
      <c r="I1653" s="20"/>
    </row>
    <row r="1654" spans="1:9" x14ac:dyDescent="0.3">
      <c r="A1654">
        <v>1653</v>
      </c>
      <c r="B1654" t="str">
        <f t="shared" si="50"/>
        <v>19990808_TOR@TEX</v>
      </c>
      <c r="C1654" s="2">
        <v>36380</v>
      </c>
      <c r="D1654" t="s">
        <v>46</v>
      </c>
      <c r="E1654" t="s">
        <v>29</v>
      </c>
      <c r="F1654" cm="1">
        <f t="array" ref="F1654">INDEX(Linescores!$A:$D,A1654*2,4)</f>
        <v>0</v>
      </c>
      <c r="G1654" cm="1">
        <f t="array" ref="G1654">INDEX(Linescores!$A:$D,A1654*2+1,4)</f>
        <v>0</v>
      </c>
      <c r="H1654" t="str">
        <f t="shared" si="51"/>
        <v>No</v>
      </c>
      <c r="I1654" s="20"/>
    </row>
    <row r="1655" spans="1:9" x14ac:dyDescent="0.3">
      <c r="A1655">
        <v>1654</v>
      </c>
      <c r="B1655" t="str">
        <f t="shared" si="50"/>
        <v>19990808_MIN@KCR</v>
      </c>
      <c r="C1655" s="2">
        <v>36380</v>
      </c>
      <c r="D1655" t="s">
        <v>38</v>
      </c>
      <c r="E1655" t="s">
        <v>74</v>
      </c>
      <c r="F1655" cm="1">
        <f t="array" ref="F1655">INDEX(Linescores!$A:$D,A1655*2,4)</f>
        <v>0</v>
      </c>
      <c r="G1655" cm="1">
        <f t="array" ref="G1655">INDEX(Linescores!$A:$D,A1655*2+1,4)</f>
        <v>0</v>
      </c>
      <c r="H1655" t="str">
        <f t="shared" si="51"/>
        <v>No</v>
      </c>
      <c r="I1655" s="20"/>
    </row>
    <row r="1656" spans="1:9" x14ac:dyDescent="0.3">
      <c r="A1656">
        <v>1655</v>
      </c>
      <c r="B1656" t="str">
        <f t="shared" si="50"/>
        <v>19990808_ARI@PHI</v>
      </c>
      <c r="C1656" s="2">
        <v>36380</v>
      </c>
      <c r="D1656" t="s">
        <v>50</v>
      </c>
      <c r="E1656" t="s">
        <v>47</v>
      </c>
      <c r="F1656" cm="1">
        <f t="array" ref="F1656">INDEX(Linescores!$A:$D,A1656*2,4)</f>
        <v>0</v>
      </c>
      <c r="G1656" cm="1">
        <f t="array" ref="G1656">INDEX(Linescores!$A:$D,A1656*2+1,4)</f>
        <v>0</v>
      </c>
      <c r="H1656" t="str">
        <f t="shared" si="51"/>
        <v>No</v>
      </c>
      <c r="I1656" s="20"/>
    </row>
    <row r="1657" spans="1:9" x14ac:dyDescent="0.3">
      <c r="A1657">
        <v>1656</v>
      </c>
      <c r="B1657" t="str">
        <f t="shared" si="50"/>
        <v>19990808_COL@FLA</v>
      </c>
      <c r="C1657" s="2">
        <v>36380</v>
      </c>
      <c r="D1657" t="s">
        <v>51</v>
      </c>
      <c r="E1657" t="s">
        <v>35</v>
      </c>
      <c r="F1657" cm="1">
        <f t="array" ref="F1657">INDEX(Linescores!$A:$D,A1657*2,4)</f>
        <v>0</v>
      </c>
      <c r="G1657" cm="1">
        <f t="array" ref="G1657">INDEX(Linescores!$A:$D,A1657*2+1,4)</f>
        <v>0</v>
      </c>
      <c r="H1657" t="str">
        <f t="shared" si="51"/>
        <v>No</v>
      </c>
      <c r="I1657" s="20"/>
    </row>
    <row r="1658" spans="1:9" x14ac:dyDescent="0.3">
      <c r="A1658">
        <v>1657</v>
      </c>
      <c r="B1658" t="str">
        <f t="shared" si="50"/>
        <v>19990808_LAD@NYM</v>
      </c>
      <c r="C1658" s="2">
        <v>36380</v>
      </c>
      <c r="D1658" t="s">
        <v>112</v>
      </c>
      <c r="E1658" t="s">
        <v>49</v>
      </c>
      <c r="F1658" cm="1">
        <f t="array" ref="F1658">INDEX(Linescores!$A:$D,A1658*2,4)</f>
        <v>0</v>
      </c>
      <c r="G1658" cm="1">
        <f t="array" ref="G1658">INDEX(Linescores!$A:$D,A1658*2+1,4)</f>
        <v>0</v>
      </c>
      <c r="H1658" t="str">
        <f t="shared" si="51"/>
        <v>No</v>
      </c>
      <c r="I1658" s="20"/>
    </row>
    <row r="1659" spans="1:9" x14ac:dyDescent="0.3">
      <c r="A1659">
        <v>1658</v>
      </c>
      <c r="B1659" t="str">
        <f t="shared" si="50"/>
        <v>19990808_SDP@MON</v>
      </c>
      <c r="C1659" s="2">
        <v>36380</v>
      </c>
      <c r="D1659" t="s">
        <v>246</v>
      </c>
      <c r="E1659" t="s">
        <v>40</v>
      </c>
      <c r="F1659" cm="1">
        <f t="array" ref="F1659">INDEX(Linescores!$A:$D,A1659*2,4)</f>
        <v>0</v>
      </c>
      <c r="G1659" cm="1">
        <f t="array" ref="G1659">INDEX(Linescores!$A:$D,A1659*2+1,4)</f>
        <v>0</v>
      </c>
      <c r="H1659" t="str">
        <f t="shared" si="51"/>
        <v>No</v>
      </c>
      <c r="I1659" s="20"/>
    </row>
    <row r="1660" spans="1:9" x14ac:dyDescent="0.3">
      <c r="A1660">
        <v>1659</v>
      </c>
      <c r="B1660" t="str">
        <f t="shared" si="50"/>
        <v>19990808_SFG@ATL</v>
      </c>
      <c r="C1660" s="2">
        <v>36380</v>
      </c>
      <c r="D1660" t="s">
        <v>136</v>
      </c>
      <c r="E1660" t="s">
        <v>36</v>
      </c>
      <c r="F1660" cm="1">
        <f t="array" ref="F1660">INDEX(Linescores!$A:$D,A1660*2,4)</f>
        <v>0</v>
      </c>
      <c r="G1660" cm="1">
        <f t="array" ref="G1660">INDEX(Linescores!$A:$D,A1660*2+1,4)</f>
        <v>0</v>
      </c>
      <c r="H1660" t="str">
        <f t="shared" si="51"/>
        <v>No</v>
      </c>
      <c r="I1660" s="20"/>
    </row>
    <row r="1661" spans="1:9" x14ac:dyDescent="0.3">
      <c r="A1661">
        <v>1660</v>
      </c>
      <c r="B1661" t="str">
        <f t="shared" si="50"/>
        <v>19990808_CIN@MIL</v>
      </c>
      <c r="C1661" s="2">
        <v>36380</v>
      </c>
      <c r="D1661" t="s">
        <v>33</v>
      </c>
      <c r="E1661" t="s">
        <v>53</v>
      </c>
      <c r="F1661" cm="1">
        <f t="array" ref="F1661">INDEX(Linescores!$A:$D,A1661*2,4)</f>
        <v>0</v>
      </c>
      <c r="G1661" cm="1">
        <f t="array" ref="G1661">INDEX(Linescores!$A:$D,A1661*2+1,4)</f>
        <v>0</v>
      </c>
      <c r="H1661" t="str">
        <f t="shared" si="51"/>
        <v>No</v>
      </c>
      <c r="I1661" s="20"/>
    </row>
    <row r="1662" spans="1:9" x14ac:dyDescent="0.3">
      <c r="A1662">
        <v>1661</v>
      </c>
      <c r="B1662" t="str">
        <f t="shared" si="50"/>
        <v>19990808_HOU@CHC</v>
      </c>
      <c r="C1662" s="2">
        <v>36380</v>
      </c>
      <c r="D1662" t="s">
        <v>39</v>
      </c>
      <c r="E1662" t="s">
        <v>48</v>
      </c>
      <c r="F1662" cm="1">
        <f t="array" ref="F1662">INDEX(Linescores!$A:$D,A1662*2,4)</f>
        <v>0</v>
      </c>
      <c r="G1662" cm="1">
        <f t="array" ref="G1662">INDEX(Linescores!$A:$D,A1662*2+1,4)</f>
        <v>0</v>
      </c>
      <c r="H1662" t="str">
        <f t="shared" si="51"/>
        <v>No</v>
      </c>
      <c r="I1662" s="20"/>
    </row>
    <row r="1663" spans="1:9" x14ac:dyDescent="0.3">
      <c r="A1663">
        <v>1662</v>
      </c>
      <c r="B1663" t="str">
        <f t="shared" si="50"/>
        <v>19990808_STL@PIT</v>
      </c>
      <c r="C1663" s="2">
        <v>36380</v>
      </c>
      <c r="D1663" t="s">
        <v>34</v>
      </c>
      <c r="E1663" t="s">
        <v>32</v>
      </c>
      <c r="F1663" cm="1">
        <f t="array" ref="F1663">INDEX(Linescores!$A:$D,A1663*2,4)</f>
        <v>0</v>
      </c>
      <c r="G1663" cm="1">
        <f t="array" ref="G1663">INDEX(Linescores!$A:$D,A1663*2+1,4)</f>
        <v>0</v>
      </c>
      <c r="H1663" t="str">
        <f t="shared" si="51"/>
        <v>No</v>
      </c>
      <c r="I1663" s="20"/>
    </row>
    <row r="1664" spans="1:9" x14ac:dyDescent="0.3">
      <c r="A1664">
        <v>1663</v>
      </c>
      <c r="B1664" t="str">
        <f t="shared" si="50"/>
        <v>19990809_BOS@KCR</v>
      </c>
      <c r="C1664" s="2">
        <v>36381</v>
      </c>
      <c r="D1664" t="s">
        <v>52</v>
      </c>
      <c r="E1664" t="s">
        <v>74</v>
      </c>
      <c r="F1664" cm="1">
        <f t="array" ref="F1664">INDEX(Linescores!$A:$D,A1664*2,4)</f>
        <v>0</v>
      </c>
      <c r="G1664" cm="1">
        <f t="array" ref="G1664">INDEX(Linescores!$A:$D,A1664*2+1,4)</f>
        <v>0</v>
      </c>
      <c r="H1664" t="str">
        <f t="shared" si="51"/>
        <v>No</v>
      </c>
      <c r="I1664" s="20"/>
    </row>
    <row r="1665" spans="1:9" x14ac:dyDescent="0.3">
      <c r="A1665">
        <v>1664</v>
      </c>
      <c r="B1665" t="str">
        <f t="shared" si="50"/>
        <v>19990809_CHW@SEA</v>
      </c>
      <c r="C1665" s="2">
        <v>36381</v>
      </c>
      <c r="D1665" t="s">
        <v>43</v>
      </c>
      <c r="E1665" t="s">
        <v>28</v>
      </c>
      <c r="F1665" cm="1">
        <f t="array" ref="F1665">INDEX(Linescores!$A:$D,A1665*2,4)</f>
        <v>0</v>
      </c>
      <c r="G1665" cm="1">
        <f t="array" ref="G1665">INDEX(Linescores!$A:$D,A1665*2+1,4)</f>
        <v>0</v>
      </c>
      <c r="H1665" t="str">
        <f t="shared" si="51"/>
        <v>No</v>
      </c>
      <c r="I1665" s="20"/>
    </row>
    <row r="1666" spans="1:9" x14ac:dyDescent="0.3">
      <c r="A1666">
        <v>1665</v>
      </c>
      <c r="B1666" t="str">
        <f t="shared" ref="B1666:B1729" si="52">TEXT(C1666,"yyyymmdd")&amp;"_"&amp;D1666&amp;"@"&amp;E1666</f>
        <v>19990809_CLE@ANA</v>
      </c>
      <c r="C1666" s="2">
        <v>36381</v>
      </c>
      <c r="D1666" t="s">
        <v>44</v>
      </c>
      <c r="E1666" t="s">
        <v>37</v>
      </c>
      <c r="F1666" cm="1">
        <f t="array" ref="F1666">INDEX(Linescores!$A:$D,A1666*2,4)</f>
        <v>0</v>
      </c>
      <c r="G1666" cm="1">
        <f t="array" ref="G1666">INDEX(Linescores!$A:$D,A1666*2+1,4)</f>
        <v>0</v>
      </c>
      <c r="H1666" t="str">
        <f t="shared" ref="H1666:H1729" si="53">IF(G1666+F1666&gt;0,"Yes","No")</f>
        <v>No</v>
      </c>
      <c r="I1666" s="20"/>
    </row>
    <row r="1667" spans="1:9" x14ac:dyDescent="0.3">
      <c r="A1667">
        <v>1666</v>
      </c>
      <c r="B1667" t="str">
        <f t="shared" si="52"/>
        <v>19990809_NYY@OAK</v>
      </c>
      <c r="C1667" s="2">
        <v>36381</v>
      </c>
      <c r="D1667" t="s">
        <v>42</v>
      </c>
      <c r="E1667" t="s">
        <v>30</v>
      </c>
      <c r="F1667" cm="1">
        <f t="array" ref="F1667">INDEX(Linescores!$A:$D,A1667*2,4)</f>
        <v>0</v>
      </c>
      <c r="G1667" cm="1">
        <f t="array" ref="G1667">INDEX(Linescores!$A:$D,A1667*2+1,4)</f>
        <v>0</v>
      </c>
      <c r="H1667" t="str">
        <f t="shared" si="53"/>
        <v>No</v>
      </c>
      <c r="I1667" s="20"/>
    </row>
    <row r="1668" spans="1:9" x14ac:dyDescent="0.3">
      <c r="A1668">
        <v>1667</v>
      </c>
      <c r="B1668" t="str">
        <f t="shared" si="52"/>
        <v>19990809_TOR@TEX</v>
      </c>
      <c r="C1668" s="2">
        <v>36381</v>
      </c>
      <c r="D1668" t="s">
        <v>46</v>
      </c>
      <c r="E1668" t="s">
        <v>29</v>
      </c>
      <c r="F1668" cm="1">
        <f t="array" ref="F1668">INDEX(Linescores!$A:$D,A1668*2,4)</f>
        <v>0</v>
      </c>
      <c r="G1668" cm="1">
        <f t="array" ref="G1668">INDEX(Linescores!$A:$D,A1668*2+1,4)</f>
        <v>0</v>
      </c>
      <c r="H1668" t="str">
        <f t="shared" si="53"/>
        <v>No</v>
      </c>
      <c r="I1668" s="20"/>
    </row>
    <row r="1669" spans="1:9" x14ac:dyDescent="0.3">
      <c r="A1669">
        <v>1668</v>
      </c>
      <c r="B1669" t="str">
        <f t="shared" si="52"/>
        <v>19990809_BAL@TBD</v>
      </c>
      <c r="C1669" s="2">
        <v>36381</v>
      </c>
      <c r="D1669" t="s">
        <v>31</v>
      </c>
      <c r="E1669" t="s">
        <v>190</v>
      </c>
      <c r="F1669" cm="1">
        <f t="array" ref="F1669">INDEX(Linescores!$A:$D,A1669*2,4)</f>
        <v>0</v>
      </c>
      <c r="G1669" cm="1">
        <f t="array" ref="G1669">INDEX(Linescores!$A:$D,A1669*2+1,4)</f>
        <v>0</v>
      </c>
      <c r="H1669" t="str">
        <f t="shared" si="53"/>
        <v>No</v>
      </c>
      <c r="I1669" s="20"/>
    </row>
    <row r="1670" spans="1:9" x14ac:dyDescent="0.3">
      <c r="A1670">
        <v>1669</v>
      </c>
      <c r="B1670" t="str">
        <f t="shared" si="52"/>
        <v>19990809_ARI@CHC</v>
      </c>
      <c r="C1670" s="2">
        <v>36381</v>
      </c>
      <c r="D1670" t="s">
        <v>50</v>
      </c>
      <c r="E1670" t="s">
        <v>48</v>
      </c>
      <c r="F1670" cm="1">
        <f t="array" ref="F1670">INDEX(Linescores!$A:$D,A1670*2,4)</f>
        <v>0</v>
      </c>
      <c r="G1670" cm="1">
        <f t="array" ref="G1670">INDEX(Linescores!$A:$D,A1670*2+1,4)</f>
        <v>0</v>
      </c>
      <c r="H1670" t="str">
        <f t="shared" si="53"/>
        <v>No</v>
      </c>
      <c r="I1670" s="20"/>
    </row>
    <row r="1671" spans="1:9" x14ac:dyDescent="0.3">
      <c r="A1671">
        <v>1670</v>
      </c>
      <c r="B1671" t="str">
        <f t="shared" si="52"/>
        <v>19990809_COL@MIL</v>
      </c>
      <c r="C1671" s="2">
        <v>36381</v>
      </c>
      <c r="D1671" t="s">
        <v>51</v>
      </c>
      <c r="E1671" t="s">
        <v>53</v>
      </c>
      <c r="F1671" cm="1">
        <f t="array" ref="F1671">INDEX(Linescores!$A:$D,A1671*2,4)</f>
        <v>0</v>
      </c>
      <c r="G1671" cm="1">
        <f t="array" ref="G1671">INDEX(Linescores!$A:$D,A1671*2+1,4)</f>
        <v>0</v>
      </c>
      <c r="H1671" t="str">
        <f t="shared" si="53"/>
        <v>No</v>
      </c>
      <c r="I1671" s="20"/>
    </row>
    <row r="1672" spans="1:9" x14ac:dyDescent="0.3">
      <c r="A1672">
        <v>1671</v>
      </c>
      <c r="B1672" t="str">
        <f t="shared" si="52"/>
        <v>19990809_HOU@ATL</v>
      </c>
      <c r="C1672" s="2">
        <v>36381</v>
      </c>
      <c r="D1672" t="s">
        <v>39</v>
      </c>
      <c r="E1672" t="s">
        <v>36</v>
      </c>
      <c r="F1672" cm="1">
        <f t="array" ref="F1672">INDEX(Linescores!$A:$D,A1672*2,4)</f>
        <v>0</v>
      </c>
      <c r="G1672" cm="1">
        <f t="array" ref="G1672">INDEX(Linescores!$A:$D,A1672*2+1,4)</f>
        <v>0</v>
      </c>
      <c r="H1672" t="str">
        <f t="shared" si="53"/>
        <v>No</v>
      </c>
      <c r="I1672" s="20"/>
    </row>
    <row r="1673" spans="1:9" x14ac:dyDescent="0.3">
      <c r="A1673">
        <v>1672</v>
      </c>
      <c r="B1673" t="str">
        <f t="shared" si="52"/>
        <v>19990809_LAD@NYM</v>
      </c>
      <c r="C1673" s="2">
        <v>36381</v>
      </c>
      <c r="D1673" t="s">
        <v>112</v>
      </c>
      <c r="E1673" t="s">
        <v>49</v>
      </c>
      <c r="F1673" cm="1">
        <f t="array" ref="F1673">INDEX(Linescores!$A:$D,A1673*2,4)</f>
        <v>0</v>
      </c>
      <c r="G1673" cm="1">
        <f t="array" ref="G1673">INDEX(Linescores!$A:$D,A1673*2+1,4)</f>
        <v>0</v>
      </c>
      <c r="H1673" t="str">
        <f t="shared" si="53"/>
        <v>No</v>
      </c>
      <c r="I1673" s="20"/>
    </row>
    <row r="1674" spans="1:9" x14ac:dyDescent="0.3">
      <c r="A1674">
        <v>1673</v>
      </c>
      <c r="B1674" t="str">
        <f t="shared" si="52"/>
        <v>19990809_SDP@MON</v>
      </c>
      <c r="C1674" s="2">
        <v>36381</v>
      </c>
      <c r="D1674" t="s">
        <v>246</v>
      </c>
      <c r="E1674" t="s">
        <v>40</v>
      </c>
      <c r="F1674" cm="1">
        <f t="array" ref="F1674">INDEX(Linescores!$A:$D,A1674*2,4)</f>
        <v>0</v>
      </c>
      <c r="G1674" cm="1">
        <f t="array" ref="G1674">INDEX(Linescores!$A:$D,A1674*2+1,4)</f>
        <v>0</v>
      </c>
      <c r="H1674" t="str">
        <f t="shared" si="53"/>
        <v>No</v>
      </c>
      <c r="I1674" s="20"/>
    </row>
    <row r="1675" spans="1:9" x14ac:dyDescent="0.3">
      <c r="A1675">
        <v>1674</v>
      </c>
      <c r="B1675" t="str">
        <f t="shared" si="52"/>
        <v>19990809_SFG@FLA</v>
      </c>
      <c r="C1675" s="2">
        <v>36381</v>
      </c>
      <c r="D1675" t="s">
        <v>136</v>
      </c>
      <c r="E1675" t="s">
        <v>35</v>
      </c>
      <c r="F1675" cm="1">
        <f t="array" ref="F1675">INDEX(Linescores!$A:$D,A1675*2,4)</f>
        <v>0</v>
      </c>
      <c r="G1675" cm="1">
        <f t="array" ref="G1675">INDEX(Linescores!$A:$D,A1675*2+1,4)</f>
        <v>0</v>
      </c>
      <c r="H1675" t="str">
        <f t="shared" si="53"/>
        <v>No</v>
      </c>
      <c r="I1675" s="20"/>
    </row>
    <row r="1676" spans="1:9" x14ac:dyDescent="0.3">
      <c r="A1676">
        <v>1675</v>
      </c>
      <c r="B1676" t="str">
        <f t="shared" si="52"/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INDEX(Linescores!$A:$D,A1676*2,4)</f>
        <v>0</v>
      </c>
      <c r="G1676" cm="1">
        <f t="array" ref="G1676">INDEX(Linescores!$A:$D,A1676*2+1,4)</f>
        <v>0</v>
      </c>
      <c r="H1676" t="str">
        <f t="shared" si="53"/>
        <v>No</v>
      </c>
      <c r="I1676" s="20"/>
    </row>
    <row r="1677" spans="1:9" x14ac:dyDescent="0.3">
      <c r="A1677">
        <v>1676</v>
      </c>
      <c r="B1677" t="str">
        <f t="shared" si="52"/>
        <v>19990809_CIN@PIT</v>
      </c>
      <c r="C1677" s="2">
        <v>36381</v>
      </c>
      <c r="D1677" t="s">
        <v>33</v>
      </c>
      <c r="E1677" t="s">
        <v>32</v>
      </c>
      <c r="F1677" cm="1">
        <f t="array" ref="F1677">INDEX(Linescores!$A:$D,A1677*2,4)</f>
        <v>0</v>
      </c>
      <c r="G1677" cm="1">
        <f t="array" ref="G1677">INDEX(Linescores!$A:$D,A1677*2+1,4)</f>
        <v>0</v>
      </c>
      <c r="H1677" t="str">
        <f t="shared" si="53"/>
        <v>No</v>
      </c>
      <c r="I1677" s="20"/>
    </row>
    <row r="1678" spans="1:9" x14ac:dyDescent="0.3">
      <c r="A1678">
        <v>1677</v>
      </c>
      <c r="B1678" t="str">
        <f t="shared" si="52"/>
        <v>19990810_BOS@KCR</v>
      </c>
      <c r="C1678" s="2">
        <v>36382</v>
      </c>
      <c r="D1678" t="s">
        <v>52</v>
      </c>
      <c r="E1678" t="s">
        <v>74</v>
      </c>
      <c r="F1678" cm="1">
        <f t="array" ref="F1678">INDEX(Linescores!$A:$D,A1678*2,4)</f>
        <v>0</v>
      </c>
      <c r="G1678" cm="1">
        <f t="array" ref="G1678">INDEX(Linescores!$A:$D,A1678*2+1,4)</f>
        <v>0</v>
      </c>
      <c r="H1678" t="str">
        <f t="shared" si="53"/>
        <v>No</v>
      </c>
      <c r="I1678" s="20"/>
    </row>
    <row r="1679" spans="1:9" x14ac:dyDescent="0.3">
      <c r="A1679">
        <v>1678</v>
      </c>
      <c r="B1679" t="str">
        <f t="shared" si="52"/>
        <v>19990810_CHW@SEA</v>
      </c>
      <c r="C1679" s="2">
        <v>36382</v>
      </c>
      <c r="D1679" t="s">
        <v>43</v>
      </c>
      <c r="E1679" t="s">
        <v>28</v>
      </c>
      <c r="F1679" cm="1">
        <f t="array" ref="F1679">INDEX(Linescores!$A:$D,A1679*2,4)</f>
        <v>0</v>
      </c>
      <c r="G1679" cm="1">
        <f t="array" ref="G1679">INDEX(Linescores!$A:$D,A1679*2+1,4)</f>
        <v>0</v>
      </c>
      <c r="H1679" t="str">
        <f t="shared" si="53"/>
        <v>No</v>
      </c>
      <c r="I1679" s="20"/>
    </row>
    <row r="1680" spans="1:9" x14ac:dyDescent="0.3">
      <c r="A1680">
        <v>1679</v>
      </c>
      <c r="B1680" t="str">
        <f t="shared" si="52"/>
        <v>19990810_CLE@ANA</v>
      </c>
      <c r="C1680" s="2">
        <v>36382</v>
      </c>
      <c r="D1680" t="s">
        <v>44</v>
      </c>
      <c r="E1680" t="s">
        <v>37</v>
      </c>
      <c r="F1680" cm="1">
        <f t="array" ref="F1680">INDEX(Linescores!$A:$D,A1680*2,4)</f>
        <v>0</v>
      </c>
      <c r="G1680" cm="1">
        <f t="array" ref="G1680">INDEX(Linescores!$A:$D,A1680*2+1,4)</f>
        <v>0</v>
      </c>
      <c r="H1680" t="str">
        <f t="shared" si="53"/>
        <v>No</v>
      </c>
      <c r="I1680" s="20"/>
    </row>
    <row r="1681" spans="1:9" x14ac:dyDescent="0.3">
      <c r="A1681">
        <v>1680</v>
      </c>
      <c r="B1681" t="str">
        <f t="shared" si="52"/>
        <v>19990810_DET@TEX</v>
      </c>
      <c r="C1681" s="2">
        <v>36382</v>
      </c>
      <c r="D1681" t="s">
        <v>45</v>
      </c>
      <c r="E1681" t="s">
        <v>29</v>
      </c>
      <c r="F1681" cm="1">
        <f t="array" ref="F1681">INDEX(Linescores!$A:$D,A1681*2,4)</f>
        <v>0</v>
      </c>
      <c r="G1681" cm="1">
        <f t="array" ref="G1681">INDEX(Linescores!$A:$D,A1681*2+1,4)</f>
        <v>0</v>
      </c>
      <c r="H1681" t="str">
        <f t="shared" si="53"/>
        <v>No</v>
      </c>
      <c r="I1681" s="20"/>
    </row>
    <row r="1682" spans="1:9" x14ac:dyDescent="0.3">
      <c r="A1682">
        <v>1681</v>
      </c>
      <c r="B1682" t="str">
        <f t="shared" si="52"/>
        <v>19990810_NYY@OAK</v>
      </c>
      <c r="C1682" s="2">
        <v>36382</v>
      </c>
      <c r="D1682" t="s">
        <v>42</v>
      </c>
      <c r="E1682" t="s">
        <v>30</v>
      </c>
      <c r="F1682" cm="1">
        <f t="array" ref="F1682">INDEX(Linescores!$A:$D,A1682*2,4)</f>
        <v>0</v>
      </c>
      <c r="G1682" cm="1">
        <f t="array" ref="G1682">INDEX(Linescores!$A:$D,A1682*2+1,4)</f>
        <v>0</v>
      </c>
      <c r="H1682" t="str">
        <f t="shared" si="53"/>
        <v>No</v>
      </c>
      <c r="I1682" s="20"/>
    </row>
    <row r="1683" spans="1:9" x14ac:dyDescent="0.3">
      <c r="A1683">
        <v>1682</v>
      </c>
      <c r="B1683" t="str">
        <f t="shared" si="52"/>
        <v>19990810_TOR@MIN</v>
      </c>
      <c r="C1683" s="2">
        <v>36382</v>
      </c>
      <c r="D1683" t="s">
        <v>46</v>
      </c>
      <c r="E1683" t="s">
        <v>38</v>
      </c>
      <c r="F1683" cm="1">
        <f t="array" ref="F1683">INDEX(Linescores!$A:$D,A1683*2,4)</f>
        <v>0</v>
      </c>
      <c r="G1683" cm="1">
        <f t="array" ref="G1683">INDEX(Linescores!$A:$D,A1683*2+1,4)</f>
        <v>0</v>
      </c>
      <c r="H1683" t="str">
        <f t="shared" si="53"/>
        <v>No</v>
      </c>
      <c r="I1683" s="20"/>
    </row>
    <row r="1684" spans="1:9" x14ac:dyDescent="0.3">
      <c r="A1684">
        <v>1683</v>
      </c>
      <c r="B1684" t="str">
        <f t="shared" si="52"/>
        <v>19990810_BAL@TBD</v>
      </c>
      <c r="C1684" s="2">
        <v>36382</v>
      </c>
      <c r="D1684" t="s">
        <v>31</v>
      </c>
      <c r="E1684" t="s">
        <v>190</v>
      </c>
      <c r="F1684" cm="1">
        <f t="array" ref="F1684">INDEX(Linescores!$A:$D,A1684*2,4)</f>
        <v>0</v>
      </c>
      <c r="G1684" cm="1">
        <f t="array" ref="G1684">INDEX(Linescores!$A:$D,A1684*2+1,4)</f>
        <v>0</v>
      </c>
      <c r="H1684" t="str">
        <f t="shared" si="53"/>
        <v>No</v>
      </c>
      <c r="I1684" s="20"/>
    </row>
    <row r="1685" spans="1:9" x14ac:dyDescent="0.3">
      <c r="A1685">
        <v>1684</v>
      </c>
      <c r="B1685" t="str">
        <f t="shared" si="52"/>
        <v>19990810_ARI@CHC</v>
      </c>
      <c r="C1685" s="2">
        <v>36382</v>
      </c>
      <c r="D1685" t="s">
        <v>50</v>
      </c>
      <c r="E1685" t="s">
        <v>48</v>
      </c>
      <c r="F1685" cm="1">
        <f t="array" ref="F1685">INDEX(Linescores!$A:$D,A1685*2,4)</f>
        <v>0</v>
      </c>
      <c r="G1685" cm="1">
        <f t="array" ref="G1685">INDEX(Linescores!$A:$D,A1685*2+1,4)</f>
        <v>0</v>
      </c>
      <c r="H1685" t="str">
        <f t="shared" si="53"/>
        <v>No</v>
      </c>
      <c r="I1685" s="20"/>
    </row>
    <row r="1686" spans="1:9" x14ac:dyDescent="0.3">
      <c r="A1686">
        <v>1685</v>
      </c>
      <c r="B1686" t="str">
        <f t="shared" si="52"/>
        <v>19990810_COL@MIL</v>
      </c>
      <c r="C1686" s="2">
        <v>36382</v>
      </c>
      <c r="D1686" t="s">
        <v>51</v>
      </c>
      <c r="E1686" t="s">
        <v>53</v>
      </c>
      <c r="F1686" cm="1">
        <f t="array" ref="F1686">INDEX(Linescores!$A:$D,A1686*2,4)</f>
        <v>0</v>
      </c>
      <c r="G1686" cm="1">
        <f t="array" ref="G1686">INDEX(Linescores!$A:$D,A1686*2+1,4)</f>
        <v>0</v>
      </c>
      <c r="H1686" t="str">
        <f t="shared" si="53"/>
        <v>No</v>
      </c>
      <c r="I1686" s="20"/>
    </row>
    <row r="1687" spans="1:9" x14ac:dyDescent="0.3">
      <c r="A1687">
        <v>1686</v>
      </c>
      <c r="B1687" t="str">
        <f t="shared" si="52"/>
        <v>19990810_HOU@ATL</v>
      </c>
      <c r="C1687" s="2">
        <v>36382</v>
      </c>
      <c r="D1687" t="s">
        <v>39</v>
      </c>
      <c r="E1687" t="s">
        <v>36</v>
      </c>
      <c r="F1687" cm="1">
        <f t="array" ref="F1687">INDEX(Linescores!$A:$D,A1687*2,4)</f>
        <v>0</v>
      </c>
      <c r="G1687" cm="1">
        <f t="array" ref="G1687">INDEX(Linescores!$A:$D,A1687*2+1,4)</f>
        <v>0</v>
      </c>
      <c r="H1687" t="str">
        <f t="shared" si="53"/>
        <v>No</v>
      </c>
      <c r="I1687" s="20"/>
    </row>
    <row r="1688" spans="1:9" x14ac:dyDescent="0.3">
      <c r="A1688">
        <v>1687</v>
      </c>
      <c r="B1688" t="str">
        <f t="shared" si="52"/>
        <v>19990810_LAD@MON</v>
      </c>
      <c r="C1688" s="2">
        <v>36382</v>
      </c>
      <c r="D1688" t="s">
        <v>112</v>
      </c>
      <c r="E1688" t="s">
        <v>40</v>
      </c>
      <c r="F1688" cm="1">
        <f t="array" ref="F1688">INDEX(Linescores!$A:$D,A1688*2,4)</f>
        <v>0</v>
      </c>
      <c r="G1688" cm="1">
        <f t="array" ref="G1688">INDEX(Linescores!$A:$D,A1688*2+1,4)</f>
        <v>0</v>
      </c>
      <c r="H1688" t="str">
        <f t="shared" si="53"/>
        <v>No</v>
      </c>
      <c r="I1688" s="20"/>
    </row>
    <row r="1689" spans="1:9" x14ac:dyDescent="0.3">
      <c r="A1689">
        <v>1688</v>
      </c>
      <c r="B1689" t="str">
        <f t="shared" si="52"/>
        <v>19990810_SDP@NYM</v>
      </c>
      <c r="C1689" s="2">
        <v>36382</v>
      </c>
      <c r="D1689" t="s">
        <v>246</v>
      </c>
      <c r="E1689" t="s">
        <v>49</v>
      </c>
      <c r="F1689" cm="1">
        <f t="array" ref="F1689">INDEX(Linescores!$A:$D,A1689*2,4)</f>
        <v>0</v>
      </c>
      <c r="G1689" cm="1">
        <f t="array" ref="G1689">INDEX(Linescores!$A:$D,A1689*2+1,4)</f>
        <v>0</v>
      </c>
      <c r="H1689" t="str">
        <f t="shared" si="53"/>
        <v>No</v>
      </c>
      <c r="I1689" s="20"/>
    </row>
    <row r="1690" spans="1:9" x14ac:dyDescent="0.3">
      <c r="A1690">
        <v>1689</v>
      </c>
      <c r="B1690" t="str">
        <f t="shared" si="52"/>
        <v>19990810_SFG@FLA</v>
      </c>
      <c r="C1690" s="2">
        <v>36382</v>
      </c>
      <c r="D1690" t="s">
        <v>136</v>
      </c>
      <c r="E1690" t="s">
        <v>35</v>
      </c>
      <c r="F1690" cm="1">
        <f t="array" ref="F1690">INDEX(Linescores!$A:$D,A1690*2,4)</f>
        <v>0</v>
      </c>
      <c r="G1690" cm="1">
        <f t="array" ref="G1690">INDEX(Linescores!$A:$D,A1690*2+1,4)</f>
        <v>0</v>
      </c>
      <c r="H1690" t="str">
        <f t="shared" si="53"/>
        <v>No</v>
      </c>
      <c r="I1690" s="20"/>
    </row>
    <row r="1691" spans="1:9" x14ac:dyDescent="0.3">
      <c r="A1691">
        <v>1690</v>
      </c>
      <c r="B1691" t="str">
        <f t="shared" si="52"/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INDEX(Linescores!$A:$D,A1691*2,4)</f>
        <v>0</v>
      </c>
      <c r="G1691" cm="1">
        <f t="array" ref="G1691">INDEX(Linescores!$A:$D,A1691*2+1,4)</f>
        <v>0</v>
      </c>
      <c r="H1691" t="str">
        <f t="shared" si="53"/>
        <v>No</v>
      </c>
      <c r="I1691" s="20"/>
    </row>
    <row r="1692" spans="1:9" x14ac:dyDescent="0.3">
      <c r="A1692">
        <v>1691</v>
      </c>
      <c r="B1692" t="str">
        <f t="shared" si="52"/>
        <v>19990810_CIN@PIT</v>
      </c>
      <c r="C1692" s="2">
        <v>36382</v>
      </c>
      <c r="D1692" t="s">
        <v>33</v>
      </c>
      <c r="E1692" t="s">
        <v>32</v>
      </c>
      <c r="F1692" cm="1">
        <f t="array" ref="F1692">INDEX(Linescores!$A:$D,A1692*2,4)</f>
        <v>0</v>
      </c>
      <c r="G1692" cm="1">
        <f t="array" ref="G1692">INDEX(Linescores!$A:$D,A1692*2+1,4)</f>
        <v>0</v>
      </c>
      <c r="H1692" t="str">
        <f t="shared" si="53"/>
        <v>No</v>
      </c>
      <c r="I1692" s="20"/>
    </row>
    <row r="1693" spans="1:9" x14ac:dyDescent="0.3">
      <c r="A1693">
        <v>1692</v>
      </c>
      <c r="B1693" t="str">
        <f t="shared" si="52"/>
        <v>19990811_BOS@KCR</v>
      </c>
      <c r="C1693" s="2">
        <v>36383</v>
      </c>
      <c r="D1693" t="s">
        <v>52</v>
      </c>
      <c r="E1693" t="s">
        <v>74</v>
      </c>
      <c r="F1693" cm="1">
        <f t="array" ref="F1693">INDEX(Linescores!$A:$D,A1693*2,4)</f>
        <v>0</v>
      </c>
      <c r="G1693" cm="1">
        <f t="array" ref="G1693">INDEX(Linescores!$A:$D,A1693*2+1,4)</f>
        <v>0</v>
      </c>
      <c r="H1693" t="str">
        <f t="shared" si="53"/>
        <v>No</v>
      </c>
      <c r="I1693" s="20"/>
    </row>
    <row r="1694" spans="1:9" x14ac:dyDescent="0.3">
      <c r="A1694">
        <v>1693</v>
      </c>
      <c r="B1694" t="str">
        <f t="shared" si="52"/>
        <v>19990811_CHW@SEA</v>
      </c>
      <c r="C1694" s="2">
        <v>36383</v>
      </c>
      <c r="D1694" t="s">
        <v>43</v>
      </c>
      <c r="E1694" t="s">
        <v>28</v>
      </c>
      <c r="F1694" cm="1">
        <f t="array" ref="F1694">INDEX(Linescores!$A:$D,A1694*2,4)</f>
        <v>0</v>
      </c>
      <c r="G1694" cm="1">
        <f t="array" ref="G1694">INDEX(Linescores!$A:$D,A1694*2+1,4)</f>
        <v>0</v>
      </c>
      <c r="H1694" t="str">
        <f t="shared" si="53"/>
        <v>No</v>
      </c>
      <c r="I1694" s="20"/>
    </row>
    <row r="1695" spans="1:9" x14ac:dyDescent="0.3">
      <c r="A1695">
        <v>1694</v>
      </c>
      <c r="B1695" t="str">
        <f t="shared" si="52"/>
        <v>19990811_CLE@ANA</v>
      </c>
      <c r="C1695" s="2">
        <v>36383</v>
      </c>
      <c r="D1695" t="s">
        <v>44</v>
      </c>
      <c r="E1695" t="s">
        <v>37</v>
      </c>
      <c r="F1695" cm="1">
        <f t="array" ref="F1695">INDEX(Linescores!$A:$D,A1695*2,4)</f>
        <v>0</v>
      </c>
      <c r="G1695" cm="1">
        <f t="array" ref="G1695">INDEX(Linescores!$A:$D,A1695*2+1,4)</f>
        <v>0</v>
      </c>
      <c r="H1695" t="str">
        <f t="shared" si="53"/>
        <v>No</v>
      </c>
      <c r="I1695" s="20"/>
    </row>
    <row r="1696" spans="1:9" x14ac:dyDescent="0.3">
      <c r="A1696">
        <v>1695</v>
      </c>
      <c r="B1696" t="str">
        <f t="shared" si="52"/>
        <v>19990811_DET@TEX</v>
      </c>
      <c r="C1696" s="2">
        <v>36383</v>
      </c>
      <c r="D1696" t="s">
        <v>45</v>
      </c>
      <c r="E1696" t="s">
        <v>29</v>
      </c>
      <c r="F1696" cm="1">
        <f t="array" ref="F1696">INDEX(Linescores!$A:$D,A1696*2,4)</f>
        <v>0</v>
      </c>
      <c r="G1696" cm="1">
        <f t="array" ref="G1696">INDEX(Linescores!$A:$D,A1696*2+1,4)</f>
        <v>0</v>
      </c>
      <c r="H1696" t="str">
        <f t="shared" si="53"/>
        <v>No</v>
      </c>
      <c r="I1696" s="20"/>
    </row>
    <row r="1697" spans="1:9" x14ac:dyDescent="0.3">
      <c r="A1697">
        <v>1696</v>
      </c>
      <c r="B1697" t="str">
        <f t="shared" si="52"/>
        <v>19990811_NYY@OAK</v>
      </c>
      <c r="C1697" s="2">
        <v>36383</v>
      </c>
      <c r="D1697" t="s">
        <v>42</v>
      </c>
      <c r="E1697" t="s">
        <v>30</v>
      </c>
      <c r="F1697" cm="1">
        <f t="array" ref="F1697">INDEX(Linescores!$A:$D,A1697*2,4)</f>
        <v>0</v>
      </c>
      <c r="G1697" cm="1">
        <f t="array" ref="G1697">INDEX(Linescores!$A:$D,A1697*2+1,4)</f>
        <v>0</v>
      </c>
      <c r="H1697" t="str">
        <f t="shared" si="53"/>
        <v>No</v>
      </c>
      <c r="I1697" s="20"/>
    </row>
    <row r="1698" spans="1:9" x14ac:dyDescent="0.3">
      <c r="A1698">
        <v>1697</v>
      </c>
      <c r="B1698" t="str">
        <f t="shared" si="52"/>
        <v>19990811_TOR@MIN</v>
      </c>
      <c r="C1698" s="2">
        <v>36383</v>
      </c>
      <c r="D1698" t="s">
        <v>46</v>
      </c>
      <c r="E1698" t="s">
        <v>38</v>
      </c>
      <c r="F1698" cm="1">
        <f t="array" ref="F1698">INDEX(Linescores!$A:$D,A1698*2,4)</f>
        <v>0</v>
      </c>
      <c r="G1698" cm="1">
        <f t="array" ref="G1698">INDEX(Linescores!$A:$D,A1698*2+1,4)</f>
        <v>0</v>
      </c>
      <c r="H1698" t="str">
        <f t="shared" si="53"/>
        <v>No</v>
      </c>
      <c r="I1698" s="20"/>
    </row>
    <row r="1699" spans="1:9" x14ac:dyDescent="0.3">
      <c r="A1699">
        <v>1698</v>
      </c>
      <c r="B1699" t="str">
        <f t="shared" si="52"/>
        <v>19990811_BAL@TBD</v>
      </c>
      <c r="C1699" s="2">
        <v>36383</v>
      </c>
      <c r="D1699" t="s">
        <v>31</v>
      </c>
      <c r="E1699" t="s">
        <v>190</v>
      </c>
      <c r="F1699" cm="1">
        <f t="array" ref="F1699">INDEX(Linescores!$A:$D,A1699*2,4)</f>
        <v>0</v>
      </c>
      <c r="G1699" cm="1">
        <f t="array" ref="G1699">INDEX(Linescores!$A:$D,A1699*2+1,4)</f>
        <v>0</v>
      </c>
      <c r="H1699" t="str">
        <f t="shared" si="53"/>
        <v>No</v>
      </c>
      <c r="I1699" s="20"/>
    </row>
    <row r="1700" spans="1:9" x14ac:dyDescent="0.3">
      <c r="A1700">
        <v>1699</v>
      </c>
      <c r="B1700" t="str">
        <f t="shared" si="52"/>
        <v>19990811_ARI@CHC</v>
      </c>
      <c r="C1700" s="2">
        <v>36383</v>
      </c>
      <c r="D1700" t="s">
        <v>50</v>
      </c>
      <c r="E1700" t="s">
        <v>48</v>
      </c>
      <c r="F1700" cm="1">
        <f t="array" ref="F1700">INDEX(Linescores!$A:$D,A1700*2,4)</f>
        <v>0</v>
      </c>
      <c r="G1700" cm="1">
        <f t="array" ref="G1700">INDEX(Linescores!$A:$D,A1700*2+1,4)</f>
        <v>0</v>
      </c>
      <c r="H1700" t="str">
        <f t="shared" si="53"/>
        <v>No</v>
      </c>
      <c r="I1700" s="20"/>
    </row>
    <row r="1701" spans="1:9" x14ac:dyDescent="0.3">
      <c r="A1701">
        <v>1700</v>
      </c>
      <c r="B1701" t="str">
        <f t="shared" si="52"/>
        <v>19990811_COL@MIL</v>
      </c>
      <c r="C1701" s="2">
        <v>36383</v>
      </c>
      <c r="D1701" t="s">
        <v>51</v>
      </c>
      <c r="E1701" t="s">
        <v>53</v>
      </c>
      <c r="F1701" cm="1">
        <f t="array" ref="F1701">INDEX(Linescores!$A:$D,A1701*2,4)</f>
        <v>0</v>
      </c>
      <c r="G1701" cm="1">
        <f t="array" ref="G1701">INDEX(Linescores!$A:$D,A1701*2+1,4)</f>
        <v>0</v>
      </c>
      <c r="H1701" t="str">
        <f t="shared" si="53"/>
        <v>No</v>
      </c>
      <c r="I1701" s="20"/>
    </row>
    <row r="1702" spans="1:9" x14ac:dyDescent="0.3">
      <c r="A1702">
        <v>1701</v>
      </c>
      <c r="B1702" t="str">
        <f t="shared" si="52"/>
        <v>19990811_HOU@ATL</v>
      </c>
      <c r="C1702" s="2">
        <v>36383</v>
      </c>
      <c r="D1702" t="s">
        <v>39</v>
      </c>
      <c r="E1702" t="s">
        <v>36</v>
      </c>
      <c r="F1702" cm="1">
        <f t="array" ref="F1702">INDEX(Linescores!$A:$D,A1702*2,4)</f>
        <v>0</v>
      </c>
      <c r="G1702" cm="1">
        <f t="array" ref="G1702">INDEX(Linescores!$A:$D,A1702*2+1,4)</f>
        <v>0</v>
      </c>
      <c r="H1702" t="str">
        <f t="shared" si="53"/>
        <v>No</v>
      </c>
      <c r="I1702" s="20"/>
    </row>
    <row r="1703" spans="1:9" x14ac:dyDescent="0.3">
      <c r="A1703">
        <v>1702</v>
      </c>
      <c r="B1703" t="str">
        <f t="shared" si="52"/>
        <v>19990811_LAD@MON</v>
      </c>
      <c r="C1703" s="2">
        <v>36383</v>
      </c>
      <c r="D1703" t="s">
        <v>112</v>
      </c>
      <c r="E1703" t="s">
        <v>40</v>
      </c>
      <c r="F1703" cm="1">
        <f t="array" ref="F1703">INDEX(Linescores!$A:$D,A1703*2,4)</f>
        <v>0</v>
      </c>
      <c r="G1703" cm="1">
        <f t="array" ref="G1703">INDEX(Linescores!$A:$D,A1703*2+1,4)</f>
        <v>0</v>
      </c>
      <c r="H1703" t="str">
        <f t="shared" si="53"/>
        <v>No</v>
      </c>
      <c r="I1703" s="20"/>
    </row>
    <row r="1704" spans="1:9" x14ac:dyDescent="0.3">
      <c r="A1704">
        <v>1703</v>
      </c>
      <c r="B1704" t="str">
        <f t="shared" si="52"/>
        <v>19990811_SDP@NYM</v>
      </c>
      <c r="C1704" s="2">
        <v>36383</v>
      </c>
      <c r="D1704" t="s">
        <v>246</v>
      </c>
      <c r="E1704" t="s">
        <v>49</v>
      </c>
      <c r="F1704" cm="1">
        <f t="array" ref="F1704">INDEX(Linescores!$A:$D,A1704*2,4)</f>
        <v>0</v>
      </c>
      <c r="G1704" cm="1">
        <f t="array" ref="G1704">INDEX(Linescores!$A:$D,A1704*2+1,4)</f>
        <v>0</v>
      </c>
      <c r="H1704" t="str">
        <f t="shared" si="53"/>
        <v>No</v>
      </c>
      <c r="I1704" s="20"/>
    </row>
    <row r="1705" spans="1:9" x14ac:dyDescent="0.3">
      <c r="A1705">
        <v>1704</v>
      </c>
      <c r="B1705" t="str">
        <f t="shared" si="52"/>
        <v>19990811_SFG@FLA</v>
      </c>
      <c r="C1705" s="2">
        <v>36383</v>
      </c>
      <c r="D1705" t="s">
        <v>136</v>
      </c>
      <c r="E1705" t="s">
        <v>35</v>
      </c>
      <c r="F1705" cm="1">
        <f t="array" ref="F1705">INDEX(Linescores!$A:$D,A1705*2,4)</f>
        <v>0</v>
      </c>
      <c r="G1705" cm="1">
        <f t="array" ref="G1705">INDEX(Linescores!$A:$D,A1705*2+1,4)</f>
        <v>0</v>
      </c>
      <c r="H1705" t="str">
        <f t="shared" si="53"/>
        <v>No</v>
      </c>
      <c r="I1705" s="20"/>
    </row>
    <row r="1706" spans="1:9" x14ac:dyDescent="0.3">
      <c r="A1706">
        <v>1705</v>
      </c>
      <c r="B1706" t="str">
        <f t="shared" si="52"/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INDEX(Linescores!$A:$D,A1706*2,4)</f>
        <v>0</v>
      </c>
      <c r="G1706" cm="1">
        <f t="array" ref="G1706">INDEX(Linescores!$A:$D,A1706*2+1,4)</f>
        <v>0</v>
      </c>
      <c r="H1706" t="str">
        <f t="shared" si="53"/>
        <v>No</v>
      </c>
      <c r="I1706" s="20"/>
    </row>
    <row r="1707" spans="1:9" x14ac:dyDescent="0.3">
      <c r="A1707">
        <v>1706</v>
      </c>
      <c r="B1707" t="str">
        <f t="shared" si="52"/>
        <v>19990811_CIN@PIT</v>
      </c>
      <c r="C1707" s="2">
        <v>36383</v>
      </c>
      <c r="D1707" t="s">
        <v>33</v>
      </c>
      <c r="E1707" t="s">
        <v>32</v>
      </c>
      <c r="F1707" cm="1">
        <f t="array" ref="F1707">INDEX(Linescores!$A:$D,A1707*2,4)</f>
        <v>0</v>
      </c>
      <c r="G1707" cm="1">
        <f t="array" ref="G1707">INDEX(Linescores!$A:$D,A1707*2+1,4)</f>
        <v>0</v>
      </c>
      <c r="H1707" t="str">
        <f t="shared" si="53"/>
        <v>No</v>
      </c>
      <c r="I1707" s="20"/>
    </row>
    <row r="1708" spans="1:9" x14ac:dyDescent="0.3">
      <c r="A1708">
        <v>1707</v>
      </c>
      <c r="B1708" t="str">
        <f t="shared" si="52"/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INDEX(Linescores!$A:$D,A1708*2,4)</f>
        <v>0</v>
      </c>
      <c r="G1708" cm="1">
        <f t="array" ref="G1708">INDEX(Linescores!$A:$D,A1708*2+1,4)</f>
        <v>0</v>
      </c>
      <c r="H1708" t="str">
        <f t="shared" si="53"/>
        <v>No</v>
      </c>
      <c r="I1708" s="20"/>
    </row>
    <row r="1709" spans="1:9" x14ac:dyDescent="0.3">
      <c r="A1709">
        <v>1708</v>
      </c>
      <c r="B1709" t="str">
        <f t="shared" si="52"/>
        <v>19990812_TBD@KCR</v>
      </c>
      <c r="C1709" s="2">
        <v>36384</v>
      </c>
      <c r="D1709" t="s">
        <v>190</v>
      </c>
      <c r="E1709" t="s">
        <v>74</v>
      </c>
      <c r="F1709" cm="1">
        <f t="array" ref="F1709">INDEX(Linescores!$A:$D,A1709*2,4)</f>
        <v>0</v>
      </c>
      <c r="G1709" cm="1">
        <f t="array" ref="G1709">INDEX(Linescores!$A:$D,A1709*2+1,4)</f>
        <v>0</v>
      </c>
      <c r="H1709" t="str">
        <f t="shared" si="53"/>
        <v>No</v>
      </c>
      <c r="I1709" s="20"/>
    </row>
    <row r="1710" spans="1:9" x14ac:dyDescent="0.3">
      <c r="A1710">
        <v>1709</v>
      </c>
      <c r="B1710" t="str">
        <f t="shared" si="52"/>
        <v>19990812_TOR@MIN</v>
      </c>
      <c r="C1710" s="2">
        <v>36384</v>
      </c>
      <c r="D1710" t="s">
        <v>46</v>
      </c>
      <c r="E1710" t="s">
        <v>38</v>
      </c>
      <c r="F1710" cm="1">
        <f t="array" ref="F1710">INDEX(Linescores!$A:$D,A1710*2,4)</f>
        <v>0</v>
      </c>
      <c r="G1710" cm="1">
        <f t="array" ref="G1710">INDEX(Linescores!$A:$D,A1710*2+1,4)</f>
        <v>0</v>
      </c>
      <c r="H1710" t="str">
        <f t="shared" si="53"/>
        <v>No</v>
      </c>
      <c r="I1710" s="20"/>
    </row>
    <row r="1711" spans="1:9" x14ac:dyDescent="0.3">
      <c r="A1711">
        <v>1710</v>
      </c>
      <c r="B1711" t="str">
        <f t="shared" si="52"/>
        <v>19990812_LAD@MON</v>
      </c>
      <c r="C1711" s="2">
        <v>36384</v>
      </c>
      <c r="D1711" t="s">
        <v>112</v>
      </c>
      <c r="E1711" t="s">
        <v>40</v>
      </c>
      <c r="F1711" cm="1">
        <f t="array" ref="F1711">INDEX(Linescores!$A:$D,A1711*2,4)</f>
        <v>0</v>
      </c>
      <c r="G1711" cm="1">
        <f t="array" ref="G1711">INDEX(Linescores!$A:$D,A1711*2+1,4)</f>
        <v>0</v>
      </c>
      <c r="H1711" t="str">
        <f t="shared" si="53"/>
        <v>No</v>
      </c>
      <c r="I1711" s="20"/>
    </row>
    <row r="1712" spans="1:9" x14ac:dyDescent="0.3">
      <c r="A1712">
        <v>1711</v>
      </c>
      <c r="B1712" t="str">
        <f t="shared" si="52"/>
        <v>19990812_SDP@NYM</v>
      </c>
      <c r="C1712" s="2">
        <v>36384</v>
      </c>
      <c r="D1712" t="s">
        <v>246</v>
      </c>
      <c r="E1712" t="s">
        <v>49</v>
      </c>
      <c r="F1712" cm="1">
        <f t="array" ref="F1712">INDEX(Linescores!$A:$D,A1712*2,4)</f>
        <v>0</v>
      </c>
      <c r="G1712" cm="1">
        <f t="array" ref="G1712">INDEX(Linescores!$A:$D,A1712*2+1,4)</f>
        <v>0</v>
      </c>
      <c r="H1712" t="str">
        <f t="shared" si="53"/>
        <v>No</v>
      </c>
      <c r="I1712" s="20"/>
    </row>
    <row r="1713" spans="1:9" x14ac:dyDescent="0.3">
      <c r="A1713">
        <v>1712</v>
      </c>
      <c r="B1713" t="str">
        <f t="shared" si="52"/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INDEX(Linescores!$A:$D,A1713*2,4)</f>
        <v>0</v>
      </c>
      <c r="G1713" cm="1">
        <f t="array" ref="G1713">INDEX(Linescores!$A:$D,A1713*2+1,4)</f>
        <v>0</v>
      </c>
      <c r="H1713" t="str">
        <f t="shared" si="53"/>
        <v>No</v>
      </c>
      <c r="I1713" s="20"/>
    </row>
    <row r="1714" spans="1:9" x14ac:dyDescent="0.3">
      <c r="A1714">
        <v>1713</v>
      </c>
      <c r="B1714" t="str">
        <f t="shared" si="52"/>
        <v>19990813_BAL@CLE</v>
      </c>
      <c r="C1714" s="2">
        <v>36385</v>
      </c>
      <c r="D1714" t="s">
        <v>31</v>
      </c>
      <c r="E1714" t="s">
        <v>44</v>
      </c>
      <c r="F1714" cm="1">
        <f t="array" ref="F1714">INDEX(Linescores!$A:$D,A1714*2,4)</f>
        <v>0</v>
      </c>
      <c r="G1714" cm="1">
        <f t="array" ref="G1714">INDEX(Linescores!$A:$D,A1714*2+1,4)</f>
        <v>0</v>
      </c>
      <c r="H1714" t="str">
        <f t="shared" si="53"/>
        <v>No</v>
      </c>
      <c r="I1714" s="20"/>
    </row>
    <row r="1715" spans="1:9" x14ac:dyDescent="0.3">
      <c r="A1715">
        <v>1714</v>
      </c>
      <c r="B1715" t="str">
        <f t="shared" si="52"/>
        <v>19990813_MIN@NYY</v>
      </c>
      <c r="C1715" s="2">
        <v>36385</v>
      </c>
      <c r="D1715" t="s">
        <v>38</v>
      </c>
      <c r="E1715" t="s">
        <v>42</v>
      </c>
      <c r="F1715" cm="1">
        <f t="array" ref="F1715">INDEX(Linescores!$A:$D,A1715*2,4)</f>
        <v>0</v>
      </c>
      <c r="G1715" cm="1">
        <f t="array" ref="G1715">INDEX(Linescores!$A:$D,A1715*2+1,4)</f>
        <v>0</v>
      </c>
      <c r="H1715" t="str">
        <f t="shared" si="53"/>
        <v>No</v>
      </c>
      <c r="I1715" s="20"/>
    </row>
    <row r="1716" spans="1:9" x14ac:dyDescent="0.3">
      <c r="A1716">
        <v>1715</v>
      </c>
      <c r="B1716" t="str">
        <f t="shared" si="52"/>
        <v>19990813_OAK@TOR</v>
      </c>
      <c r="C1716" s="2">
        <v>36385</v>
      </c>
      <c r="D1716" t="s">
        <v>30</v>
      </c>
      <c r="E1716" t="s">
        <v>46</v>
      </c>
      <c r="F1716" cm="1">
        <f t="array" ref="F1716">INDEX(Linescores!$A:$D,A1716*2,4)</f>
        <v>0</v>
      </c>
      <c r="G1716" cm="1">
        <f t="array" ref="G1716">INDEX(Linescores!$A:$D,A1716*2+1,4)</f>
        <v>0</v>
      </c>
      <c r="H1716" t="str">
        <f t="shared" si="53"/>
        <v>No</v>
      </c>
      <c r="I1716" s="20"/>
    </row>
    <row r="1717" spans="1:9" x14ac:dyDescent="0.3">
      <c r="A1717">
        <v>1716</v>
      </c>
      <c r="B1717" t="str">
        <f t="shared" si="52"/>
        <v>19990813_SEA@BOS</v>
      </c>
      <c r="C1717" s="2">
        <v>36385</v>
      </c>
      <c r="D1717" t="s">
        <v>28</v>
      </c>
      <c r="E1717" t="s">
        <v>52</v>
      </c>
      <c r="F1717" cm="1">
        <f t="array" ref="F1717">INDEX(Linescores!$A:$D,A1717*2,4)</f>
        <v>0</v>
      </c>
      <c r="G1717" cm="1">
        <f t="array" ref="G1717">INDEX(Linescores!$A:$D,A1717*2+1,4)</f>
        <v>0</v>
      </c>
      <c r="H1717" t="str">
        <f t="shared" si="53"/>
        <v>No</v>
      </c>
      <c r="I1717" s="20"/>
    </row>
    <row r="1718" spans="1:9" x14ac:dyDescent="0.3">
      <c r="A1718">
        <v>1717</v>
      </c>
      <c r="B1718" t="str">
        <f t="shared" si="52"/>
        <v>19990813_TBD@KCR</v>
      </c>
      <c r="C1718" s="2">
        <v>36385</v>
      </c>
      <c r="D1718" t="s">
        <v>190</v>
      </c>
      <c r="E1718" t="s">
        <v>74</v>
      </c>
      <c r="F1718" cm="1">
        <f t="array" ref="F1718">INDEX(Linescores!$A:$D,A1718*2,4)</f>
        <v>0</v>
      </c>
      <c r="G1718" cm="1">
        <f t="array" ref="G1718">INDEX(Linescores!$A:$D,A1718*2+1,4)</f>
        <v>0</v>
      </c>
      <c r="H1718" t="str">
        <f t="shared" si="53"/>
        <v>No</v>
      </c>
      <c r="I1718" s="20"/>
    </row>
    <row r="1719" spans="1:9" x14ac:dyDescent="0.3">
      <c r="A1719">
        <v>1718</v>
      </c>
      <c r="B1719" t="str">
        <f t="shared" si="52"/>
        <v>19990813_ATL@LAD</v>
      </c>
      <c r="C1719" s="2">
        <v>36385</v>
      </c>
      <c r="D1719" t="s">
        <v>36</v>
      </c>
      <c r="E1719" t="s">
        <v>112</v>
      </c>
      <c r="F1719" cm="1">
        <f t="array" ref="F1719">INDEX(Linescores!$A:$D,A1719*2,4)</f>
        <v>0</v>
      </c>
      <c r="G1719" cm="1">
        <f t="array" ref="G1719">INDEX(Linescores!$A:$D,A1719*2+1,4)</f>
        <v>0</v>
      </c>
      <c r="H1719" t="str">
        <f t="shared" si="53"/>
        <v>No</v>
      </c>
      <c r="I1719" s="20"/>
    </row>
    <row r="1720" spans="1:9" x14ac:dyDescent="0.3">
      <c r="A1720">
        <v>1719</v>
      </c>
      <c r="B1720" t="str">
        <f t="shared" si="52"/>
        <v>19990813_FLA@SDP</v>
      </c>
      <c r="C1720" s="2">
        <v>36385</v>
      </c>
      <c r="D1720" t="s">
        <v>35</v>
      </c>
      <c r="E1720" t="s">
        <v>246</v>
      </c>
      <c r="F1720" cm="1">
        <f t="array" ref="F1720">INDEX(Linescores!$A:$D,A1720*2,4)</f>
        <v>0</v>
      </c>
      <c r="G1720" cm="1">
        <f t="array" ref="G1720">INDEX(Linescores!$A:$D,A1720*2+1,4)</f>
        <v>0</v>
      </c>
      <c r="H1720" t="str">
        <f t="shared" si="53"/>
        <v>No</v>
      </c>
      <c r="I1720" s="20"/>
    </row>
    <row r="1721" spans="1:9" x14ac:dyDescent="0.3">
      <c r="A1721">
        <v>1720</v>
      </c>
      <c r="B1721" t="str">
        <f t="shared" si="52"/>
        <v>19990813_MIL@ARI</v>
      </c>
      <c r="C1721" s="2">
        <v>36385</v>
      </c>
      <c r="D1721" t="s">
        <v>53</v>
      </c>
      <c r="E1721" t="s">
        <v>50</v>
      </c>
      <c r="F1721" cm="1">
        <f t="array" ref="F1721">INDEX(Linescores!$A:$D,A1721*2,4)</f>
        <v>0</v>
      </c>
      <c r="G1721" cm="1">
        <f t="array" ref="G1721">INDEX(Linescores!$A:$D,A1721*2+1,4)</f>
        <v>0</v>
      </c>
      <c r="H1721" t="str">
        <f t="shared" si="53"/>
        <v>No</v>
      </c>
      <c r="I1721" s="20"/>
    </row>
    <row r="1722" spans="1:9" x14ac:dyDescent="0.3">
      <c r="A1722">
        <v>1721</v>
      </c>
      <c r="B1722" t="str">
        <f t="shared" si="52"/>
        <v>19990813_NYM@SFG</v>
      </c>
      <c r="C1722" s="2">
        <v>36385</v>
      </c>
      <c r="D1722" t="s">
        <v>49</v>
      </c>
      <c r="E1722" t="s">
        <v>136</v>
      </c>
      <c r="F1722" cm="1">
        <f t="array" ref="F1722">INDEX(Linescores!$A:$D,A1722*2,4)</f>
        <v>0</v>
      </c>
      <c r="G1722" cm="1">
        <f t="array" ref="G1722">INDEX(Linescores!$A:$D,A1722*2+1,4)</f>
        <v>0</v>
      </c>
      <c r="H1722" t="str">
        <f t="shared" si="53"/>
        <v>No</v>
      </c>
      <c r="I1722" s="20"/>
    </row>
    <row r="1723" spans="1:9" x14ac:dyDescent="0.3">
      <c r="A1723">
        <v>1722</v>
      </c>
      <c r="B1723" t="str">
        <f t="shared" si="52"/>
        <v>19990813_PHI@CIN</v>
      </c>
      <c r="C1723" s="2">
        <v>36385</v>
      </c>
      <c r="D1723" t="s">
        <v>47</v>
      </c>
      <c r="E1723" t="s">
        <v>33</v>
      </c>
      <c r="F1723" cm="1">
        <f t="array" ref="F1723">INDEX(Linescores!$A:$D,A1723*2,4)</f>
        <v>0</v>
      </c>
      <c r="G1723" cm="1">
        <f t="array" ref="G1723">INDEX(Linescores!$A:$D,A1723*2+1,4)</f>
        <v>0</v>
      </c>
      <c r="H1723" t="str">
        <f t="shared" si="53"/>
        <v>No</v>
      </c>
      <c r="I1723" s="20"/>
    </row>
    <row r="1724" spans="1:9" x14ac:dyDescent="0.3">
      <c r="A1724">
        <v>1723</v>
      </c>
      <c r="B1724" t="str">
        <f t="shared" si="52"/>
        <v>19990813_CHC@STL</v>
      </c>
      <c r="C1724" s="2">
        <v>36385</v>
      </c>
      <c r="D1724" t="s">
        <v>48</v>
      </c>
      <c r="E1724" t="s">
        <v>34</v>
      </c>
      <c r="F1724" cm="1">
        <f t="array" ref="F1724">INDEX(Linescores!$A:$D,A1724*2,4)</f>
        <v>0</v>
      </c>
      <c r="G1724" cm="1">
        <f t="array" ref="G1724">INDEX(Linescores!$A:$D,A1724*2+1,4)</f>
        <v>0</v>
      </c>
      <c r="H1724" t="str">
        <f t="shared" si="53"/>
        <v>No</v>
      </c>
      <c r="I1724" s="20"/>
    </row>
    <row r="1725" spans="1:9" x14ac:dyDescent="0.3">
      <c r="A1725">
        <v>1724</v>
      </c>
      <c r="B1725" t="str">
        <f t="shared" si="52"/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INDEX(Linescores!$A:$D,A1725*2,4)</f>
        <v>0</v>
      </c>
      <c r="G1725" cm="1">
        <f t="array" ref="G1725">INDEX(Linescores!$A:$D,A1725*2+1,4)</f>
        <v>0</v>
      </c>
      <c r="H1725" t="str">
        <f t="shared" si="53"/>
        <v>No</v>
      </c>
      <c r="I1725" s="20"/>
    </row>
    <row r="1726" spans="1:9" x14ac:dyDescent="0.3">
      <c r="A1726">
        <v>1725</v>
      </c>
      <c r="B1726" t="str">
        <f t="shared" si="52"/>
        <v>19990813_TEX@CHW</v>
      </c>
      <c r="C1726" s="2">
        <v>36385</v>
      </c>
      <c r="D1726" t="s">
        <v>29</v>
      </c>
      <c r="E1726" t="s">
        <v>43</v>
      </c>
      <c r="F1726" cm="1">
        <f t="array" ref="F1726">INDEX(Linescores!$A:$D,A1726*2,4)</f>
        <v>0</v>
      </c>
      <c r="G1726" cm="1">
        <f t="array" ref="G1726">INDEX(Linescores!$A:$D,A1726*2+1,4)</f>
        <v>0</v>
      </c>
      <c r="H1726" t="str">
        <f t="shared" si="53"/>
        <v>No</v>
      </c>
      <c r="I1726" s="20"/>
    </row>
    <row r="1727" spans="1:9" x14ac:dyDescent="0.3">
      <c r="A1727">
        <v>1726</v>
      </c>
      <c r="B1727" t="str">
        <f t="shared" si="52"/>
        <v>19990813_MON@COL</v>
      </c>
      <c r="C1727" s="2">
        <v>36385</v>
      </c>
      <c r="D1727" t="s">
        <v>40</v>
      </c>
      <c r="E1727" t="s">
        <v>51</v>
      </c>
      <c r="F1727" cm="1">
        <f t="array" ref="F1727">INDEX(Linescores!$A:$D,A1727*2,4)</f>
        <v>0</v>
      </c>
      <c r="G1727" cm="1">
        <f t="array" ref="G1727">INDEX(Linescores!$A:$D,A1727*2+1,4)</f>
        <v>0</v>
      </c>
      <c r="H1727" t="str">
        <f t="shared" si="53"/>
        <v>No</v>
      </c>
      <c r="I1727" s="20"/>
    </row>
    <row r="1728" spans="1:9" x14ac:dyDescent="0.3">
      <c r="A1728">
        <v>1727</v>
      </c>
      <c r="B1728" t="str">
        <f t="shared" si="52"/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INDEX(Linescores!$A:$D,A1728*2,4)</f>
        <v>0</v>
      </c>
      <c r="G1728" cm="1">
        <f t="array" ref="G1728">INDEX(Linescores!$A:$D,A1728*2+1,4)</f>
        <v>0</v>
      </c>
      <c r="H1728" t="str">
        <f t="shared" si="53"/>
        <v>No</v>
      </c>
      <c r="I1728" s="20"/>
    </row>
    <row r="1729" spans="1:9" x14ac:dyDescent="0.3">
      <c r="A1729">
        <v>1728</v>
      </c>
      <c r="B1729" t="str">
        <f t="shared" si="52"/>
        <v>19990813_MON@COL</v>
      </c>
      <c r="C1729" s="2">
        <v>36385</v>
      </c>
      <c r="D1729" t="s">
        <v>40</v>
      </c>
      <c r="E1729" t="s">
        <v>51</v>
      </c>
      <c r="F1729" cm="1">
        <f t="array" ref="F1729">INDEX(Linescores!$A:$D,A1729*2,4)</f>
        <v>0</v>
      </c>
      <c r="G1729" cm="1">
        <f t="array" ref="G1729">INDEX(Linescores!$A:$D,A1729*2+1,4)</f>
        <v>0</v>
      </c>
      <c r="H1729" t="str">
        <f t="shared" si="53"/>
        <v>No</v>
      </c>
      <c r="I1729" s="20"/>
    </row>
    <row r="1730" spans="1:9" x14ac:dyDescent="0.3">
      <c r="A1730">
        <v>1729</v>
      </c>
      <c r="B1730" t="str">
        <f t="shared" ref="B1730:B1793" si="54"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INDEX(Linescores!$A:$D,A1730*2,4)</f>
        <v>0</v>
      </c>
      <c r="G1730" cm="1">
        <f t="array" ref="G1730">INDEX(Linescores!$A:$D,A1730*2+1,4)</f>
        <v>0</v>
      </c>
      <c r="H1730" t="str">
        <f t="shared" ref="H1730:H1793" si="55">IF(G1730+F1730&gt;0,"Yes","No")</f>
        <v>No</v>
      </c>
      <c r="I1730" s="20"/>
    </row>
    <row r="1731" spans="1:9" x14ac:dyDescent="0.3">
      <c r="A1731">
        <v>1730</v>
      </c>
      <c r="B1731" t="str">
        <f t="shared" si="54"/>
        <v>19990814_BAL@CLE</v>
      </c>
      <c r="C1731" s="2">
        <v>36386</v>
      </c>
      <c r="D1731" t="s">
        <v>31</v>
      </c>
      <c r="E1731" t="s">
        <v>44</v>
      </c>
      <c r="F1731" cm="1">
        <f t="array" ref="F1731">INDEX(Linescores!$A:$D,A1731*2,4)</f>
        <v>0</v>
      </c>
      <c r="G1731" cm="1">
        <f t="array" ref="G1731">INDEX(Linescores!$A:$D,A1731*2+1,4)</f>
        <v>0</v>
      </c>
      <c r="H1731" t="str">
        <f t="shared" si="55"/>
        <v>No</v>
      </c>
      <c r="I1731" s="20"/>
    </row>
    <row r="1732" spans="1:9" x14ac:dyDescent="0.3">
      <c r="A1732">
        <v>1731</v>
      </c>
      <c r="B1732" t="str">
        <f t="shared" si="54"/>
        <v>19990814_MIN@NYY</v>
      </c>
      <c r="C1732" s="2">
        <v>36386</v>
      </c>
      <c r="D1732" t="s">
        <v>38</v>
      </c>
      <c r="E1732" t="s">
        <v>42</v>
      </c>
      <c r="F1732" cm="1">
        <f t="array" ref="F1732">INDEX(Linescores!$A:$D,A1732*2,4)</f>
        <v>0</v>
      </c>
      <c r="G1732" cm="1">
        <f t="array" ref="G1732">INDEX(Linescores!$A:$D,A1732*2+1,4)</f>
        <v>0</v>
      </c>
      <c r="H1732" t="str">
        <f t="shared" si="55"/>
        <v>No</v>
      </c>
      <c r="I1732" s="20"/>
    </row>
    <row r="1733" spans="1:9" x14ac:dyDescent="0.3">
      <c r="A1733">
        <v>1732</v>
      </c>
      <c r="B1733" t="str">
        <f t="shared" si="54"/>
        <v>19990814_OAK@TOR</v>
      </c>
      <c r="C1733" s="2">
        <v>36386</v>
      </c>
      <c r="D1733" t="s">
        <v>30</v>
      </c>
      <c r="E1733" t="s">
        <v>46</v>
      </c>
      <c r="F1733" cm="1">
        <f t="array" ref="F1733">INDEX(Linescores!$A:$D,A1733*2,4)</f>
        <v>0</v>
      </c>
      <c r="G1733" cm="1">
        <f t="array" ref="G1733">INDEX(Linescores!$A:$D,A1733*2+1,4)</f>
        <v>0</v>
      </c>
      <c r="H1733" t="str">
        <f t="shared" si="55"/>
        <v>No</v>
      </c>
      <c r="I1733" s="20"/>
    </row>
    <row r="1734" spans="1:9" x14ac:dyDescent="0.3">
      <c r="A1734">
        <v>1733</v>
      </c>
      <c r="B1734" t="str">
        <f t="shared" si="54"/>
        <v>19990814_SEA@BOS</v>
      </c>
      <c r="C1734" s="2">
        <v>36386</v>
      </c>
      <c r="D1734" t="s">
        <v>28</v>
      </c>
      <c r="E1734" t="s">
        <v>52</v>
      </c>
      <c r="F1734" cm="1">
        <f t="array" ref="F1734">INDEX(Linescores!$A:$D,A1734*2,4)</f>
        <v>0</v>
      </c>
      <c r="G1734" cm="1">
        <f t="array" ref="G1734">INDEX(Linescores!$A:$D,A1734*2+1,4)</f>
        <v>0</v>
      </c>
      <c r="H1734" t="str">
        <f t="shared" si="55"/>
        <v>No</v>
      </c>
      <c r="I1734" s="20"/>
    </row>
    <row r="1735" spans="1:9" x14ac:dyDescent="0.3">
      <c r="A1735">
        <v>1734</v>
      </c>
      <c r="B1735" t="str">
        <f t="shared" si="54"/>
        <v>19990814_TBD@KCR</v>
      </c>
      <c r="C1735" s="2">
        <v>36386</v>
      </c>
      <c r="D1735" t="s">
        <v>190</v>
      </c>
      <c r="E1735" t="s">
        <v>74</v>
      </c>
      <c r="F1735" cm="1">
        <f t="array" ref="F1735">INDEX(Linescores!$A:$D,A1735*2,4)</f>
        <v>0</v>
      </c>
      <c r="G1735" cm="1">
        <f t="array" ref="G1735">INDEX(Linescores!$A:$D,A1735*2+1,4)</f>
        <v>0</v>
      </c>
      <c r="H1735" t="str">
        <f t="shared" si="55"/>
        <v>No</v>
      </c>
      <c r="I1735" s="20"/>
    </row>
    <row r="1736" spans="1:9" x14ac:dyDescent="0.3">
      <c r="A1736">
        <v>1735</v>
      </c>
      <c r="B1736" t="str">
        <f t="shared" si="54"/>
        <v>19990814_TEX@CHW</v>
      </c>
      <c r="C1736" s="2">
        <v>36386</v>
      </c>
      <c r="D1736" t="s">
        <v>29</v>
      </c>
      <c r="E1736" t="s">
        <v>43</v>
      </c>
      <c r="F1736" cm="1">
        <f t="array" ref="F1736">INDEX(Linescores!$A:$D,A1736*2,4)</f>
        <v>0</v>
      </c>
      <c r="G1736" cm="1">
        <f t="array" ref="G1736">INDEX(Linescores!$A:$D,A1736*2+1,4)</f>
        <v>0</v>
      </c>
      <c r="H1736" t="str">
        <f t="shared" si="55"/>
        <v>No</v>
      </c>
      <c r="I1736" s="20"/>
    </row>
    <row r="1737" spans="1:9" x14ac:dyDescent="0.3">
      <c r="A1737">
        <v>1736</v>
      </c>
      <c r="B1737" t="str">
        <f t="shared" si="54"/>
        <v>19990814_ATL@LAD</v>
      </c>
      <c r="C1737" s="2">
        <v>36386</v>
      </c>
      <c r="D1737" t="s">
        <v>36</v>
      </c>
      <c r="E1737" t="s">
        <v>112</v>
      </c>
      <c r="F1737" cm="1">
        <f t="array" ref="F1737">INDEX(Linescores!$A:$D,A1737*2,4)</f>
        <v>0</v>
      </c>
      <c r="G1737" cm="1">
        <f t="array" ref="G1737">INDEX(Linescores!$A:$D,A1737*2+1,4)</f>
        <v>0</v>
      </c>
      <c r="H1737" t="str">
        <f t="shared" si="55"/>
        <v>No</v>
      </c>
      <c r="I1737" s="20"/>
    </row>
    <row r="1738" spans="1:9" x14ac:dyDescent="0.3">
      <c r="A1738">
        <v>1737</v>
      </c>
      <c r="B1738" t="str">
        <f t="shared" si="54"/>
        <v>19990814_FLA@SDP</v>
      </c>
      <c r="C1738" s="2">
        <v>36386</v>
      </c>
      <c r="D1738" t="s">
        <v>35</v>
      </c>
      <c r="E1738" t="s">
        <v>246</v>
      </c>
      <c r="F1738" cm="1">
        <f t="array" ref="F1738">INDEX(Linescores!$A:$D,A1738*2,4)</f>
        <v>0</v>
      </c>
      <c r="G1738" cm="1">
        <f t="array" ref="G1738">INDEX(Linescores!$A:$D,A1738*2+1,4)</f>
        <v>0</v>
      </c>
      <c r="H1738" t="str">
        <f t="shared" si="55"/>
        <v>No</v>
      </c>
      <c r="I1738" s="20"/>
    </row>
    <row r="1739" spans="1:9" x14ac:dyDescent="0.3">
      <c r="A1739">
        <v>1738</v>
      </c>
      <c r="B1739" t="str">
        <f t="shared" si="54"/>
        <v>19990814_MIL@ARI</v>
      </c>
      <c r="C1739" s="2">
        <v>36386</v>
      </c>
      <c r="D1739" t="s">
        <v>53</v>
      </c>
      <c r="E1739" t="s">
        <v>50</v>
      </c>
      <c r="F1739" cm="1">
        <f t="array" ref="F1739">INDEX(Linescores!$A:$D,A1739*2,4)</f>
        <v>0</v>
      </c>
      <c r="G1739" cm="1">
        <f t="array" ref="G1739">INDEX(Linescores!$A:$D,A1739*2+1,4)</f>
        <v>0</v>
      </c>
      <c r="H1739" t="str">
        <f t="shared" si="55"/>
        <v>No</v>
      </c>
      <c r="I1739" s="20"/>
    </row>
    <row r="1740" spans="1:9" x14ac:dyDescent="0.3">
      <c r="A1740">
        <v>1739</v>
      </c>
      <c r="B1740" t="str">
        <f t="shared" si="54"/>
        <v>19990814_MON@COL</v>
      </c>
      <c r="C1740" s="2">
        <v>36386</v>
      </c>
      <c r="D1740" t="s">
        <v>40</v>
      </c>
      <c r="E1740" t="s">
        <v>51</v>
      </c>
      <c r="F1740" cm="1">
        <f t="array" ref="F1740">INDEX(Linescores!$A:$D,A1740*2,4)</f>
        <v>0</v>
      </c>
      <c r="G1740" cm="1">
        <f t="array" ref="G1740">INDEX(Linescores!$A:$D,A1740*2+1,4)</f>
        <v>0</v>
      </c>
      <c r="H1740" t="str">
        <f t="shared" si="55"/>
        <v>No</v>
      </c>
      <c r="I1740" s="20"/>
    </row>
    <row r="1741" spans="1:9" x14ac:dyDescent="0.3">
      <c r="A1741">
        <v>1740</v>
      </c>
      <c r="B1741" t="str">
        <f t="shared" si="54"/>
        <v>19990814_NYM@SFG</v>
      </c>
      <c r="C1741" s="2">
        <v>36386</v>
      </c>
      <c r="D1741" t="s">
        <v>49</v>
      </c>
      <c r="E1741" t="s">
        <v>136</v>
      </c>
      <c r="F1741" cm="1">
        <f t="array" ref="F1741">INDEX(Linescores!$A:$D,A1741*2,4)</f>
        <v>0</v>
      </c>
      <c r="G1741" cm="1">
        <f t="array" ref="G1741">INDEX(Linescores!$A:$D,A1741*2+1,4)</f>
        <v>0</v>
      </c>
      <c r="H1741" t="str">
        <f t="shared" si="55"/>
        <v>No</v>
      </c>
      <c r="I1741" s="20"/>
    </row>
    <row r="1742" spans="1:9" x14ac:dyDescent="0.3">
      <c r="A1742">
        <v>1741</v>
      </c>
      <c r="B1742" t="str">
        <f t="shared" si="54"/>
        <v>19990814_PHI@CIN</v>
      </c>
      <c r="C1742" s="2">
        <v>36386</v>
      </c>
      <c r="D1742" t="s">
        <v>47</v>
      </c>
      <c r="E1742" t="s">
        <v>33</v>
      </c>
      <c r="F1742" cm="1">
        <f t="array" ref="F1742">INDEX(Linescores!$A:$D,A1742*2,4)</f>
        <v>0</v>
      </c>
      <c r="G1742" cm="1">
        <f t="array" ref="G1742">INDEX(Linescores!$A:$D,A1742*2+1,4)</f>
        <v>0</v>
      </c>
      <c r="H1742" t="str">
        <f t="shared" si="55"/>
        <v>No</v>
      </c>
      <c r="I1742" s="20"/>
    </row>
    <row r="1743" spans="1:9" x14ac:dyDescent="0.3">
      <c r="A1743">
        <v>1742</v>
      </c>
      <c r="B1743" t="str">
        <f t="shared" si="54"/>
        <v>19990814_CHC@STL</v>
      </c>
      <c r="C1743" s="2">
        <v>36386</v>
      </c>
      <c r="D1743" t="s">
        <v>48</v>
      </c>
      <c r="E1743" t="s">
        <v>34</v>
      </c>
      <c r="F1743" cm="1">
        <f t="array" ref="F1743">INDEX(Linescores!$A:$D,A1743*2,4)</f>
        <v>0</v>
      </c>
      <c r="G1743" cm="1">
        <f t="array" ref="G1743">INDEX(Linescores!$A:$D,A1743*2+1,4)</f>
        <v>0</v>
      </c>
      <c r="H1743" t="str">
        <f t="shared" si="55"/>
        <v>No</v>
      </c>
      <c r="I1743" s="20"/>
    </row>
    <row r="1744" spans="1:9" x14ac:dyDescent="0.3">
      <c r="A1744">
        <v>1743</v>
      </c>
      <c r="B1744" t="str">
        <f t="shared" si="54"/>
        <v>19990814_PIT@HOU</v>
      </c>
      <c r="C1744" s="2">
        <v>36386</v>
      </c>
      <c r="D1744" t="s">
        <v>32</v>
      </c>
      <c r="E1744" t="s">
        <v>39</v>
      </c>
      <c r="F1744" cm="1">
        <f t="array" ref="F1744">INDEX(Linescores!$A:$D,A1744*2,4)</f>
        <v>0</v>
      </c>
      <c r="G1744" cm="1">
        <f t="array" ref="G1744">INDEX(Linescores!$A:$D,A1744*2+1,4)</f>
        <v>0</v>
      </c>
      <c r="H1744" t="str">
        <f t="shared" si="55"/>
        <v>No</v>
      </c>
      <c r="I1744" s="20"/>
    </row>
    <row r="1745" spans="1:9" x14ac:dyDescent="0.3">
      <c r="A1745">
        <v>1744</v>
      </c>
      <c r="B1745" t="str">
        <f t="shared" si="54"/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INDEX(Linescores!$A:$D,A1745*2,4)</f>
        <v>0</v>
      </c>
      <c r="G1745" cm="1">
        <f t="array" ref="G1745">INDEX(Linescores!$A:$D,A1745*2+1,4)</f>
        <v>0</v>
      </c>
      <c r="H1745" t="str">
        <f t="shared" si="55"/>
        <v>No</v>
      </c>
      <c r="I1745" s="20"/>
    </row>
    <row r="1746" spans="1:9" x14ac:dyDescent="0.3">
      <c r="A1746">
        <v>1745</v>
      </c>
      <c r="B1746" t="str">
        <f t="shared" si="54"/>
        <v>19990815_BAL@CLE</v>
      </c>
      <c r="C1746" s="2">
        <v>36387</v>
      </c>
      <c r="D1746" t="s">
        <v>31</v>
      </c>
      <c r="E1746" t="s">
        <v>44</v>
      </c>
      <c r="F1746" cm="1">
        <f t="array" ref="F1746">INDEX(Linescores!$A:$D,A1746*2,4)</f>
        <v>0</v>
      </c>
      <c r="G1746" cm="1">
        <f t="array" ref="G1746">INDEX(Linescores!$A:$D,A1746*2+1,4)</f>
        <v>0</v>
      </c>
      <c r="H1746" t="str">
        <f t="shared" si="55"/>
        <v>No</v>
      </c>
      <c r="I1746" s="20"/>
    </row>
    <row r="1747" spans="1:9" x14ac:dyDescent="0.3">
      <c r="A1747">
        <v>1746</v>
      </c>
      <c r="B1747" t="str">
        <f t="shared" si="54"/>
        <v>19990815_MIN@NYY</v>
      </c>
      <c r="C1747" s="2">
        <v>36387</v>
      </c>
      <c r="D1747" t="s">
        <v>38</v>
      </c>
      <c r="E1747" t="s">
        <v>42</v>
      </c>
      <c r="F1747" cm="1">
        <f t="array" ref="F1747">INDEX(Linescores!$A:$D,A1747*2,4)</f>
        <v>0</v>
      </c>
      <c r="G1747" cm="1">
        <f t="array" ref="G1747">INDEX(Linescores!$A:$D,A1747*2+1,4)</f>
        <v>0</v>
      </c>
      <c r="H1747" t="str">
        <f t="shared" si="55"/>
        <v>No</v>
      </c>
      <c r="I1747" s="20"/>
    </row>
    <row r="1748" spans="1:9" x14ac:dyDescent="0.3">
      <c r="A1748">
        <v>1747</v>
      </c>
      <c r="B1748" t="str">
        <f t="shared" si="54"/>
        <v>19990815_OAK@TOR</v>
      </c>
      <c r="C1748" s="2">
        <v>36387</v>
      </c>
      <c r="D1748" t="s">
        <v>30</v>
      </c>
      <c r="E1748" t="s">
        <v>46</v>
      </c>
      <c r="F1748" cm="1">
        <f t="array" ref="F1748">INDEX(Linescores!$A:$D,A1748*2,4)</f>
        <v>0</v>
      </c>
      <c r="G1748" cm="1">
        <f t="array" ref="G1748">INDEX(Linescores!$A:$D,A1748*2+1,4)</f>
        <v>0</v>
      </c>
      <c r="H1748" t="str">
        <f t="shared" si="55"/>
        <v>No</v>
      </c>
      <c r="I1748" s="20"/>
    </row>
    <row r="1749" spans="1:9" x14ac:dyDescent="0.3">
      <c r="A1749">
        <v>1748</v>
      </c>
      <c r="B1749" t="str">
        <f t="shared" si="54"/>
        <v>19990815_SEA@BOS</v>
      </c>
      <c r="C1749" s="2">
        <v>36387</v>
      </c>
      <c r="D1749" t="s">
        <v>28</v>
      </c>
      <c r="E1749" t="s">
        <v>52</v>
      </c>
      <c r="F1749" cm="1">
        <f t="array" ref="F1749">INDEX(Linescores!$A:$D,A1749*2,4)</f>
        <v>0</v>
      </c>
      <c r="G1749" cm="1">
        <f t="array" ref="G1749">INDEX(Linescores!$A:$D,A1749*2+1,4)</f>
        <v>0</v>
      </c>
      <c r="H1749" t="str">
        <f t="shared" si="55"/>
        <v>No</v>
      </c>
      <c r="I1749" s="20"/>
    </row>
    <row r="1750" spans="1:9" x14ac:dyDescent="0.3">
      <c r="A1750">
        <v>1749</v>
      </c>
      <c r="B1750" t="str">
        <f t="shared" si="54"/>
        <v>19990815_TBD@KCR</v>
      </c>
      <c r="C1750" s="2">
        <v>36387</v>
      </c>
      <c r="D1750" t="s">
        <v>190</v>
      </c>
      <c r="E1750" t="s">
        <v>74</v>
      </c>
      <c r="F1750" cm="1">
        <f t="array" ref="F1750">INDEX(Linescores!$A:$D,A1750*2,4)</f>
        <v>0</v>
      </c>
      <c r="G1750" cm="1">
        <f t="array" ref="G1750">INDEX(Linescores!$A:$D,A1750*2+1,4)</f>
        <v>0</v>
      </c>
      <c r="H1750" t="str">
        <f t="shared" si="55"/>
        <v>No</v>
      </c>
      <c r="I1750" s="20"/>
    </row>
    <row r="1751" spans="1:9" x14ac:dyDescent="0.3">
      <c r="A1751">
        <v>1750</v>
      </c>
      <c r="B1751" t="str">
        <f t="shared" si="54"/>
        <v>19990815_TEX@CHW</v>
      </c>
      <c r="C1751" s="2">
        <v>36387</v>
      </c>
      <c r="D1751" t="s">
        <v>29</v>
      </c>
      <c r="E1751" t="s">
        <v>43</v>
      </c>
      <c r="F1751" cm="1">
        <f t="array" ref="F1751">INDEX(Linescores!$A:$D,A1751*2,4)</f>
        <v>0</v>
      </c>
      <c r="G1751" cm="1">
        <f t="array" ref="G1751">INDEX(Linescores!$A:$D,A1751*2+1,4)</f>
        <v>0</v>
      </c>
      <c r="H1751" t="str">
        <f t="shared" si="55"/>
        <v>No</v>
      </c>
      <c r="I1751" s="20"/>
    </row>
    <row r="1752" spans="1:9" x14ac:dyDescent="0.3">
      <c r="A1752">
        <v>1751</v>
      </c>
      <c r="B1752" t="str">
        <f t="shared" si="54"/>
        <v>19990815_ATL@LAD</v>
      </c>
      <c r="C1752" s="2">
        <v>36387</v>
      </c>
      <c r="D1752" t="s">
        <v>36</v>
      </c>
      <c r="E1752" t="s">
        <v>112</v>
      </c>
      <c r="F1752" cm="1">
        <f t="array" ref="F1752">INDEX(Linescores!$A:$D,A1752*2,4)</f>
        <v>0</v>
      </c>
      <c r="G1752" cm="1">
        <f t="array" ref="G1752">INDEX(Linescores!$A:$D,A1752*2+1,4)</f>
        <v>0</v>
      </c>
      <c r="H1752" t="str">
        <f t="shared" si="55"/>
        <v>No</v>
      </c>
      <c r="I1752" s="20"/>
    </row>
    <row r="1753" spans="1:9" x14ac:dyDescent="0.3">
      <c r="A1753">
        <v>1752</v>
      </c>
      <c r="B1753" t="str">
        <f t="shared" si="54"/>
        <v>19990815_FLA@SDP</v>
      </c>
      <c r="C1753" s="2">
        <v>36387</v>
      </c>
      <c r="D1753" t="s">
        <v>35</v>
      </c>
      <c r="E1753" t="s">
        <v>246</v>
      </c>
      <c r="F1753" cm="1">
        <f t="array" ref="F1753">INDEX(Linescores!$A:$D,A1753*2,4)</f>
        <v>0</v>
      </c>
      <c r="G1753" cm="1">
        <f t="array" ref="G1753">INDEX(Linescores!$A:$D,A1753*2+1,4)</f>
        <v>0</v>
      </c>
      <c r="H1753" t="str">
        <f t="shared" si="55"/>
        <v>No</v>
      </c>
      <c r="I1753" s="20"/>
    </row>
    <row r="1754" spans="1:9" x14ac:dyDescent="0.3">
      <c r="A1754">
        <v>1753</v>
      </c>
      <c r="B1754" t="str">
        <f t="shared" si="54"/>
        <v>19990815_MIL@ARI</v>
      </c>
      <c r="C1754" s="2">
        <v>36387</v>
      </c>
      <c r="D1754" t="s">
        <v>53</v>
      </c>
      <c r="E1754" t="s">
        <v>50</v>
      </c>
      <c r="F1754" cm="1">
        <f t="array" ref="F1754">INDEX(Linescores!$A:$D,A1754*2,4)</f>
        <v>0</v>
      </c>
      <c r="G1754" cm="1">
        <f t="array" ref="G1754">INDEX(Linescores!$A:$D,A1754*2+1,4)</f>
        <v>0</v>
      </c>
      <c r="H1754" t="str">
        <f t="shared" si="55"/>
        <v>No</v>
      </c>
      <c r="I1754" s="20"/>
    </row>
    <row r="1755" spans="1:9" x14ac:dyDescent="0.3">
      <c r="A1755">
        <v>1754</v>
      </c>
      <c r="B1755" t="str">
        <f t="shared" si="54"/>
        <v>19990815_NYM@SFG</v>
      </c>
      <c r="C1755" s="2">
        <v>36387</v>
      </c>
      <c r="D1755" t="s">
        <v>49</v>
      </c>
      <c r="E1755" t="s">
        <v>136</v>
      </c>
      <c r="F1755" cm="1">
        <f t="array" ref="F1755">INDEX(Linescores!$A:$D,A1755*2,4)</f>
        <v>0</v>
      </c>
      <c r="G1755" cm="1">
        <f t="array" ref="G1755">INDEX(Linescores!$A:$D,A1755*2+1,4)</f>
        <v>0</v>
      </c>
      <c r="H1755" t="str">
        <f t="shared" si="55"/>
        <v>No</v>
      </c>
      <c r="I1755" s="20"/>
    </row>
    <row r="1756" spans="1:9" x14ac:dyDescent="0.3">
      <c r="A1756">
        <v>1755</v>
      </c>
      <c r="B1756" t="str">
        <f t="shared" si="54"/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INDEX(Linescores!$A:$D,A1756*2,4)</f>
        <v>0</v>
      </c>
      <c r="G1756" cm="1">
        <f t="array" ref="G1756">INDEX(Linescores!$A:$D,A1756*2+1,4)</f>
        <v>0</v>
      </c>
      <c r="H1756" t="str">
        <f t="shared" si="55"/>
        <v>No</v>
      </c>
      <c r="I1756" s="20"/>
    </row>
    <row r="1757" spans="1:9" x14ac:dyDescent="0.3">
      <c r="A1757">
        <v>1756</v>
      </c>
      <c r="B1757" t="str">
        <f t="shared" si="54"/>
        <v>19990815_CHC@STL</v>
      </c>
      <c r="C1757" s="2">
        <v>36387</v>
      </c>
      <c r="D1757" t="s">
        <v>48</v>
      </c>
      <c r="E1757" t="s">
        <v>34</v>
      </c>
      <c r="F1757" cm="1">
        <f t="array" ref="F1757">INDEX(Linescores!$A:$D,A1757*2,4)</f>
        <v>0</v>
      </c>
      <c r="G1757" cm="1">
        <f t="array" ref="G1757">INDEX(Linescores!$A:$D,A1757*2+1,4)</f>
        <v>0</v>
      </c>
      <c r="H1757" t="str">
        <f t="shared" si="55"/>
        <v>No</v>
      </c>
      <c r="I1757" s="20"/>
    </row>
    <row r="1758" spans="1:9" x14ac:dyDescent="0.3">
      <c r="A1758">
        <v>1757</v>
      </c>
      <c r="B1758" t="str">
        <f t="shared" si="54"/>
        <v>19990815_PIT@HOU</v>
      </c>
      <c r="C1758" s="2">
        <v>36387</v>
      </c>
      <c r="D1758" t="s">
        <v>32</v>
      </c>
      <c r="E1758" t="s">
        <v>39</v>
      </c>
      <c r="F1758" cm="1">
        <f t="array" ref="F1758">INDEX(Linescores!$A:$D,A1758*2,4)</f>
        <v>0</v>
      </c>
      <c r="G1758" cm="1">
        <f t="array" ref="G1758">INDEX(Linescores!$A:$D,A1758*2+1,4)</f>
        <v>0</v>
      </c>
      <c r="H1758" t="str">
        <f t="shared" si="55"/>
        <v>No</v>
      </c>
      <c r="I1758" s="20"/>
    </row>
    <row r="1759" spans="1:9" x14ac:dyDescent="0.3">
      <c r="A1759">
        <v>1758</v>
      </c>
      <c r="B1759" t="str">
        <f t="shared" si="54"/>
        <v>19990815_MON@COL</v>
      </c>
      <c r="C1759" s="2">
        <v>36387</v>
      </c>
      <c r="D1759" t="s">
        <v>40</v>
      </c>
      <c r="E1759" t="s">
        <v>51</v>
      </c>
      <c r="F1759" cm="1">
        <f t="array" ref="F1759">INDEX(Linescores!$A:$D,A1759*2,4)</f>
        <v>0</v>
      </c>
      <c r="G1759" cm="1">
        <f t="array" ref="G1759">INDEX(Linescores!$A:$D,A1759*2+1,4)</f>
        <v>0</v>
      </c>
      <c r="H1759" t="str">
        <f t="shared" si="55"/>
        <v>No</v>
      </c>
      <c r="I1759" s="20"/>
    </row>
    <row r="1760" spans="1:9" x14ac:dyDescent="0.3">
      <c r="A1760">
        <v>1759</v>
      </c>
      <c r="B1760" t="str">
        <f t="shared" si="54"/>
        <v>19990815_MON@COL</v>
      </c>
      <c r="C1760" s="2">
        <v>36387</v>
      </c>
      <c r="D1760" t="s">
        <v>40</v>
      </c>
      <c r="E1760" t="s">
        <v>51</v>
      </c>
      <c r="F1760" cm="1">
        <f t="array" ref="F1760">INDEX(Linescores!$A:$D,A1760*2,4)</f>
        <v>0</v>
      </c>
      <c r="G1760" cm="1">
        <f t="array" ref="G1760">INDEX(Linescores!$A:$D,A1760*2+1,4)</f>
        <v>0</v>
      </c>
      <c r="H1760" t="str">
        <f t="shared" si="55"/>
        <v>No</v>
      </c>
      <c r="I1760" s="20"/>
    </row>
    <row r="1761" spans="1:9" x14ac:dyDescent="0.3">
      <c r="A1761">
        <v>1760</v>
      </c>
      <c r="B1761" t="str">
        <f t="shared" si="54"/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INDEX(Linescores!$A:$D,A1761*2,4)</f>
        <v>0</v>
      </c>
      <c r="G1761" cm="1">
        <f t="array" ref="G1761">INDEX(Linescores!$A:$D,A1761*2+1,4)</f>
        <v>0</v>
      </c>
      <c r="H1761" t="str">
        <f t="shared" si="55"/>
        <v>No</v>
      </c>
      <c r="I1761" s="20"/>
    </row>
    <row r="1762" spans="1:9" x14ac:dyDescent="0.3">
      <c r="A1762">
        <v>1761</v>
      </c>
      <c r="B1762" t="str">
        <f t="shared" si="54"/>
        <v>19990816_MIN@NYY</v>
      </c>
      <c r="C1762" s="2">
        <v>36388</v>
      </c>
      <c r="D1762" t="s">
        <v>38</v>
      </c>
      <c r="E1762" t="s">
        <v>42</v>
      </c>
      <c r="F1762" cm="1">
        <f t="array" ref="F1762">INDEX(Linescores!$A:$D,A1762*2,4)</f>
        <v>0</v>
      </c>
      <c r="G1762" cm="1">
        <f t="array" ref="G1762">INDEX(Linescores!$A:$D,A1762*2+1,4)</f>
        <v>0</v>
      </c>
      <c r="H1762" t="str">
        <f t="shared" si="55"/>
        <v>No</v>
      </c>
      <c r="I1762" s="20"/>
    </row>
    <row r="1763" spans="1:9" x14ac:dyDescent="0.3">
      <c r="A1763">
        <v>1762</v>
      </c>
      <c r="B1763" t="str">
        <f t="shared" si="54"/>
        <v>19990816_OAK@BOS</v>
      </c>
      <c r="C1763" s="2">
        <v>36388</v>
      </c>
      <c r="D1763" t="s">
        <v>30</v>
      </c>
      <c r="E1763" t="s">
        <v>52</v>
      </c>
      <c r="F1763" cm="1">
        <f t="array" ref="F1763">INDEX(Linescores!$A:$D,A1763*2,4)</f>
        <v>0</v>
      </c>
      <c r="G1763" cm="1">
        <f t="array" ref="G1763">INDEX(Linescores!$A:$D,A1763*2+1,4)</f>
        <v>0</v>
      </c>
      <c r="H1763" t="str">
        <f t="shared" si="55"/>
        <v>No</v>
      </c>
      <c r="I1763" s="20"/>
    </row>
    <row r="1764" spans="1:9" x14ac:dyDescent="0.3">
      <c r="A1764">
        <v>1763</v>
      </c>
      <c r="B1764" t="str">
        <f t="shared" si="54"/>
        <v>19990816_SEA@TOR</v>
      </c>
      <c r="C1764" s="2">
        <v>36388</v>
      </c>
      <c r="D1764" t="s">
        <v>28</v>
      </c>
      <c r="E1764" t="s">
        <v>46</v>
      </c>
      <c r="F1764" cm="1">
        <f t="array" ref="F1764">INDEX(Linescores!$A:$D,A1764*2,4)</f>
        <v>0</v>
      </c>
      <c r="G1764" cm="1">
        <f t="array" ref="G1764">INDEX(Linescores!$A:$D,A1764*2+1,4)</f>
        <v>0</v>
      </c>
      <c r="H1764" t="str">
        <f t="shared" si="55"/>
        <v>No</v>
      </c>
      <c r="I1764" s="20"/>
    </row>
    <row r="1765" spans="1:9" x14ac:dyDescent="0.3">
      <c r="A1765">
        <v>1764</v>
      </c>
      <c r="B1765" t="str">
        <f t="shared" si="54"/>
        <v>19990816_TBD@DET</v>
      </c>
      <c r="C1765" s="2">
        <v>36388</v>
      </c>
      <c r="D1765" t="s">
        <v>190</v>
      </c>
      <c r="E1765" t="s">
        <v>45</v>
      </c>
      <c r="F1765" cm="1">
        <f t="array" ref="F1765">INDEX(Linescores!$A:$D,A1765*2,4)</f>
        <v>0</v>
      </c>
      <c r="G1765" cm="1">
        <f t="array" ref="G1765">INDEX(Linescores!$A:$D,A1765*2+1,4)</f>
        <v>0</v>
      </c>
      <c r="H1765" t="str">
        <f t="shared" si="55"/>
        <v>No</v>
      </c>
      <c r="I1765" s="20"/>
    </row>
    <row r="1766" spans="1:9" x14ac:dyDescent="0.3">
      <c r="A1766">
        <v>1765</v>
      </c>
      <c r="B1766" t="str">
        <f t="shared" si="54"/>
        <v>19990816_TEX@CLE</v>
      </c>
      <c r="C1766" s="2">
        <v>36388</v>
      </c>
      <c r="D1766" t="s">
        <v>29</v>
      </c>
      <c r="E1766" t="s">
        <v>44</v>
      </c>
      <c r="F1766" cm="1">
        <f t="array" ref="F1766">INDEX(Linescores!$A:$D,A1766*2,4)</f>
        <v>0</v>
      </c>
      <c r="G1766" cm="1">
        <f t="array" ref="G1766">INDEX(Linescores!$A:$D,A1766*2+1,4)</f>
        <v>0</v>
      </c>
      <c r="H1766" t="str">
        <f t="shared" si="55"/>
        <v>No</v>
      </c>
      <c r="I1766" s="20"/>
    </row>
    <row r="1767" spans="1:9" x14ac:dyDescent="0.3">
      <c r="A1767">
        <v>1766</v>
      </c>
      <c r="B1767" t="str">
        <f t="shared" si="54"/>
        <v>19990816_ATL@COL</v>
      </c>
      <c r="C1767" s="2">
        <v>36388</v>
      </c>
      <c r="D1767" t="s">
        <v>36</v>
      </c>
      <c r="E1767" t="s">
        <v>51</v>
      </c>
      <c r="F1767" cm="1">
        <f t="array" ref="F1767">INDEX(Linescores!$A:$D,A1767*2,4)</f>
        <v>0</v>
      </c>
      <c r="G1767" cm="1">
        <f t="array" ref="G1767">INDEX(Linescores!$A:$D,A1767*2+1,4)</f>
        <v>0</v>
      </c>
      <c r="H1767" t="str">
        <f t="shared" si="55"/>
        <v>No</v>
      </c>
      <c r="I1767" s="20"/>
    </row>
    <row r="1768" spans="1:9" x14ac:dyDescent="0.3">
      <c r="A1768">
        <v>1767</v>
      </c>
      <c r="B1768" t="str">
        <f t="shared" si="54"/>
        <v>19990816_CHC@ARI</v>
      </c>
      <c r="C1768" s="2">
        <v>36388</v>
      </c>
      <c r="D1768" t="s">
        <v>48</v>
      </c>
      <c r="E1768" t="s">
        <v>50</v>
      </c>
      <c r="F1768" cm="1">
        <f t="array" ref="F1768">INDEX(Linescores!$A:$D,A1768*2,4)</f>
        <v>0</v>
      </c>
      <c r="G1768" cm="1">
        <f t="array" ref="G1768">INDEX(Linescores!$A:$D,A1768*2+1,4)</f>
        <v>0</v>
      </c>
      <c r="H1768" t="str">
        <f t="shared" si="55"/>
        <v>No</v>
      </c>
      <c r="I1768" s="20"/>
    </row>
    <row r="1769" spans="1:9" x14ac:dyDescent="0.3">
      <c r="A1769">
        <v>1768</v>
      </c>
      <c r="B1769" t="str">
        <f t="shared" si="54"/>
        <v>19990816_FLA@LAD</v>
      </c>
      <c r="C1769" s="2">
        <v>36388</v>
      </c>
      <c r="D1769" t="s">
        <v>35</v>
      </c>
      <c r="E1769" t="s">
        <v>112</v>
      </c>
      <c r="F1769" cm="1">
        <f t="array" ref="F1769">INDEX(Linescores!$A:$D,A1769*2,4)</f>
        <v>0</v>
      </c>
      <c r="G1769" cm="1">
        <f t="array" ref="G1769">INDEX(Linescores!$A:$D,A1769*2+1,4)</f>
        <v>0</v>
      </c>
      <c r="H1769" t="str">
        <f t="shared" si="55"/>
        <v>No</v>
      </c>
      <c r="I1769" s="20"/>
    </row>
    <row r="1770" spans="1:9" x14ac:dyDescent="0.3">
      <c r="A1770">
        <v>1769</v>
      </c>
      <c r="B1770" t="str">
        <f t="shared" si="54"/>
        <v>19990816_MON@SFG</v>
      </c>
      <c r="C1770" s="2">
        <v>36388</v>
      </c>
      <c r="D1770" t="s">
        <v>40</v>
      </c>
      <c r="E1770" t="s">
        <v>136</v>
      </c>
      <c r="F1770" cm="1">
        <f t="array" ref="F1770">INDEX(Linescores!$A:$D,A1770*2,4)</f>
        <v>0</v>
      </c>
      <c r="G1770" cm="1">
        <f t="array" ref="G1770">INDEX(Linescores!$A:$D,A1770*2+1,4)</f>
        <v>0</v>
      </c>
      <c r="H1770" t="str">
        <f t="shared" si="55"/>
        <v>No</v>
      </c>
      <c r="I1770" s="20"/>
    </row>
    <row r="1771" spans="1:9" x14ac:dyDescent="0.3">
      <c r="A1771">
        <v>1770</v>
      </c>
      <c r="B1771" t="str">
        <f t="shared" si="54"/>
        <v>19990816_NYM@SDP</v>
      </c>
      <c r="C1771" s="2">
        <v>36388</v>
      </c>
      <c r="D1771" t="s">
        <v>49</v>
      </c>
      <c r="E1771" t="s">
        <v>246</v>
      </c>
      <c r="F1771" cm="1">
        <f t="array" ref="F1771">INDEX(Linescores!$A:$D,A1771*2,4)</f>
        <v>0</v>
      </c>
      <c r="G1771" cm="1">
        <f t="array" ref="G1771">INDEX(Linescores!$A:$D,A1771*2+1,4)</f>
        <v>0</v>
      </c>
      <c r="H1771" t="str">
        <f t="shared" si="55"/>
        <v>No</v>
      </c>
      <c r="I1771" s="20"/>
    </row>
    <row r="1772" spans="1:9" x14ac:dyDescent="0.3">
      <c r="A1772">
        <v>1771</v>
      </c>
      <c r="B1772" t="str">
        <f t="shared" si="54"/>
        <v>19990816_PHI@STL</v>
      </c>
      <c r="C1772" s="2">
        <v>36388</v>
      </c>
      <c r="D1772" t="s">
        <v>47</v>
      </c>
      <c r="E1772" t="s">
        <v>34</v>
      </c>
      <c r="F1772" cm="1">
        <f t="array" ref="F1772">INDEX(Linescores!$A:$D,A1772*2,4)</f>
        <v>0</v>
      </c>
      <c r="G1772" cm="1">
        <f t="array" ref="G1772">INDEX(Linescores!$A:$D,A1772*2+1,4)</f>
        <v>0</v>
      </c>
      <c r="H1772" t="str">
        <f t="shared" si="55"/>
        <v>No</v>
      </c>
      <c r="I1772" s="20"/>
    </row>
    <row r="1773" spans="1:9" x14ac:dyDescent="0.3">
      <c r="A1773">
        <v>1772</v>
      </c>
      <c r="B1773" t="str">
        <f t="shared" si="54"/>
        <v>19990816_MIL@HOU</v>
      </c>
      <c r="C1773" s="2">
        <v>36388</v>
      </c>
      <c r="D1773" t="s">
        <v>53</v>
      </c>
      <c r="E1773" t="s">
        <v>39</v>
      </c>
      <c r="F1773" cm="1">
        <f t="array" ref="F1773">INDEX(Linescores!$A:$D,A1773*2,4)</f>
        <v>0</v>
      </c>
      <c r="G1773" cm="1">
        <f t="array" ref="G1773">INDEX(Linescores!$A:$D,A1773*2+1,4)</f>
        <v>0</v>
      </c>
      <c r="H1773" t="str">
        <f t="shared" si="55"/>
        <v>No</v>
      </c>
      <c r="I1773" s="20"/>
    </row>
    <row r="1774" spans="1:9" x14ac:dyDescent="0.3">
      <c r="A1774">
        <v>1773</v>
      </c>
      <c r="B1774" t="str">
        <f t="shared" si="54"/>
        <v>19990816_PIT@CIN</v>
      </c>
      <c r="C1774" s="2">
        <v>36388</v>
      </c>
      <c r="D1774" t="s">
        <v>32</v>
      </c>
      <c r="E1774" t="s">
        <v>33</v>
      </c>
      <c r="F1774" cm="1">
        <f t="array" ref="F1774">INDEX(Linescores!$A:$D,A1774*2,4)</f>
        <v>0</v>
      </c>
      <c r="G1774" cm="1">
        <f t="array" ref="G1774">INDEX(Linescores!$A:$D,A1774*2+1,4)</f>
        <v>0</v>
      </c>
      <c r="H1774" t="str">
        <f t="shared" si="55"/>
        <v>No</v>
      </c>
      <c r="I1774" s="20"/>
    </row>
    <row r="1775" spans="1:9" x14ac:dyDescent="0.3">
      <c r="A1775">
        <v>1774</v>
      </c>
      <c r="B1775" t="str">
        <f t="shared" si="54"/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INDEX(Linescores!$A:$D,A1775*2,4)</f>
        <v>0</v>
      </c>
      <c r="G1775" cm="1">
        <f t="array" ref="G1775">INDEX(Linescores!$A:$D,A1775*2+1,4)</f>
        <v>0</v>
      </c>
      <c r="H1775" t="str">
        <f t="shared" si="55"/>
        <v>No</v>
      </c>
      <c r="I1775" s="20"/>
    </row>
    <row r="1776" spans="1:9" x14ac:dyDescent="0.3">
      <c r="A1776">
        <v>1775</v>
      </c>
      <c r="B1776" t="str">
        <f t="shared" si="54"/>
        <v>19990817_KCR@NYY</v>
      </c>
      <c r="C1776" s="2">
        <v>36389</v>
      </c>
      <c r="D1776" t="s">
        <v>74</v>
      </c>
      <c r="E1776" t="s">
        <v>42</v>
      </c>
      <c r="F1776" cm="1">
        <f t="array" ref="F1776">INDEX(Linescores!$A:$D,A1776*2,4)</f>
        <v>0</v>
      </c>
      <c r="G1776" cm="1">
        <f t="array" ref="G1776">INDEX(Linescores!$A:$D,A1776*2+1,4)</f>
        <v>0</v>
      </c>
      <c r="H1776" t="str">
        <f t="shared" si="55"/>
        <v>No</v>
      </c>
      <c r="I1776" s="20"/>
    </row>
    <row r="1777" spans="1:9" x14ac:dyDescent="0.3">
      <c r="A1777">
        <v>1776</v>
      </c>
      <c r="B1777" t="str">
        <f t="shared" si="54"/>
        <v>19990817_MIN@BAL</v>
      </c>
      <c r="C1777" s="2">
        <v>36389</v>
      </c>
      <c r="D1777" t="s">
        <v>38</v>
      </c>
      <c r="E1777" t="s">
        <v>31</v>
      </c>
      <c r="F1777" cm="1">
        <f t="array" ref="F1777">INDEX(Linescores!$A:$D,A1777*2,4)</f>
        <v>0</v>
      </c>
      <c r="G1777" cm="1">
        <f t="array" ref="G1777">INDEX(Linescores!$A:$D,A1777*2+1,4)</f>
        <v>0</v>
      </c>
      <c r="H1777" t="str">
        <f t="shared" si="55"/>
        <v>No</v>
      </c>
      <c r="I1777" s="20"/>
    </row>
    <row r="1778" spans="1:9" x14ac:dyDescent="0.3">
      <c r="A1778">
        <v>1777</v>
      </c>
      <c r="B1778" t="str">
        <f t="shared" si="54"/>
        <v>19990817_OAK@BOS</v>
      </c>
      <c r="C1778" s="2">
        <v>36389</v>
      </c>
      <c r="D1778" t="s">
        <v>30</v>
      </c>
      <c r="E1778" t="s">
        <v>52</v>
      </c>
      <c r="F1778" cm="1">
        <f t="array" ref="F1778">INDEX(Linescores!$A:$D,A1778*2,4)</f>
        <v>0</v>
      </c>
      <c r="G1778" cm="1">
        <f t="array" ref="G1778">INDEX(Linescores!$A:$D,A1778*2+1,4)</f>
        <v>0</v>
      </c>
      <c r="H1778" t="str">
        <f t="shared" si="55"/>
        <v>No</v>
      </c>
      <c r="I1778" s="20"/>
    </row>
    <row r="1779" spans="1:9" x14ac:dyDescent="0.3">
      <c r="A1779">
        <v>1778</v>
      </c>
      <c r="B1779" t="str">
        <f t="shared" si="54"/>
        <v>19990817_SEA@TOR</v>
      </c>
      <c r="C1779" s="2">
        <v>36389</v>
      </c>
      <c r="D1779" t="s">
        <v>28</v>
      </c>
      <c r="E1779" t="s">
        <v>46</v>
      </c>
      <c r="F1779" cm="1">
        <f t="array" ref="F1779">INDEX(Linescores!$A:$D,A1779*2,4)</f>
        <v>0</v>
      </c>
      <c r="G1779" cm="1">
        <f t="array" ref="G1779">INDEX(Linescores!$A:$D,A1779*2+1,4)</f>
        <v>0</v>
      </c>
      <c r="H1779" t="str">
        <f t="shared" si="55"/>
        <v>No</v>
      </c>
      <c r="I1779" s="20"/>
    </row>
    <row r="1780" spans="1:9" x14ac:dyDescent="0.3">
      <c r="A1780">
        <v>1779</v>
      </c>
      <c r="B1780" t="str">
        <f t="shared" si="54"/>
        <v>19990817_TBD@DET</v>
      </c>
      <c r="C1780" s="2">
        <v>36389</v>
      </c>
      <c r="D1780" t="s">
        <v>190</v>
      </c>
      <c r="E1780" t="s">
        <v>45</v>
      </c>
      <c r="F1780" cm="1">
        <f t="array" ref="F1780">INDEX(Linescores!$A:$D,A1780*2,4)</f>
        <v>0</v>
      </c>
      <c r="G1780" cm="1">
        <f t="array" ref="G1780">INDEX(Linescores!$A:$D,A1780*2+1,4)</f>
        <v>0</v>
      </c>
      <c r="H1780" t="str">
        <f t="shared" si="55"/>
        <v>No</v>
      </c>
      <c r="I1780" s="20"/>
    </row>
    <row r="1781" spans="1:9" x14ac:dyDescent="0.3">
      <c r="A1781">
        <v>1780</v>
      </c>
      <c r="B1781" t="str">
        <f t="shared" si="54"/>
        <v>19990817_TEX@CLE</v>
      </c>
      <c r="C1781" s="2">
        <v>36389</v>
      </c>
      <c r="D1781" t="s">
        <v>29</v>
      </c>
      <c r="E1781" t="s">
        <v>44</v>
      </c>
      <c r="F1781" cm="1">
        <f t="array" ref="F1781">INDEX(Linescores!$A:$D,A1781*2,4)</f>
        <v>0</v>
      </c>
      <c r="G1781" cm="1">
        <f t="array" ref="G1781">INDEX(Linescores!$A:$D,A1781*2+1,4)</f>
        <v>0</v>
      </c>
      <c r="H1781" t="str">
        <f t="shared" si="55"/>
        <v>No</v>
      </c>
      <c r="I1781" s="20"/>
    </row>
    <row r="1782" spans="1:9" x14ac:dyDescent="0.3">
      <c r="A1782">
        <v>1781</v>
      </c>
      <c r="B1782" t="str">
        <f t="shared" si="54"/>
        <v>19990817_ATL@COL</v>
      </c>
      <c r="C1782" s="2">
        <v>36389</v>
      </c>
      <c r="D1782" t="s">
        <v>36</v>
      </c>
      <c r="E1782" t="s">
        <v>51</v>
      </c>
      <c r="F1782" cm="1">
        <f t="array" ref="F1782">INDEX(Linescores!$A:$D,A1782*2,4)</f>
        <v>0</v>
      </c>
      <c r="G1782" cm="1">
        <f t="array" ref="G1782">INDEX(Linescores!$A:$D,A1782*2+1,4)</f>
        <v>0</v>
      </c>
      <c r="H1782" t="str">
        <f t="shared" si="55"/>
        <v>No</v>
      </c>
      <c r="I1782" s="20"/>
    </row>
    <row r="1783" spans="1:9" x14ac:dyDescent="0.3">
      <c r="A1783">
        <v>1782</v>
      </c>
      <c r="B1783" t="str">
        <f t="shared" si="54"/>
        <v>19990817_CHC@ARI</v>
      </c>
      <c r="C1783" s="2">
        <v>36389</v>
      </c>
      <c r="D1783" t="s">
        <v>48</v>
      </c>
      <c r="E1783" t="s">
        <v>50</v>
      </c>
      <c r="F1783" cm="1">
        <f t="array" ref="F1783">INDEX(Linescores!$A:$D,A1783*2,4)</f>
        <v>0</v>
      </c>
      <c r="G1783" cm="1">
        <f t="array" ref="G1783">INDEX(Linescores!$A:$D,A1783*2+1,4)</f>
        <v>0</v>
      </c>
      <c r="H1783" t="str">
        <f t="shared" si="55"/>
        <v>No</v>
      </c>
      <c r="I1783" s="20"/>
    </row>
    <row r="1784" spans="1:9" x14ac:dyDescent="0.3">
      <c r="A1784">
        <v>1783</v>
      </c>
      <c r="B1784" t="str">
        <f t="shared" si="54"/>
        <v>19990817_FLA@LAD</v>
      </c>
      <c r="C1784" s="2">
        <v>36389</v>
      </c>
      <c r="D1784" t="s">
        <v>35</v>
      </c>
      <c r="E1784" t="s">
        <v>112</v>
      </c>
      <c r="F1784" cm="1">
        <f t="array" ref="F1784">INDEX(Linescores!$A:$D,A1784*2,4)</f>
        <v>0</v>
      </c>
      <c r="G1784" cm="1">
        <f t="array" ref="G1784">INDEX(Linescores!$A:$D,A1784*2+1,4)</f>
        <v>0</v>
      </c>
      <c r="H1784" t="str">
        <f t="shared" si="55"/>
        <v>No</v>
      </c>
      <c r="I1784" s="20"/>
    </row>
    <row r="1785" spans="1:9" x14ac:dyDescent="0.3">
      <c r="A1785">
        <v>1784</v>
      </c>
      <c r="B1785" t="str">
        <f t="shared" si="54"/>
        <v>19990817_MON@SFG</v>
      </c>
      <c r="C1785" s="2">
        <v>36389</v>
      </c>
      <c r="D1785" t="s">
        <v>40</v>
      </c>
      <c r="E1785" t="s">
        <v>136</v>
      </c>
      <c r="F1785" cm="1">
        <f t="array" ref="F1785">INDEX(Linescores!$A:$D,A1785*2,4)</f>
        <v>0</v>
      </c>
      <c r="G1785" cm="1">
        <f t="array" ref="G1785">INDEX(Linescores!$A:$D,A1785*2+1,4)</f>
        <v>0</v>
      </c>
      <c r="H1785" t="str">
        <f t="shared" si="55"/>
        <v>No</v>
      </c>
      <c r="I1785" s="20"/>
    </row>
    <row r="1786" spans="1:9" x14ac:dyDescent="0.3">
      <c r="A1786">
        <v>1785</v>
      </c>
      <c r="B1786" t="str">
        <f t="shared" si="54"/>
        <v>19990817_NYM@SDP</v>
      </c>
      <c r="C1786" s="2">
        <v>36389</v>
      </c>
      <c r="D1786" t="s">
        <v>49</v>
      </c>
      <c r="E1786" t="s">
        <v>246</v>
      </c>
      <c r="F1786" cm="1">
        <f t="array" ref="F1786">INDEX(Linescores!$A:$D,A1786*2,4)</f>
        <v>0</v>
      </c>
      <c r="G1786" cm="1">
        <f t="array" ref="G1786">INDEX(Linescores!$A:$D,A1786*2+1,4)</f>
        <v>0</v>
      </c>
      <c r="H1786" t="str">
        <f t="shared" si="55"/>
        <v>No</v>
      </c>
      <c r="I1786" s="20"/>
    </row>
    <row r="1787" spans="1:9" x14ac:dyDescent="0.3">
      <c r="A1787">
        <v>1786</v>
      </c>
      <c r="B1787" t="str">
        <f t="shared" si="54"/>
        <v>19990817_PHI@STL</v>
      </c>
      <c r="C1787" s="2">
        <v>36389</v>
      </c>
      <c r="D1787" t="s">
        <v>47</v>
      </c>
      <c r="E1787" t="s">
        <v>34</v>
      </c>
      <c r="F1787" cm="1">
        <f t="array" ref="F1787">INDEX(Linescores!$A:$D,A1787*2,4)</f>
        <v>0</v>
      </c>
      <c r="G1787" cm="1">
        <f t="array" ref="G1787">INDEX(Linescores!$A:$D,A1787*2+1,4)</f>
        <v>0</v>
      </c>
      <c r="H1787" t="str">
        <f t="shared" si="55"/>
        <v>No</v>
      </c>
      <c r="I1787" s="20"/>
    </row>
    <row r="1788" spans="1:9" x14ac:dyDescent="0.3">
      <c r="A1788">
        <v>1787</v>
      </c>
      <c r="B1788" t="str">
        <f t="shared" si="54"/>
        <v>19990817_MIL@HOU</v>
      </c>
      <c r="C1788" s="2">
        <v>36389</v>
      </c>
      <c r="D1788" t="s">
        <v>53</v>
      </c>
      <c r="E1788" t="s">
        <v>39</v>
      </c>
      <c r="F1788" cm="1">
        <f t="array" ref="F1788">INDEX(Linescores!$A:$D,A1788*2,4)</f>
        <v>0</v>
      </c>
      <c r="G1788" cm="1">
        <f t="array" ref="G1788">INDEX(Linescores!$A:$D,A1788*2+1,4)</f>
        <v>0</v>
      </c>
      <c r="H1788" t="str">
        <f t="shared" si="55"/>
        <v>No</v>
      </c>
      <c r="I1788" s="20"/>
    </row>
    <row r="1789" spans="1:9" x14ac:dyDescent="0.3">
      <c r="A1789">
        <v>1788</v>
      </c>
      <c r="B1789" t="str">
        <f t="shared" si="54"/>
        <v>19990817_PIT@CIN</v>
      </c>
      <c r="C1789" s="2">
        <v>36389</v>
      </c>
      <c r="D1789" t="s">
        <v>32</v>
      </c>
      <c r="E1789" t="s">
        <v>33</v>
      </c>
      <c r="F1789" cm="1">
        <f t="array" ref="F1789">INDEX(Linescores!$A:$D,A1789*2,4)</f>
        <v>0</v>
      </c>
      <c r="G1789" cm="1">
        <f t="array" ref="G1789">INDEX(Linescores!$A:$D,A1789*2+1,4)</f>
        <v>0</v>
      </c>
      <c r="H1789" t="str">
        <f t="shared" si="55"/>
        <v>No</v>
      </c>
      <c r="I1789" s="20"/>
    </row>
    <row r="1790" spans="1:9" x14ac:dyDescent="0.3">
      <c r="A1790">
        <v>1789</v>
      </c>
      <c r="B1790" t="str">
        <f t="shared" si="54"/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INDEX(Linescores!$A:$D,A1790*2,4)</f>
        <v>0</v>
      </c>
      <c r="G1790" cm="1">
        <f t="array" ref="G1790">INDEX(Linescores!$A:$D,A1790*2+1,4)</f>
        <v>0</v>
      </c>
      <c r="H1790" t="str">
        <f t="shared" si="55"/>
        <v>No</v>
      </c>
      <c r="I1790" s="20"/>
    </row>
    <row r="1791" spans="1:9" x14ac:dyDescent="0.3">
      <c r="A1791">
        <v>1790</v>
      </c>
      <c r="B1791" t="str">
        <f t="shared" si="54"/>
        <v>19990818_KCR@NYY</v>
      </c>
      <c r="C1791" s="2">
        <v>36390</v>
      </c>
      <c r="D1791" t="s">
        <v>74</v>
      </c>
      <c r="E1791" t="s">
        <v>42</v>
      </c>
      <c r="F1791" cm="1">
        <f t="array" ref="F1791">INDEX(Linescores!$A:$D,A1791*2,4)</f>
        <v>0</v>
      </c>
      <c r="G1791" cm="1">
        <f t="array" ref="G1791">INDEX(Linescores!$A:$D,A1791*2+1,4)</f>
        <v>0</v>
      </c>
      <c r="H1791" t="str">
        <f t="shared" si="55"/>
        <v>No</v>
      </c>
      <c r="I1791" s="20"/>
    </row>
    <row r="1792" spans="1:9" x14ac:dyDescent="0.3">
      <c r="A1792">
        <v>1791</v>
      </c>
      <c r="B1792" t="str">
        <f t="shared" si="54"/>
        <v>19990818_MIN@BAL</v>
      </c>
      <c r="C1792" s="2">
        <v>36390</v>
      </c>
      <c r="D1792" t="s">
        <v>38</v>
      </c>
      <c r="E1792" t="s">
        <v>31</v>
      </c>
      <c r="F1792" cm="1">
        <f t="array" ref="F1792">INDEX(Linescores!$A:$D,A1792*2,4)</f>
        <v>0</v>
      </c>
      <c r="G1792" cm="1">
        <f t="array" ref="G1792">INDEX(Linescores!$A:$D,A1792*2+1,4)</f>
        <v>0</v>
      </c>
      <c r="H1792" t="str">
        <f t="shared" si="55"/>
        <v>No</v>
      </c>
      <c r="I1792" s="20"/>
    </row>
    <row r="1793" spans="1:9" x14ac:dyDescent="0.3">
      <c r="A1793">
        <v>1792</v>
      </c>
      <c r="B1793" t="str">
        <f t="shared" si="54"/>
        <v>19990818_OAK@BOS</v>
      </c>
      <c r="C1793" s="2">
        <v>36390</v>
      </c>
      <c r="D1793" t="s">
        <v>30</v>
      </c>
      <c r="E1793" t="s">
        <v>52</v>
      </c>
      <c r="F1793" cm="1">
        <f t="array" ref="F1793">INDEX(Linescores!$A:$D,A1793*2,4)</f>
        <v>0</v>
      </c>
      <c r="G1793" cm="1">
        <f t="array" ref="G1793">INDEX(Linescores!$A:$D,A1793*2+1,4)</f>
        <v>0</v>
      </c>
      <c r="H1793" t="str">
        <f t="shared" si="55"/>
        <v>No</v>
      </c>
      <c r="I1793" s="20"/>
    </row>
    <row r="1794" spans="1:9" x14ac:dyDescent="0.3">
      <c r="A1794">
        <v>1793</v>
      </c>
      <c r="B1794" t="str">
        <f t="shared" ref="B1794:B1857" si="56">TEXT(C1794,"yyyymmdd")&amp;"_"&amp;D1794&amp;"@"&amp;E1794</f>
        <v>19990818_SEA@TOR</v>
      </c>
      <c r="C1794" s="2">
        <v>36390</v>
      </c>
      <c r="D1794" t="s">
        <v>28</v>
      </c>
      <c r="E1794" t="s">
        <v>46</v>
      </c>
      <c r="F1794" cm="1">
        <f t="array" ref="F1794">INDEX(Linescores!$A:$D,A1794*2,4)</f>
        <v>0</v>
      </c>
      <c r="G1794" cm="1">
        <f t="array" ref="G1794">INDEX(Linescores!$A:$D,A1794*2+1,4)</f>
        <v>0</v>
      </c>
      <c r="H1794" t="str">
        <f t="shared" ref="H1794:H1857" si="57">IF(G1794+F1794&gt;0,"Yes","No")</f>
        <v>No</v>
      </c>
      <c r="I1794" s="20"/>
    </row>
    <row r="1795" spans="1:9" x14ac:dyDescent="0.3">
      <c r="A1795">
        <v>1794</v>
      </c>
      <c r="B1795" t="str">
        <f t="shared" si="56"/>
        <v>19990818_TBD@DET</v>
      </c>
      <c r="C1795" s="2">
        <v>36390</v>
      </c>
      <c r="D1795" t="s">
        <v>190</v>
      </c>
      <c r="E1795" t="s">
        <v>45</v>
      </c>
      <c r="F1795" cm="1">
        <f t="array" ref="F1795">INDEX(Linescores!$A:$D,A1795*2,4)</f>
        <v>0</v>
      </c>
      <c r="G1795" cm="1">
        <f t="array" ref="G1795">INDEX(Linescores!$A:$D,A1795*2+1,4)</f>
        <v>0</v>
      </c>
      <c r="H1795" t="str">
        <f t="shared" si="57"/>
        <v>No</v>
      </c>
      <c r="I1795" s="20"/>
    </row>
    <row r="1796" spans="1:9" x14ac:dyDescent="0.3">
      <c r="A1796">
        <v>1795</v>
      </c>
      <c r="B1796" t="str">
        <f t="shared" si="56"/>
        <v>19990818_TEX@CLE</v>
      </c>
      <c r="C1796" s="2">
        <v>36390</v>
      </c>
      <c r="D1796" t="s">
        <v>29</v>
      </c>
      <c r="E1796" t="s">
        <v>44</v>
      </c>
      <c r="F1796" cm="1">
        <f t="array" ref="F1796">INDEX(Linescores!$A:$D,A1796*2,4)</f>
        <v>0</v>
      </c>
      <c r="G1796" cm="1">
        <f t="array" ref="G1796">INDEX(Linescores!$A:$D,A1796*2+1,4)</f>
        <v>0</v>
      </c>
      <c r="H1796" t="str">
        <f t="shared" si="57"/>
        <v>No</v>
      </c>
      <c r="I1796" s="20"/>
    </row>
    <row r="1797" spans="1:9" x14ac:dyDescent="0.3">
      <c r="A1797">
        <v>1796</v>
      </c>
      <c r="B1797" t="str">
        <f t="shared" si="56"/>
        <v>19990818_ATL@COL</v>
      </c>
      <c r="C1797" s="2">
        <v>36390</v>
      </c>
      <c r="D1797" t="s">
        <v>36</v>
      </c>
      <c r="E1797" t="s">
        <v>51</v>
      </c>
      <c r="F1797" cm="1">
        <f t="array" ref="F1797">INDEX(Linescores!$A:$D,A1797*2,4)</f>
        <v>0</v>
      </c>
      <c r="G1797" cm="1">
        <f t="array" ref="G1797">INDEX(Linescores!$A:$D,A1797*2+1,4)</f>
        <v>0</v>
      </c>
      <c r="H1797" t="str">
        <f t="shared" si="57"/>
        <v>No</v>
      </c>
      <c r="I1797" s="20"/>
    </row>
    <row r="1798" spans="1:9" x14ac:dyDescent="0.3">
      <c r="A1798">
        <v>1797</v>
      </c>
      <c r="B1798" t="str">
        <f t="shared" si="56"/>
        <v>19990818_CHC@ARI</v>
      </c>
      <c r="C1798" s="2">
        <v>36390</v>
      </c>
      <c r="D1798" t="s">
        <v>48</v>
      </c>
      <c r="E1798" t="s">
        <v>50</v>
      </c>
      <c r="F1798" cm="1">
        <f t="array" ref="F1798">INDEX(Linescores!$A:$D,A1798*2,4)</f>
        <v>0</v>
      </c>
      <c r="G1798" cm="1">
        <f t="array" ref="G1798">INDEX(Linescores!$A:$D,A1798*2+1,4)</f>
        <v>0</v>
      </c>
      <c r="H1798" t="str">
        <f t="shared" si="57"/>
        <v>No</v>
      </c>
      <c r="I1798" s="20"/>
    </row>
    <row r="1799" spans="1:9" x14ac:dyDescent="0.3">
      <c r="A1799">
        <v>1798</v>
      </c>
      <c r="B1799" t="str">
        <f t="shared" si="56"/>
        <v>19990818_FLA@LAD</v>
      </c>
      <c r="C1799" s="2">
        <v>36390</v>
      </c>
      <c r="D1799" t="s">
        <v>35</v>
      </c>
      <c r="E1799" t="s">
        <v>112</v>
      </c>
      <c r="F1799" cm="1">
        <f t="array" ref="F1799">INDEX(Linescores!$A:$D,A1799*2,4)</f>
        <v>0</v>
      </c>
      <c r="G1799" cm="1">
        <f t="array" ref="G1799">INDEX(Linescores!$A:$D,A1799*2+1,4)</f>
        <v>0</v>
      </c>
      <c r="H1799" t="str">
        <f t="shared" si="57"/>
        <v>No</v>
      </c>
      <c r="I1799" s="20"/>
    </row>
    <row r="1800" spans="1:9" x14ac:dyDescent="0.3">
      <c r="A1800">
        <v>1799</v>
      </c>
      <c r="B1800" t="str">
        <f t="shared" si="56"/>
        <v>19990818_MON@SFG</v>
      </c>
      <c r="C1800" s="2">
        <v>36390</v>
      </c>
      <c r="D1800" t="s">
        <v>40</v>
      </c>
      <c r="E1800" t="s">
        <v>136</v>
      </c>
      <c r="F1800" cm="1">
        <f t="array" ref="F1800">INDEX(Linescores!$A:$D,A1800*2,4)</f>
        <v>0</v>
      </c>
      <c r="G1800" cm="1">
        <f t="array" ref="G1800">INDEX(Linescores!$A:$D,A1800*2+1,4)</f>
        <v>0</v>
      </c>
      <c r="H1800" t="str">
        <f t="shared" si="57"/>
        <v>No</v>
      </c>
      <c r="I1800" s="20"/>
    </row>
    <row r="1801" spans="1:9" x14ac:dyDescent="0.3">
      <c r="A1801">
        <v>1800</v>
      </c>
      <c r="B1801" t="str">
        <f t="shared" si="56"/>
        <v>19990818_NYM@SDP</v>
      </c>
      <c r="C1801" s="2">
        <v>36390</v>
      </c>
      <c r="D1801" t="s">
        <v>49</v>
      </c>
      <c r="E1801" t="s">
        <v>246</v>
      </c>
      <c r="F1801" cm="1">
        <f t="array" ref="F1801">INDEX(Linescores!$A:$D,A1801*2,4)</f>
        <v>0</v>
      </c>
      <c r="G1801" cm="1">
        <f t="array" ref="G1801">INDEX(Linescores!$A:$D,A1801*2+1,4)</f>
        <v>0</v>
      </c>
      <c r="H1801" t="str">
        <f t="shared" si="57"/>
        <v>No</v>
      </c>
      <c r="I1801" s="20"/>
    </row>
    <row r="1802" spans="1:9" x14ac:dyDescent="0.3">
      <c r="A1802">
        <v>1801</v>
      </c>
      <c r="B1802" t="str">
        <f t="shared" si="56"/>
        <v>19990818_PHI@STL</v>
      </c>
      <c r="C1802" s="2">
        <v>36390</v>
      </c>
      <c r="D1802" t="s">
        <v>47</v>
      </c>
      <c r="E1802" t="s">
        <v>34</v>
      </c>
      <c r="F1802" cm="1">
        <f t="array" ref="F1802">INDEX(Linescores!$A:$D,A1802*2,4)</f>
        <v>0</v>
      </c>
      <c r="G1802" cm="1">
        <f t="array" ref="G1802">INDEX(Linescores!$A:$D,A1802*2+1,4)</f>
        <v>0</v>
      </c>
      <c r="H1802" t="str">
        <f t="shared" si="57"/>
        <v>No</v>
      </c>
      <c r="I1802" s="20"/>
    </row>
    <row r="1803" spans="1:9" x14ac:dyDescent="0.3">
      <c r="A1803">
        <v>1802</v>
      </c>
      <c r="B1803" t="str">
        <f t="shared" si="56"/>
        <v>19990818_MIL@HOU</v>
      </c>
      <c r="C1803" s="2">
        <v>36390</v>
      </c>
      <c r="D1803" t="s">
        <v>53</v>
      </c>
      <c r="E1803" t="s">
        <v>39</v>
      </c>
      <c r="F1803" cm="1">
        <f t="array" ref="F1803">INDEX(Linescores!$A:$D,A1803*2,4)</f>
        <v>0</v>
      </c>
      <c r="G1803" cm="1">
        <f t="array" ref="G1803">INDEX(Linescores!$A:$D,A1803*2+1,4)</f>
        <v>0</v>
      </c>
      <c r="H1803" t="str">
        <f t="shared" si="57"/>
        <v>No</v>
      </c>
      <c r="I1803" s="20"/>
    </row>
    <row r="1804" spans="1:9" x14ac:dyDescent="0.3">
      <c r="A1804">
        <v>1803</v>
      </c>
      <c r="B1804" t="str">
        <f t="shared" si="56"/>
        <v>19990818_PIT@CIN</v>
      </c>
      <c r="C1804" s="2">
        <v>36390</v>
      </c>
      <c r="D1804" t="s">
        <v>32</v>
      </c>
      <c r="E1804" t="s">
        <v>33</v>
      </c>
      <c r="F1804" cm="1">
        <f t="array" ref="F1804">INDEX(Linescores!$A:$D,A1804*2,4)</f>
        <v>0</v>
      </c>
      <c r="G1804" cm="1">
        <f t="array" ref="G1804">INDEX(Linescores!$A:$D,A1804*2+1,4)</f>
        <v>0</v>
      </c>
      <c r="H1804" t="str">
        <f t="shared" si="57"/>
        <v>No</v>
      </c>
      <c r="I1804" s="20"/>
    </row>
    <row r="1805" spans="1:9" x14ac:dyDescent="0.3">
      <c r="A1805">
        <v>1804</v>
      </c>
      <c r="B1805" t="str">
        <f t="shared" si="56"/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INDEX(Linescores!$A:$D,A1805*2,4)</f>
        <v>0</v>
      </c>
      <c r="G1805" cm="1">
        <f t="array" ref="G1805">INDEX(Linescores!$A:$D,A1805*2+1,4)</f>
        <v>0</v>
      </c>
      <c r="H1805" t="str">
        <f t="shared" si="57"/>
        <v>No</v>
      </c>
      <c r="I1805" s="20"/>
    </row>
    <row r="1806" spans="1:9" x14ac:dyDescent="0.3">
      <c r="A1806">
        <v>1805</v>
      </c>
      <c r="B1806" t="str">
        <f t="shared" si="56"/>
        <v>19990819_KCR@NYY</v>
      </c>
      <c r="C1806" s="2">
        <v>36391</v>
      </c>
      <c r="D1806" t="s">
        <v>74</v>
      </c>
      <c r="E1806" t="s">
        <v>42</v>
      </c>
      <c r="F1806" cm="1">
        <f t="array" ref="F1806">INDEX(Linescores!$A:$D,A1806*2,4)</f>
        <v>0</v>
      </c>
      <c r="G1806" cm="1">
        <f t="array" ref="G1806">INDEX(Linescores!$A:$D,A1806*2+1,4)</f>
        <v>0</v>
      </c>
      <c r="H1806" t="str">
        <f t="shared" si="57"/>
        <v>No</v>
      </c>
      <c r="I1806" s="20"/>
    </row>
    <row r="1807" spans="1:9" x14ac:dyDescent="0.3">
      <c r="A1807">
        <v>1806</v>
      </c>
      <c r="B1807" t="str">
        <f t="shared" si="56"/>
        <v>19990819_MIN@BAL</v>
      </c>
      <c r="C1807" s="2">
        <v>36391</v>
      </c>
      <c r="D1807" t="s">
        <v>38</v>
      </c>
      <c r="E1807" t="s">
        <v>31</v>
      </c>
      <c r="F1807" cm="1">
        <f t="array" ref="F1807">INDEX(Linescores!$A:$D,A1807*2,4)</f>
        <v>0</v>
      </c>
      <c r="G1807" cm="1">
        <f t="array" ref="G1807">INDEX(Linescores!$A:$D,A1807*2+1,4)</f>
        <v>0</v>
      </c>
      <c r="H1807" t="str">
        <f t="shared" si="57"/>
        <v>No</v>
      </c>
      <c r="I1807" s="20"/>
    </row>
    <row r="1808" spans="1:9" x14ac:dyDescent="0.3">
      <c r="A1808">
        <v>1807</v>
      </c>
      <c r="B1808" t="str">
        <f t="shared" si="56"/>
        <v>19990819_OAK@BOS</v>
      </c>
      <c r="C1808" s="2">
        <v>36391</v>
      </c>
      <c r="D1808" t="s">
        <v>30</v>
      </c>
      <c r="E1808" t="s">
        <v>52</v>
      </c>
      <c r="F1808" cm="1">
        <f t="array" ref="F1808">INDEX(Linescores!$A:$D,A1808*2,4)</f>
        <v>0</v>
      </c>
      <c r="G1808" cm="1">
        <f t="array" ref="G1808">INDEX(Linescores!$A:$D,A1808*2+1,4)</f>
        <v>0</v>
      </c>
      <c r="H1808" t="str">
        <f t="shared" si="57"/>
        <v>No</v>
      </c>
      <c r="I1808" s="20"/>
    </row>
    <row r="1809" spans="1:9" x14ac:dyDescent="0.3">
      <c r="A1809">
        <v>1808</v>
      </c>
      <c r="B1809" t="str">
        <f t="shared" si="56"/>
        <v>19990819_TEX@CLE</v>
      </c>
      <c r="C1809" s="2">
        <v>36391</v>
      </c>
      <c r="D1809" t="s">
        <v>29</v>
      </c>
      <c r="E1809" t="s">
        <v>44</v>
      </c>
      <c r="F1809" cm="1">
        <f t="array" ref="F1809">INDEX(Linescores!$A:$D,A1809*2,4)</f>
        <v>0</v>
      </c>
      <c r="G1809" cm="1">
        <f t="array" ref="G1809">INDEX(Linescores!$A:$D,A1809*2+1,4)</f>
        <v>0</v>
      </c>
      <c r="H1809" t="str">
        <f t="shared" si="57"/>
        <v>No</v>
      </c>
      <c r="I1809" s="20"/>
    </row>
    <row r="1810" spans="1:9" x14ac:dyDescent="0.3">
      <c r="A1810">
        <v>1809</v>
      </c>
      <c r="B1810" t="str">
        <f t="shared" si="56"/>
        <v>19990819_ATL@COL</v>
      </c>
      <c r="C1810" s="2">
        <v>36391</v>
      </c>
      <c r="D1810" t="s">
        <v>36</v>
      </c>
      <c r="E1810" t="s">
        <v>51</v>
      </c>
      <c r="F1810" cm="1">
        <f t="array" ref="F1810">INDEX(Linescores!$A:$D,A1810*2,4)</f>
        <v>0</v>
      </c>
      <c r="G1810" cm="1">
        <f t="array" ref="G1810">INDEX(Linescores!$A:$D,A1810*2+1,4)</f>
        <v>0</v>
      </c>
      <c r="H1810" t="str">
        <f t="shared" si="57"/>
        <v>No</v>
      </c>
      <c r="I1810" s="20"/>
    </row>
    <row r="1811" spans="1:9" x14ac:dyDescent="0.3">
      <c r="A1811">
        <v>1810</v>
      </c>
      <c r="B1811" t="str">
        <f t="shared" si="56"/>
        <v>19990819_MIL@HOU</v>
      </c>
      <c r="C1811" s="2">
        <v>36391</v>
      </c>
      <c r="D1811" t="s">
        <v>53</v>
      </c>
      <c r="E1811" t="s">
        <v>39</v>
      </c>
      <c r="F1811" cm="1">
        <f t="array" ref="F1811">INDEX(Linescores!$A:$D,A1811*2,4)</f>
        <v>0</v>
      </c>
      <c r="G1811" cm="1">
        <f t="array" ref="G1811">INDEX(Linescores!$A:$D,A1811*2+1,4)</f>
        <v>0</v>
      </c>
      <c r="H1811" t="str">
        <f t="shared" si="57"/>
        <v>No</v>
      </c>
      <c r="I1811" s="20"/>
    </row>
    <row r="1812" spans="1:9" x14ac:dyDescent="0.3">
      <c r="A1812">
        <v>1811</v>
      </c>
      <c r="B1812" t="str">
        <f t="shared" si="56"/>
        <v>19990819_PIT@CIN</v>
      </c>
      <c r="C1812" s="2">
        <v>36391</v>
      </c>
      <c r="D1812" t="s">
        <v>32</v>
      </c>
      <c r="E1812" t="s">
        <v>33</v>
      </c>
      <c r="F1812" cm="1">
        <f t="array" ref="F1812">INDEX(Linescores!$A:$D,A1812*2,4)</f>
        <v>0</v>
      </c>
      <c r="G1812" cm="1">
        <f t="array" ref="G1812">INDEX(Linescores!$A:$D,A1812*2+1,4)</f>
        <v>0</v>
      </c>
      <c r="H1812" t="str">
        <f t="shared" si="57"/>
        <v>No</v>
      </c>
      <c r="I1812" s="20"/>
    </row>
    <row r="1813" spans="1:9" x14ac:dyDescent="0.3">
      <c r="A1813">
        <v>1812</v>
      </c>
      <c r="B1813" t="str">
        <f t="shared" si="56"/>
        <v>19990820_BOS@TEX</v>
      </c>
      <c r="C1813" s="2">
        <v>36392</v>
      </c>
      <c r="D1813" t="s">
        <v>52</v>
      </c>
      <c r="E1813" t="s">
        <v>29</v>
      </c>
      <c r="F1813" cm="1">
        <f t="array" ref="F1813">INDEX(Linescores!$A:$D,A1813*2,4)</f>
        <v>0</v>
      </c>
      <c r="G1813" cm="1">
        <f t="array" ref="G1813">INDEX(Linescores!$A:$D,A1813*2+1,4)</f>
        <v>0</v>
      </c>
      <c r="H1813" t="str">
        <f t="shared" si="57"/>
        <v>No</v>
      </c>
      <c r="I1813" s="20"/>
    </row>
    <row r="1814" spans="1:9" x14ac:dyDescent="0.3">
      <c r="A1814">
        <v>1813</v>
      </c>
      <c r="B1814" t="str">
        <f t="shared" si="56"/>
        <v>19990820_CLE@SEA</v>
      </c>
      <c r="C1814" s="2">
        <v>36392</v>
      </c>
      <c r="D1814" t="s">
        <v>44</v>
      </c>
      <c r="E1814" t="s">
        <v>28</v>
      </c>
      <c r="F1814" cm="1">
        <f t="array" ref="F1814">INDEX(Linescores!$A:$D,A1814*2,4)</f>
        <v>0</v>
      </c>
      <c r="G1814" cm="1">
        <f t="array" ref="G1814">INDEX(Linescores!$A:$D,A1814*2+1,4)</f>
        <v>0</v>
      </c>
      <c r="H1814" t="str">
        <f t="shared" si="57"/>
        <v>No</v>
      </c>
      <c r="I1814" s="20"/>
    </row>
    <row r="1815" spans="1:9" x14ac:dyDescent="0.3">
      <c r="A1815">
        <v>1814</v>
      </c>
      <c r="B1815" t="str">
        <f t="shared" si="56"/>
        <v>19990820_DET@ANA</v>
      </c>
      <c r="C1815" s="2">
        <v>36392</v>
      </c>
      <c r="D1815" t="s">
        <v>45</v>
      </c>
      <c r="E1815" t="s">
        <v>37</v>
      </c>
      <c r="F1815" cm="1">
        <f t="array" ref="F1815">INDEX(Linescores!$A:$D,A1815*2,4)</f>
        <v>0</v>
      </c>
      <c r="G1815" cm="1">
        <f t="array" ref="G1815">INDEX(Linescores!$A:$D,A1815*2+1,4)</f>
        <v>0</v>
      </c>
      <c r="H1815" t="str">
        <f t="shared" si="57"/>
        <v>No</v>
      </c>
      <c r="I1815" s="20"/>
    </row>
    <row r="1816" spans="1:9" x14ac:dyDescent="0.3">
      <c r="A1816">
        <v>1815</v>
      </c>
      <c r="B1816" t="str">
        <f t="shared" si="56"/>
        <v>19990820_KCR@TBD</v>
      </c>
      <c r="C1816" s="2">
        <v>36392</v>
      </c>
      <c r="D1816" t="s">
        <v>74</v>
      </c>
      <c r="E1816" t="s">
        <v>190</v>
      </c>
      <c r="F1816" cm="1">
        <f t="array" ref="F1816">INDEX(Linescores!$A:$D,A1816*2,4)</f>
        <v>0</v>
      </c>
      <c r="G1816" cm="1">
        <f t="array" ref="G1816">INDEX(Linescores!$A:$D,A1816*2+1,4)</f>
        <v>0</v>
      </c>
      <c r="H1816" t="str">
        <f t="shared" si="57"/>
        <v>No</v>
      </c>
      <c r="I1816" s="20"/>
    </row>
    <row r="1817" spans="1:9" x14ac:dyDescent="0.3">
      <c r="A1817">
        <v>1816</v>
      </c>
      <c r="B1817" t="str">
        <f t="shared" si="56"/>
        <v>19990820_NYY@MIN</v>
      </c>
      <c r="C1817" s="2">
        <v>36392</v>
      </c>
      <c r="D1817" t="s">
        <v>42</v>
      </c>
      <c r="E1817" t="s">
        <v>38</v>
      </c>
      <c r="F1817" cm="1">
        <f t="array" ref="F1817">INDEX(Linescores!$A:$D,A1817*2,4)</f>
        <v>0</v>
      </c>
      <c r="G1817" cm="1">
        <f t="array" ref="G1817">INDEX(Linescores!$A:$D,A1817*2+1,4)</f>
        <v>0</v>
      </c>
      <c r="H1817" t="str">
        <f t="shared" si="57"/>
        <v>No</v>
      </c>
      <c r="I1817" s="20"/>
    </row>
    <row r="1818" spans="1:9" x14ac:dyDescent="0.3">
      <c r="A1818">
        <v>1817</v>
      </c>
      <c r="B1818" t="str">
        <f t="shared" si="56"/>
        <v>19990820_TOR@OAK</v>
      </c>
      <c r="C1818" s="2">
        <v>36392</v>
      </c>
      <c r="D1818" t="s">
        <v>46</v>
      </c>
      <c r="E1818" t="s">
        <v>30</v>
      </c>
      <c r="F1818" cm="1">
        <f t="array" ref="F1818">INDEX(Linescores!$A:$D,A1818*2,4)</f>
        <v>0</v>
      </c>
      <c r="G1818" cm="1">
        <f t="array" ref="G1818">INDEX(Linescores!$A:$D,A1818*2+1,4)</f>
        <v>0</v>
      </c>
      <c r="H1818" t="str">
        <f t="shared" si="57"/>
        <v>No</v>
      </c>
      <c r="I1818" s="20"/>
    </row>
    <row r="1819" spans="1:9" x14ac:dyDescent="0.3">
      <c r="A1819">
        <v>1818</v>
      </c>
      <c r="B1819" t="str">
        <f t="shared" si="56"/>
        <v>19990820_ARI@PIT</v>
      </c>
      <c r="C1819" s="2">
        <v>36392</v>
      </c>
      <c r="D1819" t="s">
        <v>50</v>
      </c>
      <c r="E1819" t="s">
        <v>32</v>
      </c>
      <c r="F1819" cm="1">
        <f t="array" ref="F1819">INDEX(Linescores!$A:$D,A1819*2,4)</f>
        <v>0</v>
      </c>
      <c r="G1819" cm="1">
        <f t="array" ref="G1819">INDEX(Linescores!$A:$D,A1819*2+1,4)</f>
        <v>0</v>
      </c>
      <c r="H1819" t="str">
        <f t="shared" si="57"/>
        <v>No</v>
      </c>
      <c r="I1819" s="20"/>
    </row>
    <row r="1820" spans="1:9" x14ac:dyDescent="0.3">
      <c r="A1820">
        <v>1819</v>
      </c>
      <c r="B1820" t="str">
        <f t="shared" si="56"/>
        <v>19990820_COL@CHC</v>
      </c>
      <c r="C1820" s="2">
        <v>36392</v>
      </c>
      <c r="D1820" t="s">
        <v>51</v>
      </c>
      <c r="E1820" t="s">
        <v>48</v>
      </c>
      <c r="F1820" cm="1">
        <f t="array" ref="F1820">INDEX(Linescores!$A:$D,A1820*2,4)</f>
        <v>0</v>
      </c>
      <c r="G1820" cm="1">
        <f t="array" ref="G1820">INDEX(Linescores!$A:$D,A1820*2+1,4)</f>
        <v>0</v>
      </c>
      <c r="H1820" t="str">
        <f t="shared" si="57"/>
        <v>No</v>
      </c>
      <c r="I1820" s="20"/>
    </row>
    <row r="1821" spans="1:9" x14ac:dyDescent="0.3">
      <c r="A1821">
        <v>1820</v>
      </c>
      <c r="B1821" t="str">
        <f t="shared" si="56"/>
        <v>19990820_HOU@FLA</v>
      </c>
      <c r="C1821" s="2">
        <v>36392</v>
      </c>
      <c r="D1821" t="s">
        <v>39</v>
      </c>
      <c r="E1821" t="s">
        <v>35</v>
      </c>
      <c r="F1821" cm="1">
        <f t="array" ref="F1821">INDEX(Linescores!$A:$D,A1821*2,4)</f>
        <v>0</v>
      </c>
      <c r="G1821" cm="1">
        <f t="array" ref="G1821">INDEX(Linescores!$A:$D,A1821*2+1,4)</f>
        <v>0</v>
      </c>
      <c r="H1821" t="str">
        <f t="shared" si="57"/>
        <v>No</v>
      </c>
      <c r="I1821" s="20"/>
    </row>
    <row r="1822" spans="1:9" x14ac:dyDescent="0.3">
      <c r="A1822">
        <v>1821</v>
      </c>
      <c r="B1822" t="str">
        <f t="shared" si="56"/>
        <v>19990820_LAD@PHI</v>
      </c>
      <c r="C1822" s="2">
        <v>36392</v>
      </c>
      <c r="D1822" t="s">
        <v>112</v>
      </c>
      <c r="E1822" t="s">
        <v>47</v>
      </c>
      <c r="F1822" cm="1">
        <f t="array" ref="F1822">INDEX(Linescores!$A:$D,A1822*2,4)</f>
        <v>0</v>
      </c>
      <c r="G1822" cm="1">
        <f t="array" ref="G1822">INDEX(Linescores!$A:$D,A1822*2+1,4)</f>
        <v>0</v>
      </c>
      <c r="H1822" t="str">
        <f t="shared" si="57"/>
        <v>No</v>
      </c>
      <c r="I1822" s="20"/>
    </row>
    <row r="1823" spans="1:9" x14ac:dyDescent="0.3">
      <c r="A1823">
        <v>1822</v>
      </c>
      <c r="B1823" t="str">
        <f t="shared" si="56"/>
        <v>19990820_MON@CIN</v>
      </c>
      <c r="C1823" s="2">
        <v>36392</v>
      </c>
      <c r="D1823" t="s">
        <v>40</v>
      </c>
      <c r="E1823" t="s">
        <v>33</v>
      </c>
      <c r="F1823" cm="1">
        <f t="array" ref="F1823">INDEX(Linescores!$A:$D,A1823*2,4)</f>
        <v>0</v>
      </c>
      <c r="G1823" cm="1">
        <f t="array" ref="G1823">INDEX(Linescores!$A:$D,A1823*2+1,4)</f>
        <v>0</v>
      </c>
      <c r="H1823" t="str">
        <f t="shared" si="57"/>
        <v>No</v>
      </c>
      <c r="I1823" s="20"/>
    </row>
    <row r="1824" spans="1:9" x14ac:dyDescent="0.3">
      <c r="A1824">
        <v>1823</v>
      </c>
      <c r="B1824" t="str">
        <f t="shared" si="56"/>
        <v>19990820_SDP@ATL</v>
      </c>
      <c r="C1824" s="2">
        <v>36392</v>
      </c>
      <c r="D1824" t="s">
        <v>246</v>
      </c>
      <c r="E1824" t="s">
        <v>36</v>
      </c>
      <c r="F1824" cm="1">
        <f t="array" ref="F1824">INDEX(Linescores!$A:$D,A1824*2,4)</f>
        <v>0</v>
      </c>
      <c r="G1824" cm="1">
        <f t="array" ref="G1824">INDEX(Linescores!$A:$D,A1824*2+1,4)</f>
        <v>0</v>
      </c>
      <c r="H1824" t="str">
        <f t="shared" si="57"/>
        <v>No</v>
      </c>
      <c r="I1824" s="20"/>
    </row>
    <row r="1825" spans="1:9" x14ac:dyDescent="0.3">
      <c r="A1825">
        <v>1824</v>
      </c>
      <c r="B1825" t="str">
        <f t="shared" si="56"/>
        <v>19990820_SFG@MIL</v>
      </c>
      <c r="C1825" s="2">
        <v>36392</v>
      </c>
      <c r="D1825" t="s">
        <v>136</v>
      </c>
      <c r="E1825" t="s">
        <v>53</v>
      </c>
      <c r="F1825" cm="1">
        <f t="array" ref="F1825">INDEX(Linescores!$A:$D,A1825*2,4)</f>
        <v>0</v>
      </c>
      <c r="G1825" cm="1">
        <f t="array" ref="G1825">INDEX(Linescores!$A:$D,A1825*2+1,4)</f>
        <v>0</v>
      </c>
      <c r="H1825" t="str">
        <f t="shared" si="57"/>
        <v>No</v>
      </c>
      <c r="I1825" s="20"/>
    </row>
    <row r="1826" spans="1:9" x14ac:dyDescent="0.3">
      <c r="A1826">
        <v>1825</v>
      </c>
      <c r="B1826" t="str">
        <f t="shared" si="56"/>
        <v>19990821_BOS@TEX</v>
      </c>
      <c r="C1826" s="2">
        <v>36393</v>
      </c>
      <c r="D1826" t="s">
        <v>52</v>
      </c>
      <c r="E1826" t="s">
        <v>29</v>
      </c>
      <c r="F1826" cm="1">
        <f t="array" ref="F1826">INDEX(Linescores!$A:$D,A1826*2,4)</f>
        <v>0</v>
      </c>
      <c r="G1826" cm="1">
        <f t="array" ref="G1826">INDEX(Linescores!$A:$D,A1826*2+1,4)</f>
        <v>0</v>
      </c>
      <c r="H1826" t="str">
        <f t="shared" si="57"/>
        <v>No</v>
      </c>
      <c r="I1826" s="20"/>
    </row>
    <row r="1827" spans="1:9" x14ac:dyDescent="0.3">
      <c r="A1827">
        <v>1826</v>
      </c>
      <c r="B1827" t="str">
        <f t="shared" si="56"/>
        <v>19990821_CLE@SEA</v>
      </c>
      <c r="C1827" s="2">
        <v>36393</v>
      </c>
      <c r="D1827" t="s">
        <v>44</v>
      </c>
      <c r="E1827" t="s">
        <v>28</v>
      </c>
      <c r="F1827" cm="1">
        <f t="array" ref="F1827">INDEX(Linescores!$A:$D,A1827*2,4)</f>
        <v>0</v>
      </c>
      <c r="G1827" cm="1">
        <f t="array" ref="G1827">INDEX(Linescores!$A:$D,A1827*2+1,4)</f>
        <v>0</v>
      </c>
      <c r="H1827" t="str">
        <f t="shared" si="57"/>
        <v>No</v>
      </c>
      <c r="I1827" s="20"/>
    </row>
    <row r="1828" spans="1:9" x14ac:dyDescent="0.3">
      <c r="A1828">
        <v>1827</v>
      </c>
      <c r="B1828" t="str">
        <f t="shared" si="56"/>
        <v>19990821_DET@ANA</v>
      </c>
      <c r="C1828" s="2">
        <v>36393</v>
      </c>
      <c r="D1828" t="s">
        <v>45</v>
      </c>
      <c r="E1828" t="s">
        <v>37</v>
      </c>
      <c r="F1828" cm="1">
        <f t="array" ref="F1828">INDEX(Linescores!$A:$D,A1828*2,4)</f>
        <v>0</v>
      </c>
      <c r="G1828" cm="1">
        <f t="array" ref="G1828">INDEX(Linescores!$A:$D,A1828*2+1,4)</f>
        <v>0</v>
      </c>
      <c r="H1828" t="str">
        <f t="shared" si="57"/>
        <v>No</v>
      </c>
      <c r="I1828" s="20"/>
    </row>
    <row r="1829" spans="1:9" x14ac:dyDescent="0.3">
      <c r="A1829">
        <v>1828</v>
      </c>
      <c r="B1829" t="str">
        <f t="shared" si="56"/>
        <v>19990821_KCR@TBD</v>
      </c>
      <c r="C1829" s="2">
        <v>36393</v>
      </c>
      <c r="D1829" t="s">
        <v>74</v>
      </c>
      <c r="E1829" t="s">
        <v>190</v>
      </c>
      <c r="F1829" cm="1">
        <f t="array" ref="F1829">INDEX(Linescores!$A:$D,A1829*2,4)</f>
        <v>0</v>
      </c>
      <c r="G1829" cm="1">
        <f t="array" ref="G1829">INDEX(Linescores!$A:$D,A1829*2+1,4)</f>
        <v>0</v>
      </c>
      <c r="H1829" t="str">
        <f t="shared" si="57"/>
        <v>No</v>
      </c>
      <c r="I1829" s="20"/>
    </row>
    <row r="1830" spans="1:9" x14ac:dyDescent="0.3">
      <c r="A1830">
        <v>1829</v>
      </c>
      <c r="B1830" t="str">
        <f t="shared" si="56"/>
        <v>19990821_NYY@MIN</v>
      </c>
      <c r="C1830" s="2">
        <v>36393</v>
      </c>
      <c r="D1830" t="s">
        <v>42</v>
      </c>
      <c r="E1830" t="s">
        <v>38</v>
      </c>
      <c r="F1830" cm="1">
        <f t="array" ref="F1830">INDEX(Linescores!$A:$D,A1830*2,4)</f>
        <v>0</v>
      </c>
      <c r="G1830" cm="1">
        <f t="array" ref="G1830">INDEX(Linescores!$A:$D,A1830*2+1,4)</f>
        <v>0</v>
      </c>
      <c r="H1830" t="str">
        <f t="shared" si="57"/>
        <v>No</v>
      </c>
      <c r="I1830" s="20"/>
    </row>
    <row r="1831" spans="1:9" x14ac:dyDescent="0.3">
      <c r="A1831">
        <v>1830</v>
      </c>
      <c r="B1831" t="str">
        <f t="shared" si="56"/>
        <v>19990821_TOR@OAK</v>
      </c>
      <c r="C1831" s="2">
        <v>36393</v>
      </c>
      <c r="D1831" t="s">
        <v>46</v>
      </c>
      <c r="E1831" t="s">
        <v>30</v>
      </c>
      <c r="F1831" cm="1">
        <f t="array" ref="F1831">INDEX(Linescores!$A:$D,A1831*2,4)</f>
        <v>0</v>
      </c>
      <c r="G1831" cm="1">
        <f t="array" ref="G1831">INDEX(Linescores!$A:$D,A1831*2+1,4)</f>
        <v>0</v>
      </c>
      <c r="H1831" t="str">
        <f t="shared" si="57"/>
        <v>No</v>
      </c>
      <c r="I1831" s="20"/>
    </row>
    <row r="1832" spans="1:9" x14ac:dyDescent="0.3">
      <c r="A1832">
        <v>1831</v>
      </c>
      <c r="B1832" t="str">
        <f t="shared" si="56"/>
        <v>19990821_ARI@PIT</v>
      </c>
      <c r="C1832" s="2">
        <v>36393</v>
      </c>
      <c r="D1832" t="s">
        <v>50</v>
      </c>
      <c r="E1832" t="s">
        <v>32</v>
      </c>
      <c r="F1832" cm="1">
        <f t="array" ref="F1832">INDEX(Linescores!$A:$D,A1832*2,4)</f>
        <v>0</v>
      </c>
      <c r="G1832" cm="1">
        <f t="array" ref="G1832">INDEX(Linescores!$A:$D,A1832*2+1,4)</f>
        <v>0</v>
      </c>
      <c r="H1832" t="str">
        <f t="shared" si="57"/>
        <v>No</v>
      </c>
      <c r="I1832" s="20"/>
    </row>
    <row r="1833" spans="1:9" x14ac:dyDescent="0.3">
      <c r="A1833">
        <v>1832</v>
      </c>
      <c r="B1833" t="str">
        <f t="shared" si="56"/>
        <v>19990821_COL@CHC</v>
      </c>
      <c r="C1833" s="2">
        <v>36393</v>
      </c>
      <c r="D1833" t="s">
        <v>51</v>
      </c>
      <c r="E1833" t="s">
        <v>48</v>
      </c>
      <c r="F1833" cm="1">
        <f t="array" ref="F1833">INDEX(Linescores!$A:$D,A1833*2,4)</f>
        <v>0</v>
      </c>
      <c r="G1833" cm="1">
        <f t="array" ref="G1833">INDEX(Linescores!$A:$D,A1833*2+1,4)</f>
        <v>0</v>
      </c>
      <c r="H1833" t="str">
        <f t="shared" si="57"/>
        <v>No</v>
      </c>
      <c r="I1833" s="20"/>
    </row>
    <row r="1834" spans="1:9" x14ac:dyDescent="0.3">
      <c r="A1834">
        <v>1833</v>
      </c>
      <c r="B1834" t="str">
        <f t="shared" si="56"/>
        <v>19990821_HOU@FLA</v>
      </c>
      <c r="C1834" s="2">
        <v>36393</v>
      </c>
      <c r="D1834" t="s">
        <v>39</v>
      </c>
      <c r="E1834" t="s">
        <v>35</v>
      </c>
      <c r="F1834" cm="1">
        <f t="array" ref="F1834">INDEX(Linescores!$A:$D,A1834*2,4)</f>
        <v>0</v>
      </c>
      <c r="G1834" cm="1">
        <f t="array" ref="G1834">INDEX(Linescores!$A:$D,A1834*2+1,4)</f>
        <v>0</v>
      </c>
      <c r="H1834" t="str">
        <f t="shared" si="57"/>
        <v>No</v>
      </c>
      <c r="I1834" s="20"/>
    </row>
    <row r="1835" spans="1:9" x14ac:dyDescent="0.3">
      <c r="A1835">
        <v>1834</v>
      </c>
      <c r="B1835" t="str">
        <f t="shared" si="56"/>
        <v>19990821_LAD@PHI</v>
      </c>
      <c r="C1835" s="2">
        <v>36393</v>
      </c>
      <c r="D1835" t="s">
        <v>112</v>
      </c>
      <c r="E1835" t="s">
        <v>47</v>
      </c>
      <c r="F1835" cm="1">
        <f t="array" ref="F1835">INDEX(Linescores!$A:$D,A1835*2,4)</f>
        <v>0</v>
      </c>
      <c r="G1835" cm="1">
        <f t="array" ref="G1835">INDEX(Linescores!$A:$D,A1835*2+1,4)</f>
        <v>0</v>
      </c>
      <c r="H1835" t="str">
        <f t="shared" si="57"/>
        <v>No</v>
      </c>
      <c r="I1835" s="20"/>
    </row>
    <row r="1836" spans="1:9" x14ac:dyDescent="0.3">
      <c r="A1836">
        <v>1835</v>
      </c>
      <c r="B1836" t="str">
        <f t="shared" si="56"/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INDEX(Linescores!$A:$D,A1836*2,4)</f>
        <v>0</v>
      </c>
      <c r="G1836" cm="1">
        <f t="array" ref="G1836">INDEX(Linescores!$A:$D,A1836*2+1,4)</f>
        <v>0</v>
      </c>
      <c r="H1836" t="str">
        <f t="shared" si="57"/>
        <v>No</v>
      </c>
      <c r="I1836" s="20"/>
    </row>
    <row r="1837" spans="1:9" x14ac:dyDescent="0.3">
      <c r="A1837">
        <v>1836</v>
      </c>
      <c r="B1837" t="str">
        <f t="shared" si="56"/>
        <v>19990821_SDP@ATL</v>
      </c>
      <c r="C1837" s="2">
        <v>36393</v>
      </c>
      <c r="D1837" t="s">
        <v>246</v>
      </c>
      <c r="E1837" t="s">
        <v>36</v>
      </c>
      <c r="F1837" cm="1">
        <f t="array" ref="F1837">INDEX(Linescores!$A:$D,A1837*2,4)</f>
        <v>0</v>
      </c>
      <c r="G1837" cm="1">
        <f t="array" ref="G1837">INDEX(Linescores!$A:$D,A1837*2+1,4)</f>
        <v>0</v>
      </c>
      <c r="H1837" t="str">
        <f t="shared" si="57"/>
        <v>No</v>
      </c>
      <c r="I1837" s="20"/>
    </row>
    <row r="1838" spans="1:9" x14ac:dyDescent="0.3">
      <c r="A1838">
        <v>1837</v>
      </c>
      <c r="B1838" t="str">
        <f t="shared" si="56"/>
        <v>19990821_SFG@MIL</v>
      </c>
      <c r="C1838" s="2">
        <v>36393</v>
      </c>
      <c r="D1838" t="s">
        <v>136</v>
      </c>
      <c r="E1838" t="s">
        <v>53</v>
      </c>
      <c r="F1838" cm="1">
        <f t="array" ref="F1838">INDEX(Linescores!$A:$D,A1838*2,4)</f>
        <v>0</v>
      </c>
      <c r="G1838" cm="1">
        <f t="array" ref="G1838">INDEX(Linescores!$A:$D,A1838*2+1,4)</f>
        <v>0</v>
      </c>
      <c r="H1838" t="str">
        <f t="shared" si="57"/>
        <v>No</v>
      </c>
      <c r="I1838" s="20"/>
    </row>
    <row r="1839" spans="1:9" x14ac:dyDescent="0.3">
      <c r="A1839">
        <v>1838</v>
      </c>
      <c r="B1839" t="str">
        <f t="shared" si="56"/>
        <v>19990821_STL@NYM</v>
      </c>
      <c r="C1839" s="2">
        <v>36393</v>
      </c>
      <c r="D1839" t="s">
        <v>34</v>
      </c>
      <c r="E1839" t="s">
        <v>49</v>
      </c>
      <c r="F1839" cm="1">
        <f t="array" ref="F1839">INDEX(Linescores!$A:$D,A1839*2,4)</f>
        <v>0</v>
      </c>
      <c r="G1839" cm="1">
        <f t="array" ref="G1839">INDEX(Linescores!$A:$D,A1839*2+1,4)</f>
        <v>0</v>
      </c>
      <c r="H1839" t="str">
        <f t="shared" si="57"/>
        <v>No</v>
      </c>
      <c r="I1839" s="20"/>
    </row>
    <row r="1840" spans="1:9" x14ac:dyDescent="0.3">
      <c r="A1840">
        <v>1839</v>
      </c>
      <c r="B1840" t="str">
        <f t="shared" si="56"/>
        <v>19990821_CHW@BAL</v>
      </c>
      <c r="C1840" s="2">
        <v>36393</v>
      </c>
      <c r="D1840" t="s">
        <v>43</v>
      </c>
      <c r="E1840" t="s">
        <v>31</v>
      </c>
      <c r="F1840" cm="1">
        <f t="array" ref="F1840">INDEX(Linescores!$A:$D,A1840*2,4)</f>
        <v>0</v>
      </c>
      <c r="G1840" cm="1">
        <f t="array" ref="G1840">INDEX(Linescores!$A:$D,A1840*2+1,4)</f>
        <v>0</v>
      </c>
      <c r="H1840" t="str">
        <f t="shared" si="57"/>
        <v>No</v>
      </c>
      <c r="I1840" s="20"/>
    </row>
    <row r="1841" spans="1:9" x14ac:dyDescent="0.3">
      <c r="A1841">
        <v>1840</v>
      </c>
      <c r="B1841" t="str">
        <f t="shared" si="56"/>
        <v>19990821_CHW@BAL</v>
      </c>
      <c r="C1841" s="2">
        <v>36393</v>
      </c>
      <c r="D1841" t="s">
        <v>43</v>
      </c>
      <c r="E1841" t="s">
        <v>31</v>
      </c>
      <c r="F1841" cm="1">
        <f t="array" ref="F1841">INDEX(Linescores!$A:$D,A1841*2,4)</f>
        <v>0</v>
      </c>
      <c r="G1841" cm="1">
        <f t="array" ref="G1841">INDEX(Linescores!$A:$D,A1841*2+1,4)</f>
        <v>0</v>
      </c>
      <c r="H1841" t="str">
        <f t="shared" si="57"/>
        <v>No</v>
      </c>
      <c r="I1841" s="20"/>
    </row>
    <row r="1842" spans="1:9" x14ac:dyDescent="0.3">
      <c r="A1842">
        <v>1841</v>
      </c>
      <c r="B1842" t="str">
        <f t="shared" si="56"/>
        <v>19990822_BOS@TEX</v>
      </c>
      <c r="C1842" s="2">
        <v>36394</v>
      </c>
      <c r="D1842" t="s">
        <v>52</v>
      </c>
      <c r="E1842" t="s">
        <v>29</v>
      </c>
      <c r="F1842" cm="1">
        <f t="array" ref="F1842">INDEX(Linescores!$A:$D,A1842*2,4)</f>
        <v>0</v>
      </c>
      <c r="G1842" cm="1">
        <f t="array" ref="G1842">INDEX(Linescores!$A:$D,A1842*2+1,4)</f>
        <v>0</v>
      </c>
      <c r="H1842" t="str">
        <f t="shared" si="57"/>
        <v>No</v>
      </c>
      <c r="I1842" s="20"/>
    </row>
    <row r="1843" spans="1:9" x14ac:dyDescent="0.3">
      <c r="A1843">
        <v>1842</v>
      </c>
      <c r="B1843" t="str">
        <f t="shared" si="56"/>
        <v>19990822_CHW@BAL</v>
      </c>
      <c r="C1843" s="2">
        <v>36394</v>
      </c>
      <c r="D1843" t="s">
        <v>43</v>
      </c>
      <c r="E1843" t="s">
        <v>31</v>
      </c>
      <c r="F1843" cm="1">
        <f t="array" ref="F1843">INDEX(Linescores!$A:$D,A1843*2,4)</f>
        <v>0</v>
      </c>
      <c r="G1843" cm="1">
        <f t="array" ref="G1843">INDEX(Linescores!$A:$D,A1843*2+1,4)</f>
        <v>0</v>
      </c>
      <c r="H1843" t="str">
        <f t="shared" si="57"/>
        <v>No</v>
      </c>
      <c r="I1843" s="20"/>
    </row>
    <row r="1844" spans="1:9" x14ac:dyDescent="0.3">
      <c r="A1844">
        <v>1843</v>
      </c>
      <c r="B1844" t="str">
        <f t="shared" si="56"/>
        <v>19990822_CLE@SEA</v>
      </c>
      <c r="C1844" s="2">
        <v>36394</v>
      </c>
      <c r="D1844" t="s">
        <v>44</v>
      </c>
      <c r="E1844" t="s">
        <v>28</v>
      </c>
      <c r="F1844" cm="1">
        <f t="array" ref="F1844">INDEX(Linescores!$A:$D,A1844*2,4)</f>
        <v>0</v>
      </c>
      <c r="G1844" cm="1">
        <f t="array" ref="G1844">INDEX(Linescores!$A:$D,A1844*2+1,4)</f>
        <v>0</v>
      </c>
      <c r="H1844" t="str">
        <f t="shared" si="57"/>
        <v>No</v>
      </c>
      <c r="I1844" s="20"/>
    </row>
    <row r="1845" spans="1:9" x14ac:dyDescent="0.3">
      <c r="A1845">
        <v>1844</v>
      </c>
      <c r="B1845" t="str">
        <f t="shared" si="56"/>
        <v>19990822_DET@ANA</v>
      </c>
      <c r="C1845" s="2">
        <v>36394</v>
      </c>
      <c r="D1845" t="s">
        <v>45</v>
      </c>
      <c r="E1845" t="s">
        <v>37</v>
      </c>
      <c r="F1845" cm="1">
        <f t="array" ref="F1845">INDEX(Linescores!$A:$D,A1845*2,4)</f>
        <v>0</v>
      </c>
      <c r="G1845" cm="1">
        <f t="array" ref="G1845">INDEX(Linescores!$A:$D,A1845*2+1,4)</f>
        <v>0</v>
      </c>
      <c r="H1845" t="str">
        <f t="shared" si="57"/>
        <v>No</v>
      </c>
      <c r="I1845" s="20"/>
    </row>
    <row r="1846" spans="1:9" x14ac:dyDescent="0.3">
      <c r="A1846">
        <v>1845</v>
      </c>
      <c r="B1846" t="str">
        <f t="shared" si="56"/>
        <v>19990822_KCR@TBD</v>
      </c>
      <c r="C1846" s="2">
        <v>36394</v>
      </c>
      <c r="D1846" t="s">
        <v>74</v>
      </c>
      <c r="E1846" t="s">
        <v>190</v>
      </c>
      <c r="F1846" cm="1">
        <f t="array" ref="F1846">INDEX(Linescores!$A:$D,A1846*2,4)</f>
        <v>0</v>
      </c>
      <c r="G1846" cm="1">
        <f t="array" ref="G1846">INDEX(Linescores!$A:$D,A1846*2+1,4)</f>
        <v>0</v>
      </c>
      <c r="H1846" t="str">
        <f t="shared" si="57"/>
        <v>No</v>
      </c>
      <c r="I1846" s="20"/>
    </row>
    <row r="1847" spans="1:9" x14ac:dyDescent="0.3">
      <c r="A1847">
        <v>1846</v>
      </c>
      <c r="B1847" t="str">
        <f t="shared" si="56"/>
        <v>19990822_NYY@MIN</v>
      </c>
      <c r="C1847" s="2">
        <v>36394</v>
      </c>
      <c r="D1847" t="s">
        <v>42</v>
      </c>
      <c r="E1847" t="s">
        <v>38</v>
      </c>
      <c r="F1847" cm="1">
        <f t="array" ref="F1847">INDEX(Linescores!$A:$D,A1847*2,4)</f>
        <v>0</v>
      </c>
      <c r="G1847" cm="1">
        <f t="array" ref="G1847">INDEX(Linescores!$A:$D,A1847*2+1,4)</f>
        <v>0</v>
      </c>
      <c r="H1847" t="str">
        <f t="shared" si="57"/>
        <v>No</v>
      </c>
      <c r="I1847" s="20"/>
    </row>
    <row r="1848" spans="1:9" x14ac:dyDescent="0.3">
      <c r="A1848">
        <v>1847</v>
      </c>
      <c r="B1848" t="str">
        <f t="shared" si="56"/>
        <v>19990822_TOR@OAK</v>
      </c>
      <c r="C1848" s="2">
        <v>36394</v>
      </c>
      <c r="D1848" t="s">
        <v>46</v>
      </c>
      <c r="E1848" t="s">
        <v>30</v>
      </c>
      <c r="F1848" cm="1">
        <f t="array" ref="F1848">INDEX(Linescores!$A:$D,A1848*2,4)</f>
        <v>0</v>
      </c>
      <c r="G1848" cm="1">
        <f t="array" ref="G1848">INDEX(Linescores!$A:$D,A1848*2+1,4)</f>
        <v>0</v>
      </c>
      <c r="H1848" t="str">
        <f t="shared" si="57"/>
        <v>No</v>
      </c>
      <c r="I1848" s="20"/>
    </row>
    <row r="1849" spans="1:9" x14ac:dyDescent="0.3">
      <c r="A1849">
        <v>1848</v>
      </c>
      <c r="B1849" t="str">
        <f t="shared" si="56"/>
        <v>19990822_ARI@PIT</v>
      </c>
      <c r="C1849" s="2">
        <v>36394</v>
      </c>
      <c r="D1849" t="s">
        <v>50</v>
      </c>
      <c r="E1849" t="s">
        <v>32</v>
      </c>
      <c r="F1849" cm="1">
        <f t="array" ref="F1849">INDEX(Linescores!$A:$D,A1849*2,4)</f>
        <v>0</v>
      </c>
      <c r="G1849" cm="1">
        <f t="array" ref="G1849">INDEX(Linescores!$A:$D,A1849*2+1,4)</f>
        <v>0</v>
      </c>
      <c r="H1849" t="str">
        <f t="shared" si="57"/>
        <v>No</v>
      </c>
      <c r="I1849" s="20"/>
    </row>
    <row r="1850" spans="1:9" x14ac:dyDescent="0.3">
      <c r="A1850">
        <v>1849</v>
      </c>
      <c r="B1850" t="str">
        <f t="shared" si="56"/>
        <v>19990822_COL@CHC</v>
      </c>
      <c r="C1850" s="2">
        <v>36394</v>
      </c>
      <c r="D1850" t="s">
        <v>51</v>
      </c>
      <c r="E1850" t="s">
        <v>48</v>
      </c>
      <c r="F1850" cm="1">
        <f t="array" ref="F1850">INDEX(Linescores!$A:$D,A1850*2,4)</f>
        <v>0</v>
      </c>
      <c r="G1850" cm="1">
        <f t="array" ref="G1850">INDEX(Linescores!$A:$D,A1850*2+1,4)</f>
        <v>0</v>
      </c>
      <c r="H1850" t="str">
        <f t="shared" si="57"/>
        <v>No</v>
      </c>
      <c r="I1850" s="20"/>
    </row>
    <row r="1851" spans="1:9" x14ac:dyDescent="0.3">
      <c r="A1851">
        <v>1850</v>
      </c>
      <c r="B1851" t="str">
        <f t="shared" si="56"/>
        <v>19990822_LAD@PHI</v>
      </c>
      <c r="C1851" s="2">
        <v>36394</v>
      </c>
      <c r="D1851" t="s">
        <v>112</v>
      </c>
      <c r="E1851" t="s">
        <v>47</v>
      </c>
      <c r="F1851" cm="1">
        <f t="array" ref="F1851">INDEX(Linescores!$A:$D,A1851*2,4)</f>
        <v>0</v>
      </c>
      <c r="G1851" cm="1">
        <f t="array" ref="G1851">INDEX(Linescores!$A:$D,A1851*2+1,4)</f>
        <v>0</v>
      </c>
      <c r="H1851" t="str">
        <f t="shared" si="57"/>
        <v>No</v>
      </c>
      <c r="I1851" s="20"/>
    </row>
    <row r="1852" spans="1:9" x14ac:dyDescent="0.3">
      <c r="A1852">
        <v>1851</v>
      </c>
      <c r="B1852" t="str">
        <f t="shared" si="56"/>
        <v>19990822_MON@CIN</v>
      </c>
      <c r="C1852" s="2">
        <v>36394</v>
      </c>
      <c r="D1852" t="s">
        <v>40</v>
      </c>
      <c r="E1852" t="s">
        <v>33</v>
      </c>
      <c r="F1852" cm="1">
        <f t="array" ref="F1852">INDEX(Linescores!$A:$D,A1852*2,4)</f>
        <v>0</v>
      </c>
      <c r="G1852" cm="1">
        <f t="array" ref="G1852">INDEX(Linescores!$A:$D,A1852*2+1,4)</f>
        <v>0</v>
      </c>
      <c r="H1852" t="str">
        <f t="shared" si="57"/>
        <v>No</v>
      </c>
      <c r="I1852" s="20"/>
    </row>
    <row r="1853" spans="1:9" x14ac:dyDescent="0.3">
      <c r="A1853">
        <v>1852</v>
      </c>
      <c r="B1853" t="str">
        <f t="shared" si="56"/>
        <v>19990822_SDP@ATL</v>
      </c>
      <c r="C1853" s="2">
        <v>36394</v>
      </c>
      <c r="D1853" t="s">
        <v>246</v>
      </c>
      <c r="E1853" t="s">
        <v>36</v>
      </c>
      <c r="F1853" cm="1">
        <f t="array" ref="F1853">INDEX(Linescores!$A:$D,A1853*2,4)</f>
        <v>0</v>
      </c>
      <c r="G1853" cm="1">
        <f t="array" ref="G1853">INDEX(Linescores!$A:$D,A1853*2+1,4)</f>
        <v>0</v>
      </c>
      <c r="H1853" t="str">
        <f t="shared" si="57"/>
        <v>No</v>
      </c>
      <c r="I1853" s="20"/>
    </row>
    <row r="1854" spans="1:9" x14ac:dyDescent="0.3">
      <c r="A1854">
        <v>1853</v>
      </c>
      <c r="B1854" t="str">
        <f t="shared" si="56"/>
        <v>19990822_SFG@MIL</v>
      </c>
      <c r="C1854" s="2">
        <v>36394</v>
      </c>
      <c r="D1854" t="s">
        <v>136</v>
      </c>
      <c r="E1854" t="s">
        <v>53</v>
      </c>
      <c r="F1854" cm="1">
        <f t="array" ref="F1854">INDEX(Linescores!$A:$D,A1854*2,4)</f>
        <v>0</v>
      </c>
      <c r="G1854" cm="1">
        <f t="array" ref="G1854">INDEX(Linescores!$A:$D,A1854*2+1,4)</f>
        <v>0</v>
      </c>
      <c r="H1854" t="str">
        <f t="shared" si="57"/>
        <v>No</v>
      </c>
      <c r="I1854" s="20"/>
    </row>
    <row r="1855" spans="1:9" x14ac:dyDescent="0.3">
      <c r="A1855">
        <v>1854</v>
      </c>
      <c r="B1855" t="str">
        <f t="shared" si="56"/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INDEX(Linescores!$A:$D,A1855*2,4)</f>
        <v>0</v>
      </c>
      <c r="G1855" cm="1">
        <f t="array" ref="G1855">INDEX(Linescores!$A:$D,A1855*2+1,4)</f>
        <v>0</v>
      </c>
      <c r="H1855" t="str">
        <f t="shared" si="57"/>
        <v>No</v>
      </c>
      <c r="I1855" s="20"/>
    </row>
    <row r="1856" spans="1:9" x14ac:dyDescent="0.3">
      <c r="A1856">
        <v>1855</v>
      </c>
      <c r="B1856" t="str">
        <f t="shared" si="56"/>
        <v>19990822_STL@NYM</v>
      </c>
      <c r="C1856" s="2">
        <v>36394</v>
      </c>
      <c r="D1856" t="s">
        <v>34</v>
      </c>
      <c r="E1856" t="s">
        <v>49</v>
      </c>
      <c r="F1856" cm="1">
        <f t="array" ref="F1856">INDEX(Linescores!$A:$D,A1856*2,4)</f>
        <v>0</v>
      </c>
      <c r="G1856" cm="1">
        <f t="array" ref="G1856">INDEX(Linescores!$A:$D,A1856*2+1,4)</f>
        <v>0</v>
      </c>
      <c r="H1856" t="str">
        <f t="shared" si="57"/>
        <v>No</v>
      </c>
      <c r="I1856" s="20"/>
    </row>
    <row r="1857" spans="1:9" x14ac:dyDescent="0.3">
      <c r="A1857">
        <v>1856</v>
      </c>
      <c r="B1857" t="str">
        <f t="shared" si="56"/>
        <v>19990823_BAL@KCR</v>
      </c>
      <c r="C1857" s="2">
        <v>36395</v>
      </c>
      <c r="D1857" t="s">
        <v>31</v>
      </c>
      <c r="E1857" t="s">
        <v>74</v>
      </c>
      <c r="F1857" cm="1">
        <f t="array" ref="F1857">INDEX(Linescores!$A:$D,A1857*2,4)</f>
        <v>0</v>
      </c>
      <c r="G1857" cm="1">
        <f t="array" ref="G1857">INDEX(Linescores!$A:$D,A1857*2+1,4)</f>
        <v>0</v>
      </c>
      <c r="H1857" t="str">
        <f t="shared" si="57"/>
        <v>No</v>
      </c>
      <c r="I1857" s="20"/>
    </row>
    <row r="1858" spans="1:9" x14ac:dyDescent="0.3">
      <c r="A1858">
        <v>1857</v>
      </c>
      <c r="B1858" t="str">
        <f t="shared" ref="B1858:B1921" si="58">TEXT(C1858,"yyyymmdd")&amp;"_"&amp;D1858&amp;"@"&amp;E1858</f>
        <v>19990823_BOS@MIN</v>
      </c>
      <c r="C1858" s="2">
        <v>36395</v>
      </c>
      <c r="D1858" t="s">
        <v>52</v>
      </c>
      <c r="E1858" t="s">
        <v>38</v>
      </c>
      <c r="F1858" cm="1">
        <f t="array" ref="F1858">INDEX(Linescores!$A:$D,A1858*2,4)</f>
        <v>0</v>
      </c>
      <c r="G1858" cm="1">
        <f t="array" ref="G1858">INDEX(Linescores!$A:$D,A1858*2+1,4)</f>
        <v>0</v>
      </c>
      <c r="H1858" t="str">
        <f t="shared" ref="H1858:H1921" si="59">IF(G1858+F1858&gt;0,"Yes","No")</f>
        <v>No</v>
      </c>
      <c r="I1858" s="20"/>
    </row>
    <row r="1859" spans="1:9" x14ac:dyDescent="0.3">
      <c r="A1859">
        <v>1858</v>
      </c>
      <c r="B1859" t="str">
        <f t="shared" si="58"/>
        <v>19990823_CHW@TBD</v>
      </c>
      <c r="C1859" s="2">
        <v>36395</v>
      </c>
      <c r="D1859" t="s">
        <v>43</v>
      </c>
      <c r="E1859" t="s">
        <v>190</v>
      </c>
      <c r="F1859" cm="1">
        <f t="array" ref="F1859">INDEX(Linescores!$A:$D,A1859*2,4)</f>
        <v>0</v>
      </c>
      <c r="G1859" cm="1">
        <f t="array" ref="G1859">INDEX(Linescores!$A:$D,A1859*2+1,4)</f>
        <v>0</v>
      </c>
      <c r="H1859" t="str">
        <f t="shared" si="59"/>
        <v>No</v>
      </c>
      <c r="I1859" s="20"/>
    </row>
    <row r="1860" spans="1:9" x14ac:dyDescent="0.3">
      <c r="A1860">
        <v>1859</v>
      </c>
      <c r="B1860" t="str">
        <f t="shared" si="58"/>
        <v>19990823_CLE@SEA</v>
      </c>
      <c r="C1860" s="2">
        <v>36395</v>
      </c>
      <c r="D1860" t="s">
        <v>44</v>
      </c>
      <c r="E1860" t="s">
        <v>28</v>
      </c>
      <c r="F1860" cm="1">
        <f t="array" ref="F1860">INDEX(Linescores!$A:$D,A1860*2,4)</f>
        <v>0</v>
      </c>
      <c r="G1860" cm="1">
        <f t="array" ref="G1860">INDEX(Linescores!$A:$D,A1860*2+1,4)</f>
        <v>0</v>
      </c>
      <c r="H1860" t="str">
        <f t="shared" si="59"/>
        <v>No</v>
      </c>
      <c r="I1860" s="20"/>
    </row>
    <row r="1861" spans="1:9" x14ac:dyDescent="0.3">
      <c r="A1861">
        <v>1860</v>
      </c>
      <c r="B1861" t="str">
        <f t="shared" si="58"/>
        <v>19990823_DET@ANA</v>
      </c>
      <c r="C1861" s="2">
        <v>36395</v>
      </c>
      <c r="D1861" t="s">
        <v>45</v>
      </c>
      <c r="E1861" t="s">
        <v>37</v>
      </c>
      <c r="F1861" cm="1">
        <f t="array" ref="F1861">INDEX(Linescores!$A:$D,A1861*2,4)</f>
        <v>0</v>
      </c>
      <c r="G1861" cm="1">
        <f t="array" ref="G1861">INDEX(Linescores!$A:$D,A1861*2+1,4)</f>
        <v>0</v>
      </c>
      <c r="H1861" t="str">
        <f t="shared" si="59"/>
        <v>No</v>
      </c>
      <c r="I1861" s="20"/>
    </row>
    <row r="1862" spans="1:9" x14ac:dyDescent="0.3">
      <c r="A1862">
        <v>1861</v>
      </c>
      <c r="B1862" t="str">
        <f t="shared" si="58"/>
        <v>19990823_NYY@TEX</v>
      </c>
      <c r="C1862" s="2">
        <v>36395</v>
      </c>
      <c r="D1862" t="s">
        <v>42</v>
      </c>
      <c r="E1862" t="s">
        <v>29</v>
      </c>
      <c r="F1862" cm="1">
        <f t="array" ref="F1862">INDEX(Linescores!$A:$D,A1862*2,4)</f>
        <v>0</v>
      </c>
      <c r="G1862" cm="1">
        <f t="array" ref="G1862">INDEX(Linescores!$A:$D,A1862*2+1,4)</f>
        <v>0</v>
      </c>
      <c r="H1862" t="str">
        <f t="shared" si="59"/>
        <v>No</v>
      </c>
      <c r="I1862" s="20"/>
    </row>
    <row r="1863" spans="1:9" x14ac:dyDescent="0.3">
      <c r="A1863">
        <v>1862</v>
      </c>
      <c r="B1863" t="str">
        <f t="shared" si="58"/>
        <v>19990823_TOR@OAK</v>
      </c>
      <c r="C1863" s="2">
        <v>36395</v>
      </c>
      <c r="D1863" t="s">
        <v>46</v>
      </c>
      <c r="E1863" t="s">
        <v>30</v>
      </c>
      <c r="F1863" cm="1">
        <f t="array" ref="F1863">INDEX(Linescores!$A:$D,A1863*2,4)</f>
        <v>0</v>
      </c>
      <c r="G1863" cm="1">
        <f t="array" ref="G1863">INDEX(Linescores!$A:$D,A1863*2+1,4)</f>
        <v>0</v>
      </c>
      <c r="H1863" t="str">
        <f t="shared" si="59"/>
        <v>No</v>
      </c>
      <c r="I1863" s="20"/>
    </row>
    <row r="1864" spans="1:9" x14ac:dyDescent="0.3">
      <c r="A1864">
        <v>1863</v>
      </c>
      <c r="B1864" t="str">
        <f t="shared" si="58"/>
        <v>19990823_ARI@PIT</v>
      </c>
      <c r="C1864" s="2">
        <v>36395</v>
      </c>
      <c r="D1864" t="s">
        <v>50</v>
      </c>
      <c r="E1864" t="s">
        <v>32</v>
      </c>
      <c r="F1864" cm="1">
        <f t="array" ref="F1864">INDEX(Linescores!$A:$D,A1864*2,4)</f>
        <v>0</v>
      </c>
      <c r="G1864" cm="1">
        <f t="array" ref="G1864">INDEX(Linescores!$A:$D,A1864*2+1,4)</f>
        <v>0</v>
      </c>
      <c r="H1864" t="str">
        <f t="shared" si="59"/>
        <v>No</v>
      </c>
      <c r="I1864" s="20"/>
    </row>
    <row r="1865" spans="1:9" x14ac:dyDescent="0.3">
      <c r="A1865">
        <v>1864</v>
      </c>
      <c r="B1865" t="str">
        <f t="shared" si="58"/>
        <v>19990823_CIN@ATL</v>
      </c>
      <c r="C1865" s="2">
        <v>36395</v>
      </c>
      <c r="D1865" t="s">
        <v>33</v>
      </c>
      <c r="E1865" t="s">
        <v>36</v>
      </c>
      <c r="F1865" cm="1">
        <f t="array" ref="F1865">INDEX(Linescores!$A:$D,A1865*2,4)</f>
        <v>0</v>
      </c>
      <c r="G1865" cm="1">
        <f t="array" ref="G1865">INDEX(Linescores!$A:$D,A1865*2+1,4)</f>
        <v>0</v>
      </c>
      <c r="H1865" t="str">
        <f t="shared" si="59"/>
        <v>No</v>
      </c>
      <c r="I1865" s="20"/>
    </row>
    <row r="1866" spans="1:9" x14ac:dyDescent="0.3">
      <c r="A1866">
        <v>1865</v>
      </c>
      <c r="B1866" t="str">
        <f t="shared" si="58"/>
        <v>19990823_HOU@NYM</v>
      </c>
      <c r="C1866" s="2">
        <v>36395</v>
      </c>
      <c r="D1866" t="s">
        <v>39</v>
      </c>
      <c r="E1866" t="s">
        <v>49</v>
      </c>
      <c r="F1866" cm="1">
        <f t="array" ref="F1866">INDEX(Linescores!$A:$D,A1866*2,4)</f>
        <v>0</v>
      </c>
      <c r="G1866" cm="1">
        <f t="array" ref="G1866">INDEX(Linescores!$A:$D,A1866*2+1,4)</f>
        <v>0</v>
      </c>
      <c r="H1866" t="str">
        <f t="shared" si="59"/>
        <v>No</v>
      </c>
      <c r="I1866" s="20"/>
    </row>
    <row r="1867" spans="1:9" x14ac:dyDescent="0.3">
      <c r="A1867">
        <v>1866</v>
      </c>
      <c r="B1867" t="str">
        <f t="shared" si="58"/>
        <v>19990823_LAD@MIL</v>
      </c>
      <c r="C1867" s="2">
        <v>36395</v>
      </c>
      <c r="D1867" t="s">
        <v>112</v>
      </c>
      <c r="E1867" t="s">
        <v>53</v>
      </c>
      <c r="F1867" cm="1">
        <f t="array" ref="F1867">INDEX(Linescores!$A:$D,A1867*2,4)</f>
        <v>0</v>
      </c>
      <c r="G1867" cm="1">
        <f t="array" ref="G1867">INDEX(Linescores!$A:$D,A1867*2+1,4)</f>
        <v>0</v>
      </c>
      <c r="H1867" t="str">
        <f t="shared" si="59"/>
        <v>No</v>
      </c>
      <c r="I1867" s="20"/>
    </row>
    <row r="1868" spans="1:9" x14ac:dyDescent="0.3">
      <c r="A1868">
        <v>1867</v>
      </c>
      <c r="B1868" t="str">
        <f t="shared" si="58"/>
        <v>19990823_SDP@PHI</v>
      </c>
      <c r="C1868" s="2">
        <v>36395</v>
      </c>
      <c r="D1868" t="s">
        <v>246</v>
      </c>
      <c r="E1868" t="s">
        <v>47</v>
      </c>
      <c r="F1868" cm="1">
        <f t="array" ref="F1868">INDEX(Linescores!$A:$D,A1868*2,4)</f>
        <v>0</v>
      </c>
      <c r="G1868" cm="1">
        <f t="array" ref="G1868">INDEX(Linescores!$A:$D,A1868*2+1,4)</f>
        <v>0</v>
      </c>
      <c r="H1868" t="str">
        <f t="shared" si="59"/>
        <v>No</v>
      </c>
      <c r="I1868" s="20"/>
    </row>
    <row r="1869" spans="1:9" x14ac:dyDescent="0.3">
      <c r="A1869">
        <v>1868</v>
      </c>
      <c r="B1869" t="str">
        <f t="shared" si="58"/>
        <v>19990823_STL@MON</v>
      </c>
      <c r="C1869" s="2">
        <v>36395</v>
      </c>
      <c r="D1869" t="s">
        <v>34</v>
      </c>
      <c r="E1869" t="s">
        <v>40</v>
      </c>
      <c r="F1869" cm="1">
        <f t="array" ref="F1869">INDEX(Linescores!$A:$D,A1869*2,4)</f>
        <v>0</v>
      </c>
      <c r="G1869" cm="1">
        <f t="array" ref="G1869">INDEX(Linescores!$A:$D,A1869*2+1,4)</f>
        <v>0</v>
      </c>
      <c r="H1869" t="str">
        <f t="shared" si="59"/>
        <v>No</v>
      </c>
      <c r="I1869" s="20"/>
    </row>
    <row r="1870" spans="1:9" x14ac:dyDescent="0.3">
      <c r="A1870">
        <v>1869</v>
      </c>
      <c r="B1870" t="str">
        <f t="shared" si="58"/>
        <v>19990824_BAL@KCR</v>
      </c>
      <c r="C1870" s="2">
        <v>36396</v>
      </c>
      <c r="D1870" t="s">
        <v>31</v>
      </c>
      <c r="E1870" t="s">
        <v>74</v>
      </c>
      <c r="F1870" cm="1">
        <f t="array" ref="F1870">INDEX(Linescores!$A:$D,A1870*2,4)</f>
        <v>0</v>
      </c>
      <c r="G1870" cm="1">
        <f t="array" ref="G1870">INDEX(Linescores!$A:$D,A1870*2+1,4)</f>
        <v>0</v>
      </c>
      <c r="H1870" t="str">
        <f t="shared" si="59"/>
        <v>No</v>
      </c>
      <c r="I1870" s="20"/>
    </row>
    <row r="1871" spans="1:9" x14ac:dyDescent="0.3">
      <c r="A1871">
        <v>1870</v>
      </c>
      <c r="B1871" t="str">
        <f t="shared" si="58"/>
        <v>19990824_BOS@MIN</v>
      </c>
      <c r="C1871" s="2">
        <v>36396</v>
      </c>
      <c r="D1871" t="s">
        <v>52</v>
      </c>
      <c r="E1871" t="s">
        <v>38</v>
      </c>
      <c r="F1871" cm="1">
        <f t="array" ref="F1871">INDEX(Linescores!$A:$D,A1871*2,4)</f>
        <v>0</v>
      </c>
      <c r="G1871" cm="1">
        <f t="array" ref="G1871">INDEX(Linescores!$A:$D,A1871*2+1,4)</f>
        <v>0</v>
      </c>
      <c r="H1871" t="str">
        <f t="shared" si="59"/>
        <v>No</v>
      </c>
      <c r="I1871" s="20"/>
    </row>
    <row r="1872" spans="1:9" x14ac:dyDescent="0.3">
      <c r="A1872">
        <v>1871</v>
      </c>
      <c r="B1872" t="str">
        <f t="shared" si="58"/>
        <v>19990824_CHW@TBD</v>
      </c>
      <c r="C1872" s="2">
        <v>36396</v>
      </c>
      <c r="D1872" t="s">
        <v>43</v>
      </c>
      <c r="E1872" t="s">
        <v>190</v>
      </c>
      <c r="F1872" cm="1">
        <f t="array" ref="F1872">INDEX(Linescores!$A:$D,A1872*2,4)</f>
        <v>0</v>
      </c>
      <c r="G1872" cm="1">
        <f t="array" ref="G1872">INDEX(Linescores!$A:$D,A1872*2+1,4)</f>
        <v>0</v>
      </c>
      <c r="H1872" t="str">
        <f t="shared" si="59"/>
        <v>No</v>
      </c>
      <c r="I1872" s="20"/>
    </row>
    <row r="1873" spans="1:9" x14ac:dyDescent="0.3">
      <c r="A1873">
        <v>1872</v>
      </c>
      <c r="B1873" t="str">
        <f t="shared" si="58"/>
        <v>19990824_CLE@OAK</v>
      </c>
      <c r="C1873" s="2">
        <v>36396</v>
      </c>
      <c r="D1873" t="s">
        <v>44</v>
      </c>
      <c r="E1873" t="s">
        <v>30</v>
      </c>
      <c r="F1873" cm="1">
        <f t="array" ref="F1873">INDEX(Linescores!$A:$D,A1873*2,4)</f>
        <v>0</v>
      </c>
      <c r="G1873" cm="1">
        <f t="array" ref="G1873">INDEX(Linescores!$A:$D,A1873*2+1,4)</f>
        <v>0</v>
      </c>
      <c r="H1873" t="str">
        <f t="shared" si="59"/>
        <v>No</v>
      </c>
      <c r="I1873" s="20"/>
    </row>
    <row r="1874" spans="1:9" x14ac:dyDescent="0.3">
      <c r="A1874">
        <v>1873</v>
      </c>
      <c r="B1874" t="str">
        <f t="shared" si="58"/>
        <v>19990824_DET@SEA</v>
      </c>
      <c r="C1874" s="2">
        <v>36396</v>
      </c>
      <c r="D1874" t="s">
        <v>45</v>
      </c>
      <c r="E1874" t="s">
        <v>28</v>
      </c>
      <c r="F1874" cm="1">
        <f t="array" ref="F1874">INDEX(Linescores!$A:$D,A1874*2,4)</f>
        <v>0</v>
      </c>
      <c r="G1874" cm="1">
        <f t="array" ref="G1874">INDEX(Linescores!$A:$D,A1874*2+1,4)</f>
        <v>0</v>
      </c>
      <c r="H1874" t="str">
        <f t="shared" si="59"/>
        <v>No</v>
      </c>
      <c r="I1874" s="20"/>
    </row>
    <row r="1875" spans="1:9" x14ac:dyDescent="0.3">
      <c r="A1875">
        <v>1874</v>
      </c>
      <c r="B1875" t="str">
        <f t="shared" si="58"/>
        <v>19990824_NYY@TEX</v>
      </c>
      <c r="C1875" s="2">
        <v>36396</v>
      </c>
      <c r="D1875" t="s">
        <v>42</v>
      </c>
      <c r="E1875" t="s">
        <v>29</v>
      </c>
      <c r="F1875" cm="1">
        <f t="array" ref="F1875">INDEX(Linescores!$A:$D,A1875*2,4)</f>
        <v>0</v>
      </c>
      <c r="G1875" cm="1">
        <f t="array" ref="G1875">INDEX(Linescores!$A:$D,A1875*2+1,4)</f>
        <v>0</v>
      </c>
      <c r="H1875" t="str">
        <f t="shared" si="59"/>
        <v>No</v>
      </c>
      <c r="I1875" s="20"/>
    </row>
    <row r="1876" spans="1:9" x14ac:dyDescent="0.3">
      <c r="A1876">
        <v>1875</v>
      </c>
      <c r="B1876" t="str">
        <f t="shared" si="58"/>
        <v>19990824_TOR@ANA</v>
      </c>
      <c r="C1876" s="2">
        <v>36396</v>
      </c>
      <c r="D1876" t="s">
        <v>46</v>
      </c>
      <c r="E1876" t="s">
        <v>37</v>
      </c>
      <c r="F1876" cm="1">
        <f t="array" ref="F1876">INDEX(Linescores!$A:$D,A1876*2,4)</f>
        <v>0</v>
      </c>
      <c r="G1876" cm="1">
        <f t="array" ref="G1876">INDEX(Linescores!$A:$D,A1876*2+1,4)</f>
        <v>0</v>
      </c>
      <c r="H1876" t="str">
        <f t="shared" si="59"/>
        <v>No</v>
      </c>
      <c r="I1876" s="20"/>
    </row>
    <row r="1877" spans="1:9" x14ac:dyDescent="0.3">
      <c r="A1877">
        <v>1876</v>
      </c>
      <c r="B1877" t="str">
        <f t="shared" si="58"/>
        <v>19990824_ARI@FLA</v>
      </c>
      <c r="C1877" s="2">
        <v>36396</v>
      </c>
      <c r="D1877" t="s">
        <v>50</v>
      </c>
      <c r="E1877" t="s">
        <v>35</v>
      </c>
      <c r="F1877" cm="1">
        <f t="array" ref="F1877">INDEX(Linescores!$A:$D,A1877*2,4)</f>
        <v>0</v>
      </c>
      <c r="G1877" cm="1">
        <f t="array" ref="G1877">INDEX(Linescores!$A:$D,A1877*2+1,4)</f>
        <v>0</v>
      </c>
      <c r="H1877" t="str">
        <f t="shared" si="59"/>
        <v>No</v>
      </c>
      <c r="I1877" s="20"/>
    </row>
    <row r="1878" spans="1:9" x14ac:dyDescent="0.3">
      <c r="A1878">
        <v>1877</v>
      </c>
      <c r="B1878" t="str">
        <f t="shared" si="58"/>
        <v>19990824_CIN@ATL</v>
      </c>
      <c r="C1878" s="2">
        <v>36396</v>
      </c>
      <c r="D1878" t="s">
        <v>33</v>
      </c>
      <c r="E1878" t="s">
        <v>36</v>
      </c>
      <c r="F1878" cm="1">
        <f t="array" ref="F1878">INDEX(Linescores!$A:$D,A1878*2,4)</f>
        <v>0</v>
      </c>
      <c r="G1878" cm="1">
        <f t="array" ref="G1878">INDEX(Linescores!$A:$D,A1878*2+1,4)</f>
        <v>0</v>
      </c>
      <c r="H1878" t="str">
        <f t="shared" si="59"/>
        <v>No</v>
      </c>
      <c r="I1878" s="20"/>
    </row>
    <row r="1879" spans="1:9" x14ac:dyDescent="0.3">
      <c r="A1879">
        <v>1878</v>
      </c>
      <c r="B1879" t="str">
        <f t="shared" si="58"/>
        <v>19990824_COL@PIT</v>
      </c>
      <c r="C1879" s="2">
        <v>36396</v>
      </c>
      <c r="D1879" t="s">
        <v>51</v>
      </c>
      <c r="E1879" t="s">
        <v>32</v>
      </c>
      <c r="F1879" cm="1">
        <f t="array" ref="F1879">INDEX(Linescores!$A:$D,A1879*2,4)</f>
        <v>0</v>
      </c>
      <c r="G1879" cm="1">
        <f t="array" ref="G1879">INDEX(Linescores!$A:$D,A1879*2+1,4)</f>
        <v>0</v>
      </c>
      <c r="H1879" t="str">
        <f t="shared" si="59"/>
        <v>No</v>
      </c>
      <c r="I1879" s="20"/>
    </row>
    <row r="1880" spans="1:9" x14ac:dyDescent="0.3">
      <c r="A1880">
        <v>1879</v>
      </c>
      <c r="B1880" t="str">
        <f t="shared" si="58"/>
        <v>19990824_HOU@NYM</v>
      </c>
      <c r="C1880" s="2">
        <v>36396</v>
      </c>
      <c r="D1880" t="s">
        <v>39</v>
      </c>
      <c r="E1880" t="s">
        <v>49</v>
      </c>
      <c r="F1880" cm="1">
        <f t="array" ref="F1880">INDEX(Linescores!$A:$D,A1880*2,4)</f>
        <v>0</v>
      </c>
      <c r="G1880" cm="1">
        <f t="array" ref="G1880">INDEX(Linescores!$A:$D,A1880*2+1,4)</f>
        <v>0</v>
      </c>
      <c r="H1880" t="str">
        <f t="shared" si="59"/>
        <v>No</v>
      </c>
      <c r="I1880" s="20"/>
    </row>
    <row r="1881" spans="1:9" x14ac:dyDescent="0.3">
      <c r="A1881">
        <v>1880</v>
      </c>
      <c r="B1881" t="str">
        <f t="shared" si="58"/>
        <v>19990824_LAD@MIL</v>
      </c>
      <c r="C1881" s="2">
        <v>36396</v>
      </c>
      <c r="D1881" t="s">
        <v>112</v>
      </c>
      <c r="E1881" t="s">
        <v>53</v>
      </c>
      <c r="F1881" cm="1">
        <f t="array" ref="F1881">INDEX(Linescores!$A:$D,A1881*2,4)</f>
        <v>0</v>
      </c>
      <c r="G1881" cm="1">
        <f t="array" ref="G1881">INDEX(Linescores!$A:$D,A1881*2+1,4)</f>
        <v>0</v>
      </c>
      <c r="H1881" t="str">
        <f t="shared" si="59"/>
        <v>No</v>
      </c>
      <c r="I1881" s="20"/>
    </row>
    <row r="1882" spans="1:9" x14ac:dyDescent="0.3">
      <c r="A1882">
        <v>1881</v>
      </c>
      <c r="B1882" t="str">
        <f t="shared" si="58"/>
        <v>19990824_SDP@PHI</v>
      </c>
      <c r="C1882" s="2">
        <v>36396</v>
      </c>
      <c r="D1882" t="s">
        <v>246</v>
      </c>
      <c r="E1882" t="s">
        <v>47</v>
      </c>
      <c r="F1882" cm="1">
        <f t="array" ref="F1882">INDEX(Linescores!$A:$D,A1882*2,4)</f>
        <v>0</v>
      </c>
      <c r="G1882" cm="1">
        <f t="array" ref="G1882">INDEX(Linescores!$A:$D,A1882*2+1,4)</f>
        <v>0</v>
      </c>
      <c r="H1882" t="str">
        <f t="shared" si="59"/>
        <v>No</v>
      </c>
      <c r="I1882" s="20"/>
    </row>
    <row r="1883" spans="1:9" x14ac:dyDescent="0.3">
      <c r="A1883">
        <v>1882</v>
      </c>
      <c r="B1883" t="str">
        <f t="shared" si="58"/>
        <v>19990824_SFG@CHC</v>
      </c>
      <c r="C1883" s="2">
        <v>36396</v>
      </c>
      <c r="D1883" t="s">
        <v>136</v>
      </c>
      <c r="E1883" t="s">
        <v>48</v>
      </c>
      <c r="F1883" cm="1">
        <f t="array" ref="F1883">INDEX(Linescores!$A:$D,A1883*2,4)</f>
        <v>0</v>
      </c>
      <c r="G1883" cm="1">
        <f t="array" ref="G1883">INDEX(Linescores!$A:$D,A1883*2+1,4)</f>
        <v>0</v>
      </c>
      <c r="H1883" t="str">
        <f t="shared" si="59"/>
        <v>No</v>
      </c>
      <c r="I1883" s="20"/>
    </row>
    <row r="1884" spans="1:9" x14ac:dyDescent="0.3">
      <c r="A1884">
        <v>1883</v>
      </c>
      <c r="B1884" t="str">
        <f t="shared" si="58"/>
        <v>19990824_STL@MON</v>
      </c>
      <c r="C1884" s="2">
        <v>36396</v>
      </c>
      <c r="D1884" t="s">
        <v>34</v>
      </c>
      <c r="E1884" t="s">
        <v>40</v>
      </c>
      <c r="F1884" cm="1">
        <f t="array" ref="F1884">INDEX(Linescores!$A:$D,A1884*2,4)</f>
        <v>0</v>
      </c>
      <c r="G1884" cm="1">
        <f t="array" ref="G1884">INDEX(Linescores!$A:$D,A1884*2+1,4)</f>
        <v>0</v>
      </c>
      <c r="H1884" t="str">
        <f t="shared" si="59"/>
        <v>No</v>
      </c>
      <c r="I1884" s="20"/>
    </row>
    <row r="1885" spans="1:9" x14ac:dyDescent="0.3">
      <c r="A1885">
        <v>1884</v>
      </c>
      <c r="B1885" t="str">
        <f t="shared" si="58"/>
        <v>19990825_BAL@KCR</v>
      </c>
      <c r="C1885" s="2">
        <v>36397</v>
      </c>
      <c r="D1885" t="s">
        <v>31</v>
      </c>
      <c r="E1885" t="s">
        <v>74</v>
      </c>
      <c r="F1885" cm="1">
        <f t="array" ref="F1885">INDEX(Linescores!$A:$D,A1885*2,4)</f>
        <v>0</v>
      </c>
      <c r="G1885" cm="1">
        <f t="array" ref="G1885">INDEX(Linescores!$A:$D,A1885*2+1,4)</f>
        <v>0</v>
      </c>
      <c r="H1885" t="str">
        <f t="shared" si="59"/>
        <v>No</v>
      </c>
      <c r="I1885" s="20"/>
    </row>
    <row r="1886" spans="1:9" x14ac:dyDescent="0.3">
      <c r="A1886">
        <v>1885</v>
      </c>
      <c r="B1886" t="str">
        <f t="shared" si="58"/>
        <v>19990825_BOS@MIN</v>
      </c>
      <c r="C1886" s="2">
        <v>36397</v>
      </c>
      <c r="D1886" t="s">
        <v>52</v>
      </c>
      <c r="E1886" t="s">
        <v>38</v>
      </c>
      <c r="F1886" cm="1">
        <f t="array" ref="F1886">INDEX(Linescores!$A:$D,A1886*2,4)</f>
        <v>0</v>
      </c>
      <c r="G1886" cm="1">
        <f t="array" ref="G1886">INDEX(Linescores!$A:$D,A1886*2+1,4)</f>
        <v>0</v>
      </c>
      <c r="H1886" t="str">
        <f t="shared" si="59"/>
        <v>No</v>
      </c>
      <c r="I1886" s="20"/>
    </row>
    <row r="1887" spans="1:9" x14ac:dyDescent="0.3">
      <c r="A1887">
        <v>1886</v>
      </c>
      <c r="B1887" t="str">
        <f t="shared" si="58"/>
        <v>19990825_CHW@TBD</v>
      </c>
      <c r="C1887" s="2">
        <v>36397</v>
      </c>
      <c r="D1887" t="s">
        <v>43</v>
      </c>
      <c r="E1887" t="s">
        <v>190</v>
      </c>
      <c r="F1887" cm="1">
        <f t="array" ref="F1887">INDEX(Linescores!$A:$D,A1887*2,4)</f>
        <v>0</v>
      </c>
      <c r="G1887" cm="1">
        <f t="array" ref="G1887">INDEX(Linescores!$A:$D,A1887*2+1,4)</f>
        <v>0</v>
      </c>
      <c r="H1887" t="str">
        <f t="shared" si="59"/>
        <v>No</v>
      </c>
      <c r="I1887" s="20"/>
    </row>
    <row r="1888" spans="1:9" x14ac:dyDescent="0.3">
      <c r="A1888">
        <v>1887</v>
      </c>
      <c r="B1888" t="str">
        <f t="shared" si="58"/>
        <v>19990825_CLE@OAK</v>
      </c>
      <c r="C1888" s="2">
        <v>36397</v>
      </c>
      <c r="D1888" t="s">
        <v>44</v>
      </c>
      <c r="E1888" t="s">
        <v>30</v>
      </c>
      <c r="F1888" cm="1">
        <f t="array" ref="F1888">INDEX(Linescores!$A:$D,A1888*2,4)</f>
        <v>0</v>
      </c>
      <c r="G1888" cm="1">
        <f t="array" ref="G1888">INDEX(Linescores!$A:$D,A1888*2+1,4)</f>
        <v>0</v>
      </c>
      <c r="H1888" t="str">
        <f t="shared" si="59"/>
        <v>No</v>
      </c>
      <c r="I1888" s="20"/>
    </row>
    <row r="1889" spans="1:9" x14ac:dyDescent="0.3">
      <c r="A1889">
        <v>1888</v>
      </c>
      <c r="B1889" t="str">
        <f t="shared" si="58"/>
        <v>19990825_DET@SEA</v>
      </c>
      <c r="C1889" s="2">
        <v>36397</v>
      </c>
      <c r="D1889" t="s">
        <v>45</v>
      </c>
      <c r="E1889" t="s">
        <v>28</v>
      </c>
      <c r="F1889" cm="1">
        <f t="array" ref="F1889">INDEX(Linescores!$A:$D,A1889*2,4)</f>
        <v>0</v>
      </c>
      <c r="G1889" cm="1">
        <f t="array" ref="G1889">INDEX(Linescores!$A:$D,A1889*2+1,4)</f>
        <v>0</v>
      </c>
      <c r="H1889" t="str">
        <f t="shared" si="59"/>
        <v>No</v>
      </c>
      <c r="I1889" s="20"/>
    </row>
    <row r="1890" spans="1:9" x14ac:dyDescent="0.3">
      <c r="A1890">
        <v>1889</v>
      </c>
      <c r="B1890" t="str">
        <f t="shared" si="58"/>
        <v>19990825_NYY@TEX</v>
      </c>
      <c r="C1890" s="2">
        <v>36397</v>
      </c>
      <c r="D1890" t="s">
        <v>42</v>
      </c>
      <c r="E1890" t="s">
        <v>29</v>
      </c>
      <c r="F1890" cm="1">
        <f t="array" ref="F1890">INDEX(Linescores!$A:$D,A1890*2,4)</f>
        <v>0</v>
      </c>
      <c r="G1890" cm="1">
        <f t="array" ref="G1890">INDEX(Linescores!$A:$D,A1890*2+1,4)</f>
        <v>0</v>
      </c>
      <c r="H1890" t="str">
        <f t="shared" si="59"/>
        <v>No</v>
      </c>
      <c r="I1890" s="20"/>
    </row>
    <row r="1891" spans="1:9" x14ac:dyDescent="0.3">
      <c r="A1891">
        <v>1890</v>
      </c>
      <c r="B1891" t="str">
        <f t="shared" si="58"/>
        <v>19990825_TOR@ANA</v>
      </c>
      <c r="C1891" s="2">
        <v>36397</v>
      </c>
      <c r="D1891" t="s">
        <v>46</v>
      </c>
      <c r="E1891" t="s">
        <v>37</v>
      </c>
      <c r="F1891" cm="1">
        <f t="array" ref="F1891">INDEX(Linescores!$A:$D,A1891*2,4)</f>
        <v>0</v>
      </c>
      <c r="G1891" cm="1">
        <f t="array" ref="G1891">INDEX(Linescores!$A:$D,A1891*2+1,4)</f>
        <v>0</v>
      </c>
      <c r="H1891" t="str">
        <f t="shared" si="59"/>
        <v>No</v>
      </c>
      <c r="I1891" s="20"/>
    </row>
    <row r="1892" spans="1:9" x14ac:dyDescent="0.3">
      <c r="A1892">
        <v>1891</v>
      </c>
      <c r="B1892" t="str">
        <f t="shared" si="58"/>
        <v>19990825_ARI@FLA</v>
      </c>
      <c r="C1892" s="2">
        <v>36397</v>
      </c>
      <c r="D1892" t="s">
        <v>50</v>
      </c>
      <c r="E1892" t="s">
        <v>35</v>
      </c>
      <c r="F1892" cm="1">
        <f t="array" ref="F1892">INDEX(Linescores!$A:$D,A1892*2,4)</f>
        <v>0</v>
      </c>
      <c r="G1892" cm="1">
        <f t="array" ref="G1892">INDEX(Linescores!$A:$D,A1892*2+1,4)</f>
        <v>0</v>
      </c>
      <c r="H1892" t="str">
        <f t="shared" si="59"/>
        <v>No</v>
      </c>
      <c r="I1892" s="20"/>
    </row>
    <row r="1893" spans="1:9" x14ac:dyDescent="0.3">
      <c r="A1893">
        <v>1892</v>
      </c>
      <c r="B1893" t="str">
        <f t="shared" si="58"/>
        <v>19990825_CIN@ATL</v>
      </c>
      <c r="C1893" s="2">
        <v>36397</v>
      </c>
      <c r="D1893" t="s">
        <v>33</v>
      </c>
      <c r="E1893" t="s">
        <v>36</v>
      </c>
      <c r="F1893" cm="1">
        <f t="array" ref="F1893">INDEX(Linescores!$A:$D,A1893*2,4)</f>
        <v>0</v>
      </c>
      <c r="G1893" cm="1">
        <f t="array" ref="G1893">INDEX(Linescores!$A:$D,A1893*2+1,4)</f>
        <v>0</v>
      </c>
      <c r="H1893" t="str">
        <f t="shared" si="59"/>
        <v>No</v>
      </c>
      <c r="I1893" s="20"/>
    </row>
    <row r="1894" spans="1:9" x14ac:dyDescent="0.3">
      <c r="A1894">
        <v>1893</v>
      </c>
      <c r="B1894" t="str">
        <f t="shared" si="58"/>
        <v>19990825_COL@PIT</v>
      </c>
      <c r="C1894" s="2">
        <v>36397</v>
      </c>
      <c r="D1894" t="s">
        <v>51</v>
      </c>
      <c r="E1894" t="s">
        <v>32</v>
      </c>
      <c r="F1894" cm="1">
        <f t="array" ref="F1894">INDEX(Linescores!$A:$D,A1894*2,4)</f>
        <v>0</v>
      </c>
      <c r="G1894" cm="1">
        <f t="array" ref="G1894">INDEX(Linescores!$A:$D,A1894*2+1,4)</f>
        <v>0</v>
      </c>
      <c r="H1894" t="str">
        <f t="shared" si="59"/>
        <v>No</v>
      </c>
      <c r="I1894" s="20"/>
    </row>
    <row r="1895" spans="1:9" x14ac:dyDescent="0.3">
      <c r="A1895">
        <v>1894</v>
      </c>
      <c r="B1895" t="str">
        <f t="shared" si="58"/>
        <v>19990825_HOU@NYM</v>
      </c>
      <c r="C1895" s="2">
        <v>36397</v>
      </c>
      <c r="D1895" t="s">
        <v>39</v>
      </c>
      <c r="E1895" t="s">
        <v>49</v>
      </c>
      <c r="F1895" cm="1">
        <f t="array" ref="F1895">INDEX(Linescores!$A:$D,A1895*2,4)</f>
        <v>0</v>
      </c>
      <c r="G1895" cm="1">
        <f t="array" ref="G1895">INDEX(Linescores!$A:$D,A1895*2+1,4)</f>
        <v>0</v>
      </c>
      <c r="H1895" t="str">
        <f t="shared" si="59"/>
        <v>No</v>
      </c>
      <c r="I1895" s="20"/>
    </row>
    <row r="1896" spans="1:9" x14ac:dyDescent="0.3">
      <c r="A1896">
        <v>1895</v>
      </c>
      <c r="B1896" t="str">
        <f t="shared" si="58"/>
        <v>19990825_LAD@MIL</v>
      </c>
      <c r="C1896" s="2">
        <v>36397</v>
      </c>
      <c r="D1896" t="s">
        <v>112</v>
      </c>
      <c r="E1896" t="s">
        <v>53</v>
      </c>
      <c r="F1896" cm="1">
        <f t="array" ref="F1896">INDEX(Linescores!$A:$D,A1896*2,4)</f>
        <v>0</v>
      </c>
      <c r="G1896" cm="1">
        <f t="array" ref="G1896">INDEX(Linescores!$A:$D,A1896*2+1,4)</f>
        <v>0</v>
      </c>
      <c r="H1896" t="str">
        <f t="shared" si="59"/>
        <v>No</v>
      </c>
      <c r="I1896" s="20"/>
    </row>
    <row r="1897" spans="1:9" x14ac:dyDescent="0.3">
      <c r="A1897">
        <v>1896</v>
      </c>
      <c r="B1897" t="str">
        <f t="shared" si="58"/>
        <v>19990825_SDP@PHI</v>
      </c>
      <c r="C1897" s="2">
        <v>36397</v>
      </c>
      <c r="D1897" t="s">
        <v>246</v>
      </c>
      <c r="E1897" t="s">
        <v>47</v>
      </c>
      <c r="F1897" cm="1">
        <f t="array" ref="F1897">INDEX(Linescores!$A:$D,A1897*2,4)</f>
        <v>0</v>
      </c>
      <c r="G1897" cm="1">
        <f t="array" ref="G1897">INDEX(Linescores!$A:$D,A1897*2+1,4)</f>
        <v>0</v>
      </c>
      <c r="H1897" t="str">
        <f t="shared" si="59"/>
        <v>No</v>
      </c>
      <c r="I1897" s="20"/>
    </row>
    <row r="1898" spans="1:9" x14ac:dyDescent="0.3">
      <c r="A1898">
        <v>1897</v>
      </c>
      <c r="B1898" t="str">
        <f t="shared" si="58"/>
        <v>19990825_STL@MON</v>
      </c>
      <c r="C1898" s="2">
        <v>36397</v>
      </c>
      <c r="D1898" t="s">
        <v>34</v>
      </c>
      <c r="E1898" t="s">
        <v>40</v>
      </c>
      <c r="F1898" cm="1">
        <f t="array" ref="F1898">INDEX(Linescores!$A:$D,A1898*2,4)</f>
        <v>0</v>
      </c>
      <c r="G1898" cm="1">
        <f t="array" ref="G1898">INDEX(Linescores!$A:$D,A1898*2+1,4)</f>
        <v>0</v>
      </c>
      <c r="H1898" t="str">
        <f t="shared" si="59"/>
        <v>No</v>
      </c>
      <c r="I1898" s="20"/>
    </row>
    <row r="1899" spans="1:9" x14ac:dyDescent="0.3">
      <c r="A1899">
        <v>1898</v>
      </c>
      <c r="B1899" t="str">
        <f t="shared" si="58"/>
        <v>19990825_SFG@CHC</v>
      </c>
      <c r="C1899" s="2">
        <v>36397</v>
      </c>
      <c r="D1899" t="s">
        <v>136</v>
      </c>
      <c r="E1899" t="s">
        <v>48</v>
      </c>
      <c r="F1899" cm="1">
        <f t="array" ref="F1899">INDEX(Linescores!$A:$D,A1899*2,4)</f>
        <v>0</v>
      </c>
      <c r="G1899" cm="1">
        <f t="array" ref="G1899">INDEX(Linescores!$A:$D,A1899*2+1,4)</f>
        <v>0</v>
      </c>
      <c r="H1899" t="str">
        <f t="shared" si="59"/>
        <v>No</v>
      </c>
      <c r="I1899" s="20"/>
    </row>
    <row r="1900" spans="1:9" x14ac:dyDescent="0.3">
      <c r="A1900">
        <v>1899</v>
      </c>
      <c r="B1900" t="str">
        <f t="shared" si="58"/>
        <v>19990825_SFG@CHC</v>
      </c>
      <c r="C1900" s="2">
        <v>36397</v>
      </c>
      <c r="D1900" t="s">
        <v>136</v>
      </c>
      <c r="E1900" t="s">
        <v>48</v>
      </c>
      <c r="F1900" cm="1">
        <f t="array" ref="F1900">INDEX(Linescores!$A:$D,A1900*2,4)</f>
        <v>0</v>
      </c>
      <c r="G1900" cm="1">
        <f t="array" ref="G1900">INDEX(Linescores!$A:$D,A1900*2+1,4)</f>
        <v>0</v>
      </c>
      <c r="H1900" t="str">
        <f t="shared" si="59"/>
        <v>No</v>
      </c>
      <c r="I1900" s="20"/>
    </row>
    <row r="1901" spans="1:9" x14ac:dyDescent="0.3">
      <c r="A1901">
        <v>1900</v>
      </c>
      <c r="B1901" t="str">
        <f t="shared" si="58"/>
        <v>19990826_BAL@KCR</v>
      </c>
      <c r="C1901" s="2">
        <v>36398</v>
      </c>
      <c r="D1901" t="s">
        <v>31</v>
      </c>
      <c r="E1901" t="s">
        <v>74</v>
      </c>
      <c r="F1901" cm="1">
        <f t="array" ref="F1901">INDEX(Linescores!$A:$D,A1901*2,4)</f>
        <v>0</v>
      </c>
      <c r="G1901" cm="1">
        <f t="array" ref="G1901">INDEX(Linescores!$A:$D,A1901*2+1,4)</f>
        <v>0</v>
      </c>
      <c r="H1901" t="str">
        <f t="shared" si="59"/>
        <v>No</v>
      </c>
      <c r="I1901" s="20"/>
    </row>
    <row r="1902" spans="1:9" x14ac:dyDescent="0.3">
      <c r="A1902">
        <v>1901</v>
      </c>
      <c r="B1902" t="str">
        <f t="shared" si="58"/>
        <v>19990826_CHW@TBD</v>
      </c>
      <c r="C1902" s="2">
        <v>36398</v>
      </c>
      <c r="D1902" t="s">
        <v>43</v>
      </c>
      <c r="E1902" t="s">
        <v>190</v>
      </c>
      <c r="F1902" cm="1">
        <f t="array" ref="F1902">INDEX(Linescores!$A:$D,A1902*2,4)</f>
        <v>0</v>
      </c>
      <c r="G1902" cm="1">
        <f t="array" ref="G1902">INDEX(Linescores!$A:$D,A1902*2+1,4)</f>
        <v>0</v>
      </c>
      <c r="H1902" t="str">
        <f t="shared" si="59"/>
        <v>No</v>
      </c>
      <c r="I1902" s="20"/>
    </row>
    <row r="1903" spans="1:9" x14ac:dyDescent="0.3">
      <c r="A1903">
        <v>1902</v>
      </c>
      <c r="B1903" t="str">
        <f t="shared" si="58"/>
        <v>19990826_ARI@FLA</v>
      </c>
      <c r="C1903" s="2">
        <v>36398</v>
      </c>
      <c r="D1903" t="s">
        <v>50</v>
      </c>
      <c r="E1903" t="s">
        <v>35</v>
      </c>
      <c r="F1903" cm="1">
        <f t="array" ref="F1903">INDEX(Linescores!$A:$D,A1903*2,4)</f>
        <v>0</v>
      </c>
      <c r="G1903" cm="1">
        <f t="array" ref="G1903">INDEX(Linescores!$A:$D,A1903*2+1,4)</f>
        <v>0</v>
      </c>
      <c r="H1903" t="str">
        <f t="shared" si="59"/>
        <v>No</v>
      </c>
      <c r="I1903" s="20"/>
    </row>
    <row r="1904" spans="1:9" x14ac:dyDescent="0.3">
      <c r="A1904">
        <v>1903</v>
      </c>
      <c r="B1904" t="str">
        <f t="shared" si="58"/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INDEX(Linescores!$A:$D,A1904*2,4)</f>
        <v>0</v>
      </c>
      <c r="G1904" cm="1">
        <f t="array" ref="G1904">INDEX(Linescores!$A:$D,A1904*2+1,4)</f>
        <v>0</v>
      </c>
      <c r="H1904" t="str">
        <f t="shared" si="59"/>
        <v>No</v>
      </c>
      <c r="I1904" s="20"/>
    </row>
    <row r="1905" spans="1:9" x14ac:dyDescent="0.3">
      <c r="A1905">
        <v>1904</v>
      </c>
      <c r="B1905" t="str">
        <f t="shared" si="58"/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INDEX(Linescores!$A:$D,A1905*2,4)</f>
        <v>0</v>
      </c>
      <c r="G1905" cm="1">
        <f t="array" ref="G1905">INDEX(Linescores!$A:$D,A1905*2+1,4)</f>
        <v>0</v>
      </c>
      <c r="H1905" t="str">
        <f t="shared" si="59"/>
        <v>No</v>
      </c>
      <c r="I1905" s="20"/>
    </row>
    <row r="1906" spans="1:9" x14ac:dyDescent="0.3">
      <c r="A1906">
        <v>1905</v>
      </c>
      <c r="B1906" t="str">
        <f t="shared" si="58"/>
        <v>19990826_MIL@SDP</v>
      </c>
      <c r="C1906" s="2">
        <v>36398</v>
      </c>
      <c r="D1906" t="s">
        <v>53</v>
      </c>
      <c r="E1906" t="s">
        <v>246</v>
      </c>
      <c r="F1906" cm="1">
        <f t="array" ref="F1906">INDEX(Linescores!$A:$D,A1906*2,4)</f>
        <v>0</v>
      </c>
      <c r="G1906" cm="1">
        <f t="array" ref="G1906">INDEX(Linescores!$A:$D,A1906*2+1,4)</f>
        <v>0</v>
      </c>
      <c r="H1906" t="str">
        <f t="shared" si="59"/>
        <v>No</v>
      </c>
      <c r="I1906" s="20"/>
    </row>
    <row r="1907" spans="1:9" x14ac:dyDescent="0.3">
      <c r="A1907">
        <v>1906</v>
      </c>
      <c r="B1907" t="str">
        <f t="shared" si="58"/>
        <v>19990826_SFG@CHC</v>
      </c>
      <c r="C1907" s="2">
        <v>36398</v>
      </c>
      <c r="D1907" t="s">
        <v>136</v>
      </c>
      <c r="E1907" t="s">
        <v>48</v>
      </c>
      <c r="F1907" cm="1">
        <f t="array" ref="F1907">INDEX(Linescores!$A:$D,A1907*2,4)</f>
        <v>0</v>
      </c>
      <c r="G1907" cm="1">
        <f t="array" ref="G1907">INDEX(Linescores!$A:$D,A1907*2+1,4)</f>
        <v>0</v>
      </c>
      <c r="H1907" t="str">
        <f t="shared" si="59"/>
        <v>No</v>
      </c>
      <c r="I1907" s="20"/>
    </row>
    <row r="1908" spans="1:9" x14ac:dyDescent="0.3">
      <c r="A1908">
        <v>1907</v>
      </c>
      <c r="B1908" t="str">
        <f t="shared" si="58"/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INDEX(Linescores!$A:$D,A1908*2,4)</f>
        <v>0</v>
      </c>
      <c r="G1908" cm="1">
        <f t="array" ref="G1908">INDEX(Linescores!$A:$D,A1908*2+1,4)</f>
        <v>0</v>
      </c>
      <c r="H1908" t="str">
        <f t="shared" si="59"/>
        <v>No</v>
      </c>
      <c r="I1908" s="20"/>
    </row>
    <row r="1909" spans="1:9" x14ac:dyDescent="0.3">
      <c r="A1909">
        <v>1908</v>
      </c>
      <c r="B1909" t="str">
        <f t="shared" si="58"/>
        <v>19990827_BAL@DET</v>
      </c>
      <c r="C1909" s="2">
        <v>36399</v>
      </c>
      <c r="D1909" t="s">
        <v>31</v>
      </c>
      <c r="E1909" t="s">
        <v>45</v>
      </c>
      <c r="F1909" cm="1">
        <f t="array" ref="F1909">INDEX(Linescores!$A:$D,A1909*2,4)</f>
        <v>0</v>
      </c>
      <c r="G1909" cm="1">
        <f t="array" ref="G1909">INDEX(Linescores!$A:$D,A1909*2+1,4)</f>
        <v>0</v>
      </c>
      <c r="H1909" t="str">
        <f t="shared" si="59"/>
        <v>No</v>
      </c>
      <c r="I1909" s="20"/>
    </row>
    <row r="1910" spans="1:9" x14ac:dyDescent="0.3">
      <c r="A1910">
        <v>1909</v>
      </c>
      <c r="B1910" t="str">
        <f t="shared" si="58"/>
        <v>19990827_OAK@CHW</v>
      </c>
      <c r="C1910" s="2">
        <v>36399</v>
      </c>
      <c r="D1910" t="s">
        <v>30</v>
      </c>
      <c r="E1910" t="s">
        <v>43</v>
      </c>
      <c r="F1910" cm="1">
        <f t="array" ref="F1910">INDEX(Linescores!$A:$D,A1910*2,4)</f>
        <v>0</v>
      </c>
      <c r="G1910" cm="1">
        <f t="array" ref="G1910">INDEX(Linescores!$A:$D,A1910*2+1,4)</f>
        <v>0</v>
      </c>
      <c r="H1910" t="str">
        <f t="shared" si="59"/>
        <v>No</v>
      </c>
      <c r="I1910" s="20"/>
    </row>
    <row r="1911" spans="1:9" x14ac:dyDescent="0.3">
      <c r="A1911">
        <v>1910</v>
      </c>
      <c r="B1911" t="str">
        <f t="shared" si="58"/>
        <v>19990827_SEA@NYY</v>
      </c>
      <c r="C1911" s="2">
        <v>36399</v>
      </c>
      <c r="D1911" t="s">
        <v>28</v>
      </c>
      <c r="E1911" t="s">
        <v>42</v>
      </c>
      <c r="F1911" cm="1">
        <f t="array" ref="F1911">INDEX(Linescores!$A:$D,A1911*2,4)</f>
        <v>0</v>
      </c>
      <c r="G1911" cm="1">
        <f t="array" ref="G1911">INDEX(Linescores!$A:$D,A1911*2+1,4)</f>
        <v>0</v>
      </c>
      <c r="H1911" t="str">
        <f t="shared" si="59"/>
        <v>No</v>
      </c>
      <c r="I1911" s="20"/>
    </row>
    <row r="1912" spans="1:9" x14ac:dyDescent="0.3">
      <c r="A1912">
        <v>1911</v>
      </c>
      <c r="B1912" t="str">
        <f t="shared" si="58"/>
        <v>19990827_TBD@CLE</v>
      </c>
      <c r="C1912" s="2">
        <v>36399</v>
      </c>
      <c r="D1912" t="s">
        <v>190</v>
      </c>
      <c r="E1912" t="s">
        <v>44</v>
      </c>
      <c r="F1912" cm="1">
        <f t="array" ref="F1912">INDEX(Linescores!$A:$D,A1912*2,4)</f>
        <v>0</v>
      </c>
      <c r="G1912" cm="1">
        <f t="array" ref="G1912">INDEX(Linescores!$A:$D,A1912*2+1,4)</f>
        <v>0</v>
      </c>
      <c r="H1912" t="str">
        <f t="shared" si="59"/>
        <v>No</v>
      </c>
      <c r="I1912" s="20"/>
    </row>
    <row r="1913" spans="1:9" x14ac:dyDescent="0.3">
      <c r="A1913">
        <v>1912</v>
      </c>
      <c r="B1913" t="str">
        <f t="shared" si="58"/>
        <v>19990827_TEX@TOR</v>
      </c>
      <c r="C1913" s="2">
        <v>36399</v>
      </c>
      <c r="D1913" t="s">
        <v>29</v>
      </c>
      <c r="E1913" t="s">
        <v>46</v>
      </c>
      <c r="F1913" cm="1">
        <f t="array" ref="F1913">INDEX(Linescores!$A:$D,A1913*2,4)</f>
        <v>0</v>
      </c>
      <c r="G1913" cm="1">
        <f t="array" ref="G1913">INDEX(Linescores!$A:$D,A1913*2+1,4)</f>
        <v>0</v>
      </c>
      <c r="H1913" t="str">
        <f t="shared" si="59"/>
        <v>No</v>
      </c>
      <c r="I1913" s="20"/>
    </row>
    <row r="1914" spans="1:9" x14ac:dyDescent="0.3">
      <c r="A1914">
        <v>1913</v>
      </c>
      <c r="B1914" t="str">
        <f t="shared" si="58"/>
        <v>19990827_KCR@MIN</v>
      </c>
      <c r="C1914" s="2">
        <v>36399</v>
      </c>
      <c r="D1914" t="s">
        <v>74</v>
      </c>
      <c r="E1914" t="s">
        <v>38</v>
      </c>
      <c r="F1914" cm="1">
        <f t="array" ref="F1914">INDEX(Linescores!$A:$D,A1914*2,4)</f>
        <v>0</v>
      </c>
      <c r="G1914" cm="1">
        <f t="array" ref="G1914">INDEX(Linescores!$A:$D,A1914*2+1,4)</f>
        <v>0</v>
      </c>
      <c r="H1914" t="str">
        <f t="shared" si="59"/>
        <v>No</v>
      </c>
      <c r="I1914" s="20"/>
    </row>
    <row r="1915" spans="1:9" x14ac:dyDescent="0.3">
      <c r="A1915">
        <v>1914</v>
      </c>
      <c r="B1915" t="str">
        <f t="shared" si="58"/>
        <v>19990827_ATL@STL</v>
      </c>
      <c r="C1915" s="2">
        <v>36399</v>
      </c>
      <c r="D1915" t="s">
        <v>36</v>
      </c>
      <c r="E1915" t="s">
        <v>34</v>
      </c>
      <c r="F1915" cm="1">
        <f t="array" ref="F1915">INDEX(Linescores!$A:$D,A1915*2,4)</f>
        <v>0</v>
      </c>
      <c r="G1915" cm="1">
        <f t="array" ref="G1915">INDEX(Linescores!$A:$D,A1915*2+1,4)</f>
        <v>0</v>
      </c>
      <c r="H1915" t="str">
        <f t="shared" si="59"/>
        <v>No</v>
      </c>
      <c r="I1915" s="20"/>
    </row>
    <row r="1916" spans="1:9" x14ac:dyDescent="0.3">
      <c r="A1916">
        <v>1915</v>
      </c>
      <c r="B1916" t="str">
        <f t="shared" si="58"/>
        <v>19990827_CHC@LAD</v>
      </c>
      <c r="C1916" s="2">
        <v>36399</v>
      </c>
      <c r="D1916" t="s">
        <v>48</v>
      </c>
      <c r="E1916" t="s">
        <v>112</v>
      </c>
      <c r="F1916" cm="1">
        <f t="array" ref="F1916">INDEX(Linescores!$A:$D,A1916*2,4)</f>
        <v>0</v>
      </c>
      <c r="G1916" cm="1">
        <f t="array" ref="G1916">INDEX(Linescores!$A:$D,A1916*2+1,4)</f>
        <v>0</v>
      </c>
      <c r="H1916" t="str">
        <f t="shared" si="59"/>
        <v>No</v>
      </c>
      <c r="I1916" s="20"/>
    </row>
    <row r="1917" spans="1:9" x14ac:dyDescent="0.3">
      <c r="A1917">
        <v>1916</v>
      </c>
      <c r="B1917" t="str">
        <f t="shared" si="58"/>
        <v>19990827_CIN@MON</v>
      </c>
      <c r="C1917" s="2">
        <v>36399</v>
      </c>
      <c r="D1917" t="s">
        <v>33</v>
      </c>
      <c r="E1917" t="s">
        <v>40</v>
      </c>
      <c r="F1917" cm="1">
        <f t="array" ref="F1917">INDEX(Linescores!$A:$D,A1917*2,4)</f>
        <v>0</v>
      </c>
      <c r="G1917" cm="1">
        <f t="array" ref="G1917">INDEX(Linescores!$A:$D,A1917*2+1,4)</f>
        <v>0</v>
      </c>
      <c r="H1917" t="str">
        <f t="shared" si="59"/>
        <v>No</v>
      </c>
      <c r="I1917" s="20"/>
    </row>
    <row r="1918" spans="1:9" x14ac:dyDescent="0.3">
      <c r="A1918">
        <v>1917</v>
      </c>
      <c r="B1918" t="str">
        <f t="shared" si="58"/>
        <v>19990827_MIL@SDP</v>
      </c>
      <c r="C1918" s="2">
        <v>36399</v>
      </c>
      <c r="D1918" t="s">
        <v>53</v>
      </c>
      <c r="E1918" t="s">
        <v>246</v>
      </c>
      <c r="F1918" cm="1">
        <f t="array" ref="F1918">INDEX(Linescores!$A:$D,A1918*2,4)</f>
        <v>0</v>
      </c>
      <c r="G1918" cm="1">
        <f t="array" ref="G1918">INDEX(Linescores!$A:$D,A1918*2+1,4)</f>
        <v>0</v>
      </c>
      <c r="H1918" t="str">
        <f t="shared" si="59"/>
        <v>No</v>
      </c>
      <c r="I1918" s="20"/>
    </row>
    <row r="1919" spans="1:9" x14ac:dyDescent="0.3">
      <c r="A1919">
        <v>1918</v>
      </c>
      <c r="B1919" t="str">
        <f t="shared" si="58"/>
        <v>19990827_NYM@ARI</v>
      </c>
      <c r="C1919" s="2">
        <v>36399</v>
      </c>
      <c r="D1919" t="s">
        <v>49</v>
      </c>
      <c r="E1919" t="s">
        <v>50</v>
      </c>
      <c r="F1919" cm="1">
        <f t="array" ref="F1919">INDEX(Linescores!$A:$D,A1919*2,4)</f>
        <v>0</v>
      </c>
      <c r="G1919" cm="1">
        <f t="array" ref="G1919">INDEX(Linescores!$A:$D,A1919*2+1,4)</f>
        <v>0</v>
      </c>
      <c r="H1919" t="str">
        <f t="shared" si="59"/>
        <v>No</v>
      </c>
      <c r="I1919" s="20"/>
    </row>
    <row r="1920" spans="1:9" x14ac:dyDescent="0.3">
      <c r="A1920">
        <v>1919</v>
      </c>
      <c r="B1920" t="str">
        <f t="shared" si="58"/>
        <v>19990827_PIT@SFG</v>
      </c>
      <c r="C1920" s="2">
        <v>36399</v>
      </c>
      <c r="D1920" t="s">
        <v>32</v>
      </c>
      <c r="E1920" t="s">
        <v>136</v>
      </c>
      <c r="F1920" cm="1">
        <f t="array" ref="F1920">INDEX(Linescores!$A:$D,A1920*2,4)</f>
        <v>0</v>
      </c>
      <c r="G1920" cm="1">
        <f t="array" ref="G1920">INDEX(Linescores!$A:$D,A1920*2+1,4)</f>
        <v>0</v>
      </c>
      <c r="H1920" t="str">
        <f t="shared" si="59"/>
        <v>No</v>
      </c>
      <c r="I1920" s="20"/>
    </row>
    <row r="1921" spans="1:9" x14ac:dyDescent="0.3">
      <c r="A1921">
        <v>1920</v>
      </c>
      <c r="B1921" t="str">
        <f t="shared" si="58"/>
        <v>19990827_FLA@HOU</v>
      </c>
      <c r="C1921" s="2">
        <v>36399</v>
      </c>
      <c r="D1921" t="s">
        <v>35</v>
      </c>
      <c r="E1921" t="s">
        <v>39</v>
      </c>
      <c r="F1921" cm="1">
        <f t="array" ref="F1921">INDEX(Linescores!$A:$D,A1921*2,4)</f>
        <v>0</v>
      </c>
      <c r="G1921" cm="1">
        <f t="array" ref="G1921">INDEX(Linescores!$A:$D,A1921*2+1,4)</f>
        <v>0</v>
      </c>
      <c r="H1921" t="str">
        <f t="shared" si="59"/>
        <v>No</v>
      </c>
      <c r="I1921" s="20"/>
    </row>
    <row r="1922" spans="1:9" x14ac:dyDescent="0.3">
      <c r="A1922">
        <v>1921</v>
      </c>
      <c r="B1922" t="str">
        <f t="shared" ref="B1922:B1985" si="60">TEXT(C1922,"yyyymmdd")&amp;"_"&amp;D1922&amp;"@"&amp;E1922</f>
        <v>19990827_FLA@HOU</v>
      </c>
      <c r="C1922" s="2">
        <v>36399</v>
      </c>
      <c r="D1922" t="s">
        <v>35</v>
      </c>
      <c r="E1922" t="s">
        <v>39</v>
      </c>
      <c r="F1922" cm="1">
        <f t="array" ref="F1922">INDEX(Linescores!$A:$D,A1922*2,4)</f>
        <v>0</v>
      </c>
      <c r="G1922" cm="1">
        <f t="array" ref="G1922">INDEX(Linescores!$A:$D,A1922*2+1,4)</f>
        <v>0</v>
      </c>
      <c r="H1922" t="str">
        <f t="shared" ref="H1922:H1985" si="61">IF(G1922+F1922&gt;0,"Yes","No")</f>
        <v>No</v>
      </c>
      <c r="I1922" s="20"/>
    </row>
    <row r="1923" spans="1:9" x14ac:dyDescent="0.3">
      <c r="A1923">
        <v>1922</v>
      </c>
      <c r="B1923" t="str">
        <f t="shared" si="60"/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INDEX(Linescores!$A:$D,A1923*2,4)</f>
        <v>0</v>
      </c>
      <c r="G1923" cm="1">
        <f t="array" ref="G1923">INDEX(Linescores!$A:$D,A1923*2+1,4)</f>
        <v>0</v>
      </c>
      <c r="H1923" t="str">
        <f t="shared" si="61"/>
        <v>No</v>
      </c>
      <c r="I1923" s="20"/>
    </row>
    <row r="1924" spans="1:9" x14ac:dyDescent="0.3">
      <c r="A1924">
        <v>1923</v>
      </c>
      <c r="B1924" t="str">
        <f t="shared" si="60"/>
        <v>19990828_BAL@DET</v>
      </c>
      <c r="C1924" s="2">
        <v>36400</v>
      </c>
      <c r="D1924" t="s">
        <v>31</v>
      </c>
      <c r="E1924" t="s">
        <v>45</v>
      </c>
      <c r="F1924" cm="1">
        <f t="array" ref="F1924">INDEX(Linescores!$A:$D,A1924*2,4)</f>
        <v>0</v>
      </c>
      <c r="G1924" cm="1">
        <f t="array" ref="G1924">INDEX(Linescores!$A:$D,A1924*2+1,4)</f>
        <v>0</v>
      </c>
      <c r="H1924" t="str">
        <f t="shared" si="61"/>
        <v>No</v>
      </c>
      <c r="I1924" s="20"/>
    </row>
    <row r="1925" spans="1:9" x14ac:dyDescent="0.3">
      <c r="A1925">
        <v>1924</v>
      </c>
      <c r="B1925" t="str">
        <f t="shared" si="60"/>
        <v>19990828_OAK@CHW</v>
      </c>
      <c r="C1925" s="2">
        <v>36400</v>
      </c>
      <c r="D1925" t="s">
        <v>30</v>
      </c>
      <c r="E1925" t="s">
        <v>43</v>
      </c>
      <c r="F1925" cm="1">
        <f t="array" ref="F1925">INDEX(Linescores!$A:$D,A1925*2,4)</f>
        <v>0</v>
      </c>
      <c r="G1925" cm="1">
        <f t="array" ref="G1925">INDEX(Linescores!$A:$D,A1925*2+1,4)</f>
        <v>0</v>
      </c>
      <c r="H1925" t="str">
        <f t="shared" si="61"/>
        <v>No</v>
      </c>
      <c r="I1925" s="20"/>
    </row>
    <row r="1926" spans="1:9" x14ac:dyDescent="0.3">
      <c r="A1926">
        <v>1925</v>
      </c>
      <c r="B1926" t="str">
        <f t="shared" si="60"/>
        <v>19990828_SEA@NYY</v>
      </c>
      <c r="C1926" s="2">
        <v>36400</v>
      </c>
      <c r="D1926" t="s">
        <v>28</v>
      </c>
      <c r="E1926" t="s">
        <v>42</v>
      </c>
      <c r="F1926" cm="1">
        <f t="array" ref="F1926">INDEX(Linescores!$A:$D,A1926*2,4)</f>
        <v>0</v>
      </c>
      <c r="G1926" cm="1">
        <f t="array" ref="G1926">INDEX(Linescores!$A:$D,A1926*2+1,4)</f>
        <v>0</v>
      </c>
      <c r="H1926" t="str">
        <f t="shared" si="61"/>
        <v>No</v>
      </c>
      <c r="I1926" s="20"/>
    </row>
    <row r="1927" spans="1:9" x14ac:dyDescent="0.3">
      <c r="A1927">
        <v>1926</v>
      </c>
      <c r="B1927" t="str">
        <f t="shared" si="60"/>
        <v>19990828_TBD@CLE</v>
      </c>
      <c r="C1927" s="2">
        <v>36400</v>
      </c>
      <c r="D1927" t="s">
        <v>190</v>
      </c>
      <c r="E1927" t="s">
        <v>44</v>
      </c>
      <c r="F1927" cm="1">
        <f t="array" ref="F1927">INDEX(Linescores!$A:$D,A1927*2,4)</f>
        <v>0</v>
      </c>
      <c r="G1927" cm="1">
        <f t="array" ref="G1927">INDEX(Linescores!$A:$D,A1927*2+1,4)</f>
        <v>0</v>
      </c>
      <c r="H1927" t="str">
        <f t="shared" si="61"/>
        <v>No</v>
      </c>
      <c r="I1927" s="20"/>
    </row>
    <row r="1928" spans="1:9" x14ac:dyDescent="0.3">
      <c r="A1928">
        <v>1927</v>
      </c>
      <c r="B1928" t="str">
        <f t="shared" si="60"/>
        <v>19990828_TEX@TOR</v>
      </c>
      <c r="C1928" s="2">
        <v>36400</v>
      </c>
      <c r="D1928" t="s">
        <v>29</v>
      </c>
      <c r="E1928" t="s">
        <v>46</v>
      </c>
      <c r="F1928" cm="1">
        <f t="array" ref="F1928">INDEX(Linescores!$A:$D,A1928*2,4)</f>
        <v>0</v>
      </c>
      <c r="G1928" cm="1">
        <f t="array" ref="G1928">INDEX(Linescores!$A:$D,A1928*2+1,4)</f>
        <v>0</v>
      </c>
      <c r="H1928" t="str">
        <f t="shared" si="61"/>
        <v>No</v>
      </c>
      <c r="I1928" s="20"/>
    </row>
    <row r="1929" spans="1:9" x14ac:dyDescent="0.3">
      <c r="A1929">
        <v>1928</v>
      </c>
      <c r="B1929" t="str">
        <f t="shared" si="60"/>
        <v>19990828_KCR@MIN</v>
      </c>
      <c r="C1929" s="2">
        <v>36400</v>
      </c>
      <c r="D1929" t="s">
        <v>74</v>
      </c>
      <c r="E1929" t="s">
        <v>38</v>
      </c>
      <c r="F1929" cm="1">
        <f t="array" ref="F1929">INDEX(Linescores!$A:$D,A1929*2,4)</f>
        <v>0</v>
      </c>
      <c r="G1929" cm="1">
        <f t="array" ref="G1929">INDEX(Linescores!$A:$D,A1929*2+1,4)</f>
        <v>0</v>
      </c>
      <c r="H1929" t="str">
        <f t="shared" si="61"/>
        <v>No</v>
      </c>
      <c r="I1929" s="20"/>
    </row>
    <row r="1930" spans="1:9" x14ac:dyDescent="0.3">
      <c r="A1930">
        <v>1929</v>
      </c>
      <c r="B1930" t="str">
        <f t="shared" si="60"/>
        <v>19990828_ATL@STL</v>
      </c>
      <c r="C1930" s="2">
        <v>36400</v>
      </c>
      <c r="D1930" t="s">
        <v>36</v>
      </c>
      <c r="E1930" t="s">
        <v>34</v>
      </c>
      <c r="F1930" cm="1">
        <f t="array" ref="F1930">INDEX(Linescores!$A:$D,A1930*2,4)</f>
        <v>0</v>
      </c>
      <c r="G1930" cm="1">
        <f t="array" ref="G1930">INDEX(Linescores!$A:$D,A1930*2+1,4)</f>
        <v>0</v>
      </c>
      <c r="H1930" t="str">
        <f t="shared" si="61"/>
        <v>No</v>
      </c>
      <c r="I1930" s="20"/>
    </row>
    <row r="1931" spans="1:9" x14ac:dyDescent="0.3">
      <c r="A1931">
        <v>1930</v>
      </c>
      <c r="B1931" t="str">
        <f t="shared" si="60"/>
        <v>19990828_CHC@LAD</v>
      </c>
      <c r="C1931" s="2">
        <v>36400</v>
      </c>
      <c r="D1931" t="s">
        <v>48</v>
      </c>
      <c r="E1931" t="s">
        <v>112</v>
      </c>
      <c r="F1931" cm="1">
        <f t="array" ref="F1931">INDEX(Linescores!$A:$D,A1931*2,4)</f>
        <v>0</v>
      </c>
      <c r="G1931" cm="1">
        <f t="array" ref="G1931">INDEX(Linescores!$A:$D,A1931*2+1,4)</f>
        <v>0</v>
      </c>
      <c r="H1931" t="str">
        <f t="shared" si="61"/>
        <v>No</v>
      </c>
      <c r="I1931" s="20"/>
    </row>
    <row r="1932" spans="1:9" x14ac:dyDescent="0.3">
      <c r="A1932">
        <v>1931</v>
      </c>
      <c r="B1932" t="str">
        <f t="shared" si="60"/>
        <v>19990828_CIN@MON</v>
      </c>
      <c r="C1932" s="2">
        <v>36400</v>
      </c>
      <c r="D1932" t="s">
        <v>33</v>
      </c>
      <c r="E1932" t="s">
        <v>40</v>
      </c>
      <c r="F1932" cm="1">
        <f t="array" ref="F1932">INDEX(Linescores!$A:$D,A1932*2,4)</f>
        <v>0</v>
      </c>
      <c r="G1932" cm="1">
        <f t="array" ref="G1932">INDEX(Linescores!$A:$D,A1932*2+1,4)</f>
        <v>0</v>
      </c>
      <c r="H1932" t="str">
        <f t="shared" si="61"/>
        <v>No</v>
      </c>
      <c r="I1932" s="20"/>
    </row>
    <row r="1933" spans="1:9" x14ac:dyDescent="0.3">
      <c r="A1933">
        <v>1932</v>
      </c>
      <c r="B1933" t="str">
        <f t="shared" si="60"/>
        <v>19990828_FLA@HOU</v>
      </c>
      <c r="C1933" s="2">
        <v>36400</v>
      </c>
      <c r="D1933" t="s">
        <v>35</v>
      </c>
      <c r="E1933" t="s">
        <v>39</v>
      </c>
      <c r="F1933" cm="1">
        <f t="array" ref="F1933">INDEX(Linescores!$A:$D,A1933*2,4)</f>
        <v>0</v>
      </c>
      <c r="G1933" cm="1">
        <f t="array" ref="G1933">INDEX(Linescores!$A:$D,A1933*2+1,4)</f>
        <v>0</v>
      </c>
      <c r="H1933" t="str">
        <f t="shared" si="61"/>
        <v>No</v>
      </c>
      <c r="I1933" s="20"/>
    </row>
    <row r="1934" spans="1:9" x14ac:dyDescent="0.3">
      <c r="A1934">
        <v>1933</v>
      </c>
      <c r="B1934" t="str">
        <f t="shared" si="60"/>
        <v>19990828_MIL@SDP</v>
      </c>
      <c r="C1934" s="2">
        <v>36400</v>
      </c>
      <c r="D1934" t="s">
        <v>53</v>
      </c>
      <c r="E1934" t="s">
        <v>246</v>
      </c>
      <c r="F1934" cm="1">
        <f t="array" ref="F1934">INDEX(Linescores!$A:$D,A1934*2,4)</f>
        <v>0</v>
      </c>
      <c r="G1934" cm="1">
        <f t="array" ref="G1934">INDEX(Linescores!$A:$D,A1934*2+1,4)</f>
        <v>0</v>
      </c>
      <c r="H1934" t="str">
        <f t="shared" si="61"/>
        <v>No</v>
      </c>
      <c r="I1934" s="20"/>
    </row>
    <row r="1935" spans="1:9" x14ac:dyDescent="0.3">
      <c r="A1935">
        <v>1934</v>
      </c>
      <c r="B1935" t="str">
        <f t="shared" si="60"/>
        <v>19990828_NYM@ARI</v>
      </c>
      <c r="C1935" s="2">
        <v>36400</v>
      </c>
      <c r="D1935" t="s">
        <v>49</v>
      </c>
      <c r="E1935" t="s">
        <v>50</v>
      </c>
      <c r="F1935" cm="1">
        <f t="array" ref="F1935">INDEX(Linescores!$A:$D,A1935*2,4)</f>
        <v>0</v>
      </c>
      <c r="G1935" cm="1">
        <f t="array" ref="G1935">INDEX(Linescores!$A:$D,A1935*2+1,4)</f>
        <v>0</v>
      </c>
      <c r="H1935" t="str">
        <f t="shared" si="61"/>
        <v>No</v>
      </c>
      <c r="I1935" s="20"/>
    </row>
    <row r="1936" spans="1:9" x14ac:dyDescent="0.3">
      <c r="A1936">
        <v>1935</v>
      </c>
      <c r="B1936" t="str">
        <f t="shared" si="60"/>
        <v>19990828_PIT@SFG</v>
      </c>
      <c r="C1936" s="2">
        <v>36400</v>
      </c>
      <c r="D1936" t="s">
        <v>32</v>
      </c>
      <c r="E1936" t="s">
        <v>136</v>
      </c>
      <c r="F1936" cm="1">
        <f t="array" ref="F1936">INDEX(Linescores!$A:$D,A1936*2,4)</f>
        <v>0</v>
      </c>
      <c r="G1936" cm="1">
        <f t="array" ref="G1936">INDEX(Linescores!$A:$D,A1936*2+1,4)</f>
        <v>0</v>
      </c>
      <c r="H1936" t="str">
        <f t="shared" si="61"/>
        <v>No</v>
      </c>
      <c r="I1936" s="20"/>
    </row>
    <row r="1937" spans="1:9" x14ac:dyDescent="0.3">
      <c r="A1937">
        <v>1936</v>
      </c>
      <c r="B1937" t="str">
        <f t="shared" si="60"/>
        <v>19990828_PHI@COL</v>
      </c>
      <c r="C1937" s="2">
        <v>36400</v>
      </c>
      <c r="D1937" t="s">
        <v>47</v>
      </c>
      <c r="E1937" t="s">
        <v>51</v>
      </c>
      <c r="F1937" cm="1">
        <f t="array" ref="F1937">INDEX(Linescores!$A:$D,A1937*2,4)</f>
        <v>0</v>
      </c>
      <c r="G1937" cm="1">
        <f t="array" ref="G1937">INDEX(Linescores!$A:$D,A1937*2+1,4)</f>
        <v>0</v>
      </c>
      <c r="H1937" t="str">
        <f t="shared" si="61"/>
        <v>No</v>
      </c>
      <c r="I1937" s="20"/>
    </row>
    <row r="1938" spans="1:9" x14ac:dyDescent="0.3">
      <c r="A1938">
        <v>1937</v>
      </c>
      <c r="B1938" t="str">
        <f t="shared" si="60"/>
        <v>19990828_PHI@COL</v>
      </c>
      <c r="C1938" s="2">
        <v>36400</v>
      </c>
      <c r="D1938" t="s">
        <v>47</v>
      </c>
      <c r="E1938" t="s">
        <v>51</v>
      </c>
      <c r="F1938" cm="1">
        <f t="array" ref="F1938">INDEX(Linescores!$A:$D,A1938*2,4)</f>
        <v>0</v>
      </c>
      <c r="G1938" cm="1">
        <f t="array" ref="G1938">INDEX(Linescores!$A:$D,A1938*2+1,4)</f>
        <v>0</v>
      </c>
      <c r="H1938" t="str">
        <f t="shared" si="61"/>
        <v>No</v>
      </c>
      <c r="I1938" s="20"/>
    </row>
    <row r="1939" spans="1:9" x14ac:dyDescent="0.3">
      <c r="A1939">
        <v>1938</v>
      </c>
      <c r="B1939" t="str">
        <f t="shared" si="60"/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INDEX(Linescores!$A:$D,A1939*2,4)</f>
        <v>0</v>
      </c>
      <c r="G1939" cm="1">
        <f t="array" ref="G1939">INDEX(Linescores!$A:$D,A1939*2+1,4)</f>
        <v>0</v>
      </c>
      <c r="H1939" t="str">
        <f t="shared" si="61"/>
        <v>No</v>
      </c>
      <c r="I1939" s="20"/>
    </row>
    <row r="1940" spans="1:9" x14ac:dyDescent="0.3">
      <c r="A1940">
        <v>1939</v>
      </c>
      <c r="B1940" t="str">
        <f t="shared" si="60"/>
        <v>19990829_BAL@DET</v>
      </c>
      <c r="C1940" s="2">
        <v>36401</v>
      </c>
      <c r="D1940" t="s">
        <v>31</v>
      </c>
      <c r="E1940" t="s">
        <v>45</v>
      </c>
      <c r="F1940" cm="1">
        <f t="array" ref="F1940">INDEX(Linescores!$A:$D,A1940*2,4)</f>
        <v>0</v>
      </c>
      <c r="G1940" cm="1">
        <f t="array" ref="G1940">INDEX(Linescores!$A:$D,A1940*2+1,4)</f>
        <v>0</v>
      </c>
      <c r="H1940" t="str">
        <f t="shared" si="61"/>
        <v>No</v>
      </c>
      <c r="I1940" s="20"/>
    </row>
    <row r="1941" spans="1:9" x14ac:dyDescent="0.3">
      <c r="A1941">
        <v>1940</v>
      </c>
      <c r="B1941" t="str">
        <f t="shared" si="60"/>
        <v>19990829_OAK@CHW</v>
      </c>
      <c r="C1941" s="2">
        <v>36401</v>
      </c>
      <c r="D1941" t="s">
        <v>30</v>
      </c>
      <c r="E1941" t="s">
        <v>43</v>
      </c>
      <c r="F1941" cm="1">
        <f t="array" ref="F1941">INDEX(Linescores!$A:$D,A1941*2,4)</f>
        <v>0</v>
      </c>
      <c r="G1941" cm="1">
        <f t="array" ref="G1941">INDEX(Linescores!$A:$D,A1941*2+1,4)</f>
        <v>0</v>
      </c>
      <c r="H1941" t="str">
        <f t="shared" si="61"/>
        <v>No</v>
      </c>
      <c r="I1941" s="20"/>
    </row>
    <row r="1942" spans="1:9" x14ac:dyDescent="0.3">
      <c r="A1942">
        <v>1941</v>
      </c>
      <c r="B1942" t="str">
        <f t="shared" si="60"/>
        <v>19990829_SEA@NYY</v>
      </c>
      <c r="C1942" s="2">
        <v>36401</v>
      </c>
      <c r="D1942" t="s">
        <v>28</v>
      </c>
      <c r="E1942" t="s">
        <v>42</v>
      </c>
      <c r="F1942" cm="1">
        <f t="array" ref="F1942">INDEX(Linescores!$A:$D,A1942*2,4)</f>
        <v>0</v>
      </c>
      <c r="G1942" cm="1">
        <f t="array" ref="G1942">INDEX(Linescores!$A:$D,A1942*2+1,4)</f>
        <v>0</v>
      </c>
      <c r="H1942" t="str">
        <f t="shared" si="61"/>
        <v>No</v>
      </c>
      <c r="I1942" s="20"/>
    </row>
    <row r="1943" spans="1:9" x14ac:dyDescent="0.3">
      <c r="A1943">
        <v>1942</v>
      </c>
      <c r="B1943" t="str">
        <f t="shared" si="60"/>
        <v>19990829_TBD@CLE</v>
      </c>
      <c r="C1943" s="2">
        <v>36401</v>
      </c>
      <c r="D1943" t="s">
        <v>190</v>
      </c>
      <c r="E1943" t="s">
        <v>44</v>
      </c>
      <c r="F1943" cm="1">
        <f t="array" ref="F1943">INDEX(Linescores!$A:$D,A1943*2,4)</f>
        <v>0</v>
      </c>
      <c r="G1943" cm="1">
        <f t="array" ref="G1943">INDEX(Linescores!$A:$D,A1943*2+1,4)</f>
        <v>0</v>
      </c>
      <c r="H1943" t="str">
        <f t="shared" si="61"/>
        <v>No</v>
      </c>
      <c r="I1943" s="20"/>
    </row>
    <row r="1944" spans="1:9" x14ac:dyDescent="0.3">
      <c r="A1944">
        <v>1943</v>
      </c>
      <c r="B1944" t="str">
        <f t="shared" si="60"/>
        <v>19990829_TEX@TOR</v>
      </c>
      <c r="C1944" s="2">
        <v>36401</v>
      </c>
      <c r="D1944" t="s">
        <v>29</v>
      </c>
      <c r="E1944" t="s">
        <v>46</v>
      </c>
      <c r="F1944" cm="1">
        <f t="array" ref="F1944">INDEX(Linescores!$A:$D,A1944*2,4)</f>
        <v>0</v>
      </c>
      <c r="G1944" cm="1">
        <f t="array" ref="G1944">INDEX(Linescores!$A:$D,A1944*2+1,4)</f>
        <v>0</v>
      </c>
      <c r="H1944" t="str">
        <f t="shared" si="61"/>
        <v>No</v>
      </c>
      <c r="I1944" s="20"/>
    </row>
    <row r="1945" spans="1:9" x14ac:dyDescent="0.3">
      <c r="A1945">
        <v>1944</v>
      </c>
      <c r="B1945" t="str">
        <f t="shared" si="60"/>
        <v>19990829_KCR@MIN</v>
      </c>
      <c r="C1945" s="2">
        <v>36401</v>
      </c>
      <c r="D1945" t="s">
        <v>74</v>
      </c>
      <c r="E1945" t="s">
        <v>38</v>
      </c>
      <c r="F1945" cm="1">
        <f t="array" ref="F1945">INDEX(Linescores!$A:$D,A1945*2,4)</f>
        <v>0</v>
      </c>
      <c r="G1945" cm="1">
        <f t="array" ref="G1945">INDEX(Linescores!$A:$D,A1945*2+1,4)</f>
        <v>0</v>
      </c>
      <c r="H1945" t="str">
        <f t="shared" si="61"/>
        <v>No</v>
      </c>
      <c r="I1945" s="20"/>
    </row>
    <row r="1946" spans="1:9" x14ac:dyDescent="0.3">
      <c r="A1946">
        <v>1945</v>
      </c>
      <c r="B1946" t="str">
        <f t="shared" si="60"/>
        <v>19990829_ATL@STL</v>
      </c>
      <c r="C1946" s="2">
        <v>36401</v>
      </c>
      <c r="D1946" t="s">
        <v>36</v>
      </c>
      <c r="E1946" t="s">
        <v>34</v>
      </c>
      <c r="F1946" cm="1">
        <f t="array" ref="F1946">INDEX(Linescores!$A:$D,A1946*2,4)</f>
        <v>0</v>
      </c>
      <c r="G1946" cm="1">
        <f t="array" ref="G1946">INDEX(Linescores!$A:$D,A1946*2+1,4)</f>
        <v>0</v>
      </c>
      <c r="H1946" t="str">
        <f t="shared" si="61"/>
        <v>No</v>
      </c>
      <c r="I1946" s="20"/>
    </row>
    <row r="1947" spans="1:9" x14ac:dyDescent="0.3">
      <c r="A1947">
        <v>1946</v>
      </c>
      <c r="B1947" t="str">
        <f t="shared" si="60"/>
        <v>19990829_CHC@LAD</v>
      </c>
      <c r="C1947" s="2">
        <v>36401</v>
      </c>
      <c r="D1947" t="s">
        <v>48</v>
      </c>
      <c r="E1947" t="s">
        <v>112</v>
      </c>
      <c r="F1947" cm="1">
        <f t="array" ref="F1947">INDEX(Linescores!$A:$D,A1947*2,4)</f>
        <v>0</v>
      </c>
      <c r="G1947" cm="1">
        <f t="array" ref="G1947">INDEX(Linescores!$A:$D,A1947*2+1,4)</f>
        <v>0</v>
      </c>
      <c r="H1947" t="str">
        <f t="shared" si="61"/>
        <v>No</v>
      </c>
      <c r="I1947" s="20"/>
    </row>
    <row r="1948" spans="1:9" x14ac:dyDescent="0.3">
      <c r="A1948">
        <v>1947</v>
      </c>
      <c r="B1948" t="str">
        <f t="shared" si="60"/>
        <v>19990829_CIN@MON</v>
      </c>
      <c r="C1948" s="2">
        <v>36401</v>
      </c>
      <c r="D1948" t="s">
        <v>33</v>
      </c>
      <c r="E1948" t="s">
        <v>40</v>
      </c>
      <c r="F1948" cm="1">
        <f t="array" ref="F1948">INDEX(Linescores!$A:$D,A1948*2,4)</f>
        <v>0</v>
      </c>
      <c r="G1948" cm="1">
        <f t="array" ref="G1948">INDEX(Linescores!$A:$D,A1948*2+1,4)</f>
        <v>0</v>
      </c>
      <c r="H1948" t="str">
        <f t="shared" si="61"/>
        <v>No</v>
      </c>
      <c r="I1948" s="20"/>
    </row>
    <row r="1949" spans="1:9" x14ac:dyDescent="0.3">
      <c r="A1949">
        <v>1948</v>
      </c>
      <c r="B1949" t="str">
        <f t="shared" si="60"/>
        <v>19990829_FLA@HOU</v>
      </c>
      <c r="C1949" s="2">
        <v>36401</v>
      </c>
      <c r="D1949" t="s">
        <v>35</v>
      </c>
      <c r="E1949" t="s">
        <v>39</v>
      </c>
      <c r="F1949" cm="1">
        <f t="array" ref="F1949">INDEX(Linescores!$A:$D,A1949*2,4)</f>
        <v>0</v>
      </c>
      <c r="G1949" cm="1">
        <f t="array" ref="G1949">INDEX(Linescores!$A:$D,A1949*2+1,4)</f>
        <v>0</v>
      </c>
      <c r="H1949" t="str">
        <f t="shared" si="61"/>
        <v>No</v>
      </c>
      <c r="I1949" s="20"/>
    </row>
    <row r="1950" spans="1:9" x14ac:dyDescent="0.3">
      <c r="A1950">
        <v>1949</v>
      </c>
      <c r="B1950" t="str">
        <f t="shared" si="60"/>
        <v>19990829_MIL@SDP</v>
      </c>
      <c r="C1950" s="2">
        <v>36401</v>
      </c>
      <c r="D1950" t="s">
        <v>53</v>
      </c>
      <c r="E1950" t="s">
        <v>246</v>
      </c>
      <c r="F1950" cm="1">
        <f t="array" ref="F1950">INDEX(Linescores!$A:$D,A1950*2,4)</f>
        <v>0</v>
      </c>
      <c r="G1950" cm="1">
        <f t="array" ref="G1950">INDEX(Linescores!$A:$D,A1950*2+1,4)</f>
        <v>0</v>
      </c>
      <c r="H1950" t="str">
        <f t="shared" si="61"/>
        <v>No</v>
      </c>
      <c r="I1950" s="20"/>
    </row>
    <row r="1951" spans="1:9" x14ac:dyDescent="0.3">
      <c r="A1951">
        <v>1950</v>
      </c>
      <c r="B1951" t="str">
        <f t="shared" si="60"/>
        <v>19990829_NYM@ARI</v>
      </c>
      <c r="C1951" s="2">
        <v>36401</v>
      </c>
      <c r="D1951" t="s">
        <v>49</v>
      </c>
      <c r="E1951" t="s">
        <v>50</v>
      </c>
      <c r="F1951" cm="1">
        <f t="array" ref="F1951">INDEX(Linescores!$A:$D,A1951*2,4)</f>
        <v>0</v>
      </c>
      <c r="G1951" cm="1">
        <f t="array" ref="G1951">INDEX(Linescores!$A:$D,A1951*2+1,4)</f>
        <v>0</v>
      </c>
      <c r="H1951" t="str">
        <f t="shared" si="61"/>
        <v>No</v>
      </c>
      <c r="I1951" s="20"/>
    </row>
    <row r="1952" spans="1:9" x14ac:dyDescent="0.3">
      <c r="A1952">
        <v>1951</v>
      </c>
      <c r="B1952" t="str">
        <f t="shared" si="60"/>
        <v>19990829_PHI@COL</v>
      </c>
      <c r="C1952" s="2">
        <v>36401</v>
      </c>
      <c r="D1952" t="s">
        <v>47</v>
      </c>
      <c r="E1952" t="s">
        <v>51</v>
      </c>
      <c r="F1952" cm="1">
        <f t="array" ref="F1952">INDEX(Linescores!$A:$D,A1952*2,4)</f>
        <v>0</v>
      </c>
      <c r="G1952" cm="1">
        <f t="array" ref="G1952">INDEX(Linescores!$A:$D,A1952*2+1,4)</f>
        <v>0</v>
      </c>
      <c r="H1952" t="str">
        <f t="shared" si="61"/>
        <v>No</v>
      </c>
      <c r="I1952" s="20"/>
    </row>
    <row r="1953" spans="1:9" x14ac:dyDescent="0.3">
      <c r="A1953">
        <v>1952</v>
      </c>
      <c r="B1953" t="str">
        <f t="shared" si="60"/>
        <v>19990829_PIT@SFG</v>
      </c>
      <c r="C1953" s="2">
        <v>36401</v>
      </c>
      <c r="D1953" t="s">
        <v>32</v>
      </c>
      <c r="E1953" t="s">
        <v>136</v>
      </c>
      <c r="F1953" cm="1">
        <f t="array" ref="F1953">INDEX(Linescores!$A:$D,A1953*2,4)</f>
        <v>0</v>
      </c>
      <c r="G1953" cm="1">
        <f t="array" ref="G1953">INDEX(Linescores!$A:$D,A1953*2+1,4)</f>
        <v>0</v>
      </c>
      <c r="H1953" t="str">
        <f t="shared" si="61"/>
        <v>No</v>
      </c>
      <c r="I1953" s="20"/>
    </row>
    <row r="1954" spans="1:9" x14ac:dyDescent="0.3">
      <c r="A1954">
        <v>1953</v>
      </c>
      <c r="B1954" t="str">
        <f t="shared" si="60"/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INDEX(Linescores!$A:$D,A1954*2,4)</f>
        <v>0</v>
      </c>
      <c r="G1954" cm="1">
        <f t="array" ref="G1954">INDEX(Linescores!$A:$D,A1954*2+1,4)</f>
        <v>0</v>
      </c>
      <c r="H1954" t="str">
        <f t="shared" si="61"/>
        <v>No</v>
      </c>
      <c r="I1954" s="20"/>
    </row>
    <row r="1955" spans="1:9" x14ac:dyDescent="0.3">
      <c r="A1955">
        <v>1954</v>
      </c>
      <c r="B1955" t="str">
        <f t="shared" si="60"/>
        <v>19990830_KCR@BOS</v>
      </c>
      <c r="C1955" s="2">
        <v>36402</v>
      </c>
      <c r="D1955" t="s">
        <v>74</v>
      </c>
      <c r="E1955" t="s">
        <v>52</v>
      </c>
      <c r="F1955" cm="1">
        <f t="array" ref="F1955">INDEX(Linescores!$A:$D,A1955*2,4)</f>
        <v>0</v>
      </c>
      <c r="G1955" cm="1">
        <f t="array" ref="G1955">INDEX(Linescores!$A:$D,A1955*2+1,4)</f>
        <v>0</v>
      </c>
      <c r="H1955" t="str">
        <f t="shared" si="61"/>
        <v>No</v>
      </c>
      <c r="I1955" s="20"/>
    </row>
    <row r="1956" spans="1:9" x14ac:dyDescent="0.3">
      <c r="A1956">
        <v>1955</v>
      </c>
      <c r="B1956" t="str">
        <f t="shared" si="60"/>
        <v>19990830_MIN@TOR</v>
      </c>
      <c r="C1956" s="2">
        <v>36402</v>
      </c>
      <c r="D1956" t="s">
        <v>38</v>
      </c>
      <c r="E1956" t="s">
        <v>46</v>
      </c>
      <c r="F1956" cm="1">
        <f t="array" ref="F1956">INDEX(Linescores!$A:$D,A1956*2,4)</f>
        <v>0</v>
      </c>
      <c r="G1956" cm="1">
        <f t="array" ref="G1956">INDEX(Linescores!$A:$D,A1956*2+1,4)</f>
        <v>0</v>
      </c>
      <c r="H1956" t="str">
        <f t="shared" si="61"/>
        <v>No</v>
      </c>
      <c r="I1956" s="20"/>
    </row>
    <row r="1957" spans="1:9" x14ac:dyDescent="0.3">
      <c r="A1957">
        <v>1956</v>
      </c>
      <c r="B1957" t="str">
        <f t="shared" si="60"/>
        <v>19990830_OAK@NYY</v>
      </c>
      <c r="C1957" s="2">
        <v>36402</v>
      </c>
      <c r="D1957" t="s">
        <v>30</v>
      </c>
      <c r="E1957" t="s">
        <v>42</v>
      </c>
      <c r="F1957" cm="1">
        <f t="array" ref="F1957">INDEX(Linescores!$A:$D,A1957*2,4)</f>
        <v>0</v>
      </c>
      <c r="G1957" cm="1">
        <f t="array" ref="G1957">INDEX(Linescores!$A:$D,A1957*2+1,4)</f>
        <v>0</v>
      </c>
      <c r="H1957" t="str">
        <f t="shared" si="61"/>
        <v>No</v>
      </c>
      <c r="I1957" s="20"/>
    </row>
    <row r="1958" spans="1:9" x14ac:dyDescent="0.3">
      <c r="A1958">
        <v>1957</v>
      </c>
      <c r="B1958" t="str">
        <f t="shared" si="60"/>
        <v>19990830_TEX@DET</v>
      </c>
      <c r="C1958" s="2">
        <v>36402</v>
      </c>
      <c r="D1958" t="s">
        <v>29</v>
      </c>
      <c r="E1958" t="s">
        <v>45</v>
      </c>
      <c r="F1958" cm="1">
        <f t="array" ref="F1958">INDEX(Linescores!$A:$D,A1958*2,4)</f>
        <v>0</v>
      </c>
      <c r="G1958" cm="1">
        <f t="array" ref="G1958">INDEX(Linescores!$A:$D,A1958*2+1,4)</f>
        <v>0</v>
      </c>
      <c r="H1958" t="str">
        <f t="shared" si="61"/>
        <v>No</v>
      </c>
      <c r="I1958" s="20"/>
    </row>
    <row r="1959" spans="1:9" x14ac:dyDescent="0.3">
      <c r="A1959">
        <v>1958</v>
      </c>
      <c r="B1959" t="str">
        <f t="shared" si="60"/>
        <v>19990830_ATL@CIN</v>
      </c>
      <c r="C1959" s="2">
        <v>36402</v>
      </c>
      <c r="D1959" t="s">
        <v>36</v>
      </c>
      <c r="E1959" t="s">
        <v>33</v>
      </c>
      <c r="F1959" cm="1">
        <f t="array" ref="F1959">INDEX(Linescores!$A:$D,A1959*2,4)</f>
        <v>0</v>
      </c>
      <c r="G1959" cm="1">
        <f t="array" ref="G1959">INDEX(Linescores!$A:$D,A1959*2+1,4)</f>
        <v>0</v>
      </c>
      <c r="H1959" t="str">
        <f t="shared" si="61"/>
        <v>No</v>
      </c>
      <c r="I1959" s="20"/>
    </row>
    <row r="1960" spans="1:9" x14ac:dyDescent="0.3">
      <c r="A1960">
        <v>1959</v>
      </c>
      <c r="B1960" t="str">
        <f t="shared" si="60"/>
        <v>19990830_CHC@SDP</v>
      </c>
      <c r="C1960" s="2">
        <v>36402</v>
      </c>
      <c r="D1960" t="s">
        <v>48</v>
      </c>
      <c r="E1960" t="s">
        <v>246</v>
      </c>
      <c r="F1960" cm="1">
        <f t="array" ref="F1960">INDEX(Linescores!$A:$D,A1960*2,4)</f>
        <v>0</v>
      </c>
      <c r="G1960" cm="1">
        <f t="array" ref="G1960">INDEX(Linescores!$A:$D,A1960*2+1,4)</f>
        <v>0</v>
      </c>
      <c r="H1960" t="str">
        <f t="shared" si="61"/>
        <v>No</v>
      </c>
      <c r="I1960" s="20"/>
    </row>
    <row r="1961" spans="1:9" x14ac:dyDescent="0.3">
      <c r="A1961">
        <v>1960</v>
      </c>
      <c r="B1961" t="str">
        <f t="shared" si="60"/>
        <v>19990830_FLA@STL</v>
      </c>
      <c r="C1961" s="2">
        <v>36402</v>
      </c>
      <c r="D1961" t="s">
        <v>35</v>
      </c>
      <c r="E1961" t="s">
        <v>34</v>
      </c>
      <c r="F1961" cm="1">
        <f t="array" ref="F1961">INDEX(Linescores!$A:$D,A1961*2,4)</f>
        <v>0</v>
      </c>
      <c r="G1961" cm="1">
        <f t="array" ref="G1961">INDEX(Linescores!$A:$D,A1961*2+1,4)</f>
        <v>0</v>
      </c>
      <c r="H1961" t="str">
        <f t="shared" si="61"/>
        <v>No</v>
      </c>
      <c r="I1961" s="20"/>
    </row>
    <row r="1962" spans="1:9" x14ac:dyDescent="0.3">
      <c r="A1962">
        <v>1961</v>
      </c>
      <c r="B1962" t="str">
        <f t="shared" si="60"/>
        <v>19990830_MIL@LAD</v>
      </c>
      <c r="C1962" s="2">
        <v>36402</v>
      </c>
      <c r="D1962" t="s">
        <v>53</v>
      </c>
      <c r="E1962" t="s">
        <v>112</v>
      </c>
      <c r="F1962" cm="1">
        <f t="array" ref="F1962">INDEX(Linescores!$A:$D,A1962*2,4)</f>
        <v>0</v>
      </c>
      <c r="G1962" cm="1">
        <f t="array" ref="G1962">INDEX(Linescores!$A:$D,A1962*2+1,4)</f>
        <v>0</v>
      </c>
      <c r="H1962" t="str">
        <f t="shared" si="61"/>
        <v>No</v>
      </c>
      <c r="I1962" s="20"/>
    </row>
    <row r="1963" spans="1:9" x14ac:dyDescent="0.3">
      <c r="A1963">
        <v>1962</v>
      </c>
      <c r="B1963" t="str">
        <f t="shared" si="60"/>
        <v>19990830_MON@ARI</v>
      </c>
      <c r="C1963" s="2">
        <v>36402</v>
      </c>
      <c r="D1963" t="s">
        <v>40</v>
      </c>
      <c r="E1963" t="s">
        <v>50</v>
      </c>
      <c r="F1963" cm="1">
        <f t="array" ref="F1963">INDEX(Linescores!$A:$D,A1963*2,4)</f>
        <v>0</v>
      </c>
      <c r="G1963" cm="1">
        <f t="array" ref="G1963">INDEX(Linescores!$A:$D,A1963*2+1,4)</f>
        <v>0</v>
      </c>
      <c r="H1963" t="str">
        <f t="shared" si="61"/>
        <v>No</v>
      </c>
      <c r="I1963" s="20"/>
    </row>
    <row r="1964" spans="1:9" x14ac:dyDescent="0.3">
      <c r="A1964">
        <v>1963</v>
      </c>
      <c r="B1964" t="str">
        <f t="shared" si="60"/>
        <v>19990830_NYM@HOU</v>
      </c>
      <c r="C1964" s="2">
        <v>36402</v>
      </c>
      <c r="D1964" t="s">
        <v>49</v>
      </c>
      <c r="E1964" t="s">
        <v>39</v>
      </c>
      <c r="F1964" cm="1">
        <f t="array" ref="F1964">INDEX(Linescores!$A:$D,A1964*2,4)</f>
        <v>0</v>
      </c>
      <c r="G1964" cm="1">
        <f t="array" ref="G1964">INDEX(Linescores!$A:$D,A1964*2+1,4)</f>
        <v>0</v>
      </c>
      <c r="H1964" t="str">
        <f t="shared" si="61"/>
        <v>No</v>
      </c>
      <c r="I1964" s="20"/>
    </row>
    <row r="1965" spans="1:9" x14ac:dyDescent="0.3">
      <c r="A1965">
        <v>1964</v>
      </c>
      <c r="B1965" t="str">
        <f t="shared" si="60"/>
        <v>19990830_PHI@SFG</v>
      </c>
      <c r="C1965" s="2">
        <v>36402</v>
      </c>
      <c r="D1965" t="s">
        <v>47</v>
      </c>
      <c r="E1965" t="s">
        <v>136</v>
      </c>
      <c r="F1965" cm="1">
        <f t="array" ref="F1965">INDEX(Linescores!$A:$D,A1965*2,4)</f>
        <v>0</v>
      </c>
      <c r="G1965" cm="1">
        <f t="array" ref="G1965">INDEX(Linescores!$A:$D,A1965*2+1,4)</f>
        <v>0</v>
      </c>
      <c r="H1965" t="str">
        <f t="shared" si="61"/>
        <v>No</v>
      </c>
      <c r="I1965" s="20"/>
    </row>
    <row r="1966" spans="1:9" x14ac:dyDescent="0.3">
      <c r="A1966">
        <v>1965</v>
      </c>
      <c r="B1966" t="str">
        <f t="shared" si="60"/>
        <v>19990830_PIT@COL</v>
      </c>
      <c r="C1966" s="2">
        <v>36402</v>
      </c>
      <c r="D1966" t="s">
        <v>32</v>
      </c>
      <c r="E1966" t="s">
        <v>51</v>
      </c>
      <c r="F1966" cm="1">
        <f t="array" ref="F1966">INDEX(Linescores!$A:$D,A1966*2,4)</f>
        <v>0</v>
      </c>
      <c r="G1966" cm="1">
        <f t="array" ref="G1966">INDEX(Linescores!$A:$D,A1966*2+1,4)</f>
        <v>0</v>
      </c>
      <c r="H1966" t="str">
        <f t="shared" si="61"/>
        <v>No</v>
      </c>
      <c r="I1966" s="20"/>
    </row>
    <row r="1967" spans="1:9" x14ac:dyDescent="0.3">
      <c r="A1967">
        <v>1966</v>
      </c>
      <c r="B1967" t="str">
        <f t="shared" si="60"/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INDEX(Linescores!$A:$D,A1967*2,4)</f>
        <v>0</v>
      </c>
      <c r="G1967" cm="1">
        <f t="array" ref="G1967">INDEX(Linescores!$A:$D,A1967*2+1,4)</f>
        <v>0</v>
      </c>
      <c r="H1967" t="str">
        <f t="shared" si="61"/>
        <v>No</v>
      </c>
      <c r="I1967" s="20"/>
    </row>
    <row r="1968" spans="1:9" x14ac:dyDescent="0.3">
      <c r="A1968">
        <v>1967</v>
      </c>
      <c r="B1968" t="str">
        <f t="shared" si="60"/>
        <v>19990830_SEA@CHW</v>
      </c>
      <c r="C1968" s="2">
        <v>36402</v>
      </c>
      <c r="D1968" t="s">
        <v>28</v>
      </c>
      <c r="E1968" t="s">
        <v>43</v>
      </c>
      <c r="F1968" cm="1">
        <f t="array" ref="F1968">INDEX(Linescores!$A:$D,A1968*2,4)</f>
        <v>0</v>
      </c>
      <c r="G1968" cm="1">
        <f t="array" ref="G1968">INDEX(Linescores!$A:$D,A1968*2+1,4)</f>
        <v>0</v>
      </c>
      <c r="H1968" t="str">
        <f t="shared" si="61"/>
        <v>No</v>
      </c>
      <c r="I1968" s="20"/>
    </row>
    <row r="1969" spans="1:9" x14ac:dyDescent="0.3">
      <c r="A1969">
        <v>1968</v>
      </c>
      <c r="B1969" t="str">
        <f t="shared" si="60"/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INDEX(Linescores!$A:$D,A1969*2,4)</f>
        <v>0</v>
      </c>
      <c r="G1969" cm="1">
        <f t="array" ref="G1969">INDEX(Linescores!$A:$D,A1969*2+1,4)</f>
        <v>0</v>
      </c>
      <c r="H1969" t="str">
        <f t="shared" si="61"/>
        <v>No</v>
      </c>
      <c r="I1969" s="20"/>
    </row>
    <row r="1970" spans="1:9" x14ac:dyDescent="0.3">
      <c r="A1970">
        <v>1969</v>
      </c>
      <c r="B1970" t="str">
        <f t="shared" si="60"/>
        <v>19990831_KCR@BOS</v>
      </c>
      <c r="C1970" s="2">
        <v>36403</v>
      </c>
      <c r="D1970" t="s">
        <v>74</v>
      </c>
      <c r="E1970" t="s">
        <v>52</v>
      </c>
      <c r="F1970" cm="1">
        <f t="array" ref="F1970">INDEX(Linescores!$A:$D,A1970*2,4)</f>
        <v>0</v>
      </c>
      <c r="G1970" cm="1">
        <f t="array" ref="G1970">INDEX(Linescores!$A:$D,A1970*2+1,4)</f>
        <v>0</v>
      </c>
      <c r="H1970" t="str">
        <f t="shared" si="61"/>
        <v>No</v>
      </c>
      <c r="I1970" s="20"/>
    </row>
    <row r="1971" spans="1:9" x14ac:dyDescent="0.3">
      <c r="A1971">
        <v>1970</v>
      </c>
      <c r="B1971" t="str">
        <f t="shared" si="60"/>
        <v>19990831_MIN@TOR</v>
      </c>
      <c r="C1971" s="2">
        <v>36403</v>
      </c>
      <c r="D1971" t="s">
        <v>38</v>
      </c>
      <c r="E1971" t="s">
        <v>46</v>
      </c>
      <c r="F1971" cm="1">
        <f t="array" ref="F1971">INDEX(Linescores!$A:$D,A1971*2,4)</f>
        <v>0</v>
      </c>
      <c r="G1971" cm="1">
        <f t="array" ref="G1971">INDEX(Linescores!$A:$D,A1971*2+1,4)</f>
        <v>0</v>
      </c>
      <c r="H1971" t="str">
        <f t="shared" si="61"/>
        <v>No</v>
      </c>
      <c r="I1971" s="20"/>
    </row>
    <row r="1972" spans="1:9" x14ac:dyDescent="0.3">
      <c r="A1972">
        <v>1971</v>
      </c>
      <c r="B1972" t="str">
        <f t="shared" si="60"/>
        <v>19990831_OAK@NYY</v>
      </c>
      <c r="C1972" s="2">
        <v>36403</v>
      </c>
      <c r="D1972" t="s">
        <v>30</v>
      </c>
      <c r="E1972" t="s">
        <v>42</v>
      </c>
      <c r="F1972" cm="1">
        <f t="array" ref="F1972">INDEX(Linescores!$A:$D,A1972*2,4)</f>
        <v>0</v>
      </c>
      <c r="G1972" cm="1">
        <f t="array" ref="G1972">INDEX(Linescores!$A:$D,A1972*2+1,4)</f>
        <v>0</v>
      </c>
      <c r="H1972" t="str">
        <f t="shared" si="61"/>
        <v>No</v>
      </c>
      <c r="I1972" s="20"/>
    </row>
    <row r="1973" spans="1:9" x14ac:dyDescent="0.3">
      <c r="A1973">
        <v>1972</v>
      </c>
      <c r="B1973" t="str">
        <f t="shared" si="60"/>
        <v>19990831_SEA@CHW</v>
      </c>
      <c r="C1973" s="2">
        <v>36403</v>
      </c>
      <c r="D1973" t="s">
        <v>28</v>
      </c>
      <c r="E1973" t="s">
        <v>43</v>
      </c>
      <c r="F1973" cm="1">
        <f t="array" ref="F1973">INDEX(Linescores!$A:$D,A1973*2,4)</f>
        <v>0</v>
      </c>
      <c r="G1973" cm="1">
        <f t="array" ref="G1973">INDEX(Linescores!$A:$D,A1973*2+1,4)</f>
        <v>0</v>
      </c>
      <c r="H1973" t="str">
        <f t="shared" si="61"/>
        <v>No</v>
      </c>
      <c r="I1973" s="20"/>
    </row>
    <row r="1974" spans="1:9" x14ac:dyDescent="0.3">
      <c r="A1974">
        <v>1973</v>
      </c>
      <c r="B1974" t="str">
        <f t="shared" si="60"/>
        <v>19990831_TEX@DET</v>
      </c>
      <c r="C1974" s="2">
        <v>36403</v>
      </c>
      <c r="D1974" t="s">
        <v>29</v>
      </c>
      <c r="E1974" t="s">
        <v>45</v>
      </c>
      <c r="F1974" cm="1">
        <f t="array" ref="F1974">INDEX(Linescores!$A:$D,A1974*2,4)</f>
        <v>0</v>
      </c>
      <c r="G1974" cm="1">
        <f t="array" ref="G1974">INDEX(Linescores!$A:$D,A1974*2+1,4)</f>
        <v>0</v>
      </c>
      <c r="H1974" t="str">
        <f t="shared" si="61"/>
        <v>No</v>
      </c>
      <c r="I1974" s="20"/>
    </row>
    <row r="1975" spans="1:9" x14ac:dyDescent="0.3">
      <c r="A1975">
        <v>1974</v>
      </c>
      <c r="B1975" t="str">
        <f t="shared" si="60"/>
        <v>19990831_TBD@BAL</v>
      </c>
      <c r="C1975" s="2">
        <v>36403</v>
      </c>
      <c r="D1975" t="s">
        <v>190</v>
      </c>
      <c r="E1975" t="s">
        <v>31</v>
      </c>
      <c r="F1975" cm="1">
        <f t="array" ref="F1975">INDEX(Linescores!$A:$D,A1975*2,4)</f>
        <v>0</v>
      </c>
      <c r="G1975" cm="1">
        <f t="array" ref="G1975">INDEX(Linescores!$A:$D,A1975*2+1,4)</f>
        <v>0</v>
      </c>
      <c r="H1975" t="str">
        <f t="shared" si="61"/>
        <v>No</v>
      </c>
      <c r="I1975" s="20"/>
    </row>
    <row r="1976" spans="1:9" x14ac:dyDescent="0.3">
      <c r="A1976">
        <v>1975</v>
      </c>
      <c r="B1976" t="str">
        <f t="shared" si="60"/>
        <v>19990831_ATL@CIN</v>
      </c>
      <c r="C1976" s="2">
        <v>36403</v>
      </c>
      <c r="D1976" t="s">
        <v>36</v>
      </c>
      <c r="E1976" t="s">
        <v>33</v>
      </c>
      <c r="F1976" cm="1">
        <f t="array" ref="F1976">INDEX(Linescores!$A:$D,A1976*2,4)</f>
        <v>0</v>
      </c>
      <c r="G1976" cm="1">
        <f t="array" ref="G1976">INDEX(Linescores!$A:$D,A1976*2+1,4)</f>
        <v>0</v>
      </c>
      <c r="H1976" t="str">
        <f t="shared" si="61"/>
        <v>No</v>
      </c>
      <c r="I1976" s="20"/>
    </row>
    <row r="1977" spans="1:9" x14ac:dyDescent="0.3">
      <c r="A1977">
        <v>1976</v>
      </c>
      <c r="B1977" t="str">
        <f t="shared" si="60"/>
        <v>19990831_CHC@SDP</v>
      </c>
      <c r="C1977" s="2">
        <v>36403</v>
      </c>
      <c r="D1977" t="s">
        <v>48</v>
      </c>
      <c r="E1977" t="s">
        <v>246</v>
      </c>
      <c r="F1977" cm="1">
        <f t="array" ref="F1977">INDEX(Linescores!$A:$D,A1977*2,4)</f>
        <v>0</v>
      </c>
      <c r="G1977" cm="1">
        <f t="array" ref="G1977">INDEX(Linescores!$A:$D,A1977*2+1,4)</f>
        <v>0</v>
      </c>
      <c r="H1977" t="str">
        <f t="shared" si="61"/>
        <v>No</v>
      </c>
      <c r="I1977" s="20"/>
    </row>
    <row r="1978" spans="1:9" x14ac:dyDescent="0.3">
      <c r="A1978">
        <v>1977</v>
      </c>
      <c r="B1978" t="str">
        <f t="shared" si="60"/>
        <v>19990831_FLA@STL</v>
      </c>
      <c r="C1978" s="2">
        <v>36403</v>
      </c>
      <c r="D1978" t="s">
        <v>35</v>
      </c>
      <c r="E1978" t="s">
        <v>34</v>
      </c>
      <c r="F1978" cm="1">
        <f t="array" ref="F1978">INDEX(Linescores!$A:$D,A1978*2,4)</f>
        <v>0</v>
      </c>
      <c r="G1978" cm="1">
        <f t="array" ref="G1978">INDEX(Linescores!$A:$D,A1978*2+1,4)</f>
        <v>0</v>
      </c>
      <c r="H1978" t="str">
        <f t="shared" si="61"/>
        <v>No</v>
      </c>
      <c r="I1978" s="20"/>
    </row>
    <row r="1979" spans="1:9" x14ac:dyDescent="0.3">
      <c r="A1979">
        <v>1978</v>
      </c>
      <c r="B1979" t="str">
        <f t="shared" si="60"/>
        <v>19990831_MIL@LAD</v>
      </c>
      <c r="C1979" s="2">
        <v>36403</v>
      </c>
      <c r="D1979" t="s">
        <v>53</v>
      </c>
      <c r="E1979" t="s">
        <v>112</v>
      </c>
      <c r="F1979" cm="1">
        <f t="array" ref="F1979">INDEX(Linescores!$A:$D,A1979*2,4)</f>
        <v>0</v>
      </c>
      <c r="G1979" cm="1">
        <f t="array" ref="G1979">INDEX(Linescores!$A:$D,A1979*2+1,4)</f>
        <v>0</v>
      </c>
      <c r="H1979" t="str">
        <f t="shared" si="61"/>
        <v>No</v>
      </c>
      <c r="I1979" s="20"/>
    </row>
    <row r="1980" spans="1:9" x14ac:dyDescent="0.3">
      <c r="A1980">
        <v>1979</v>
      </c>
      <c r="B1980" t="str">
        <f t="shared" si="60"/>
        <v>19990831_MON@ARI</v>
      </c>
      <c r="C1980" s="2">
        <v>36403</v>
      </c>
      <c r="D1980" t="s">
        <v>40</v>
      </c>
      <c r="E1980" t="s">
        <v>50</v>
      </c>
      <c r="F1980" cm="1">
        <f t="array" ref="F1980">INDEX(Linescores!$A:$D,A1980*2,4)</f>
        <v>0</v>
      </c>
      <c r="G1980" cm="1">
        <f t="array" ref="G1980">INDEX(Linescores!$A:$D,A1980*2+1,4)</f>
        <v>0</v>
      </c>
      <c r="H1980" t="str">
        <f t="shared" si="61"/>
        <v>No</v>
      </c>
      <c r="I1980" s="20"/>
    </row>
    <row r="1981" spans="1:9" x14ac:dyDescent="0.3">
      <c r="A1981">
        <v>1980</v>
      </c>
      <c r="B1981" t="str">
        <f t="shared" si="60"/>
        <v>19990831_NYM@HOU</v>
      </c>
      <c r="C1981" s="2">
        <v>36403</v>
      </c>
      <c r="D1981" t="s">
        <v>49</v>
      </c>
      <c r="E1981" t="s">
        <v>39</v>
      </c>
      <c r="F1981" cm="1">
        <f t="array" ref="F1981">INDEX(Linescores!$A:$D,A1981*2,4)</f>
        <v>0</v>
      </c>
      <c r="G1981" cm="1">
        <f t="array" ref="G1981">INDEX(Linescores!$A:$D,A1981*2+1,4)</f>
        <v>0</v>
      </c>
      <c r="H1981" t="str">
        <f t="shared" si="61"/>
        <v>No</v>
      </c>
      <c r="I1981" s="20"/>
    </row>
    <row r="1982" spans="1:9" x14ac:dyDescent="0.3">
      <c r="A1982">
        <v>1981</v>
      </c>
      <c r="B1982" t="str">
        <f t="shared" si="60"/>
        <v>19990831_PHI@SFG</v>
      </c>
      <c r="C1982" s="2">
        <v>36403</v>
      </c>
      <c r="D1982" t="s">
        <v>47</v>
      </c>
      <c r="E1982" t="s">
        <v>136</v>
      </c>
      <c r="F1982" cm="1">
        <f t="array" ref="F1982">INDEX(Linescores!$A:$D,A1982*2,4)</f>
        <v>0</v>
      </c>
      <c r="G1982" cm="1">
        <f t="array" ref="G1982">INDEX(Linescores!$A:$D,A1982*2+1,4)</f>
        <v>0</v>
      </c>
      <c r="H1982" t="str">
        <f t="shared" si="61"/>
        <v>No</v>
      </c>
      <c r="I1982" s="20"/>
    </row>
    <row r="1983" spans="1:9" x14ac:dyDescent="0.3">
      <c r="A1983">
        <v>1982</v>
      </c>
      <c r="B1983" t="str">
        <f t="shared" si="60"/>
        <v>19990831_PIT@COL</v>
      </c>
      <c r="C1983" s="2">
        <v>36403</v>
      </c>
      <c r="D1983" t="s">
        <v>32</v>
      </c>
      <c r="E1983" t="s">
        <v>51</v>
      </c>
      <c r="F1983" cm="1">
        <f t="array" ref="F1983">INDEX(Linescores!$A:$D,A1983*2,4)</f>
        <v>0</v>
      </c>
      <c r="G1983" cm="1">
        <f t="array" ref="G1983">INDEX(Linescores!$A:$D,A1983*2+1,4)</f>
        <v>0</v>
      </c>
      <c r="H1983" t="str">
        <f t="shared" si="61"/>
        <v>No</v>
      </c>
      <c r="I1983" s="20"/>
    </row>
    <row r="1984" spans="1:9" x14ac:dyDescent="0.3">
      <c r="A1984">
        <v>1983</v>
      </c>
      <c r="B1984" t="str">
        <f t="shared" si="60"/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INDEX(Linescores!$A:$D,A1984*2,4)</f>
        <v>0</v>
      </c>
      <c r="G1984" cm="1">
        <f t="array" ref="G1984">INDEX(Linescores!$A:$D,A1984*2+1,4)</f>
        <v>0</v>
      </c>
      <c r="H1984" t="str">
        <f t="shared" si="61"/>
        <v>No</v>
      </c>
      <c r="I1984" s="20"/>
    </row>
    <row r="1985" spans="1:9" x14ac:dyDescent="0.3">
      <c r="A1985">
        <v>1984</v>
      </c>
      <c r="B1985" t="str">
        <f t="shared" si="60"/>
        <v>19990901_KCR@BOS</v>
      </c>
      <c r="C1985" s="2">
        <v>36404</v>
      </c>
      <c r="D1985" t="s">
        <v>74</v>
      </c>
      <c r="E1985" t="s">
        <v>52</v>
      </c>
      <c r="F1985" cm="1">
        <f t="array" ref="F1985">INDEX(Linescores!$A:$D,A1985*2,4)</f>
        <v>0</v>
      </c>
      <c r="G1985" cm="1">
        <f t="array" ref="G1985">INDEX(Linescores!$A:$D,A1985*2+1,4)</f>
        <v>0</v>
      </c>
      <c r="H1985" t="str">
        <f t="shared" si="61"/>
        <v>No</v>
      </c>
      <c r="I1985" s="20"/>
    </row>
    <row r="1986" spans="1:9" x14ac:dyDescent="0.3">
      <c r="A1986">
        <v>1985</v>
      </c>
      <c r="B1986" t="str">
        <f t="shared" ref="B1986:B2049" si="62">TEXT(C1986,"yyyymmdd")&amp;"_"&amp;D1986&amp;"@"&amp;E1986</f>
        <v>19990901_MIN@TOR</v>
      </c>
      <c r="C1986" s="2">
        <v>36404</v>
      </c>
      <c r="D1986" t="s">
        <v>38</v>
      </c>
      <c r="E1986" t="s">
        <v>46</v>
      </c>
      <c r="F1986" cm="1">
        <f t="array" ref="F1986">INDEX(Linescores!$A:$D,A1986*2,4)</f>
        <v>0</v>
      </c>
      <c r="G1986" cm="1">
        <f t="array" ref="G1986">INDEX(Linescores!$A:$D,A1986*2+1,4)</f>
        <v>0</v>
      </c>
      <c r="H1986" t="str">
        <f t="shared" ref="H1986:H2049" si="63">IF(G1986+F1986&gt;0,"Yes","No")</f>
        <v>No</v>
      </c>
      <c r="I1986" s="20"/>
    </row>
    <row r="1987" spans="1:9" x14ac:dyDescent="0.3">
      <c r="A1987">
        <v>1986</v>
      </c>
      <c r="B1987" t="str">
        <f t="shared" si="62"/>
        <v>19990901_OAK@NYY</v>
      </c>
      <c r="C1987" s="2">
        <v>36404</v>
      </c>
      <c r="D1987" t="s">
        <v>30</v>
      </c>
      <c r="E1987" t="s">
        <v>42</v>
      </c>
      <c r="F1987" cm="1">
        <f t="array" ref="F1987">INDEX(Linescores!$A:$D,A1987*2,4)</f>
        <v>0</v>
      </c>
      <c r="G1987" cm="1">
        <f t="array" ref="G1987">INDEX(Linescores!$A:$D,A1987*2+1,4)</f>
        <v>0</v>
      </c>
      <c r="H1987" t="str">
        <f t="shared" si="63"/>
        <v>No</v>
      </c>
      <c r="I1987" s="20"/>
    </row>
    <row r="1988" spans="1:9" x14ac:dyDescent="0.3">
      <c r="A1988">
        <v>1987</v>
      </c>
      <c r="B1988" t="str">
        <f t="shared" si="62"/>
        <v>19990901_SEA@CHW</v>
      </c>
      <c r="C1988" s="2">
        <v>36404</v>
      </c>
      <c r="D1988" t="s">
        <v>28</v>
      </c>
      <c r="E1988" t="s">
        <v>43</v>
      </c>
      <c r="F1988" cm="1">
        <f t="array" ref="F1988">INDEX(Linescores!$A:$D,A1988*2,4)</f>
        <v>0</v>
      </c>
      <c r="G1988" cm="1">
        <f t="array" ref="G1988">INDEX(Linescores!$A:$D,A1988*2+1,4)</f>
        <v>0</v>
      </c>
      <c r="H1988" t="str">
        <f t="shared" si="63"/>
        <v>No</v>
      </c>
      <c r="I1988" s="20"/>
    </row>
    <row r="1989" spans="1:9" x14ac:dyDescent="0.3">
      <c r="A1989">
        <v>1988</v>
      </c>
      <c r="B1989" t="str">
        <f t="shared" si="62"/>
        <v>19990901_TEX@DET</v>
      </c>
      <c r="C1989" s="2">
        <v>36404</v>
      </c>
      <c r="D1989" t="s">
        <v>29</v>
      </c>
      <c r="E1989" t="s">
        <v>45</v>
      </c>
      <c r="F1989" cm="1">
        <f t="array" ref="F1989">INDEX(Linescores!$A:$D,A1989*2,4)</f>
        <v>0</v>
      </c>
      <c r="G1989" cm="1">
        <f t="array" ref="G1989">INDEX(Linescores!$A:$D,A1989*2+1,4)</f>
        <v>0</v>
      </c>
      <c r="H1989" t="str">
        <f t="shared" si="63"/>
        <v>No</v>
      </c>
      <c r="I1989" s="20"/>
    </row>
    <row r="1990" spans="1:9" x14ac:dyDescent="0.3">
      <c r="A1990">
        <v>1989</v>
      </c>
      <c r="B1990" t="str">
        <f t="shared" si="62"/>
        <v>19990901_TBD@BAL</v>
      </c>
      <c r="C1990" s="2">
        <v>36404</v>
      </c>
      <c r="D1990" t="s">
        <v>190</v>
      </c>
      <c r="E1990" t="s">
        <v>31</v>
      </c>
      <c r="F1990" cm="1">
        <f t="array" ref="F1990">INDEX(Linescores!$A:$D,A1990*2,4)</f>
        <v>0</v>
      </c>
      <c r="G1990" cm="1">
        <f t="array" ref="G1990">INDEX(Linescores!$A:$D,A1990*2+1,4)</f>
        <v>0</v>
      </c>
      <c r="H1990" t="str">
        <f t="shared" si="63"/>
        <v>No</v>
      </c>
      <c r="I1990" s="20"/>
    </row>
    <row r="1991" spans="1:9" x14ac:dyDescent="0.3">
      <c r="A1991">
        <v>1990</v>
      </c>
      <c r="B1991" t="str">
        <f t="shared" si="62"/>
        <v>19990901_ATL@CIN</v>
      </c>
      <c r="C1991" s="2">
        <v>36404</v>
      </c>
      <c r="D1991" t="s">
        <v>36</v>
      </c>
      <c r="E1991" t="s">
        <v>33</v>
      </c>
      <c r="F1991" cm="1">
        <f t="array" ref="F1991">INDEX(Linescores!$A:$D,A1991*2,4)</f>
        <v>0</v>
      </c>
      <c r="G1991" cm="1">
        <f t="array" ref="G1991">INDEX(Linescores!$A:$D,A1991*2+1,4)</f>
        <v>0</v>
      </c>
      <c r="H1991" t="str">
        <f t="shared" si="63"/>
        <v>No</v>
      </c>
      <c r="I1991" s="20"/>
    </row>
    <row r="1992" spans="1:9" x14ac:dyDescent="0.3">
      <c r="A1992">
        <v>1991</v>
      </c>
      <c r="B1992" t="str">
        <f t="shared" si="62"/>
        <v>19990901_CHC@SDP</v>
      </c>
      <c r="C1992" s="2">
        <v>36404</v>
      </c>
      <c r="D1992" t="s">
        <v>48</v>
      </c>
      <c r="E1992" t="s">
        <v>246</v>
      </c>
      <c r="F1992" cm="1">
        <f t="array" ref="F1992">INDEX(Linescores!$A:$D,A1992*2,4)</f>
        <v>0</v>
      </c>
      <c r="G1992" cm="1">
        <f t="array" ref="G1992">INDEX(Linescores!$A:$D,A1992*2+1,4)</f>
        <v>0</v>
      </c>
      <c r="H1992" t="str">
        <f t="shared" si="63"/>
        <v>No</v>
      </c>
      <c r="I1992" s="20"/>
    </row>
    <row r="1993" spans="1:9" x14ac:dyDescent="0.3">
      <c r="A1993">
        <v>1992</v>
      </c>
      <c r="B1993" t="str">
        <f t="shared" si="62"/>
        <v>19990901_FLA@STL</v>
      </c>
      <c r="C1993" s="2">
        <v>36404</v>
      </c>
      <c r="D1993" t="s">
        <v>35</v>
      </c>
      <c r="E1993" t="s">
        <v>34</v>
      </c>
      <c r="F1993" cm="1">
        <f t="array" ref="F1993">INDEX(Linescores!$A:$D,A1993*2,4)</f>
        <v>0</v>
      </c>
      <c r="G1993" cm="1">
        <f t="array" ref="G1993">INDEX(Linescores!$A:$D,A1993*2+1,4)</f>
        <v>0</v>
      </c>
      <c r="H1993" t="str">
        <f t="shared" si="63"/>
        <v>No</v>
      </c>
      <c r="I1993" s="20"/>
    </row>
    <row r="1994" spans="1:9" x14ac:dyDescent="0.3">
      <c r="A1994">
        <v>1993</v>
      </c>
      <c r="B1994" t="str">
        <f t="shared" si="62"/>
        <v>19990901_MIL@LAD</v>
      </c>
      <c r="C1994" s="2">
        <v>36404</v>
      </c>
      <c r="D1994" t="s">
        <v>53</v>
      </c>
      <c r="E1994" t="s">
        <v>112</v>
      </c>
      <c r="F1994" cm="1">
        <f t="array" ref="F1994">INDEX(Linescores!$A:$D,A1994*2,4)</f>
        <v>0</v>
      </c>
      <c r="G1994" cm="1">
        <f t="array" ref="G1994">INDEX(Linescores!$A:$D,A1994*2+1,4)</f>
        <v>0</v>
      </c>
      <c r="H1994" t="str">
        <f t="shared" si="63"/>
        <v>No</v>
      </c>
      <c r="I1994" s="20"/>
    </row>
    <row r="1995" spans="1:9" x14ac:dyDescent="0.3">
      <c r="A1995">
        <v>1994</v>
      </c>
      <c r="B1995" t="str">
        <f t="shared" si="62"/>
        <v>19990901_MON@ARI</v>
      </c>
      <c r="C1995" s="2">
        <v>36404</v>
      </c>
      <c r="D1995" t="s">
        <v>40</v>
      </c>
      <c r="E1995" t="s">
        <v>50</v>
      </c>
      <c r="F1995" cm="1">
        <f t="array" ref="F1995">INDEX(Linescores!$A:$D,A1995*2,4)</f>
        <v>0</v>
      </c>
      <c r="G1995" cm="1">
        <f t="array" ref="G1995">INDEX(Linescores!$A:$D,A1995*2+1,4)</f>
        <v>0</v>
      </c>
      <c r="H1995" t="str">
        <f t="shared" si="63"/>
        <v>No</v>
      </c>
      <c r="I1995" s="20"/>
    </row>
    <row r="1996" spans="1:9" x14ac:dyDescent="0.3">
      <c r="A1996">
        <v>1995</v>
      </c>
      <c r="B1996" t="str">
        <f t="shared" si="62"/>
        <v>19990901_NYM@HOU</v>
      </c>
      <c r="C1996" s="2">
        <v>36404</v>
      </c>
      <c r="D1996" t="s">
        <v>49</v>
      </c>
      <c r="E1996" t="s">
        <v>39</v>
      </c>
      <c r="F1996" cm="1">
        <f t="array" ref="F1996">INDEX(Linescores!$A:$D,A1996*2,4)</f>
        <v>0</v>
      </c>
      <c r="G1996" cm="1">
        <f t="array" ref="G1996">INDEX(Linescores!$A:$D,A1996*2+1,4)</f>
        <v>0</v>
      </c>
      <c r="H1996" t="str">
        <f t="shared" si="63"/>
        <v>No</v>
      </c>
      <c r="I1996" s="20"/>
    </row>
    <row r="1997" spans="1:9" x14ac:dyDescent="0.3">
      <c r="A1997">
        <v>1996</v>
      </c>
      <c r="B1997" t="str">
        <f t="shared" si="62"/>
        <v>19990901_PHI@SFG</v>
      </c>
      <c r="C1997" s="2">
        <v>36404</v>
      </c>
      <c r="D1997" t="s">
        <v>47</v>
      </c>
      <c r="E1997" t="s">
        <v>136</v>
      </c>
      <c r="F1997" cm="1">
        <f t="array" ref="F1997">INDEX(Linescores!$A:$D,A1997*2,4)</f>
        <v>0</v>
      </c>
      <c r="G1997" cm="1">
        <f t="array" ref="G1997">INDEX(Linescores!$A:$D,A1997*2+1,4)</f>
        <v>0</v>
      </c>
      <c r="H1997" t="str">
        <f t="shared" si="63"/>
        <v>No</v>
      </c>
      <c r="I1997" s="20"/>
    </row>
    <row r="1998" spans="1:9" x14ac:dyDescent="0.3">
      <c r="A1998">
        <v>1997</v>
      </c>
      <c r="B1998" t="str">
        <f t="shared" si="62"/>
        <v>19990901_PIT@COL</v>
      </c>
      <c r="C1998" s="2">
        <v>36404</v>
      </c>
      <c r="D1998" t="s">
        <v>32</v>
      </c>
      <c r="E1998" t="s">
        <v>51</v>
      </c>
      <c r="F1998" cm="1">
        <f t="array" ref="F1998">INDEX(Linescores!$A:$D,A1998*2,4)</f>
        <v>0</v>
      </c>
      <c r="G1998" cm="1">
        <f t="array" ref="G1998">INDEX(Linescores!$A:$D,A1998*2+1,4)</f>
        <v>0</v>
      </c>
      <c r="H1998" t="str">
        <f t="shared" si="63"/>
        <v>No</v>
      </c>
      <c r="I1998" s="20"/>
    </row>
    <row r="1999" spans="1:9" x14ac:dyDescent="0.3">
      <c r="A1999">
        <v>1998</v>
      </c>
      <c r="B1999" t="str">
        <f t="shared" si="62"/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INDEX(Linescores!$A:$D,A1999*2,4)</f>
        <v>0</v>
      </c>
      <c r="G1999" cm="1">
        <f t="array" ref="G1999">INDEX(Linescores!$A:$D,A1999*2+1,4)</f>
        <v>0</v>
      </c>
      <c r="H1999" t="str">
        <f t="shared" si="63"/>
        <v>No</v>
      </c>
      <c r="I1999" s="20"/>
    </row>
    <row r="2000" spans="1:9" x14ac:dyDescent="0.3">
      <c r="A2000">
        <v>1999</v>
      </c>
      <c r="B2000" t="str">
        <f t="shared" si="62"/>
        <v>19990902_KCR@BOS</v>
      </c>
      <c r="C2000" s="2">
        <v>36405</v>
      </c>
      <c r="D2000" t="s">
        <v>74</v>
      </c>
      <c r="E2000" t="s">
        <v>52</v>
      </c>
      <c r="F2000" cm="1">
        <f t="array" ref="F2000">INDEX(Linescores!$A:$D,A2000*2,4)</f>
        <v>0</v>
      </c>
      <c r="G2000" cm="1">
        <f t="array" ref="G2000">INDEX(Linescores!$A:$D,A2000*2+1,4)</f>
        <v>0</v>
      </c>
      <c r="H2000" t="str">
        <f t="shared" si="63"/>
        <v>No</v>
      </c>
      <c r="I2000" s="20"/>
    </row>
    <row r="2001" spans="1:9" x14ac:dyDescent="0.3">
      <c r="A2001">
        <v>2000</v>
      </c>
      <c r="B2001" t="str">
        <f t="shared" si="62"/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INDEX(Linescores!$A:$D,A2001*2,4)</f>
        <v>0</v>
      </c>
      <c r="G2001" cm="1">
        <f t="array" ref="G2001">INDEX(Linescores!$A:$D,A2001*2+1,4)</f>
        <v>0</v>
      </c>
      <c r="H2001" t="str">
        <f t="shared" si="63"/>
        <v>No</v>
      </c>
      <c r="I2001" s="20"/>
    </row>
    <row r="2002" spans="1:9" x14ac:dyDescent="0.3">
      <c r="A2002">
        <v>2001</v>
      </c>
      <c r="B2002" t="str">
        <f t="shared" si="62"/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INDEX(Linescores!$A:$D,A2002*2,4)</f>
        <v>0</v>
      </c>
      <c r="G2002" cm="1">
        <f t="array" ref="G2002">INDEX(Linescores!$A:$D,A2002*2+1,4)</f>
        <v>0</v>
      </c>
      <c r="H2002" t="str">
        <f t="shared" si="63"/>
        <v>No</v>
      </c>
      <c r="I2002" s="20"/>
    </row>
    <row r="2003" spans="1:9" x14ac:dyDescent="0.3">
      <c r="A2003">
        <v>2002</v>
      </c>
      <c r="B2003" t="str">
        <f t="shared" si="62"/>
        <v>19990902_TEX@DET</v>
      </c>
      <c r="C2003" s="2">
        <v>36405</v>
      </c>
      <c r="D2003" t="s">
        <v>29</v>
      </c>
      <c r="E2003" t="s">
        <v>45</v>
      </c>
      <c r="F2003" cm="1">
        <f t="array" ref="F2003">INDEX(Linescores!$A:$D,A2003*2,4)</f>
        <v>0</v>
      </c>
      <c r="G2003" cm="1">
        <f t="array" ref="G2003">INDEX(Linescores!$A:$D,A2003*2+1,4)</f>
        <v>0</v>
      </c>
      <c r="H2003" t="str">
        <f t="shared" si="63"/>
        <v>No</v>
      </c>
      <c r="I2003" s="20"/>
    </row>
    <row r="2004" spans="1:9" x14ac:dyDescent="0.3">
      <c r="A2004">
        <v>2003</v>
      </c>
      <c r="B2004" t="str">
        <f t="shared" si="62"/>
        <v>19990902_TBD@BAL</v>
      </c>
      <c r="C2004" s="2">
        <v>36405</v>
      </c>
      <c r="D2004" t="s">
        <v>190</v>
      </c>
      <c r="E2004" t="s">
        <v>31</v>
      </c>
      <c r="F2004" cm="1">
        <f t="array" ref="F2004">INDEX(Linescores!$A:$D,A2004*2,4)</f>
        <v>0</v>
      </c>
      <c r="G2004" cm="1">
        <f t="array" ref="G2004">INDEX(Linescores!$A:$D,A2004*2+1,4)</f>
        <v>0</v>
      </c>
      <c r="H2004" t="str">
        <f t="shared" si="63"/>
        <v>No</v>
      </c>
      <c r="I2004" s="20"/>
    </row>
    <row r="2005" spans="1:9" x14ac:dyDescent="0.3">
      <c r="A2005">
        <v>2004</v>
      </c>
      <c r="B2005" t="str">
        <f t="shared" si="62"/>
        <v>19990902_PHI@SFG</v>
      </c>
      <c r="C2005" s="2">
        <v>36405</v>
      </c>
      <c r="D2005" t="s">
        <v>47</v>
      </c>
      <c r="E2005" t="s">
        <v>136</v>
      </c>
      <c r="F2005" cm="1">
        <f t="array" ref="F2005">INDEX(Linescores!$A:$D,A2005*2,4)</f>
        <v>0</v>
      </c>
      <c r="G2005" cm="1">
        <f t="array" ref="G2005">INDEX(Linescores!$A:$D,A2005*2+1,4)</f>
        <v>0</v>
      </c>
      <c r="H2005" t="str">
        <f t="shared" si="63"/>
        <v>No</v>
      </c>
      <c r="I2005" s="20"/>
    </row>
    <row r="2006" spans="1:9" x14ac:dyDescent="0.3">
      <c r="A2006">
        <v>2005</v>
      </c>
      <c r="B2006" t="str">
        <f t="shared" si="62"/>
        <v>19990902_STL@MIL</v>
      </c>
      <c r="C2006" s="2">
        <v>36405</v>
      </c>
      <c r="D2006" t="s">
        <v>34</v>
      </c>
      <c r="E2006" t="s">
        <v>53</v>
      </c>
      <c r="F2006" cm="1">
        <f t="array" ref="F2006">INDEX(Linescores!$A:$D,A2006*2,4)</f>
        <v>0</v>
      </c>
      <c r="G2006" cm="1">
        <f t="array" ref="G2006">INDEX(Linescores!$A:$D,A2006*2+1,4)</f>
        <v>0</v>
      </c>
      <c r="H2006" t="str">
        <f t="shared" si="63"/>
        <v>No</v>
      </c>
      <c r="I2006" s="20"/>
    </row>
    <row r="2007" spans="1:9" x14ac:dyDescent="0.3">
      <c r="A2007">
        <v>2006</v>
      </c>
      <c r="B2007" t="str">
        <f t="shared" si="62"/>
        <v>19990903_BOS@SEA</v>
      </c>
      <c r="C2007" s="2">
        <v>36406</v>
      </c>
      <c r="D2007" t="s">
        <v>52</v>
      </c>
      <c r="E2007" t="s">
        <v>28</v>
      </c>
      <c r="F2007" cm="1">
        <f t="array" ref="F2007">INDEX(Linescores!$A:$D,A2007*2,4)</f>
        <v>0</v>
      </c>
      <c r="G2007" cm="1">
        <f t="array" ref="G2007">INDEX(Linescores!$A:$D,A2007*2+1,4)</f>
        <v>0</v>
      </c>
      <c r="H2007" t="str">
        <f t="shared" si="63"/>
        <v>No</v>
      </c>
      <c r="I2007" s="20"/>
    </row>
    <row r="2008" spans="1:9" x14ac:dyDescent="0.3">
      <c r="A2008">
        <v>2007</v>
      </c>
      <c r="B2008" t="str">
        <f t="shared" si="62"/>
        <v>19990903_CHW@TEX</v>
      </c>
      <c r="C2008" s="2">
        <v>36406</v>
      </c>
      <c r="D2008" t="s">
        <v>43</v>
      </c>
      <c r="E2008" t="s">
        <v>29</v>
      </c>
      <c r="F2008" cm="1">
        <f t="array" ref="F2008">INDEX(Linescores!$A:$D,A2008*2,4)</f>
        <v>0</v>
      </c>
      <c r="G2008" cm="1">
        <f t="array" ref="G2008">INDEX(Linescores!$A:$D,A2008*2+1,4)</f>
        <v>0</v>
      </c>
      <c r="H2008" t="str">
        <f t="shared" si="63"/>
        <v>No</v>
      </c>
      <c r="I2008" s="20"/>
    </row>
    <row r="2009" spans="1:9" x14ac:dyDescent="0.3">
      <c r="A2009">
        <v>2008</v>
      </c>
      <c r="B2009" t="str">
        <f t="shared" si="62"/>
        <v>19990903_CLE@BAL</v>
      </c>
      <c r="C2009" s="2">
        <v>36406</v>
      </c>
      <c r="D2009" t="s">
        <v>44</v>
      </c>
      <c r="E2009" t="s">
        <v>31</v>
      </c>
      <c r="F2009" cm="1">
        <f t="array" ref="F2009">INDEX(Linescores!$A:$D,A2009*2,4)</f>
        <v>0</v>
      </c>
      <c r="G2009" cm="1">
        <f t="array" ref="G2009">INDEX(Linescores!$A:$D,A2009*2+1,4)</f>
        <v>0</v>
      </c>
      <c r="H2009" t="str">
        <f t="shared" si="63"/>
        <v>No</v>
      </c>
      <c r="I2009" s="20"/>
    </row>
    <row r="2010" spans="1:9" x14ac:dyDescent="0.3">
      <c r="A2010">
        <v>2009</v>
      </c>
      <c r="B2010" t="str">
        <f t="shared" si="62"/>
        <v>19990903_DET@OAK</v>
      </c>
      <c r="C2010" s="2">
        <v>36406</v>
      </c>
      <c r="D2010" t="s">
        <v>45</v>
      </c>
      <c r="E2010" t="s">
        <v>30</v>
      </c>
      <c r="F2010" cm="1">
        <f t="array" ref="F2010">INDEX(Linescores!$A:$D,A2010*2,4)</f>
        <v>0</v>
      </c>
      <c r="G2010" cm="1">
        <f t="array" ref="G2010">INDEX(Linescores!$A:$D,A2010*2+1,4)</f>
        <v>0</v>
      </c>
      <c r="H2010" t="str">
        <f t="shared" si="63"/>
        <v>No</v>
      </c>
      <c r="I2010" s="20"/>
    </row>
    <row r="2011" spans="1:9" x14ac:dyDescent="0.3">
      <c r="A2011">
        <v>2010</v>
      </c>
      <c r="B2011" t="str">
        <f t="shared" si="62"/>
        <v>19990903_MIN@TBD</v>
      </c>
      <c r="C2011" s="2">
        <v>36406</v>
      </c>
      <c r="D2011" t="s">
        <v>38</v>
      </c>
      <c r="E2011" t="s">
        <v>190</v>
      </c>
      <c r="F2011" cm="1">
        <f t="array" ref="F2011">INDEX(Linescores!$A:$D,A2011*2,4)</f>
        <v>0</v>
      </c>
      <c r="G2011" cm="1">
        <f t="array" ref="G2011">INDEX(Linescores!$A:$D,A2011*2+1,4)</f>
        <v>0</v>
      </c>
      <c r="H2011" t="str">
        <f t="shared" si="63"/>
        <v>No</v>
      </c>
      <c r="I2011" s="20"/>
    </row>
    <row r="2012" spans="1:9" x14ac:dyDescent="0.3">
      <c r="A2012">
        <v>2011</v>
      </c>
      <c r="B2012" t="str">
        <f t="shared" si="62"/>
        <v>19990903_NYY@ANA</v>
      </c>
      <c r="C2012" s="2">
        <v>36406</v>
      </c>
      <c r="D2012" t="s">
        <v>42</v>
      </c>
      <c r="E2012" t="s">
        <v>37</v>
      </c>
      <c r="F2012" cm="1">
        <f t="array" ref="F2012">INDEX(Linescores!$A:$D,A2012*2,4)</f>
        <v>0</v>
      </c>
      <c r="G2012" cm="1">
        <f t="array" ref="G2012">INDEX(Linescores!$A:$D,A2012*2+1,4)</f>
        <v>0</v>
      </c>
      <c r="H2012" t="str">
        <f t="shared" si="63"/>
        <v>No</v>
      </c>
      <c r="I2012" s="20"/>
    </row>
    <row r="2013" spans="1:9" x14ac:dyDescent="0.3">
      <c r="A2013">
        <v>2012</v>
      </c>
      <c r="B2013" t="str">
        <f t="shared" si="62"/>
        <v>19990903_TOR@KCR</v>
      </c>
      <c r="C2013" s="2">
        <v>36406</v>
      </c>
      <c r="D2013" t="s">
        <v>46</v>
      </c>
      <c r="E2013" t="s">
        <v>74</v>
      </c>
      <c r="F2013" cm="1">
        <f t="array" ref="F2013">INDEX(Linescores!$A:$D,A2013*2,4)</f>
        <v>0</v>
      </c>
      <c r="G2013" cm="1">
        <f t="array" ref="G2013">INDEX(Linescores!$A:$D,A2013*2+1,4)</f>
        <v>0</v>
      </c>
      <c r="H2013" t="str">
        <f t="shared" si="63"/>
        <v>No</v>
      </c>
      <c r="I2013" s="20"/>
    </row>
    <row r="2014" spans="1:9" x14ac:dyDescent="0.3">
      <c r="A2014">
        <v>2013</v>
      </c>
      <c r="B2014" t="str">
        <f t="shared" si="62"/>
        <v>19990903_ARI@ATL</v>
      </c>
      <c r="C2014" s="2">
        <v>36406</v>
      </c>
      <c r="D2014" t="s">
        <v>50</v>
      </c>
      <c r="E2014" t="s">
        <v>36</v>
      </c>
      <c r="F2014" cm="1">
        <f t="array" ref="F2014">INDEX(Linescores!$A:$D,A2014*2,4)</f>
        <v>0</v>
      </c>
      <c r="G2014" cm="1">
        <f t="array" ref="G2014">INDEX(Linescores!$A:$D,A2014*2+1,4)</f>
        <v>0</v>
      </c>
      <c r="H2014" t="str">
        <f t="shared" si="63"/>
        <v>No</v>
      </c>
      <c r="I2014" s="20"/>
    </row>
    <row r="2015" spans="1:9" x14ac:dyDescent="0.3">
      <c r="A2015">
        <v>2014</v>
      </c>
      <c r="B2015" t="str">
        <f t="shared" si="62"/>
        <v>19990903_CIN@PHI</v>
      </c>
      <c r="C2015" s="2">
        <v>36406</v>
      </c>
      <c r="D2015" t="s">
        <v>33</v>
      </c>
      <c r="E2015" t="s">
        <v>47</v>
      </c>
      <c r="F2015" cm="1">
        <f t="array" ref="F2015">INDEX(Linescores!$A:$D,A2015*2,4)</f>
        <v>0</v>
      </c>
      <c r="G2015" cm="1">
        <f t="array" ref="G2015">INDEX(Linescores!$A:$D,A2015*2+1,4)</f>
        <v>0</v>
      </c>
      <c r="H2015" t="str">
        <f t="shared" si="63"/>
        <v>No</v>
      </c>
      <c r="I2015" s="20"/>
    </row>
    <row r="2016" spans="1:9" x14ac:dyDescent="0.3">
      <c r="A2016">
        <v>2015</v>
      </c>
      <c r="B2016" t="str">
        <f t="shared" si="62"/>
        <v>19990903_COL@NYM</v>
      </c>
      <c r="C2016" s="2">
        <v>36406</v>
      </c>
      <c r="D2016" t="s">
        <v>51</v>
      </c>
      <c r="E2016" t="s">
        <v>49</v>
      </c>
      <c r="F2016" cm="1">
        <f t="array" ref="F2016">INDEX(Linescores!$A:$D,A2016*2,4)</f>
        <v>0</v>
      </c>
      <c r="G2016" cm="1">
        <f t="array" ref="G2016">INDEX(Linescores!$A:$D,A2016*2+1,4)</f>
        <v>0</v>
      </c>
      <c r="H2016" t="str">
        <f t="shared" si="63"/>
        <v>No</v>
      </c>
      <c r="I2016" s="20"/>
    </row>
    <row r="2017" spans="1:9" x14ac:dyDescent="0.3">
      <c r="A2017">
        <v>2016</v>
      </c>
      <c r="B2017" t="str">
        <f t="shared" si="62"/>
        <v>19990903_HOU@MON</v>
      </c>
      <c r="C2017" s="2">
        <v>36406</v>
      </c>
      <c r="D2017" t="s">
        <v>39</v>
      </c>
      <c r="E2017" t="s">
        <v>40</v>
      </c>
      <c r="F2017" cm="1">
        <f t="array" ref="F2017">INDEX(Linescores!$A:$D,A2017*2,4)</f>
        <v>0</v>
      </c>
      <c r="G2017" cm="1">
        <f t="array" ref="G2017">INDEX(Linescores!$A:$D,A2017*2+1,4)</f>
        <v>0</v>
      </c>
      <c r="H2017" t="str">
        <f t="shared" si="63"/>
        <v>No</v>
      </c>
      <c r="I2017" s="20"/>
    </row>
    <row r="2018" spans="1:9" x14ac:dyDescent="0.3">
      <c r="A2018">
        <v>2017</v>
      </c>
      <c r="B2018" t="str">
        <f t="shared" si="62"/>
        <v>19990903_LAD@CHC</v>
      </c>
      <c r="C2018" s="2">
        <v>36406</v>
      </c>
      <c r="D2018" t="s">
        <v>112</v>
      </c>
      <c r="E2018" t="s">
        <v>48</v>
      </c>
      <c r="F2018" cm="1">
        <f t="array" ref="F2018">INDEX(Linescores!$A:$D,A2018*2,4)</f>
        <v>0</v>
      </c>
      <c r="G2018" cm="1">
        <f t="array" ref="G2018">INDEX(Linescores!$A:$D,A2018*2+1,4)</f>
        <v>0</v>
      </c>
      <c r="H2018" t="str">
        <f t="shared" si="63"/>
        <v>No</v>
      </c>
      <c r="I2018" s="20"/>
    </row>
    <row r="2019" spans="1:9" x14ac:dyDescent="0.3">
      <c r="A2019">
        <v>2018</v>
      </c>
      <c r="B2019" t="str">
        <f t="shared" si="62"/>
        <v>19990903_SDP@FLA</v>
      </c>
      <c r="C2019" s="2">
        <v>36406</v>
      </c>
      <c r="D2019" t="s">
        <v>246</v>
      </c>
      <c r="E2019" t="s">
        <v>35</v>
      </c>
      <c r="F2019" cm="1">
        <f t="array" ref="F2019">INDEX(Linescores!$A:$D,A2019*2,4)</f>
        <v>0</v>
      </c>
      <c r="G2019" cm="1">
        <f t="array" ref="G2019">INDEX(Linescores!$A:$D,A2019*2+1,4)</f>
        <v>0</v>
      </c>
      <c r="H2019" t="str">
        <f t="shared" si="63"/>
        <v>No</v>
      </c>
      <c r="I2019" s="20"/>
    </row>
    <row r="2020" spans="1:9" x14ac:dyDescent="0.3">
      <c r="A2020">
        <v>2019</v>
      </c>
      <c r="B2020" t="str">
        <f t="shared" si="62"/>
        <v>19990903_SFG@PIT</v>
      </c>
      <c r="C2020" s="2">
        <v>36406</v>
      </c>
      <c r="D2020" t="s">
        <v>136</v>
      </c>
      <c r="E2020" t="s">
        <v>32</v>
      </c>
      <c r="F2020" cm="1">
        <f t="array" ref="F2020">INDEX(Linescores!$A:$D,A2020*2,4)</f>
        <v>0</v>
      </c>
      <c r="G2020" cm="1">
        <f t="array" ref="G2020">INDEX(Linescores!$A:$D,A2020*2+1,4)</f>
        <v>0</v>
      </c>
      <c r="H2020" t="str">
        <f t="shared" si="63"/>
        <v>No</v>
      </c>
      <c r="I2020" s="20"/>
    </row>
    <row r="2021" spans="1:9" x14ac:dyDescent="0.3">
      <c r="A2021">
        <v>2020</v>
      </c>
      <c r="B2021" t="str">
        <f t="shared" si="62"/>
        <v>19990903_STL@MIL</v>
      </c>
      <c r="C2021" s="2">
        <v>36406</v>
      </c>
      <c r="D2021" t="s">
        <v>34</v>
      </c>
      <c r="E2021" t="s">
        <v>53</v>
      </c>
      <c r="F2021" cm="1">
        <f t="array" ref="F2021">INDEX(Linescores!$A:$D,A2021*2,4)</f>
        <v>0</v>
      </c>
      <c r="G2021" cm="1">
        <f t="array" ref="G2021">INDEX(Linescores!$A:$D,A2021*2+1,4)</f>
        <v>0</v>
      </c>
      <c r="H2021" t="str">
        <f t="shared" si="63"/>
        <v>No</v>
      </c>
      <c r="I2021" s="20"/>
    </row>
    <row r="2022" spans="1:9" x14ac:dyDescent="0.3">
      <c r="A2022">
        <v>2021</v>
      </c>
      <c r="B2022" t="str">
        <f t="shared" si="62"/>
        <v>19990904_BOS@SEA</v>
      </c>
      <c r="C2022" s="2">
        <v>36407</v>
      </c>
      <c r="D2022" t="s">
        <v>52</v>
      </c>
      <c r="E2022" t="s">
        <v>28</v>
      </c>
      <c r="F2022" cm="1">
        <f t="array" ref="F2022">INDEX(Linescores!$A:$D,A2022*2,4)</f>
        <v>0</v>
      </c>
      <c r="G2022" cm="1">
        <f t="array" ref="G2022">INDEX(Linescores!$A:$D,A2022*2+1,4)</f>
        <v>0</v>
      </c>
      <c r="H2022" t="str">
        <f t="shared" si="63"/>
        <v>No</v>
      </c>
      <c r="I2022" s="20"/>
    </row>
    <row r="2023" spans="1:9" x14ac:dyDescent="0.3">
      <c r="A2023">
        <v>2022</v>
      </c>
      <c r="B2023" t="str">
        <f t="shared" si="62"/>
        <v>19990904_CHW@TEX</v>
      </c>
      <c r="C2023" s="2">
        <v>36407</v>
      </c>
      <c r="D2023" t="s">
        <v>43</v>
      </c>
      <c r="E2023" t="s">
        <v>29</v>
      </c>
      <c r="F2023" cm="1">
        <f t="array" ref="F2023">INDEX(Linescores!$A:$D,A2023*2,4)</f>
        <v>0</v>
      </c>
      <c r="G2023" cm="1">
        <f t="array" ref="G2023">INDEX(Linescores!$A:$D,A2023*2+1,4)</f>
        <v>0</v>
      </c>
      <c r="H2023" t="str">
        <f t="shared" si="63"/>
        <v>No</v>
      </c>
      <c r="I2023" s="20"/>
    </row>
    <row r="2024" spans="1:9" x14ac:dyDescent="0.3">
      <c r="A2024">
        <v>2023</v>
      </c>
      <c r="B2024" t="str">
        <f t="shared" si="62"/>
        <v>19990904_CLE@BAL</v>
      </c>
      <c r="C2024" s="2">
        <v>36407</v>
      </c>
      <c r="D2024" t="s">
        <v>44</v>
      </c>
      <c r="E2024" t="s">
        <v>31</v>
      </c>
      <c r="F2024" cm="1">
        <f t="array" ref="F2024">INDEX(Linescores!$A:$D,A2024*2,4)</f>
        <v>0</v>
      </c>
      <c r="G2024" cm="1">
        <f t="array" ref="G2024">INDEX(Linescores!$A:$D,A2024*2+1,4)</f>
        <v>0</v>
      </c>
      <c r="H2024" t="str">
        <f t="shared" si="63"/>
        <v>No</v>
      </c>
      <c r="I2024" s="20"/>
    </row>
    <row r="2025" spans="1:9" x14ac:dyDescent="0.3">
      <c r="A2025">
        <v>2024</v>
      </c>
      <c r="B2025" t="str">
        <f t="shared" si="62"/>
        <v>19990904_DET@OAK</v>
      </c>
      <c r="C2025" s="2">
        <v>36407</v>
      </c>
      <c r="D2025" t="s">
        <v>45</v>
      </c>
      <c r="E2025" t="s">
        <v>30</v>
      </c>
      <c r="F2025" cm="1">
        <f t="array" ref="F2025">INDEX(Linescores!$A:$D,A2025*2,4)</f>
        <v>0</v>
      </c>
      <c r="G2025" cm="1">
        <f t="array" ref="G2025">INDEX(Linescores!$A:$D,A2025*2+1,4)</f>
        <v>0</v>
      </c>
      <c r="H2025" t="str">
        <f t="shared" si="63"/>
        <v>No</v>
      </c>
      <c r="I2025" s="20"/>
    </row>
    <row r="2026" spans="1:9" x14ac:dyDescent="0.3">
      <c r="A2026">
        <v>2025</v>
      </c>
      <c r="B2026" t="str">
        <f t="shared" si="62"/>
        <v>19990904_MIN@TBD</v>
      </c>
      <c r="C2026" s="2">
        <v>36407</v>
      </c>
      <c r="D2026" t="s">
        <v>38</v>
      </c>
      <c r="E2026" t="s">
        <v>190</v>
      </c>
      <c r="F2026" cm="1">
        <f t="array" ref="F2026">INDEX(Linescores!$A:$D,A2026*2,4)</f>
        <v>0</v>
      </c>
      <c r="G2026" cm="1">
        <f t="array" ref="G2026">INDEX(Linescores!$A:$D,A2026*2+1,4)</f>
        <v>0</v>
      </c>
      <c r="H2026" t="str">
        <f t="shared" si="63"/>
        <v>No</v>
      </c>
      <c r="I2026" s="20"/>
    </row>
    <row r="2027" spans="1:9" x14ac:dyDescent="0.3">
      <c r="A2027">
        <v>2026</v>
      </c>
      <c r="B2027" t="str">
        <f t="shared" si="62"/>
        <v>19990904_NYY@ANA</v>
      </c>
      <c r="C2027" s="2">
        <v>36407</v>
      </c>
      <c r="D2027" t="s">
        <v>42</v>
      </c>
      <c r="E2027" t="s">
        <v>37</v>
      </c>
      <c r="F2027" cm="1">
        <f t="array" ref="F2027">INDEX(Linescores!$A:$D,A2027*2,4)</f>
        <v>0</v>
      </c>
      <c r="G2027" cm="1">
        <f t="array" ref="G2027">INDEX(Linescores!$A:$D,A2027*2+1,4)</f>
        <v>0</v>
      </c>
      <c r="H2027" t="str">
        <f t="shared" si="63"/>
        <v>No</v>
      </c>
      <c r="I2027" s="20"/>
    </row>
    <row r="2028" spans="1:9" x14ac:dyDescent="0.3">
      <c r="A2028">
        <v>2027</v>
      </c>
      <c r="B2028" t="str">
        <f t="shared" si="62"/>
        <v>19990904_TOR@KCR</v>
      </c>
      <c r="C2028" s="2">
        <v>36407</v>
      </c>
      <c r="D2028" t="s">
        <v>46</v>
      </c>
      <c r="E2028" t="s">
        <v>74</v>
      </c>
      <c r="F2028" cm="1">
        <f t="array" ref="F2028">INDEX(Linescores!$A:$D,A2028*2,4)</f>
        <v>0</v>
      </c>
      <c r="G2028" cm="1">
        <f t="array" ref="G2028">INDEX(Linescores!$A:$D,A2028*2+1,4)</f>
        <v>0</v>
      </c>
      <c r="H2028" t="str">
        <f t="shared" si="63"/>
        <v>No</v>
      </c>
      <c r="I2028" s="20"/>
    </row>
    <row r="2029" spans="1:9" x14ac:dyDescent="0.3">
      <c r="A2029">
        <v>2028</v>
      </c>
      <c r="B2029" t="str">
        <f t="shared" si="62"/>
        <v>19990904_ARI@ATL</v>
      </c>
      <c r="C2029" s="2">
        <v>36407</v>
      </c>
      <c r="D2029" t="s">
        <v>50</v>
      </c>
      <c r="E2029" t="s">
        <v>36</v>
      </c>
      <c r="F2029" cm="1">
        <f t="array" ref="F2029">INDEX(Linescores!$A:$D,A2029*2,4)</f>
        <v>0</v>
      </c>
      <c r="G2029" cm="1">
        <f t="array" ref="G2029">INDEX(Linescores!$A:$D,A2029*2+1,4)</f>
        <v>0</v>
      </c>
      <c r="H2029" t="str">
        <f t="shared" si="63"/>
        <v>No</v>
      </c>
      <c r="I2029" s="20"/>
    </row>
    <row r="2030" spans="1:9" x14ac:dyDescent="0.3">
      <c r="A2030">
        <v>2029</v>
      </c>
      <c r="B2030" t="str">
        <f t="shared" si="62"/>
        <v>19990904_CIN@PHI</v>
      </c>
      <c r="C2030" s="2">
        <v>36407</v>
      </c>
      <c r="D2030" t="s">
        <v>33</v>
      </c>
      <c r="E2030" t="s">
        <v>47</v>
      </c>
      <c r="F2030" cm="1">
        <f t="array" ref="F2030">INDEX(Linescores!$A:$D,A2030*2,4)</f>
        <v>0</v>
      </c>
      <c r="G2030" cm="1">
        <f t="array" ref="G2030">INDEX(Linescores!$A:$D,A2030*2+1,4)</f>
        <v>0</v>
      </c>
      <c r="H2030" t="str">
        <f t="shared" si="63"/>
        <v>No</v>
      </c>
      <c r="I2030" s="20"/>
    </row>
    <row r="2031" spans="1:9" x14ac:dyDescent="0.3">
      <c r="A2031">
        <v>2030</v>
      </c>
      <c r="B2031" t="str">
        <f t="shared" si="62"/>
        <v>19990904_COL@NYM</v>
      </c>
      <c r="C2031" s="2">
        <v>36407</v>
      </c>
      <c r="D2031" t="s">
        <v>51</v>
      </c>
      <c r="E2031" t="s">
        <v>49</v>
      </c>
      <c r="F2031" cm="1">
        <f t="array" ref="F2031">INDEX(Linescores!$A:$D,A2031*2,4)</f>
        <v>0</v>
      </c>
      <c r="G2031" cm="1">
        <f t="array" ref="G2031">INDEX(Linescores!$A:$D,A2031*2+1,4)</f>
        <v>0</v>
      </c>
      <c r="H2031" t="str">
        <f t="shared" si="63"/>
        <v>No</v>
      </c>
      <c r="I2031" s="20"/>
    </row>
    <row r="2032" spans="1:9" x14ac:dyDescent="0.3">
      <c r="A2032">
        <v>2031</v>
      </c>
      <c r="B2032" t="str">
        <f t="shared" si="62"/>
        <v>19990904_HOU@MON</v>
      </c>
      <c r="C2032" s="2">
        <v>36407</v>
      </c>
      <c r="D2032" t="s">
        <v>39</v>
      </c>
      <c r="E2032" t="s">
        <v>40</v>
      </c>
      <c r="F2032" cm="1">
        <f t="array" ref="F2032">INDEX(Linescores!$A:$D,A2032*2,4)</f>
        <v>0</v>
      </c>
      <c r="G2032" cm="1">
        <f t="array" ref="G2032">INDEX(Linescores!$A:$D,A2032*2+1,4)</f>
        <v>0</v>
      </c>
      <c r="H2032" t="str">
        <f t="shared" si="63"/>
        <v>No</v>
      </c>
      <c r="I2032" s="20"/>
    </row>
    <row r="2033" spans="1:9" x14ac:dyDescent="0.3">
      <c r="A2033">
        <v>2032</v>
      </c>
      <c r="B2033" t="str">
        <f t="shared" si="62"/>
        <v>19990904_LAD@CHC</v>
      </c>
      <c r="C2033" s="2">
        <v>36407</v>
      </c>
      <c r="D2033" t="s">
        <v>112</v>
      </c>
      <c r="E2033" t="s">
        <v>48</v>
      </c>
      <c r="F2033" cm="1">
        <f t="array" ref="F2033">INDEX(Linescores!$A:$D,A2033*2,4)</f>
        <v>0</v>
      </c>
      <c r="G2033" cm="1">
        <f t="array" ref="G2033">INDEX(Linescores!$A:$D,A2033*2+1,4)</f>
        <v>0</v>
      </c>
      <c r="H2033" t="str">
        <f t="shared" si="63"/>
        <v>No</v>
      </c>
      <c r="I2033" s="20"/>
    </row>
    <row r="2034" spans="1:9" x14ac:dyDescent="0.3">
      <c r="A2034">
        <v>2033</v>
      </c>
      <c r="B2034" t="str">
        <f t="shared" si="62"/>
        <v>19990904_SDP@FLA</v>
      </c>
      <c r="C2034" s="2">
        <v>36407</v>
      </c>
      <c r="D2034" t="s">
        <v>246</v>
      </c>
      <c r="E2034" t="s">
        <v>35</v>
      </c>
      <c r="F2034" cm="1">
        <f t="array" ref="F2034">INDEX(Linescores!$A:$D,A2034*2,4)</f>
        <v>0</v>
      </c>
      <c r="G2034" cm="1">
        <f t="array" ref="G2034">INDEX(Linescores!$A:$D,A2034*2+1,4)</f>
        <v>0</v>
      </c>
      <c r="H2034" t="str">
        <f t="shared" si="63"/>
        <v>No</v>
      </c>
      <c r="I2034" s="20"/>
    </row>
    <row r="2035" spans="1:9" x14ac:dyDescent="0.3">
      <c r="A2035">
        <v>2034</v>
      </c>
      <c r="B2035" t="str">
        <f t="shared" si="62"/>
        <v>19990904_SFG@PIT</v>
      </c>
      <c r="C2035" s="2">
        <v>36407</v>
      </c>
      <c r="D2035" t="s">
        <v>136</v>
      </c>
      <c r="E2035" t="s">
        <v>32</v>
      </c>
      <c r="F2035" cm="1">
        <f t="array" ref="F2035">INDEX(Linescores!$A:$D,A2035*2,4)</f>
        <v>0</v>
      </c>
      <c r="G2035" cm="1">
        <f t="array" ref="G2035">INDEX(Linescores!$A:$D,A2035*2+1,4)</f>
        <v>0</v>
      </c>
      <c r="H2035" t="str">
        <f t="shared" si="63"/>
        <v>No</v>
      </c>
      <c r="I2035" s="20"/>
    </row>
    <row r="2036" spans="1:9" x14ac:dyDescent="0.3">
      <c r="A2036">
        <v>2035</v>
      </c>
      <c r="B2036" t="str">
        <f t="shared" si="62"/>
        <v>19990904_STL@MIL</v>
      </c>
      <c r="C2036" s="2">
        <v>36407</v>
      </c>
      <c r="D2036" t="s">
        <v>34</v>
      </c>
      <c r="E2036" t="s">
        <v>53</v>
      </c>
      <c r="F2036" cm="1">
        <f t="array" ref="F2036">INDEX(Linescores!$A:$D,A2036*2,4)</f>
        <v>0</v>
      </c>
      <c r="G2036" cm="1">
        <f t="array" ref="G2036">INDEX(Linescores!$A:$D,A2036*2+1,4)</f>
        <v>0</v>
      </c>
      <c r="H2036" t="str">
        <f t="shared" si="63"/>
        <v>No</v>
      </c>
      <c r="I2036" s="20"/>
    </row>
    <row r="2037" spans="1:9" x14ac:dyDescent="0.3">
      <c r="A2037">
        <v>2036</v>
      </c>
      <c r="B2037" t="str">
        <f t="shared" si="62"/>
        <v>19990905_BOS@SEA</v>
      </c>
      <c r="C2037" s="2">
        <v>36408</v>
      </c>
      <c r="D2037" t="s">
        <v>52</v>
      </c>
      <c r="E2037" t="s">
        <v>28</v>
      </c>
      <c r="F2037" cm="1">
        <f t="array" ref="F2037">INDEX(Linescores!$A:$D,A2037*2,4)</f>
        <v>0</v>
      </c>
      <c r="G2037" cm="1">
        <f t="array" ref="G2037">INDEX(Linescores!$A:$D,A2037*2+1,4)</f>
        <v>0</v>
      </c>
      <c r="H2037" t="str">
        <f t="shared" si="63"/>
        <v>No</v>
      </c>
      <c r="I2037" s="20"/>
    </row>
    <row r="2038" spans="1:9" x14ac:dyDescent="0.3">
      <c r="A2038">
        <v>2037</v>
      </c>
      <c r="B2038" t="str">
        <f t="shared" si="62"/>
        <v>19990905_CLE@BAL</v>
      </c>
      <c r="C2038" s="2">
        <v>36408</v>
      </c>
      <c r="D2038" t="s">
        <v>44</v>
      </c>
      <c r="E2038" t="s">
        <v>31</v>
      </c>
      <c r="F2038" cm="1">
        <f t="array" ref="F2038">INDEX(Linescores!$A:$D,A2038*2,4)</f>
        <v>0</v>
      </c>
      <c r="G2038" cm="1">
        <f t="array" ref="G2038">INDEX(Linescores!$A:$D,A2038*2+1,4)</f>
        <v>0</v>
      </c>
      <c r="H2038" t="str">
        <f t="shared" si="63"/>
        <v>No</v>
      </c>
      <c r="I2038" s="20"/>
    </row>
    <row r="2039" spans="1:9" x14ac:dyDescent="0.3">
      <c r="A2039">
        <v>2038</v>
      </c>
      <c r="B2039" t="str">
        <f t="shared" si="62"/>
        <v>19990905_DET@OAK</v>
      </c>
      <c r="C2039" s="2">
        <v>36408</v>
      </c>
      <c r="D2039" t="s">
        <v>45</v>
      </c>
      <c r="E2039" t="s">
        <v>30</v>
      </c>
      <c r="F2039" cm="1">
        <f t="array" ref="F2039">INDEX(Linescores!$A:$D,A2039*2,4)</f>
        <v>0</v>
      </c>
      <c r="G2039" cm="1">
        <f t="array" ref="G2039">INDEX(Linescores!$A:$D,A2039*2+1,4)</f>
        <v>0</v>
      </c>
      <c r="H2039" t="str">
        <f t="shared" si="63"/>
        <v>No</v>
      </c>
      <c r="I2039" s="20"/>
    </row>
    <row r="2040" spans="1:9" x14ac:dyDescent="0.3">
      <c r="A2040">
        <v>2039</v>
      </c>
      <c r="B2040" t="str">
        <f t="shared" si="62"/>
        <v>19990905_MIN@TBD</v>
      </c>
      <c r="C2040" s="2">
        <v>36408</v>
      </c>
      <c r="D2040" t="s">
        <v>38</v>
      </c>
      <c r="E2040" t="s">
        <v>190</v>
      </c>
      <c r="F2040" cm="1">
        <f t="array" ref="F2040">INDEX(Linescores!$A:$D,A2040*2,4)</f>
        <v>0</v>
      </c>
      <c r="G2040" cm="1">
        <f t="array" ref="G2040">INDEX(Linescores!$A:$D,A2040*2+1,4)</f>
        <v>0</v>
      </c>
      <c r="H2040" t="str">
        <f t="shared" si="63"/>
        <v>No</v>
      </c>
      <c r="I2040" s="20"/>
    </row>
    <row r="2041" spans="1:9" x14ac:dyDescent="0.3">
      <c r="A2041">
        <v>2040</v>
      </c>
      <c r="B2041" t="str">
        <f t="shared" si="62"/>
        <v>19990905_NYY@ANA</v>
      </c>
      <c r="C2041" s="2">
        <v>36408</v>
      </c>
      <c r="D2041" t="s">
        <v>42</v>
      </c>
      <c r="E2041" t="s">
        <v>37</v>
      </c>
      <c r="F2041" cm="1">
        <f t="array" ref="F2041">INDEX(Linescores!$A:$D,A2041*2,4)</f>
        <v>0</v>
      </c>
      <c r="G2041" cm="1">
        <f t="array" ref="G2041">INDEX(Linescores!$A:$D,A2041*2+1,4)</f>
        <v>0</v>
      </c>
      <c r="H2041" t="str">
        <f t="shared" si="63"/>
        <v>No</v>
      </c>
      <c r="I2041" s="20"/>
    </row>
    <row r="2042" spans="1:9" x14ac:dyDescent="0.3">
      <c r="A2042">
        <v>2041</v>
      </c>
      <c r="B2042" t="str">
        <f t="shared" si="62"/>
        <v>19990905_TOR@KCR</v>
      </c>
      <c r="C2042" s="2">
        <v>36408</v>
      </c>
      <c r="D2042" t="s">
        <v>46</v>
      </c>
      <c r="E2042" t="s">
        <v>74</v>
      </c>
      <c r="F2042" cm="1">
        <f t="array" ref="F2042">INDEX(Linescores!$A:$D,A2042*2,4)</f>
        <v>0</v>
      </c>
      <c r="G2042" cm="1">
        <f t="array" ref="G2042">INDEX(Linescores!$A:$D,A2042*2+1,4)</f>
        <v>0</v>
      </c>
      <c r="H2042" t="str">
        <f t="shared" si="63"/>
        <v>No</v>
      </c>
      <c r="I2042" s="20"/>
    </row>
    <row r="2043" spans="1:9" x14ac:dyDescent="0.3">
      <c r="A2043">
        <v>2042</v>
      </c>
      <c r="B2043" t="str">
        <f t="shared" si="62"/>
        <v>19990905_ARI@ATL</v>
      </c>
      <c r="C2043" s="2">
        <v>36408</v>
      </c>
      <c r="D2043" t="s">
        <v>50</v>
      </c>
      <c r="E2043" t="s">
        <v>36</v>
      </c>
      <c r="F2043" cm="1">
        <f t="array" ref="F2043">INDEX(Linescores!$A:$D,A2043*2,4)</f>
        <v>0</v>
      </c>
      <c r="G2043" cm="1">
        <f t="array" ref="G2043">INDEX(Linescores!$A:$D,A2043*2+1,4)</f>
        <v>0</v>
      </c>
      <c r="H2043" t="str">
        <f t="shared" si="63"/>
        <v>No</v>
      </c>
      <c r="I2043" s="20"/>
    </row>
    <row r="2044" spans="1:9" x14ac:dyDescent="0.3">
      <c r="A2044">
        <v>2043</v>
      </c>
      <c r="B2044" t="str">
        <f t="shared" si="62"/>
        <v>19990905_CIN@PHI</v>
      </c>
      <c r="C2044" s="2">
        <v>36408</v>
      </c>
      <c r="D2044" t="s">
        <v>33</v>
      </c>
      <c r="E2044" t="s">
        <v>47</v>
      </c>
      <c r="F2044" cm="1">
        <f t="array" ref="F2044">INDEX(Linescores!$A:$D,A2044*2,4)</f>
        <v>0</v>
      </c>
      <c r="G2044" cm="1">
        <f t="array" ref="G2044">INDEX(Linescores!$A:$D,A2044*2+1,4)</f>
        <v>0</v>
      </c>
      <c r="H2044" t="str">
        <f t="shared" si="63"/>
        <v>No</v>
      </c>
      <c r="I2044" s="20"/>
    </row>
    <row r="2045" spans="1:9" x14ac:dyDescent="0.3">
      <c r="A2045">
        <v>2044</v>
      </c>
      <c r="B2045" t="str">
        <f t="shared" si="62"/>
        <v>19990905_COL@NYM</v>
      </c>
      <c r="C2045" s="2">
        <v>36408</v>
      </c>
      <c r="D2045" t="s">
        <v>51</v>
      </c>
      <c r="E2045" t="s">
        <v>49</v>
      </c>
      <c r="F2045" cm="1">
        <f t="array" ref="F2045">INDEX(Linescores!$A:$D,A2045*2,4)</f>
        <v>0</v>
      </c>
      <c r="G2045" cm="1">
        <f t="array" ref="G2045">INDEX(Linescores!$A:$D,A2045*2+1,4)</f>
        <v>0</v>
      </c>
      <c r="H2045" t="str">
        <f t="shared" si="63"/>
        <v>No</v>
      </c>
      <c r="I2045" s="20"/>
    </row>
    <row r="2046" spans="1:9" x14ac:dyDescent="0.3">
      <c r="A2046">
        <v>2045</v>
      </c>
      <c r="B2046" t="str">
        <f t="shared" si="62"/>
        <v>19990905_HOU@MON</v>
      </c>
      <c r="C2046" s="2">
        <v>36408</v>
      </c>
      <c r="D2046" t="s">
        <v>39</v>
      </c>
      <c r="E2046" t="s">
        <v>40</v>
      </c>
      <c r="F2046" cm="1">
        <f t="array" ref="F2046">INDEX(Linescores!$A:$D,A2046*2,4)</f>
        <v>0</v>
      </c>
      <c r="G2046" cm="1">
        <f t="array" ref="G2046">INDEX(Linescores!$A:$D,A2046*2+1,4)</f>
        <v>0</v>
      </c>
      <c r="H2046" t="str">
        <f t="shared" si="63"/>
        <v>No</v>
      </c>
      <c r="I2046" s="20"/>
    </row>
    <row r="2047" spans="1:9" x14ac:dyDescent="0.3">
      <c r="A2047">
        <v>2046</v>
      </c>
      <c r="B2047" t="str">
        <f t="shared" si="62"/>
        <v>19990905_LAD@CHC</v>
      </c>
      <c r="C2047" s="2">
        <v>36408</v>
      </c>
      <c r="D2047" t="s">
        <v>112</v>
      </c>
      <c r="E2047" t="s">
        <v>48</v>
      </c>
      <c r="F2047" cm="1">
        <f t="array" ref="F2047">INDEX(Linescores!$A:$D,A2047*2,4)</f>
        <v>0</v>
      </c>
      <c r="G2047" cm="1">
        <f t="array" ref="G2047">INDEX(Linescores!$A:$D,A2047*2+1,4)</f>
        <v>0</v>
      </c>
      <c r="H2047" t="str">
        <f t="shared" si="63"/>
        <v>No</v>
      </c>
      <c r="I2047" s="20"/>
    </row>
    <row r="2048" spans="1:9" x14ac:dyDescent="0.3">
      <c r="A2048">
        <v>2047</v>
      </c>
      <c r="B2048" t="str">
        <f t="shared" si="62"/>
        <v>19990905_SDP@FLA</v>
      </c>
      <c r="C2048" s="2">
        <v>36408</v>
      </c>
      <c r="D2048" t="s">
        <v>246</v>
      </c>
      <c r="E2048" t="s">
        <v>35</v>
      </c>
      <c r="F2048" cm="1">
        <f t="array" ref="F2048">INDEX(Linescores!$A:$D,A2048*2,4)</f>
        <v>0</v>
      </c>
      <c r="G2048" cm="1">
        <f t="array" ref="G2048">INDEX(Linescores!$A:$D,A2048*2+1,4)</f>
        <v>0</v>
      </c>
      <c r="H2048" t="str">
        <f t="shared" si="63"/>
        <v>No</v>
      </c>
      <c r="I2048" s="20"/>
    </row>
    <row r="2049" spans="1:9" x14ac:dyDescent="0.3">
      <c r="A2049">
        <v>2048</v>
      </c>
      <c r="B2049" t="str">
        <f t="shared" si="62"/>
        <v>19990905_SFG@PIT</v>
      </c>
      <c r="C2049" s="2">
        <v>36408</v>
      </c>
      <c r="D2049" t="s">
        <v>136</v>
      </c>
      <c r="E2049" t="s">
        <v>32</v>
      </c>
      <c r="F2049" cm="1">
        <f t="array" ref="F2049">INDEX(Linescores!$A:$D,A2049*2,4)</f>
        <v>0</v>
      </c>
      <c r="G2049" cm="1">
        <f t="array" ref="G2049">INDEX(Linescores!$A:$D,A2049*2+1,4)</f>
        <v>0</v>
      </c>
      <c r="H2049" t="str">
        <f t="shared" si="63"/>
        <v>No</v>
      </c>
      <c r="I2049" s="20"/>
    </row>
    <row r="2050" spans="1:9" x14ac:dyDescent="0.3">
      <c r="A2050">
        <v>2049</v>
      </c>
      <c r="B2050" t="str">
        <f t="shared" ref="B2050:B2113" si="64">TEXT(C2050,"yyyymmdd")&amp;"_"&amp;D2050&amp;"@"&amp;E2050</f>
        <v>19990905_STL@MIL</v>
      </c>
      <c r="C2050" s="2">
        <v>36408</v>
      </c>
      <c r="D2050" t="s">
        <v>34</v>
      </c>
      <c r="E2050" t="s">
        <v>53</v>
      </c>
      <c r="F2050" cm="1">
        <f t="array" ref="F2050">INDEX(Linescores!$A:$D,A2050*2,4)</f>
        <v>0</v>
      </c>
      <c r="G2050" cm="1">
        <f t="array" ref="G2050">INDEX(Linescores!$A:$D,A2050*2+1,4)</f>
        <v>0</v>
      </c>
      <c r="H2050" t="str">
        <f t="shared" ref="H2050:H2113" si="65">IF(G2050+F2050&gt;0,"Yes","No")</f>
        <v>No</v>
      </c>
      <c r="I2050" s="20"/>
    </row>
    <row r="2051" spans="1:9" x14ac:dyDescent="0.3">
      <c r="A2051">
        <v>2050</v>
      </c>
      <c r="B2051" t="str">
        <f t="shared" si="64"/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INDEX(Linescores!$A:$D,A2051*2,4)</f>
        <v>0</v>
      </c>
      <c r="G2051" cm="1">
        <f t="array" ref="G2051">INDEX(Linescores!$A:$D,A2051*2+1,4)</f>
        <v>0</v>
      </c>
      <c r="H2051" t="str">
        <f t="shared" si="65"/>
        <v>No</v>
      </c>
      <c r="I2051" s="20"/>
    </row>
    <row r="2052" spans="1:9" x14ac:dyDescent="0.3">
      <c r="A2052">
        <v>2051</v>
      </c>
      <c r="B2052" t="str">
        <f t="shared" si="64"/>
        <v>19990906_CLE@BAL</v>
      </c>
      <c r="C2052" s="2">
        <v>36409</v>
      </c>
      <c r="D2052" t="s">
        <v>44</v>
      </c>
      <c r="E2052" t="s">
        <v>31</v>
      </c>
      <c r="F2052" cm="1">
        <f t="array" ref="F2052">INDEX(Linescores!$A:$D,A2052*2,4)</f>
        <v>0</v>
      </c>
      <c r="G2052" cm="1">
        <f t="array" ref="G2052">INDEX(Linescores!$A:$D,A2052*2+1,4)</f>
        <v>0</v>
      </c>
      <c r="H2052" t="str">
        <f t="shared" si="65"/>
        <v>No</v>
      </c>
      <c r="I2052" s="20"/>
    </row>
    <row r="2053" spans="1:9" x14ac:dyDescent="0.3">
      <c r="A2053">
        <v>2052</v>
      </c>
      <c r="B2053" t="str">
        <f t="shared" si="64"/>
        <v>19990906_DET@OAK</v>
      </c>
      <c r="C2053" s="2">
        <v>36409</v>
      </c>
      <c r="D2053" t="s">
        <v>45</v>
      </c>
      <c r="E2053" t="s">
        <v>30</v>
      </c>
      <c r="F2053" cm="1">
        <f t="array" ref="F2053">INDEX(Linescores!$A:$D,A2053*2,4)</f>
        <v>0</v>
      </c>
      <c r="G2053" cm="1">
        <f t="array" ref="G2053">INDEX(Linescores!$A:$D,A2053*2+1,4)</f>
        <v>0</v>
      </c>
      <c r="H2053" t="str">
        <f t="shared" si="65"/>
        <v>No</v>
      </c>
      <c r="I2053" s="20"/>
    </row>
    <row r="2054" spans="1:9" x14ac:dyDescent="0.3">
      <c r="A2054">
        <v>2053</v>
      </c>
      <c r="B2054" t="str">
        <f t="shared" si="64"/>
        <v>19990906_MIN@TBD</v>
      </c>
      <c r="C2054" s="2">
        <v>36409</v>
      </c>
      <c r="D2054" t="s">
        <v>38</v>
      </c>
      <c r="E2054" t="s">
        <v>190</v>
      </c>
      <c r="F2054" cm="1">
        <f t="array" ref="F2054">INDEX(Linescores!$A:$D,A2054*2,4)</f>
        <v>0</v>
      </c>
      <c r="G2054" cm="1">
        <f t="array" ref="G2054">INDEX(Linescores!$A:$D,A2054*2+1,4)</f>
        <v>0</v>
      </c>
      <c r="H2054" t="str">
        <f t="shared" si="65"/>
        <v>No</v>
      </c>
      <c r="I2054" s="20"/>
    </row>
    <row r="2055" spans="1:9" x14ac:dyDescent="0.3">
      <c r="A2055">
        <v>2054</v>
      </c>
      <c r="B2055" t="str">
        <f t="shared" si="64"/>
        <v>19990906_NYY@ANA</v>
      </c>
      <c r="C2055" s="2">
        <v>36409</v>
      </c>
      <c r="D2055" t="s">
        <v>42</v>
      </c>
      <c r="E2055" t="s">
        <v>37</v>
      </c>
      <c r="F2055" cm="1">
        <f t="array" ref="F2055">INDEX(Linescores!$A:$D,A2055*2,4)</f>
        <v>0</v>
      </c>
      <c r="G2055" cm="1">
        <f t="array" ref="G2055">INDEX(Linescores!$A:$D,A2055*2+1,4)</f>
        <v>0</v>
      </c>
      <c r="H2055" t="str">
        <f t="shared" si="65"/>
        <v>No</v>
      </c>
      <c r="I2055" s="20"/>
    </row>
    <row r="2056" spans="1:9" x14ac:dyDescent="0.3">
      <c r="A2056">
        <v>2055</v>
      </c>
      <c r="B2056" t="str">
        <f t="shared" si="64"/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INDEX(Linescores!$A:$D,A2056*2,4)</f>
        <v>0</v>
      </c>
      <c r="G2056" cm="1">
        <f t="array" ref="G2056">INDEX(Linescores!$A:$D,A2056*2+1,4)</f>
        <v>0</v>
      </c>
      <c r="H2056" t="str">
        <f t="shared" si="65"/>
        <v>No</v>
      </c>
      <c r="I2056" s="20"/>
    </row>
    <row r="2057" spans="1:9" x14ac:dyDescent="0.3">
      <c r="A2057">
        <v>2056</v>
      </c>
      <c r="B2057" t="str">
        <f t="shared" si="64"/>
        <v>19990906_HOU@PHI</v>
      </c>
      <c r="C2057" s="2">
        <v>36409</v>
      </c>
      <c r="D2057" t="s">
        <v>39</v>
      </c>
      <c r="E2057" t="s">
        <v>47</v>
      </c>
      <c r="F2057" cm="1">
        <f t="array" ref="F2057">INDEX(Linescores!$A:$D,A2057*2,4)</f>
        <v>0</v>
      </c>
      <c r="G2057" cm="1">
        <f t="array" ref="G2057">INDEX(Linescores!$A:$D,A2057*2+1,4)</f>
        <v>0</v>
      </c>
      <c r="H2057" t="str">
        <f t="shared" si="65"/>
        <v>No</v>
      </c>
      <c r="I2057" s="20"/>
    </row>
    <row r="2058" spans="1:9" x14ac:dyDescent="0.3">
      <c r="A2058">
        <v>2057</v>
      </c>
      <c r="B2058" t="str">
        <f t="shared" si="64"/>
        <v>19990906_LAD@FLA</v>
      </c>
      <c r="C2058" s="2">
        <v>36409</v>
      </c>
      <c r="D2058" t="s">
        <v>112</v>
      </c>
      <c r="E2058" t="s">
        <v>35</v>
      </c>
      <c r="F2058" cm="1">
        <f t="array" ref="F2058">INDEX(Linescores!$A:$D,A2058*2,4)</f>
        <v>0</v>
      </c>
      <c r="G2058" cm="1">
        <f t="array" ref="G2058">INDEX(Linescores!$A:$D,A2058*2+1,4)</f>
        <v>0</v>
      </c>
      <c r="H2058" t="str">
        <f t="shared" si="65"/>
        <v>No</v>
      </c>
      <c r="I2058" s="20"/>
    </row>
    <row r="2059" spans="1:9" x14ac:dyDescent="0.3">
      <c r="A2059">
        <v>2058</v>
      </c>
      <c r="B2059" t="str">
        <f t="shared" si="64"/>
        <v>19990906_SDP@PIT</v>
      </c>
      <c r="C2059" s="2">
        <v>36409</v>
      </c>
      <c r="D2059" t="s">
        <v>246</v>
      </c>
      <c r="E2059" t="s">
        <v>32</v>
      </c>
      <c r="F2059" cm="1">
        <f t="array" ref="F2059">INDEX(Linescores!$A:$D,A2059*2,4)</f>
        <v>0</v>
      </c>
      <c r="G2059" cm="1">
        <f t="array" ref="G2059">INDEX(Linescores!$A:$D,A2059*2+1,4)</f>
        <v>0</v>
      </c>
      <c r="H2059" t="str">
        <f t="shared" si="65"/>
        <v>No</v>
      </c>
      <c r="I2059" s="20"/>
    </row>
    <row r="2060" spans="1:9" x14ac:dyDescent="0.3">
      <c r="A2060">
        <v>2059</v>
      </c>
      <c r="B2060" t="str">
        <f t="shared" si="64"/>
        <v>19990906_SFG@NYM</v>
      </c>
      <c r="C2060" s="2">
        <v>36409</v>
      </c>
      <c r="D2060" t="s">
        <v>136</v>
      </c>
      <c r="E2060" t="s">
        <v>49</v>
      </c>
      <c r="F2060" cm="1">
        <f t="array" ref="F2060">INDEX(Linescores!$A:$D,A2060*2,4)</f>
        <v>0</v>
      </c>
      <c r="G2060" cm="1">
        <f t="array" ref="G2060">INDEX(Linescores!$A:$D,A2060*2+1,4)</f>
        <v>0</v>
      </c>
      <c r="H2060" t="str">
        <f t="shared" si="65"/>
        <v>No</v>
      </c>
      <c r="I2060" s="20"/>
    </row>
    <row r="2061" spans="1:9" x14ac:dyDescent="0.3">
      <c r="A2061">
        <v>2060</v>
      </c>
      <c r="B2061" t="str">
        <f t="shared" si="64"/>
        <v>19990906_STL@ATL</v>
      </c>
      <c r="C2061" s="2">
        <v>36409</v>
      </c>
      <c r="D2061" t="s">
        <v>34</v>
      </c>
      <c r="E2061" t="s">
        <v>36</v>
      </c>
      <c r="F2061" cm="1">
        <f t="array" ref="F2061">INDEX(Linescores!$A:$D,A2061*2,4)</f>
        <v>0</v>
      </c>
      <c r="G2061" cm="1">
        <f t="array" ref="G2061">INDEX(Linescores!$A:$D,A2061*2+1,4)</f>
        <v>0</v>
      </c>
      <c r="H2061" t="str">
        <f t="shared" si="65"/>
        <v>No</v>
      </c>
      <c r="I2061" s="20"/>
    </row>
    <row r="2062" spans="1:9" x14ac:dyDescent="0.3">
      <c r="A2062">
        <v>2061</v>
      </c>
      <c r="B2062" t="str">
        <f t="shared" si="64"/>
        <v>19990906_CIN@CHC</v>
      </c>
      <c r="C2062" s="2">
        <v>36409</v>
      </c>
      <c r="D2062" t="s">
        <v>33</v>
      </c>
      <c r="E2062" t="s">
        <v>48</v>
      </c>
      <c r="F2062" cm="1">
        <f t="array" ref="F2062">INDEX(Linescores!$A:$D,A2062*2,4)</f>
        <v>0</v>
      </c>
      <c r="G2062" cm="1">
        <f t="array" ref="G2062">INDEX(Linescores!$A:$D,A2062*2+1,4)</f>
        <v>0</v>
      </c>
      <c r="H2062" t="str">
        <f t="shared" si="65"/>
        <v>No</v>
      </c>
      <c r="I2062" s="20"/>
    </row>
    <row r="2063" spans="1:9" x14ac:dyDescent="0.3">
      <c r="A2063">
        <v>2062</v>
      </c>
      <c r="B2063" t="str">
        <f t="shared" si="64"/>
        <v>19990906_CHW@TEX</v>
      </c>
      <c r="C2063" s="2">
        <v>36409</v>
      </c>
      <c r="D2063" t="s">
        <v>43</v>
      </c>
      <c r="E2063" t="s">
        <v>29</v>
      </c>
      <c r="F2063" cm="1">
        <f t="array" ref="F2063">INDEX(Linescores!$A:$D,A2063*2,4)</f>
        <v>0</v>
      </c>
      <c r="G2063" cm="1">
        <f t="array" ref="G2063">INDEX(Linescores!$A:$D,A2063*2+1,4)</f>
        <v>0</v>
      </c>
      <c r="H2063" t="str">
        <f t="shared" si="65"/>
        <v>No</v>
      </c>
      <c r="I2063" s="20"/>
    </row>
    <row r="2064" spans="1:9" x14ac:dyDescent="0.3">
      <c r="A2064">
        <v>2063</v>
      </c>
      <c r="B2064" t="str">
        <f t="shared" si="64"/>
        <v>19990906_CHW@TEX</v>
      </c>
      <c r="C2064" s="2">
        <v>36409</v>
      </c>
      <c r="D2064" t="s">
        <v>43</v>
      </c>
      <c r="E2064" t="s">
        <v>29</v>
      </c>
      <c r="F2064" cm="1">
        <f t="array" ref="F2064">INDEX(Linescores!$A:$D,A2064*2,4)</f>
        <v>0</v>
      </c>
      <c r="G2064" cm="1">
        <f t="array" ref="G2064">INDEX(Linescores!$A:$D,A2064*2+1,4)</f>
        <v>0</v>
      </c>
      <c r="H2064" t="str">
        <f t="shared" si="65"/>
        <v>No</v>
      </c>
      <c r="I2064" s="20"/>
    </row>
    <row r="2065" spans="1:9" x14ac:dyDescent="0.3">
      <c r="A2065">
        <v>2064</v>
      </c>
      <c r="B2065" t="str">
        <f t="shared" si="64"/>
        <v>19990907_BAL@MIN</v>
      </c>
      <c r="C2065" s="2">
        <v>36410</v>
      </c>
      <c r="D2065" t="s">
        <v>31</v>
      </c>
      <c r="E2065" t="s">
        <v>38</v>
      </c>
      <c r="F2065" cm="1">
        <f t="array" ref="F2065">INDEX(Linescores!$A:$D,A2065*2,4)</f>
        <v>0</v>
      </c>
      <c r="G2065" cm="1">
        <f t="array" ref="G2065">INDEX(Linescores!$A:$D,A2065*2+1,4)</f>
        <v>0</v>
      </c>
      <c r="H2065" t="str">
        <f t="shared" si="65"/>
        <v>No</v>
      </c>
      <c r="I2065" s="20"/>
    </row>
    <row r="2066" spans="1:9" x14ac:dyDescent="0.3">
      <c r="A2066">
        <v>2065</v>
      </c>
      <c r="B2066" t="str">
        <f t="shared" si="64"/>
        <v>19990907_BOS@OAK</v>
      </c>
      <c r="C2066" s="2">
        <v>36410</v>
      </c>
      <c r="D2066" t="s">
        <v>52</v>
      </c>
      <c r="E2066" t="s">
        <v>30</v>
      </c>
      <c r="F2066" cm="1">
        <f t="array" ref="F2066">INDEX(Linescores!$A:$D,A2066*2,4)</f>
        <v>0</v>
      </c>
      <c r="G2066" cm="1">
        <f t="array" ref="G2066">INDEX(Linescores!$A:$D,A2066*2+1,4)</f>
        <v>0</v>
      </c>
      <c r="H2066" t="str">
        <f t="shared" si="65"/>
        <v>No</v>
      </c>
      <c r="I2066" s="20"/>
    </row>
    <row r="2067" spans="1:9" x14ac:dyDescent="0.3">
      <c r="A2067">
        <v>2066</v>
      </c>
      <c r="B2067" t="str">
        <f t="shared" si="64"/>
        <v>19990907_CHW@ANA</v>
      </c>
      <c r="C2067" s="2">
        <v>36410</v>
      </c>
      <c r="D2067" t="s">
        <v>43</v>
      </c>
      <c r="E2067" t="s">
        <v>37</v>
      </c>
      <c r="F2067" cm="1">
        <f t="array" ref="F2067">INDEX(Linescores!$A:$D,A2067*2,4)</f>
        <v>0</v>
      </c>
      <c r="G2067" cm="1">
        <f t="array" ref="G2067">INDEX(Linescores!$A:$D,A2067*2+1,4)</f>
        <v>0</v>
      </c>
      <c r="H2067" t="str">
        <f t="shared" si="65"/>
        <v>No</v>
      </c>
      <c r="I2067" s="20"/>
    </row>
    <row r="2068" spans="1:9" x14ac:dyDescent="0.3">
      <c r="A2068">
        <v>2067</v>
      </c>
      <c r="B2068" t="str">
        <f t="shared" si="64"/>
        <v>19990907_CLE@TEX</v>
      </c>
      <c r="C2068" s="2">
        <v>36410</v>
      </c>
      <c r="D2068" t="s">
        <v>44</v>
      </c>
      <c r="E2068" t="s">
        <v>29</v>
      </c>
      <c r="F2068" cm="1">
        <f t="array" ref="F2068">INDEX(Linescores!$A:$D,A2068*2,4)</f>
        <v>0</v>
      </c>
      <c r="G2068" cm="1">
        <f t="array" ref="G2068">INDEX(Linescores!$A:$D,A2068*2+1,4)</f>
        <v>0</v>
      </c>
      <c r="H2068" t="str">
        <f t="shared" si="65"/>
        <v>No</v>
      </c>
      <c r="I2068" s="20"/>
    </row>
    <row r="2069" spans="1:9" x14ac:dyDescent="0.3">
      <c r="A2069">
        <v>2068</v>
      </c>
      <c r="B2069" t="str">
        <f t="shared" si="64"/>
        <v>19990907_NYY@KCR</v>
      </c>
      <c r="C2069" s="2">
        <v>36410</v>
      </c>
      <c r="D2069" t="s">
        <v>42</v>
      </c>
      <c r="E2069" t="s">
        <v>74</v>
      </c>
      <c r="F2069" cm="1">
        <f t="array" ref="F2069">INDEX(Linescores!$A:$D,A2069*2,4)</f>
        <v>0</v>
      </c>
      <c r="G2069" cm="1">
        <f t="array" ref="G2069">INDEX(Linescores!$A:$D,A2069*2+1,4)</f>
        <v>0</v>
      </c>
      <c r="H2069" t="str">
        <f t="shared" si="65"/>
        <v>No</v>
      </c>
      <c r="I2069" s="20"/>
    </row>
    <row r="2070" spans="1:9" x14ac:dyDescent="0.3">
      <c r="A2070">
        <v>2069</v>
      </c>
      <c r="B2070" t="str">
        <f t="shared" si="64"/>
        <v>19990907_TOR@SEA</v>
      </c>
      <c r="C2070" s="2">
        <v>36410</v>
      </c>
      <c r="D2070" t="s">
        <v>46</v>
      </c>
      <c r="E2070" t="s">
        <v>28</v>
      </c>
      <c r="F2070" cm="1">
        <f t="array" ref="F2070">INDEX(Linescores!$A:$D,A2070*2,4)</f>
        <v>0</v>
      </c>
      <c r="G2070" cm="1">
        <f t="array" ref="G2070">INDEX(Linescores!$A:$D,A2070*2+1,4)</f>
        <v>0</v>
      </c>
      <c r="H2070" t="str">
        <f t="shared" si="65"/>
        <v>No</v>
      </c>
      <c r="I2070" s="20"/>
    </row>
    <row r="2071" spans="1:9" x14ac:dyDescent="0.3">
      <c r="A2071">
        <v>2070</v>
      </c>
      <c r="B2071" t="str">
        <f t="shared" si="64"/>
        <v>19990907_ARI@MIL</v>
      </c>
      <c r="C2071" s="2">
        <v>36410</v>
      </c>
      <c r="D2071" t="s">
        <v>50</v>
      </c>
      <c r="E2071" t="s">
        <v>53</v>
      </c>
      <c r="F2071" cm="1">
        <f t="array" ref="F2071">INDEX(Linescores!$A:$D,A2071*2,4)</f>
        <v>0</v>
      </c>
      <c r="G2071" cm="1">
        <f t="array" ref="G2071">INDEX(Linescores!$A:$D,A2071*2+1,4)</f>
        <v>0</v>
      </c>
      <c r="H2071" t="str">
        <f t="shared" si="65"/>
        <v>No</v>
      </c>
      <c r="I2071" s="20"/>
    </row>
    <row r="2072" spans="1:9" x14ac:dyDescent="0.3">
      <c r="A2072">
        <v>2071</v>
      </c>
      <c r="B2072" t="str">
        <f t="shared" si="64"/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INDEX(Linescores!$A:$D,A2072*2,4)</f>
        <v>0</v>
      </c>
      <c r="G2072" cm="1">
        <f t="array" ref="G2072">INDEX(Linescores!$A:$D,A2072*2+1,4)</f>
        <v>0</v>
      </c>
      <c r="H2072" t="str">
        <f t="shared" si="65"/>
        <v>No</v>
      </c>
      <c r="I2072" s="20"/>
    </row>
    <row r="2073" spans="1:9" x14ac:dyDescent="0.3">
      <c r="A2073">
        <v>2072</v>
      </c>
      <c r="B2073" t="str">
        <f t="shared" si="64"/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INDEX(Linescores!$A:$D,A2073*2,4)</f>
        <v>0</v>
      </c>
      <c r="G2073" cm="1">
        <f t="array" ref="G2073">INDEX(Linescores!$A:$D,A2073*2+1,4)</f>
        <v>0</v>
      </c>
      <c r="H2073" t="str">
        <f t="shared" si="65"/>
        <v>No</v>
      </c>
      <c r="I2073" s="20"/>
    </row>
    <row r="2074" spans="1:9" x14ac:dyDescent="0.3">
      <c r="A2074">
        <v>2073</v>
      </c>
      <c r="B2074" t="str">
        <f t="shared" si="64"/>
        <v>19990907_LAD@FLA</v>
      </c>
      <c r="C2074" s="2">
        <v>36410</v>
      </c>
      <c r="D2074" t="s">
        <v>112</v>
      </c>
      <c r="E2074" t="s">
        <v>35</v>
      </c>
      <c r="F2074" cm="1">
        <f t="array" ref="F2074">INDEX(Linescores!$A:$D,A2074*2,4)</f>
        <v>0</v>
      </c>
      <c r="G2074" cm="1">
        <f t="array" ref="G2074">INDEX(Linescores!$A:$D,A2074*2+1,4)</f>
        <v>0</v>
      </c>
      <c r="H2074" t="str">
        <f t="shared" si="65"/>
        <v>No</v>
      </c>
      <c r="I2074" s="20"/>
    </row>
    <row r="2075" spans="1:9" x14ac:dyDescent="0.3">
      <c r="A2075">
        <v>2074</v>
      </c>
      <c r="B2075" t="str">
        <f t="shared" si="64"/>
        <v>19990907_SDP@PIT</v>
      </c>
      <c r="C2075" s="2">
        <v>36410</v>
      </c>
      <c r="D2075" t="s">
        <v>246</v>
      </c>
      <c r="E2075" t="s">
        <v>32</v>
      </c>
      <c r="F2075" cm="1">
        <f t="array" ref="F2075">INDEX(Linescores!$A:$D,A2075*2,4)</f>
        <v>0</v>
      </c>
      <c r="G2075" cm="1">
        <f t="array" ref="G2075">INDEX(Linescores!$A:$D,A2075*2+1,4)</f>
        <v>0</v>
      </c>
      <c r="H2075" t="str">
        <f t="shared" si="65"/>
        <v>No</v>
      </c>
      <c r="I2075" s="20"/>
    </row>
    <row r="2076" spans="1:9" x14ac:dyDescent="0.3">
      <c r="A2076">
        <v>2075</v>
      </c>
      <c r="B2076" t="str">
        <f t="shared" si="64"/>
        <v>19990907_SFG@NYM</v>
      </c>
      <c r="C2076" s="2">
        <v>36410</v>
      </c>
      <c r="D2076" t="s">
        <v>136</v>
      </c>
      <c r="E2076" t="s">
        <v>49</v>
      </c>
      <c r="F2076" cm="1">
        <f t="array" ref="F2076">INDEX(Linescores!$A:$D,A2076*2,4)</f>
        <v>0</v>
      </c>
      <c r="G2076" cm="1">
        <f t="array" ref="G2076">INDEX(Linescores!$A:$D,A2076*2+1,4)</f>
        <v>0</v>
      </c>
      <c r="H2076" t="str">
        <f t="shared" si="65"/>
        <v>No</v>
      </c>
      <c r="I2076" s="20"/>
    </row>
    <row r="2077" spans="1:9" x14ac:dyDescent="0.3">
      <c r="A2077">
        <v>2076</v>
      </c>
      <c r="B2077" t="str">
        <f t="shared" si="64"/>
        <v>19990907_STL@ATL</v>
      </c>
      <c r="C2077" s="2">
        <v>36410</v>
      </c>
      <c r="D2077" t="s">
        <v>34</v>
      </c>
      <c r="E2077" t="s">
        <v>36</v>
      </c>
      <c r="F2077" cm="1">
        <f t="array" ref="F2077">INDEX(Linescores!$A:$D,A2077*2,4)</f>
        <v>0</v>
      </c>
      <c r="G2077" cm="1">
        <f t="array" ref="G2077">INDEX(Linescores!$A:$D,A2077*2+1,4)</f>
        <v>0</v>
      </c>
      <c r="H2077" t="str">
        <f t="shared" si="65"/>
        <v>No</v>
      </c>
      <c r="I2077" s="20"/>
    </row>
    <row r="2078" spans="1:9" x14ac:dyDescent="0.3">
      <c r="A2078">
        <v>2077</v>
      </c>
      <c r="B2078" t="str">
        <f t="shared" si="64"/>
        <v>19990907_CIN@CHC</v>
      </c>
      <c r="C2078" s="2">
        <v>36410</v>
      </c>
      <c r="D2078" t="s">
        <v>33</v>
      </c>
      <c r="E2078" t="s">
        <v>48</v>
      </c>
      <c r="F2078" cm="1">
        <f t="array" ref="F2078">INDEX(Linescores!$A:$D,A2078*2,4)</f>
        <v>0</v>
      </c>
      <c r="G2078" cm="1">
        <f t="array" ref="G2078">INDEX(Linescores!$A:$D,A2078*2+1,4)</f>
        <v>0</v>
      </c>
      <c r="H2078" t="str">
        <f t="shared" si="65"/>
        <v>No</v>
      </c>
      <c r="I2078" s="20"/>
    </row>
    <row r="2079" spans="1:9" x14ac:dyDescent="0.3">
      <c r="A2079">
        <v>2078</v>
      </c>
      <c r="B2079" t="str">
        <f t="shared" si="64"/>
        <v>19990907_CIN@CHC</v>
      </c>
      <c r="C2079" s="2">
        <v>36410</v>
      </c>
      <c r="D2079" t="s">
        <v>33</v>
      </c>
      <c r="E2079" t="s">
        <v>48</v>
      </c>
      <c r="F2079" cm="1">
        <f t="array" ref="F2079">INDEX(Linescores!$A:$D,A2079*2,4)</f>
        <v>0</v>
      </c>
      <c r="G2079" cm="1">
        <f t="array" ref="G2079">INDEX(Linescores!$A:$D,A2079*2+1,4)</f>
        <v>0</v>
      </c>
      <c r="H2079" t="str">
        <f t="shared" si="65"/>
        <v>No</v>
      </c>
      <c r="I2079" s="20"/>
    </row>
    <row r="2080" spans="1:9" x14ac:dyDescent="0.3">
      <c r="A2080">
        <v>2079</v>
      </c>
      <c r="B2080" t="str">
        <f t="shared" si="64"/>
        <v>19990908_BAL@MIN</v>
      </c>
      <c r="C2080" s="2">
        <v>36411</v>
      </c>
      <c r="D2080" t="s">
        <v>31</v>
      </c>
      <c r="E2080" t="s">
        <v>38</v>
      </c>
      <c r="F2080" cm="1">
        <f t="array" ref="F2080">INDEX(Linescores!$A:$D,A2080*2,4)</f>
        <v>0</v>
      </c>
      <c r="G2080" cm="1">
        <f t="array" ref="G2080">INDEX(Linescores!$A:$D,A2080*2+1,4)</f>
        <v>0</v>
      </c>
      <c r="H2080" t="str">
        <f t="shared" si="65"/>
        <v>No</v>
      </c>
      <c r="I2080" s="20"/>
    </row>
    <row r="2081" spans="1:9" x14ac:dyDescent="0.3">
      <c r="A2081">
        <v>2080</v>
      </c>
      <c r="B2081" t="str">
        <f t="shared" si="64"/>
        <v>19990908_BOS@OAK</v>
      </c>
      <c r="C2081" s="2">
        <v>36411</v>
      </c>
      <c r="D2081" t="s">
        <v>52</v>
      </c>
      <c r="E2081" t="s">
        <v>30</v>
      </c>
      <c r="F2081" cm="1">
        <f t="array" ref="F2081">INDEX(Linescores!$A:$D,A2081*2,4)</f>
        <v>0</v>
      </c>
      <c r="G2081" cm="1">
        <f t="array" ref="G2081">INDEX(Linescores!$A:$D,A2081*2+1,4)</f>
        <v>0</v>
      </c>
      <c r="H2081" t="str">
        <f t="shared" si="65"/>
        <v>No</v>
      </c>
      <c r="I2081" s="20"/>
    </row>
    <row r="2082" spans="1:9" x14ac:dyDescent="0.3">
      <c r="A2082">
        <v>2081</v>
      </c>
      <c r="B2082" t="str">
        <f t="shared" si="64"/>
        <v>19990908_CHW@ANA</v>
      </c>
      <c r="C2082" s="2">
        <v>36411</v>
      </c>
      <c r="D2082" t="s">
        <v>43</v>
      </c>
      <c r="E2082" t="s">
        <v>37</v>
      </c>
      <c r="F2082" cm="1">
        <f t="array" ref="F2082">INDEX(Linescores!$A:$D,A2082*2,4)</f>
        <v>0</v>
      </c>
      <c r="G2082" cm="1">
        <f t="array" ref="G2082">INDEX(Linescores!$A:$D,A2082*2+1,4)</f>
        <v>0</v>
      </c>
      <c r="H2082" t="str">
        <f t="shared" si="65"/>
        <v>No</v>
      </c>
      <c r="I2082" s="20"/>
    </row>
    <row r="2083" spans="1:9" x14ac:dyDescent="0.3">
      <c r="A2083">
        <v>2082</v>
      </c>
      <c r="B2083" t="str">
        <f t="shared" si="64"/>
        <v>19990908_CLE@TEX</v>
      </c>
      <c r="C2083" s="2">
        <v>36411</v>
      </c>
      <c r="D2083" t="s">
        <v>44</v>
      </c>
      <c r="E2083" t="s">
        <v>29</v>
      </c>
      <c r="F2083" cm="1">
        <f t="array" ref="F2083">INDEX(Linescores!$A:$D,A2083*2,4)</f>
        <v>0</v>
      </c>
      <c r="G2083" cm="1">
        <f t="array" ref="G2083">INDEX(Linescores!$A:$D,A2083*2+1,4)</f>
        <v>0</v>
      </c>
      <c r="H2083" t="str">
        <f t="shared" si="65"/>
        <v>No</v>
      </c>
      <c r="I2083" s="20"/>
    </row>
    <row r="2084" spans="1:9" x14ac:dyDescent="0.3">
      <c r="A2084">
        <v>2083</v>
      </c>
      <c r="B2084" t="str">
        <f t="shared" si="64"/>
        <v>19990908_DET@TBD</v>
      </c>
      <c r="C2084" s="2">
        <v>36411</v>
      </c>
      <c r="D2084" t="s">
        <v>45</v>
      </c>
      <c r="E2084" t="s">
        <v>190</v>
      </c>
      <c r="F2084" cm="1">
        <f t="array" ref="F2084">INDEX(Linescores!$A:$D,A2084*2,4)</f>
        <v>0</v>
      </c>
      <c r="G2084" cm="1">
        <f t="array" ref="G2084">INDEX(Linescores!$A:$D,A2084*2+1,4)</f>
        <v>0</v>
      </c>
      <c r="H2084" t="str">
        <f t="shared" si="65"/>
        <v>No</v>
      </c>
      <c r="I2084" s="20"/>
    </row>
    <row r="2085" spans="1:9" x14ac:dyDescent="0.3">
      <c r="A2085">
        <v>2084</v>
      </c>
      <c r="B2085" t="str">
        <f t="shared" si="64"/>
        <v>19990908_NYY@KCR</v>
      </c>
      <c r="C2085" s="2">
        <v>36411</v>
      </c>
      <c r="D2085" t="s">
        <v>42</v>
      </c>
      <c r="E2085" t="s">
        <v>74</v>
      </c>
      <c r="F2085" cm="1">
        <f t="array" ref="F2085">INDEX(Linescores!$A:$D,A2085*2,4)</f>
        <v>0</v>
      </c>
      <c r="G2085" cm="1">
        <f t="array" ref="G2085">INDEX(Linescores!$A:$D,A2085*2+1,4)</f>
        <v>0</v>
      </c>
      <c r="H2085" t="str">
        <f t="shared" si="65"/>
        <v>No</v>
      </c>
      <c r="I2085" s="20"/>
    </row>
    <row r="2086" spans="1:9" x14ac:dyDescent="0.3">
      <c r="A2086">
        <v>2085</v>
      </c>
      <c r="B2086" t="str">
        <f t="shared" si="64"/>
        <v>19990908_TOR@SEA</v>
      </c>
      <c r="C2086" s="2">
        <v>36411</v>
      </c>
      <c r="D2086" t="s">
        <v>46</v>
      </c>
      <c r="E2086" t="s">
        <v>28</v>
      </c>
      <c r="F2086" cm="1">
        <f t="array" ref="F2086">INDEX(Linescores!$A:$D,A2086*2,4)</f>
        <v>0</v>
      </c>
      <c r="G2086" cm="1">
        <f t="array" ref="G2086">INDEX(Linescores!$A:$D,A2086*2+1,4)</f>
        <v>0</v>
      </c>
      <c r="H2086" t="str">
        <f t="shared" si="65"/>
        <v>No</v>
      </c>
      <c r="I2086" s="20"/>
    </row>
    <row r="2087" spans="1:9" x14ac:dyDescent="0.3">
      <c r="A2087">
        <v>2086</v>
      </c>
      <c r="B2087" t="str">
        <f t="shared" si="64"/>
        <v>19990908_ARI@MIL</v>
      </c>
      <c r="C2087" s="2">
        <v>36411</v>
      </c>
      <c r="D2087" t="s">
        <v>50</v>
      </c>
      <c r="E2087" t="s">
        <v>53</v>
      </c>
      <c r="F2087" cm="1">
        <f t="array" ref="F2087">INDEX(Linescores!$A:$D,A2087*2,4)</f>
        <v>0</v>
      </c>
      <c r="G2087" cm="1">
        <f t="array" ref="G2087">INDEX(Linescores!$A:$D,A2087*2+1,4)</f>
        <v>0</v>
      </c>
      <c r="H2087" t="str">
        <f t="shared" si="65"/>
        <v>No</v>
      </c>
      <c r="I2087" s="20"/>
    </row>
    <row r="2088" spans="1:9" x14ac:dyDescent="0.3">
      <c r="A2088">
        <v>2087</v>
      </c>
      <c r="B2088" t="str">
        <f t="shared" si="64"/>
        <v>19990908_COL@MON</v>
      </c>
      <c r="C2088" s="2">
        <v>36411</v>
      </c>
      <c r="D2088" t="s">
        <v>51</v>
      </c>
      <c r="E2088" t="s">
        <v>40</v>
      </c>
      <c r="F2088" cm="1">
        <f t="array" ref="F2088">INDEX(Linescores!$A:$D,A2088*2,4)</f>
        <v>0</v>
      </c>
      <c r="G2088" cm="1">
        <f t="array" ref="G2088">INDEX(Linescores!$A:$D,A2088*2+1,4)</f>
        <v>0</v>
      </c>
      <c r="H2088" t="str">
        <f t="shared" si="65"/>
        <v>No</v>
      </c>
      <c r="I2088" s="20"/>
    </row>
    <row r="2089" spans="1:9" x14ac:dyDescent="0.3">
      <c r="A2089">
        <v>2088</v>
      </c>
      <c r="B2089" t="str">
        <f t="shared" si="64"/>
        <v>19990908_HOU@PHI</v>
      </c>
      <c r="C2089" s="2">
        <v>36411</v>
      </c>
      <c r="D2089" t="s">
        <v>39</v>
      </c>
      <c r="E2089" t="s">
        <v>47</v>
      </c>
      <c r="F2089" cm="1">
        <f t="array" ref="F2089">INDEX(Linescores!$A:$D,A2089*2,4)</f>
        <v>0</v>
      </c>
      <c r="G2089" cm="1">
        <f t="array" ref="G2089">INDEX(Linescores!$A:$D,A2089*2+1,4)</f>
        <v>0</v>
      </c>
      <c r="H2089" t="str">
        <f t="shared" si="65"/>
        <v>No</v>
      </c>
      <c r="I2089" s="20"/>
    </row>
    <row r="2090" spans="1:9" x14ac:dyDescent="0.3">
      <c r="A2090">
        <v>2089</v>
      </c>
      <c r="B2090" t="str">
        <f t="shared" si="64"/>
        <v>19990908_LAD@FLA</v>
      </c>
      <c r="C2090" s="2">
        <v>36411</v>
      </c>
      <c r="D2090" t="s">
        <v>112</v>
      </c>
      <c r="E2090" t="s">
        <v>35</v>
      </c>
      <c r="F2090" cm="1">
        <f t="array" ref="F2090">INDEX(Linescores!$A:$D,A2090*2,4)</f>
        <v>0</v>
      </c>
      <c r="G2090" cm="1">
        <f t="array" ref="G2090">INDEX(Linescores!$A:$D,A2090*2+1,4)</f>
        <v>0</v>
      </c>
      <c r="H2090" t="str">
        <f t="shared" si="65"/>
        <v>No</v>
      </c>
      <c r="I2090" s="20"/>
    </row>
    <row r="2091" spans="1:9" x14ac:dyDescent="0.3">
      <c r="A2091">
        <v>2090</v>
      </c>
      <c r="B2091" t="str">
        <f t="shared" si="64"/>
        <v>19990908_SDP@PIT</v>
      </c>
      <c r="C2091" s="2">
        <v>36411</v>
      </c>
      <c r="D2091" t="s">
        <v>246</v>
      </c>
      <c r="E2091" t="s">
        <v>32</v>
      </c>
      <c r="F2091" cm="1">
        <f t="array" ref="F2091">INDEX(Linescores!$A:$D,A2091*2,4)</f>
        <v>0</v>
      </c>
      <c r="G2091" cm="1">
        <f t="array" ref="G2091">INDEX(Linescores!$A:$D,A2091*2+1,4)</f>
        <v>0</v>
      </c>
      <c r="H2091" t="str">
        <f t="shared" si="65"/>
        <v>No</v>
      </c>
      <c r="I2091" s="20"/>
    </row>
    <row r="2092" spans="1:9" x14ac:dyDescent="0.3">
      <c r="A2092">
        <v>2091</v>
      </c>
      <c r="B2092" t="str">
        <f t="shared" si="64"/>
        <v>19990908_SFG@NYM</v>
      </c>
      <c r="C2092" s="2">
        <v>36411</v>
      </c>
      <c r="D2092" t="s">
        <v>136</v>
      </c>
      <c r="E2092" t="s">
        <v>49</v>
      </c>
      <c r="F2092" cm="1">
        <f t="array" ref="F2092">INDEX(Linescores!$A:$D,A2092*2,4)</f>
        <v>0</v>
      </c>
      <c r="G2092" cm="1">
        <f t="array" ref="G2092">INDEX(Linescores!$A:$D,A2092*2+1,4)</f>
        <v>0</v>
      </c>
      <c r="H2092" t="str">
        <f t="shared" si="65"/>
        <v>No</v>
      </c>
      <c r="I2092" s="20"/>
    </row>
    <row r="2093" spans="1:9" x14ac:dyDescent="0.3">
      <c r="A2093">
        <v>2092</v>
      </c>
      <c r="B2093" t="str">
        <f t="shared" si="64"/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INDEX(Linescores!$A:$D,A2093*2,4)</f>
        <v>0</v>
      </c>
      <c r="G2093" cm="1">
        <f t="array" ref="G2093">INDEX(Linescores!$A:$D,A2093*2+1,4)</f>
        <v>0</v>
      </c>
      <c r="H2093" t="str">
        <f t="shared" si="65"/>
        <v>No</v>
      </c>
      <c r="I2093" s="20"/>
    </row>
    <row r="2094" spans="1:9" x14ac:dyDescent="0.3">
      <c r="A2094">
        <v>2093</v>
      </c>
      <c r="B2094" t="str">
        <f t="shared" si="64"/>
        <v>19990908_CIN@CHC</v>
      </c>
      <c r="C2094" s="2">
        <v>36411</v>
      </c>
      <c r="D2094" t="s">
        <v>33</v>
      </c>
      <c r="E2094" t="s">
        <v>48</v>
      </c>
      <c r="F2094" cm="1">
        <f t="array" ref="F2094">INDEX(Linescores!$A:$D,A2094*2,4)</f>
        <v>0</v>
      </c>
      <c r="G2094" cm="1">
        <f t="array" ref="G2094">INDEX(Linescores!$A:$D,A2094*2+1,4)</f>
        <v>0</v>
      </c>
      <c r="H2094" t="str">
        <f t="shared" si="65"/>
        <v>No</v>
      </c>
      <c r="I2094" s="20"/>
    </row>
    <row r="2095" spans="1:9" x14ac:dyDescent="0.3">
      <c r="A2095">
        <v>2094</v>
      </c>
      <c r="B2095" t="str">
        <f t="shared" si="64"/>
        <v>19990909_BAL@MIN</v>
      </c>
      <c r="C2095" s="2">
        <v>36412</v>
      </c>
      <c r="D2095" t="s">
        <v>31</v>
      </c>
      <c r="E2095" t="s">
        <v>38</v>
      </c>
      <c r="F2095" cm="1">
        <f t="array" ref="F2095">INDEX(Linescores!$A:$D,A2095*2,4)</f>
        <v>0</v>
      </c>
      <c r="G2095" cm="1">
        <f t="array" ref="G2095">INDEX(Linescores!$A:$D,A2095*2+1,4)</f>
        <v>0</v>
      </c>
      <c r="H2095" t="str">
        <f t="shared" si="65"/>
        <v>No</v>
      </c>
      <c r="I2095" s="20"/>
    </row>
    <row r="2096" spans="1:9" x14ac:dyDescent="0.3">
      <c r="A2096">
        <v>2095</v>
      </c>
      <c r="B2096" t="str">
        <f t="shared" si="64"/>
        <v>19990909_DET@TBD</v>
      </c>
      <c r="C2096" s="2">
        <v>36412</v>
      </c>
      <c r="D2096" t="s">
        <v>45</v>
      </c>
      <c r="E2096" t="s">
        <v>190</v>
      </c>
      <c r="F2096" cm="1">
        <f t="array" ref="F2096">INDEX(Linescores!$A:$D,A2096*2,4)</f>
        <v>0</v>
      </c>
      <c r="G2096" cm="1">
        <f t="array" ref="G2096">INDEX(Linescores!$A:$D,A2096*2+1,4)</f>
        <v>0</v>
      </c>
      <c r="H2096" t="str">
        <f t="shared" si="65"/>
        <v>No</v>
      </c>
      <c r="I2096" s="20"/>
    </row>
    <row r="2097" spans="1:9" x14ac:dyDescent="0.3">
      <c r="A2097">
        <v>2096</v>
      </c>
      <c r="B2097" t="str">
        <f t="shared" si="64"/>
        <v>19990909_ARI@MIL</v>
      </c>
      <c r="C2097" s="2">
        <v>36412</v>
      </c>
      <c r="D2097" t="s">
        <v>50</v>
      </c>
      <c r="E2097" t="s">
        <v>53</v>
      </c>
      <c r="F2097" cm="1">
        <f t="array" ref="F2097">INDEX(Linescores!$A:$D,A2097*2,4)</f>
        <v>0</v>
      </c>
      <c r="G2097" cm="1">
        <f t="array" ref="G2097">INDEX(Linescores!$A:$D,A2097*2+1,4)</f>
        <v>0</v>
      </c>
      <c r="H2097" t="str">
        <f t="shared" si="65"/>
        <v>No</v>
      </c>
      <c r="I2097" s="20"/>
    </row>
    <row r="2098" spans="1:9" x14ac:dyDescent="0.3">
      <c r="A2098">
        <v>2097</v>
      </c>
      <c r="B2098" t="str">
        <f t="shared" si="64"/>
        <v>19990909_HOU@PHI</v>
      </c>
      <c r="C2098" s="2">
        <v>36412</v>
      </c>
      <c r="D2098" t="s">
        <v>39</v>
      </c>
      <c r="E2098" t="s">
        <v>47</v>
      </c>
      <c r="F2098" cm="1">
        <f t="array" ref="F2098">INDEX(Linescores!$A:$D,A2098*2,4)</f>
        <v>0</v>
      </c>
      <c r="G2098" cm="1">
        <f t="array" ref="G2098">INDEX(Linescores!$A:$D,A2098*2+1,4)</f>
        <v>0</v>
      </c>
      <c r="H2098" t="str">
        <f t="shared" si="65"/>
        <v>No</v>
      </c>
      <c r="I2098" s="20"/>
    </row>
    <row r="2099" spans="1:9" x14ac:dyDescent="0.3">
      <c r="A2099">
        <v>2098</v>
      </c>
      <c r="B2099" t="str">
        <f t="shared" si="64"/>
        <v>19990909_MON@SDP</v>
      </c>
      <c r="C2099" s="2">
        <v>36412</v>
      </c>
      <c r="D2099" t="s">
        <v>40</v>
      </c>
      <c r="E2099" t="s">
        <v>246</v>
      </c>
      <c r="F2099" cm="1">
        <f t="array" ref="F2099">INDEX(Linescores!$A:$D,A2099*2,4)</f>
        <v>0</v>
      </c>
      <c r="G2099" cm="1">
        <f t="array" ref="G2099">INDEX(Linescores!$A:$D,A2099*2+1,4)</f>
        <v>0</v>
      </c>
      <c r="H2099" t="str">
        <f t="shared" si="65"/>
        <v>No</v>
      </c>
      <c r="I2099" s="20"/>
    </row>
    <row r="2100" spans="1:9" x14ac:dyDescent="0.3">
      <c r="A2100">
        <v>2099</v>
      </c>
      <c r="B2100" t="str">
        <f t="shared" si="64"/>
        <v>19990909_NYM@LAD</v>
      </c>
      <c r="C2100" s="2">
        <v>36412</v>
      </c>
      <c r="D2100" t="s">
        <v>49</v>
      </c>
      <c r="E2100" t="s">
        <v>112</v>
      </c>
      <c r="F2100" cm="1">
        <f t="array" ref="F2100">INDEX(Linescores!$A:$D,A2100*2,4)</f>
        <v>0</v>
      </c>
      <c r="G2100" cm="1">
        <f t="array" ref="G2100">INDEX(Linescores!$A:$D,A2100*2+1,4)</f>
        <v>0</v>
      </c>
      <c r="H2100" t="str">
        <f t="shared" si="65"/>
        <v>No</v>
      </c>
      <c r="I2100" s="20"/>
    </row>
    <row r="2101" spans="1:9" x14ac:dyDescent="0.3">
      <c r="A2101">
        <v>2100</v>
      </c>
      <c r="B2101" t="str">
        <f t="shared" si="64"/>
        <v>19990909_CIN@CHC</v>
      </c>
      <c r="C2101" s="2">
        <v>36412</v>
      </c>
      <c r="D2101" t="s">
        <v>33</v>
      </c>
      <c r="E2101" t="s">
        <v>48</v>
      </c>
      <c r="F2101" cm="1">
        <f t="array" ref="F2101">INDEX(Linescores!$A:$D,A2101*2,4)</f>
        <v>0</v>
      </c>
      <c r="G2101" cm="1">
        <f t="array" ref="G2101">INDEX(Linescores!$A:$D,A2101*2+1,4)</f>
        <v>0</v>
      </c>
      <c r="H2101" t="str">
        <f t="shared" si="65"/>
        <v>No</v>
      </c>
      <c r="I2101" s="20"/>
    </row>
    <row r="2102" spans="1:9" x14ac:dyDescent="0.3">
      <c r="A2102">
        <v>2101</v>
      </c>
      <c r="B2102" t="str">
        <f t="shared" si="64"/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INDEX(Linescores!$A:$D,A2102*2,4)</f>
        <v>0</v>
      </c>
      <c r="G2102" cm="1">
        <f t="array" ref="G2102">INDEX(Linescores!$A:$D,A2102*2+1,4)</f>
        <v>0</v>
      </c>
      <c r="H2102" t="str">
        <f t="shared" si="65"/>
        <v>No</v>
      </c>
      <c r="I2102" s="20"/>
    </row>
    <row r="2103" spans="1:9" x14ac:dyDescent="0.3">
      <c r="A2103">
        <v>2102</v>
      </c>
      <c r="B2103" t="str">
        <f t="shared" si="64"/>
        <v>19990910_OAK@TBD</v>
      </c>
      <c r="C2103" s="2">
        <v>36413</v>
      </c>
      <c r="D2103" t="s">
        <v>30</v>
      </c>
      <c r="E2103" t="s">
        <v>190</v>
      </c>
      <c r="F2103" cm="1">
        <f t="array" ref="F2103">INDEX(Linescores!$A:$D,A2103*2,4)</f>
        <v>0</v>
      </c>
      <c r="G2103" cm="1">
        <f t="array" ref="G2103">INDEX(Linescores!$A:$D,A2103*2+1,4)</f>
        <v>0</v>
      </c>
      <c r="H2103" t="str">
        <f t="shared" si="65"/>
        <v>No</v>
      </c>
      <c r="I2103" s="20"/>
    </row>
    <row r="2104" spans="1:9" x14ac:dyDescent="0.3">
      <c r="A2104">
        <v>2103</v>
      </c>
      <c r="B2104" t="str">
        <f t="shared" si="64"/>
        <v>19990910_SEA@BAL</v>
      </c>
      <c r="C2104" s="2">
        <v>36413</v>
      </c>
      <c r="D2104" t="s">
        <v>28</v>
      </c>
      <c r="E2104" t="s">
        <v>31</v>
      </c>
      <c r="F2104" cm="1">
        <f t="array" ref="F2104">INDEX(Linescores!$A:$D,A2104*2,4)</f>
        <v>0</v>
      </c>
      <c r="G2104" cm="1">
        <f t="array" ref="G2104">INDEX(Linescores!$A:$D,A2104*2+1,4)</f>
        <v>0</v>
      </c>
      <c r="H2104" t="str">
        <f t="shared" si="65"/>
        <v>No</v>
      </c>
      <c r="I2104" s="20"/>
    </row>
    <row r="2105" spans="1:9" x14ac:dyDescent="0.3">
      <c r="A2105">
        <v>2104</v>
      </c>
      <c r="B2105" t="str">
        <f t="shared" si="64"/>
        <v>19990910_TEX@KCR</v>
      </c>
      <c r="C2105" s="2">
        <v>36413</v>
      </c>
      <c r="D2105" t="s">
        <v>29</v>
      </c>
      <c r="E2105" t="s">
        <v>74</v>
      </c>
      <c r="F2105" cm="1">
        <f t="array" ref="F2105">INDEX(Linescores!$A:$D,A2105*2,4)</f>
        <v>0</v>
      </c>
      <c r="G2105" cm="1">
        <f t="array" ref="G2105">INDEX(Linescores!$A:$D,A2105*2+1,4)</f>
        <v>0</v>
      </c>
      <c r="H2105" t="str">
        <f t="shared" si="65"/>
        <v>No</v>
      </c>
      <c r="I2105" s="20"/>
    </row>
    <row r="2106" spans="1:9" x14ac:dyDescent="0.3">
      <c r="A2106">
        <v>2105</v>
      </c>
      <c r="B2106" t="str">
        <f t="shared" si="64"/>
        <v>19990910_TOR@DET</v>
      </c>
      <c r="C2106" s="2">
        <v>36413</v>
      </c>
      <c r="D2106" t="s">
        <v>46</v>
      </c>
      <c r="E2106" t="s">
        <v>45</v>
      </c>
      <c r="F2106" cm="1">
        <f t="array" ref="F2106">INDEX(Linescores!$A:$D,A2106*2,4)</f>
        <v>0</v>
      </c>
      <c r="G2106" cm="1">
        <f t="array" ref="G2106">INDEX(Linescores!$A:$D,A2106*2+1,4)</f>
        <v>0</v>
      </c>
      <c r="H2106" t="str">
        <f t="shared" si="65"/>
        <v>No</v>
      </c>
      <c r="I2106" s="20"/>
    </row>
    <row r="2107" spans="1:9" x14ac:dyDescent="0.3">
      <c r="A2107">
        <v>2106</v>
      </c>
      <c r="B2107" t="str">
        <f t="shared" si="64"/>
        <v>19990910_BOS@NYY</v>
      </c>
      <c r="C2107" s="2">
        <v>36413</v>
      </c>
      <c r="D2107" t="s">
        <v>52</v>
      </c>
      <c r="E2107" t="s">
        <v>42</v>
      </c>
      <c r="F2107" cm="1">
        <f t="array" ref="F2107">INDEX(Linescores!$A:$D,A2107*2,4)</f>
        <v>0</v>
      </c>
      <c r="G2107" cm="1">
        <f t="array" ref="G2107">INDEX(Linescores!$A:$D,A2107*2+1,4)</f>
        <v>0</v>
      </c>
      <c r="H2107" t="str">
        <f t="shared" si="65"/>
        <v>No</v>
      </c>
      <c r="I2107" s="20"/>
    </row>
    <row r="2108" spans="1:9" x14ac:dyDescent="0.3">
      <c r="A2108">
        <v>2107</v>
      </c>
      <c r="B2108" t="str">
        <f t="shared" si="64"/>
        <v>19990910_CLE@CHW</v>
      </c>
      <c r="C2108" s="2">
        <v>36413</v>
      </c>
      <c r="D2108" t="s">
        <v>44</v>
      </c>
      <c r="E2108" t="s">
        <v>43</v>
      </c>
      <c r="F2108" cm="1">
        <f t="array" ref="F2108">INDEX(Linescores!$A:$D,A2108*2,4)</f>
        <v>0</v>
      </c>
      <c r="G2108" cm="1">
        <f t="array" ref="G2108">INDEX(Linescores!$A:$D,A2108*2+1,4)</f>
        <v>0</v>
      </c>
      <c r="H2108" t="str">
        <f t="shared" si="65"/>
        <v>No</v>
      </c>
      <c r="I2108" s="20"/>
    </row>
    <row r="2109" spans="1:9" x14ac:dyDescent="0.3">
      <c r="A2109">
        <v>2108</v>
      </c>
      <c r="B2109" t="str">
        <f t="shared" si="64"/>
        <v>19990910_ATL@SFG</v>
      </c>
      <c r="C2109" s="2">
        <v>36413</v>
      </c>
      <c r="D2109" t="s">
        <v>36</v>
      </c>
      <c r="E2109" t="s">
        <v>136</v>
      </c>
      <c r="F2109" cm="1">
        <f t="array" ref="F2109">INDEX(Linescores!$A:$D,A2109*2,4)</f>
        <v>0</v>
      </c>
      <c r="G2109" cm="1">
        <f t="array" ref="G2109">INDEX(Linescores!$A:$D,A2109*2+1,4)</f>
        <v>0</v>
      </c>
      <c r="H2109" t="str">
        <f t="shared" si="65"/>
        <v>No</v>
      </c>
      <c r="I2109" s="20"/>
    </row>
    <row r="2110" spans="1:9" x14ac:dyDescent="0.3">
      <c r="A2110">
        <v>2109</v>
      </c>
      <c r="B2110" t="str">
        <f t="shared" si="64"/>
        <v>19990910_FLA@CIN</v>
      </c>
      <c r="C2110" s="2">
        <v>36413</v>
      </c>
      <c r="D2110" t="s">
        <v>35</v>
      </c>
      <c r="E2110" t="s">
        <v>33</v>
      </c>
      <c r="F2110" cm="1">
        <f t="array" ref="F2110">INDEX(Linescores!$A:$D,A2110*2,4)</f>
        <v>0</v>
      </c>
      <c r="G2110" cm="1">
        <f t="array" ref="G2110">INDEX(Linescores!$A:$D,A2110*2+1,4)</f>
        <v>0</v>
      </c>
      <c r="H2110" t="str">
        <f t="shared" si="65"/>
        <v>No</v>
      </c>
      <c r="I2110" s="20"/>
    </row>
    <row r="2111" spans="1:9" x14ac:dyDescent="0.3">
      <c r="A2111">
        <v>2110</v>
      </c>
      <c r="B2111" t="str">
        <f t="shared" si="64"/>
        <v>19990910_MIL@COL</v>
      </c>
      <c r="C2111" s="2">
        <v>36413</v>
      </c>
      <c r="D2111" t="s">
        <v>53</v>
      </c>
      <c r="E2111" t="s">
        <v>51</v>
      </c>
      <c r="F2111" cm="1">
        <f t="array" ref="F2111">INDEX(Linescores!$A:$D,A2111*2,4)</f>
        <v>0</v>
      </c>
      <c r="G2111" cm="1">
        <f t="array" ref="G2111">INDEX(Linescores!$A:$D,A2111*2+1,4)</f>
        <v>0</v>
      </c>
      <c r="H2111" t="str">
        <f t="shared" si="65"/>
        <v>No</v>
      </c>
      <c r="I2111" s="20"/>
    </row>
    <row r="2112" spans="1:9" x14ac:dyDescent="0.3">
      <c r="A2112">
        <v>2111</v>
      </c>
      <c r="B2112" t="str">
        <f t="shared" si="64"/>
        <v>19990910_MON@SDP</v>
      </c>
      <c r="C2112" s="2">
        <v>36413</v>
      </c>
      <c r="D2112" t="s">
        <v>40</v>
      </c>
      <c r="E2112" t="s">
        <v>246</v>
      </c>
      <c r="F2112" cm="1">
        <f t="array" ref="F2112">INDEX(Linescores!$A:$D,A2112*2,4)</f>
        <v>0</v>
      </c>
      <c r="G2112" cm="1">
        <f t="array" ref="G2112">INDEX(Linescores!$A:$D,A2112*2+1,4)</f>
        <v>0</v>
      </c>
      <c r="H2112" t="str">
        <f t="shared" si="65"/>
        <v>No</v>
      </c>
      <c r="I2112" s="20"/>
    </row>
    <row r="2113" spans="1:9" x14ac:dyDescent="0.3">
      <c r="A2113">
        <v>2112</v>
      </c>
      <c r="B2113" t="str">
        <f t="shared" si="64"/>
        <v>19990910_NYM@LAD</v>
      </c>
      <c r="C2113" s="2">
        <v>36413</v>
      </c>
      <c r="D2113" t="s">
        <v>49</v>
      </c>
      <c r="E2113" t="s">
        <v>112</v>
      </c>
      <c r="F2113" cm="1">
        <f t="array" ref="F2113">INDEX(Linescores!$A:$D,A2113*2,4)</f>
        <v>0</v>
      </c>
      <c r="G2113" cm="1">
        <f t="array" ref="G2113">INDEX(Linescores!$A:$D,A2113*2+1,4)</f>
        <v>0</v>
      </c>
      <c r="H2113" t="str">
        <f t="shared" si="65"/>
        <v>No</v>
      </c>
      <c r="I2113" s="20"/>
    </row>
    <row r="2114" spans="1:9" x14ac:dyDescent="0.3">
      <c r="A2114">
        <v>2113</v>
      </c>
      <c r="B2114" t="str">
        <f t="shared" ref="B2114:B2177" si="66">TEXT(C2114,"yyyymmdd")&amp;"_"&amp;D2114&amp;"@"&amp;E2114</f>
        <v>19990910_PHI@ARI</v>
      </c>
      <c r="C2114" s="2">
        <v>36413</v>
      </c>
      <c r="D2114" t="s">
        <v>47</v>
      </c>
      <c r="E2114" t="s">
        <v>50</v>
      </c>
      <c r="F2114" cm="1">
        <f t="array" ref="F2114">INDEX(Linescores!$A:$D,A2114*2,4)</f>
        <v>0</v>
      </c>
      <c r="G2114" cm="1">
        <f t="array" ref="G2114">INDEX(Linescores!$A:$D,A2114*2+1,4)</f>
        <v>0</v>
      </c>
      <c r="H2114" t="str">
        <f t="shared" ref="H2114:H2177" si="67">IF(G2114+F2114&gt;0,"Yes","No")</f>
        <v>No</v>
      </c>
      <c r="I2114" s="20"/>
    </row>
    <row r="2115" spans="1:9" x14ac:dyDescent="0.3">
      <c r="A2115">
        <v>2114</v>
      </c>
      <c r="B2115" t="str">
        <f t="shared" si="66"/>
        <v>19990910_CHC@HOU</v>
      </c>
      <c r="C2115" s="2">
        <v>36413</v>
      </c>
      <c r="D2115" t="s">
        <v>48</v>
      </c>
      <c r="E2115" t="s">
        <v>39</v>
      </c>
      <c r="F2115" cm="1">
        <f t="array" ref="F2115">INDEX(Linescores!$A:$D,A2115*2,4)</f>
        <v>0</v>
      </c>
      <c r="G2115" cm="1">
        <f t="array" ref="G2115">INDEX(Linescores!$A:$D,A2115*2+1,4)</f>
        <v>0</v>
      </c>
      <c r="H2115" t="str">
        <f t="shared" si="67"/>
        <v>No</v>
      </c>
      <c r="I2115" s="20"/>
    </row>
    <row r="2116" spans="1:9" x14ac:dyDescent="0.3">
      <c r="A2116">
        <v>2115</v>
      </c>
      <c r="B2116" t="str">
        <f t="shared" si="66"/>
        <v>19990910_PIT@STL</v>
      </c>
      <c r="C2116" s="2">
        <v>36413</v>
      </c>
      <c r="D2116" t="s">
        <v>32</v>
      </c>
      <c r="E2116" t="s">
        <v>34</v>
      </c>
      <c r="F2116" cm="1">
        <f t="array" ref="F2116">INDEX(Linescores!$A:$D,A2116*2,4)</f>
        <v>0</v>
      </c>
      <c r="G2116" cm="1">
        <f t="array" ref="G2116">INDEX(Linescores!$A:$D,A2116*2+1,4)</f>
        <v>0</v>
      </c>
      <c r="H2116" t="str">
        <f t="shared" si="67"/>
        <v>No</v>
      </c>
      <c r="I2116" s="20"/>
    </row>
    <row r="2117" spans="1:9" x14ac:dyDescent="0.3">
      <c r="A2117">
        <v>2116</v>
      </c>
      <c r="B2117" t="str">
        <f t="shared" si="66"/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INDEX(Linescores!$A:$D,A2117*2,4)</f>
        <v>0</v>
      </c>
      <c r="G2117" cm="1">
        <f t="array" ref="G2117">INDEX(Linescores!$A:$D,A2117*2+1,4)</f>
        <v>0</v>
      </c>
      <c r="H2117" t="str">
        <f t="shared" si="67"/>
        <v>No</v>
      </c>
      <c r="I2117" s="20"/>
    </row>
    <row r="2118" spans="1:9" x14ac:dyDescent="0.3">
      <c r="A2118">
        <v>2117</v>
      </c>
      <c r="B2118" t="str">
        <f t="shared" si="66"/>
        <v>19990911_OAK@TBD</v>
      </c>
      <c r="C2118" s="2">
        <v>36414</v>
      </c>
      <c r="D2118" t="s">
        <v>30</v>
      </c>
      <c r="E2118" t="s">
        <v>190</v>
      </c>
      <c r="F2118" cm="1">
        <f t="array" ref="F2118">INDEX(Linescores!$A:$D,A2118*2,4)</f>
        <v>0</v>
      </c>
      <c r="G2118" cm="1">
        <f t="array" ref="G2118">INDEX(Linescores!$A:$D,A2118*2+1,4)</f>
        <v>0</v>
      </c>
      <c r="H2118" t="str">
        <f t="shared" si="67"/>
        <v>No</v>
      </c>
      <c r="I2118" s="20"/>
    </row>
    <row r="2119" spans="1:9" x14ac:dyDescent="0.3">
      <c r="A2119">
        <v>2118</v>
      </c>
      <c r="B2119" t="str">
        <f t="shared" si="66"/>
        <v>19990911_SEA@BAL</v>
      </c>
      <c r="C2119" s="2">
        <v>36414</v>
      </c>
      <c r="D2119" t="s">
        <v>28</v>
      </c>
      <c r="E2119" t="s">
        <v>31</v>
      </c>
      <c r="F2119" cm="1">
        <f t="array" ref="F2119">INDEX(Linescores!$A:$D,A2119*2,4)</f>
        <v>0</v>
      </c>
      <c r="G2119" cm="1">
        <f t="array" ref="G2119">INDEX(Linescores!$A:$D,A2119*2+1,4)</f>
        <v>0</v>
      </c>
      <c r="H2119" t="str">
        <f t="shared" si="67"/>
        <v>No</v>
      </c>
      <c r="I2119" s="20"/>
    </row>
    <row r="2120" spans="1:9" x14ac:dyDescent="0.3">
      <c r="A2120">
        <v>2119</v>
      </c>
      <c r="B2120" t="str">
        <f t="shared" si="66"/>
        <v>19990911_TEX@KCR</v>
      </c>
      <c r="C2120" s="2">
        <v>36414</v>
      </c>
      <c r="D2120" t="s">
        <v>29</v>
      </c>
      <c r="E2120" t="s">
        <v>74</v>
      </c>
      <c r="F2120" cm="1">
        <f t="array" ref="F2120">INDEX(Linescores!$A:$D,A2120*2,4)</f>
        <v>0</v>
      </c>
      <c r="G2120" cm="1">
        <f t="array" ref="G2120">INDEX(Linescores!$A:$D,A2120*2+1,4)</f>
        <v>0</v>
      </c>
      <c r="H2120" t="str">
        <f t="shared" si="67"/>
        <v>No</v>
      </c>
      <c r="I2120" s="20"/>
    </row>
    <row r="2121" spans="1:9" x14ac:dyDescent="0.3">
      <c r="A2121">
        <v>2120</v>
      </c>
      <c r="B2121" t="str">
        <f t="shared" si="66"/>
        <v>19990911_TOR@DET</v>
      </c>
      <c r="C2121" s="2">
        <v>36414</v>
      </c>
      <c r="D2121" t="s">
        <v>46</v>
      </c>
      <c r="E2121" t="s">
        <v>45</v>
      </c>
      <c r="F2121" cm="1">
        <f t="array" ref="F2121">INDEX(Linescores!$A:$D,A2121*2,4)</f>
        <v>0</v>
      </c>
      <c r="G2121" cm="1">
        <f t="array" ref="G2121">INDEX(Linescores!$A:$D,A2121*2+1,4)</f>
        <v>0</v>
      </c>
      <c r="H2121" t="str">
        <f t="shared" si="67"/>
        <v>No</v>
      </c>
      <c r="I2121" s="20"/>
    </row>
    <row r="2122" spans="1:9" x14ac:dyDescent="0.3">
      <c r="A2122">
        <v>2121</v>
      </c>
      <c r="B2122" t="str">
        <f t="shared" si="66"/>
        <v>19990911_BOS@NYY</v>
      </c>
      <c r="C2122" s="2">
        <v>36414</v>
      </c>
      <c r="D2122" t="s">
        <v>52</v>
      </c>
      <c r="E2122" t="s">
        <v>42</v>
      </c>
      <c r="F2122" cm="1">
        <f t="array" ref="F2122">INDEX(Linescores!$A:$D,A2122*2,4)</f>
        <v>0</v>
      </c>
      <c r="G2122" cm="1">
        <f t="array" ref="G2122">INDEX(Linescores!$A:$D,A2122*2+1,4)</f>
        <v>0</v>
      </c>
      <c r="H2122" t="str">
        <f t="shared" si="67"/>
        <v>No</v>
      </c>
      <c r="I2122" s="20"/>
    </row>
    <row r="2123" spans="1:9" x14ac:dyDescent="0.3">
      <c r="A2123">
        <v>2122</v>
      </c>
      <c r="B2123" t="str">
        <f t="shared" si="66"/>
        <v>19990911_CLE@CHW</v>
      </c>
      <c r="C2123" s="2">
        <v>36414</v>
      </c>
      <c r="D2123" t="s">
        <v>44</v>
      </c>
      <c r="E2123" t="s">
        <v>43</v>
      </c>
      <c r="F2123" cm="1">
        <f t="array" ref="F2123">INDEX(Linescores!$A:$D,A2123*2,4)</f>
        <v>0</v>
      </c>
      <c r="G2123" cm="1">
        <f t="array" ref="G2123">INDEX(Linescores!$A:$D,A2123*2+1,4)</f>
        <v>0</v>
      </c>
      <c r="H2123" t="str">
        <f t="shared" si="67"/>
        <v>No</v>
      </c>
      <c r="I2123" s="20"/>
    </row>
    <row r="2124" spans="1:9" x14ac:dyDescent="0.3">
      <c r="A2124">
        <v>2123</v>
      </c>
      <c r="B2124" t="str">
        <f t="shared" si="66"/>
        <v>19990911_ATL@SFG</v>
      </c>
      <c r="C2124" s="2">
        <v>36414</v>
      </c>
      <c r="D2124" t="s">
        <v>36</v>
      </c>
      <c r="E2124" t="s">
        <v>136</v>
      </c>
      <c r="F2124" cm="1">
        <f t="array" ref="F2124">INDEX(Linescores!$A:$D,A2124*2,4)</f>
        <v>0</v>
      </c>
      <c r="G2124" cm="1">
        <f t="array" ref="G2124">INDEX(Linescores!$A:$D,A2124*2+1,4)</f>
        <v>0</v>
      </c>
      <c r="H2124" t="str">
        <f t="shared" si="67"/>
        <v>No</v>
      </c>
      <c r="I2124" s="20"/>
    </row>
    <row r="2125" spans="1:9" x14ac:dyDescent="0.3">
      <c r="A2125">
        <v>2124</v>
      </c>
      <c r="B2125" t="str">
        <f t="shared" si="66"/>
        <v>19990911_FLA@CIN</v>
      </c>
      <c r="C2125" s="2">
        <v>36414</v>
      </c>
      <c r="D2125" t="s">
        <v>35</v>
      </c>
      <c r="E2125" t="s">
        <v>33</v>
      </c>
      <c r="F2125" cm="1">
        <f t="array" ref="F2125">INDEX(Linescores!$A:$D,A2125*2,4)</f>
        <v>0</v>
      </c>
      <c r="G2125" cm="1">
        <f t="array" ref="G2125">INDEX(Linescores!$A:$D,A2125*2+1,4)</f>
        <v>0</v>
      </c>
      <c r="H2125" t="str">
        <f t="shared" si="67"/>
        <v>No</v>
      </c>
      <c r="I2125" s="20"/>
    </row>
    <row r="2126" spans="1:9" x14ac:dyDescent="0.3">
      <c r="A2126">
        <v>2125</v>
      </c>
      <c r="B2126" t="str">
        <f t="shared" si="66"/>
        <v>19990911_MIL@COL</v>
      </c>
      <c r="C2126" s="2">
        <v>36414</v>
      </c>
      <c r="D2126" t="s">
        <v>53</v>
      </c>
      <c r="E2126" t="s">
        <v>51</v>
      </c>
      <c r="F2126" cm="1">
        <f t="array" ref="F2126">INDEX(Linescores!$A:$D,A2126*2,4)</f>
        <v>0</v>
      </c>
      <c r="G2126" cm="1">
        <f t="array" ref="G2126">INDEX(Linescores!$A:$D,A2126*2+1,4)</f>
        <v>0</v>
      </c>
      <c r="H2126" t="str">
        <f t="shared" si="67"/>
        <v>No</v>
      </c>
      <c r="I2126" s="20"/>
    </row>
    <row r="2127" spans="1:9" x14ac:dyDescent="0.3">
      <c r="A2127">
        <v>2126</v>
      </c>
      <c r="B2127" t="str">
        <f t="shared" si="66"/>
        <v>19990911_MON@SDP</v>
      </c>
      <c r="C2127" s="2">
        <v>36414</v>
      </c>
      <c r="D2127" t="s">
        <v>40</v>
      </c>
      <c r="E2127" t="s">
        <v>246</v>
      </c>
      <c r="F2127" cm="1">
        <f t="array" ref="F2127">INDEX(Linescores!$A:$D,A2127*2,4)</f>
        <v>0</v>
      </c>
      <c r="G2127" cm="1">
        <f t="array" ref="G2127">INDEX(Linescores!$A:$D,A2127*2+1,4)</f>
        <v>0</v>
      </c>
      <c r="H2127" t="str">
        <f t="shared" si="67"/>
        <v>No</v>
      </c>
      <c r="I2127" s="20"/>
    </row>
    <row r="2128" spans="1:9" x14ac:dyDescent="0.3">
      <c r="A2128">
        <v>2127</v>
      </c>
      <c r="B2128" t="str">
        <f t="shared" si="66"/>
        <v>19990911_NYM@LAD</v>
      </c>
      <c r="C2128" s="2">
        <v>36414</v>
      </c>
      <c r="D2128" t="s">
        <v>49</v>
      </c>
      <c r="E2128" t="s">
        <v>112</v>
      </c>
      <c r="F2128" cm="1">
        <f t="array" ref="F2128">INDEX(Linescores!$A:$D,A2128*2,4)</f>
        <v>0</v>
      </c>
      <c r="G2128" cm="1">
        <f t="array" ref="G2128">INDEX(Linescores!$A:$D,A2128*2+1,4)</f>
        <v>0</v>
      </c>
      <c r="H2128" t="str">
        <f t="shared" si="67"/>
        <v>No</v>
      </c>
      <c r="I2128" s="20"/>
    </row>
    <row r="2129" spans="1:9" x14ac:dyDescent="0.3">
      <c r="A2129">
        <v>2128</v>
      </c>
      <c r="B2129" t="str">
        <f t="shared" si="66"/>
        <v>19990911_PHI@ARI</v>
      </c>
      <c r="C2129" s="2">
        <v>36414</v>
      </c>
      <c r="D2129" t="s">
        <v>47</v>
      </c>
      <c r="E2129" t="s">
        <v>50</v>
      </c>
      <c r="F2129" cm="1">
        <f t="array" ref="F2129">INDEX(Linescores!$A:$D,A2129*2,4)</f>
        <v>0</v>
      </c>
      <c r="G2129" cm="1">
        <f t="array" ref="G2129">INDEX(Linescores!$A:$D,A2129*2+1,4)</f>
        <v>0</v>
      </c>
      <c r="H2129" t="str">
        <f t="shared" si="67"/>
        <v>No</v>
      </c>
      <c r="I2129" s="20"/>
    </row>
    <row r="2130" spans="1:9" x14ac:dyDescent="0.3">
      <c r="A2130">
        <v>2129</v>
      </c>
      <c r="B2130" t="str">
        <f t="shared" si="66"/>
        <v>19990911_CHC@HOU</v>
      </c>
      <c r="C2130" s="2">
        <v>36414</v>
      </c>
      <c r="D2130" t="s">
        <v>48</v>
      </c>
      <c r="E2130" t="s">
        <v>39</v>
      </c>
      <c r="F2130" cm="1">
        <f t="array" ref="F2130">INDEX(Linescores!$A:$D,A2130*2,4)</f>
        <v>0</v>
      </c>
      <c r="G2130" cm="1">
        <f t="array" ref="G2130">INDEX(Linescores!$A:$D,A2130*2+1,4)</f>
        <v>0</v>
      </c>
      <c r="H2130" t="str">
        <f t="shared" si="67"/>
        <v>No</v>
      </c>
      <c r="I2130" s="20"/>
    </row>
    <row r="2131" spans="1:9" x14ac:dyDescent="0.3">
      <c r="A2131">
        <v>2130</v>
      </c>
      <c r="B2131" t="str">
        <f t="shared" si="66"/>
        <v>19990911_PIT@STL</v>
      </c>
      <c r="C2131" s="2">
        <v>36414</v>
      </c>
      <c r="D2131" t="s">
        <v>32</v>
      </c>
      <c r="E2131" t="s">
        <v>34</v>
      </c>
      <c r="F2131" cm="1">
        <f t="array" ref="F2131">INDEX(Linescores!$A:$D,A2131*2,4)</f>
        <v>0</v>
      </c>
      <c r="G2131" cm="1">
        <f t="array" ref="G2131">INDEX(Linescores!$A:$D,A2131*2+1,4)</f>
        <v>0</v>
      </c>
      <c r="H2131" t="str">
        <f t="shared" si="67"/>
        <v>No</v>
      </c>
      <c r="I2131" s="20"/>
    </row>
    <row r="2132" spans="1:9" x14ac:dyDescent="0.3">
      <c r="A2132">
        <v>2131</v>
      </c>
      <c r="B2132" t="str">
        <f t="shared" si="66"/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INDEX(Linescores!$A:$D,A2132*2,4)</f>
        <v>0</v>
      </c>
      <c r="G2132" cm="1">
        <f t="array" ref="G2132">INDEX(Linescores!$A:$D,A2132*2+1,4)</f>
        <v>0</v>
      </c>
      <c r="H2132" t="str">
        <f t="shared" si="67"/>
        <v>No</v>
      </c>
      <c r="I2132" s="20"/>
    </row>
    <row r="2133" spans="1:9" x14ac:dyDescent="0.3">
      <c r="A2133">
        <v>2132</v>
      </c>
      <c r="B2133" t="str">
        <f t="shared" si="66"/>
        <v>19990912_OAK@TBD</v>
      </c>
      <c r="C2133" s="2">
        <v>36415</v>
      </c>
      <c r="D2133" t="s">
        <v>30</v>
      </c>
      <c r="E2133" t="s">
        <v>190</v>
      </c>
      <c r="F2133" cm="1">
        <f t="array" ref="F2133">INDEX(Linescores!$A:$D,A2133*2,4)</f>
        <v>0</v>
      </c>
      <c r="G2133" cm="1">
        <f t="array" ref="G2133">INDEX(Linescores!$A:$D,A2133*2+1,4)</f>
        <v>0</v>
      </c>
      <c r="H2133" t="str">
        <f t="shared" si="67"/>
        <v>No</v>
      </c>
      <c r="I2133" s="20"/>
    </row>
    <row r="2134" spans="1:9" x14ac:dyDescent="0.3">
      <c r="A2134">
        <v>2133</v>
      </c>
      <c r="B2134" t="str">
        <f t="shared" si="66"/>
        <v>19990912_SEA@BAL</v>
      </c>
      <c r="C2134" s="2">
        <v>36415</v>
      </c>
      <c r="D2134" t="s">
        <v>28</v>
      </c>
      <c r="E2134" t="s">
        <v>31</v>
      </c>
      <c r="F2134" cm="1">
        <f t="array" ref="F2134">INDEX(Linescores!$A:$D,A2134*2,4)</f>
        <v>0</v>
      </c>
      <c r="G2134" cm="1">
        <f t="array" ref="G2134">INDEX(Linescores!$A:$D,A2134*2+1,4)</f>
        <v>0</v>
      </c>
      <c r="H2134" t="str">
        <f t="shared" si="67"/>
        <v>No</v>
      </c>
      <c r="I2134" s="20"/>
    </row>
    <row r="2135" spans="1:9" x14ac:dyDescent="0.3">
      <c r="A2135">
        <v>2134</v>
      </c>
      <c r="B2135" t="str">
        <f t="shared" si="66"/>
        <v>19990912_TEX@KCR</v>
      </c>
      <c r="C2135" s="2">
        <v>36415</v>
      </c>
      <c r="D2135" t="s">
        <v>29</v>
      </c>
      <c r="E2135" t="s">
        <v>74</v>
      </c>
      <c r="F2135" cm="1">
        <f t="array" ref="F2135">INDEX(Linescores!$A:$D,A2135*2,4)</f>
        <v>0</v>
      </c>
      <c r="G2135" cm="1">
        <f t="array" ref="G2135">INDEX(Linescores!$A:$D,A2135*2+1,4)</f>
        <v>0</v>
      </c>
      <c r="H2135" t="str">
        <f t="shared" si="67"/>
        <v>No</v>
      </c>
      <c r="I2135" s="20"/>
    </row>
    <row r="2136" spans="1:9" x14ac:dyDescent="0.3">
      <c r="A2136">
        <v>2135</v>
      </c>
      <c r="B2136" t="str">
        <f t="shared" si="66"/>
        <v>19990912_TOR@DET</v>
      </c>
      <c r="C2136" s="2">
        <v>36415</v>
      </c>
      <c r="D2136" t="s">
        <v>46</v>
      </c>
      <c r="E2136" t="s">
        <v>45</v>
      </c>
      <c r="F2136" cm="1">
        <f t="array" ref="F2136">INDEX(Linescores!$A:$D,A2136*2,4)</f>
        <v>0</v>
      </c>
      <c r="G2136" cm="1">
        <f t="array" ref="G2136">INDEX(Linescores!$A:$D,A2136*2+1,4)</f>
        <v>0</v>
      </c>
      <c r="H2136" t="str">
        <f t="shared" si="67"/>
        <v>No</v>
      </c>
      <c r="I2136" s="20"/>
    </row>
    <row r="2137" spans="1:9" x14ac:dyDescent="0.3">
      <c r="A2137">
        <v>2136</v>
      </c>
      <c r="B2137" t="str">
        <f t="shared" si="66"/>
        <v>19990912_BOS@NYY</v>
      </c>
      <c r="C2137" s="2">
        <v>36415</v>
      </c>
      <c r="D2137" t="s">
        <v>52</v>
      </c>
      <c r="E2137" t="s">
        <v>42</v>
      </c>
      <c r="F2137" cm="1">
        <f t="array" ref="F2137">INDEX(Linescores!$A:$D,A2137*2,4)</f>
        <v>0</v>
      </c>
      <c r="G2137" cm="1">
        <f t="array" ref="G2137">INDEX(Linescores!$A:$D,A2137*2+1,4)</f>
        <v>0</v>
      </c>
      <c r="H2137" t="str">
        <f t="shared" si="67"/>
        <v>No</v>
      </c>
      <c r="I2137" s="20"/>
    </row>
    <row r="2138" spans="1:9" x14ac:dyDescent="0.3">
      <c r="A2138">
        <v>2137</v>
      </c>
      <c r="B2138" t="str">
        <f t="shared" si="66"/>
        <v>19990912_CLE@CHW</v>
      </c>
      <c r="C2138" s="2">
        <v>36415</v>
      </c>
      <c r="D2138" t="s">
        <v>44</v>
      </c>
      <c r="E2138" t="s">
        <v>43</v>
      </c>
      <c r="F2138" cm="1">
        <f t="array" ref="F2138">INDEX(Linescores!$A:$D,A2138*2,4)</f>
        <v>0</v>
      </c>
      <c r="G2138" cm="1">
        <f t="array" ref="G2138">INDEX(Linescores!$A:$D,A2138*2+1,4)</f>
        <v>0</v>
      </c>
      <c r="H2138" t="str">
        <f t="shared" si="67"/>
        <v>No</v>
      </c>
      <c r="I2138" s="20"/>
    </row>
    <row r="2139" spans="1:9" x14ac:dyDescent="0.3">
      <c r="A2139">
        <v>2138</v>
      </c>
      <c r="B2139" t="str">
        <f t="shared" si="66"/>
        <v>19990912_ATL@SFG</v>
      </c>
      <c r="C2139" s="2">
        <v>36415</v>
      </c>
      <c r="D2139" t="s">
        <v>36</v>
      </c>
      <c r="E2139" t="s">
        <v>136</v>
      </c>
      <c r="F2139" cm="1">
        <f t="array" ref="F2139">INDEX(Linescores!$A:$D,A2139*2,4)</f>
        <v>0</v>
      </c>
      <c r="G2139" cm="1">
        <f t="array" ref="G2139">INDEX(Linescores!$A:$D,A2139*2+1,4)</f>
        <v>0</v>
      </c>
      <c r="H2139" t="str">
        <f t="shared" si="67"/>
        <v>No</v>
      </c>
      <c r="I2139" s="20"/>
    </row>
    <row r="2140" spans="1:9" x14ac:dyDescent="0.3">
      <c r="A2140">
        <v>2139</v>
      </c>
      <c r="B2140" t="str">
        <f t="shared" si="66"/>
        <v>19990912_FLA@CIN</v>
      </c>
      <c r="C2140" s="2">
        <v>36415</v>
      </c>
      <c r="D2140" t="s">
        <v>35</v>
      </c>
      <c r="E2140" t="s">
        <v>33</v>
      </c>
      <c r="F2140" cm="1">
        <f t="array" ref="F2140">INDEX(Linescores!$A:$D,A2140*2,4)</f>
        <v>0</v>
      </c>
      <c r="G2140" cm="1">
        <f t="array" ref="G2140">INDEX(Linescores!$A:$D,A2140*2+1,4)</f>
        <v>0</v>
      </c>
      <c r="H2140" t="str">
        <f t="shared" si="67"/>
        <v>No</v>
      </c>
      <c r="I2140" s="20"/>
    </row>
    <row r="2141" spans="1:9" x14ac:dyDescent="0.3">
      <c r="A2141">
        <v>2140</v>
      </c>
      <c r="B2141" t="str">
        <f t="shared" si="66"/>
        <v>19990912_MIL@COL</v>
      </c>
      <c r="C2141" s="2">
        <v>36415</v>
      </c>
      <c r="D2141" t="s">
        <v>53</v>
      </c>
      <c r="E2141" t="s">
        <v>51</v>
      </c>
      <c r="F2141" cm="1">
        <f t="array" ref="F2141">INDEX(Linescores!$A:$D,A2141*2,4)</f>
        <v>0</v>
      </c>
      <c r="G2141" cm="1">
        <f t="array" ref="G2141">INDEX(Linescores!$A:$D,A2141*2+1,4)</f>
        <v>0</v>
      </c>
      <c r="H2141" t="str">
        <f t="shared" si="67"/>
        <v>No</v>
      </c>
      <c r="I2141" s="20"/>
    </row>
    <row r="2142" spans="1:9" x14ac:dyDescent="0.3">
      <c r="A2142">
        <v>2141</v>
      </c>
      <c r="B2142" t="str">
        <f t="shared" si="66"/>
        <v>19990912_MON@SDP</v>
      </c>
      <c r="C2142" s="2">
        <v>36415</v>
      </c>
      <c r="D2142" t="s">
        <v>40</v>
      </c>
      <c r="E2142" t="s">
        <v>246</v>
      </c>
      <c r="F2142" cm="1">
        <f t="array" ref="F2142">INDEX(Linescores!$A:$D,A2142*2,4)</f>
        <v>0</v>
      </c>
      <c r="G2142" cm="1">
        <f t="array" ref="G2142">INDEX(Linescores!$A:$D,A2142*2+1,4)</f>
        <v>0</v>
      </c>
      <c r="H2142" t="str">
        <f t="shared" si="67"/>
        <v>No</v>
      </c>
      <c r="I2142" s="20"/>
    </row>
    <row r="2143" spans="1:9" x14ac:dyDescent="0.3">
      <c r="A2143">
        <v>2142</v>
      </c>
      <c r="B2143" t="str">
        <f t="shared" si="66"/>
        <v>19990912_NYM@LAD</v>
      </c>
      <c r="C2143" s="2">
        <v>36415</v>
      </c>
      <c r="D2143" t="s">
        <v>49</v>
      </c>
      <c r="E2143" t="s">
        <v>112</v>
      </c>
      <c r="F2143" cm="1">
        <f t="array" ref="F2143">INDEX(Linescores!$A:$D,A2143*2,4)</f>
        <v>0</v>
      </c>
      <c r="G2143" cm="1">
        <f t="array" ref="G2143">INDEX(Linescores!$A:$D,A2143*2+1,4)</f>
        <v>0</v>
      </c>
      <c r="H2143" t="str">
        <f t="shared" si="67"/>
        <v>No</v>
      </c>
      <c r="I2143" s="20"/>
    </row>
    <row r="2144" spans="1:9" x14ac:dyDescent="0.3">
      <c r="A2144">
        <v>2143</v>
      </c>
      <c r="B2144" t="str">
        <f t="shared" si="66"/>
        <v>19990912_PHI@ARI</v>
      </c>
      <c r="C2144" s="2">
        <v>36415</v>
      </c>
      <c r="D2144" t="s">
        <v>47</v>
      </c>
      <c r="E2144" t="s">
        <v>50</v>
      </c>
      <c r="F2144" cm="1">
        <f t="array" ref="F2144">INDEX(Linescores!$A:$D,A2144*2,4)</f>
        <v>0</v>
      </c>
      <c r="G2144" cm="1">
        <f t="array" ref="G2144">INDEX(Linescores!$A:$D,A2144*2+1,4)</f>
        <v>0</v>
      </c>
      <c r="H2144" t="str">
        <f t="shared" si="67"/>
        <v>No</v>
      </c>
      <c r="I2144" s="20"/>
    </row>
    <row r="2145" spans="1:9" x14ac:dyDescent="0.3">
      <c r="A2145">
        <v>2144</v>
      </c>
      <c r="B2145" t="str">
        <f t="shared" si="66"/>
        <v>19990912_CHC@HOU</v>
      </c>
      <c r="C2145" s="2">
        <v>36415</v>
      </c>
      <c r="D2145" t="s">
        <v>48</v>
      </c>
      <c r="E2145" t="s">
        <v>39</v>
      </c>
      <c r="F2145" cm="1">
        <f t="array" ref="F2145">INDEX(Linescores!$A:$D,A2145*2,4)</f>
        <v>0</v>
      </c>
      <c r="G2145" cm="1">
        <f t="array" ref="G2145">INDEX(Linescores!$A:$D,A2145*2+1,4)</f>
        <v>0</v>
      </c>
      <c r="H2145" t="str">
        <f t="shared" si="67"/>
        <v>No</v>
      </c>
      <c r="I2145" s="20"/>
    </row>
    <row r="2146" spans="1:9" x14ac:dyDescent="0.3">
      <c r="A2146">
        <v>2145</v>
      </c>
      <c r="B2146" t="str">
        <f t="shared" si="66"/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INDEX(Linescores!$A:$D,A2146*2,4)</f>
        <v>0</v>
      </c>
      <c r="G2146" cm="1">
        <f t="array" ref="G2146">INDEX(Linescores!$A:$D,A2146*2+1,4)</f>
        <v>0</v>
      </c>
      <c r="H2146" t="str">
        <f t="shared" si="67"/>
        <v>No</v>
      </c>
      <c r="I2146" s="20"/>
    </row>
    <row r="2147" spans="1:9" x14ac:dyDescent="0.3">
      <c r="A2147">
        <v>2146</v>
      </c>
      <c r="B2147" t="str">
        <f t="shared" si="66"/>
        <v>19990913_BOS@CLE</v>
      </c>
      <c r="C2147" s="2">
        <v>36416</v>
      </c>
      <c r="D2147" t="s">
        <v>52</v>
      </c>
      <c r="E2147" t="s">
        <v>44</v>
      </c>
      <c r="F2147" cm="1">
        <f t="array" ref="F2147">INDEX(Linescores!$A:$D,A2147*2,4)</f>
        <v>0</v>
      </c>
      <c r="G2147" cm="1">
        <f t="array" ref="G2147">INDEX(Linescores!$A:$D,A2147*2+1,4)</f>
        <v>0</v>
      </c>
      <c r="H2147" t="str">
        <f t="shared" si="67"/>
        <v>No</v>
      </c>
      <c r="I2147" s="20"/>
    </row>
    <row r="2148" spans="1:9" x14ac:dyDescent="0.3">
      <c r="A2148">
        <v>2147</v>
      </c>
      <c r="B2148" t="str">
        <f t="shared" si="66"/>
        <v>19990913_OAK@TBD</v>
      </c>
      <c r="C2148" s="2">
        <v>36416</v>
      </c>
      <c r="D2148" t="s">
        <v>30</v>
      </c>
      <c r="E2148" t="s">
        <v>190</v>
      </c>
      <c r="F2148" cm="1">
        <f t="array" ref="F2148">INDEX(Linescores!$A:$D,A2148*2,4)</f>
        <v>0</v>
      </c>
      <c r="G2148" cm="1">
        <f t="array" ref="G2148">INDEX(Linescores!$A:$D,A2148*2+1,4)</f>
        <v>0</v>
      </c>
      <c r="H2148" t="str">
        <f t="shared" si="67"/>
        <v>No</v>
      </c>
      <c r="I2148" s="20"/>
    </row>
    <row r="2149" spans="1:9" x14ac:dyDescent="0.3">
      <c r="A2149">
        <v>2148</v>
      </c>
      <c r="B2149" t="str">
        <f t="shared" si="66"/>
        <v>19990913_SEA@BAL</v>
      </c>
      <c r="C2149" s="2">
        <v>36416</v>
      </c>
      <c r="D2149" t="s">
        <v>28</v>
      </c>
      <c r="E2149" t="s">
        <v>31</v>
      </c>
      <c r="F2149" cm="1">
        <f t="array" ref="F2149">INDEX(Linescores!$A:$D,A2149*2,4)</f>
        <v>0</v>
      </c>
      <c r="G2149" cm="1">
        <f t="array" ref="G2149">INDEX(Linescores!$A:$D,A2149*2+1,4)</f>
        <v>0</v>
      </c>
      <c r="H2149" t="str">
        <f t="shared" si="67"/>
        <v>No</v>
      </c>
      <c r="I2149" s="20"/>
    </row>
    <row r="2150" spans="1:9" x14ac:dyDescent="0.3">
      <c r="A2150">
        <v>2149</v>
      </c>
      <c r="B2150" t="str">
        <f t="shared" si="66"/>
        <v>19990913_TEX@KCR</v>
      </c>
      <c r="C2150" s="2">
        <v>36416</v>
      </c>
      <c r="D2150" t="s">
        <v>29</v>
      </c>
      <c r="E2150" t="s">
        <v>74</v>
      </c>
      <c r="F2150" cm="1">
        <f t="array" ref="F2150">INDEX(Linescores!$A:$D,A2150*2,4)</f>
        <v>0</v>
      </c>
      <c r="G2150" cm="1">
        <f t="array" ref="G2150">INDEX(Linescores!$A:$D,A2150*2+1,4)</f>
        <v>0</v>
      </c>
      <c r="H2150" t="str">
        <f t="shared" si="67"/>
        <v>No</v>
      </c>
      <c r="I2150" s="20"/>
    </row>
    <row r="2151" spans="1:9" x14ac:dyDescent="0.3">
      <c r="A2151">
        <v>2150</v>
      </c>
      <c r="B2151" t="str">
        <f t="shared" si="66"/>
        <v>19990913_DET@CHW</v>
      </c>
      <c r="C2151" s="2">
        <v>36416</v>
      </c>
      <c r="D2151" t="s">
        <v>45</v>
      </c>
      <c r="E2151" t="s">
        <v>43</v>
      </c>
      <c r="F2151" cm="1">
        <f t="array" ref="F2151">INDEX(Linescores!$A:$D,A2151*2,4)</f>
        <v>0</v>
      </c>
      <c r="G2151" cm="1">
        <f t="array" ref="G2151">INDEX(Linescores!$A:$D,A2151*2+1,4)</f>
        <v>0</v>
      </c>
      <c r="H2151" t="str">
        <f t="shared" si="67"/>
        <v>No</v>
      </c>
      <c r="I2151" s="20"/>
    </row>
    <row r="2152" spans="1:9" x14ac:dyDescent="0.3">
      <c r="A2152">
        <v>2151</v>
      </c>
      <c r="B2152" t="str">
        <f t="shared" si="66"/>
        <v>19990913_NYY@TOR</v>
      </c>
      <c r="C2152" s="2">
        <v>36416</v>
      </c>
      <c r="D2152" t="s">
        <v>42</v>
      </c>
      <c r="E2152" t="s">
        <v>46</v>
      </c>
      <c r="F2152" cm="1">
        <f t="array" ref="F2152">INDEX(Linescores!$A:$D,A2152*2,4)</f>
        <v>0</v>
      </c>
      <c r="G2152" cm="1">
        <f t="array" ref="G2152">INDEX(Linescores!$A:$D,A2152*2+1,4)</f>
        <v>0</v>
      </c>
      <c r="H2152" t="str">
        <f t="shared" si="67"/>
        <v>No</v>
      </c>
      <c r="I2152" s="20"/>
    </row>
    <row r="2153" spans="1:9" x14ac:dyDescent="0.3">
      <c r="A2153">
        <v>2152</v>
      </c>
      <c r="B2153" t="str">
        <f t="shared" si="66"/>
        <v>19990913_ATL@SDP</v>
      </c>
      <c r="C2153" s="2">
        <v>36416</v>
      </c>
      <c r="D2153" t="s">
        <v>36</v>
      </c>
      <c r="E2153" t="s">
        <v>246</v>
      </c>
      <c r="F2153" cm="1">
        <f t="array" ref="F2153">INDEX(Linescores!$A:$D,A2153*2,4)</f>
        <v>0</v>
      </c>
      <c r="G2153" cm="1">
        <f t="array" ref="G2153">INDEX(Linescores!$A:$D,A2153*2+1,4)</f>
        <v>0</v>
      </c>
      <c r="H2153" t="str">
        <f t="shared" si="67"/>
        <v>No</v>
      </c>
      <c r="I2153" s="20"/>
    </row>
    <row r="2154" spans="1:9" x14ac:dyDescent="0.3">
      <c r="A2154">
        <v>2153</v>
      </c>
      <c r="B2154" t="str">
        <f t="shared" si="66"/>
        <v>19990913_FLA@CIN</v>
      </c>
      <c r="C2154" s="2">
        <v>36416</v>
      </c>
      <c r="D2154" t="s">
        <v>35</v>
      </c>
      <c r="E2154" t="s">
        <v>33</v>
      </c>
      <c r="F2154" cm="1">
        <f t="array" ref="F2154">INDEX(Linescores!$A:$D,A2154*2,4)</f>
        <v>0</v>
      </c>
      <c r="G2154" cm="1">
        <f t="array" ref="G2154">INDEX(Linescores!$A:$D,A2154*2+1,4)</f>
        <v>0</v>
      </c>
      <c r="H2154" t="str">
        <f t="shared" si="67"/>
        <v>No</v>
      </c>
      <c r="I2154" s="20"/>
    </row>
    <row r="2155" spans="1:9" x14ac:dyDescent="0.3">
      <c r="A2155">
        <v>2154</v>
      </c>
      <c r="B2155" t="str">
        <f t="shared" si="66"/>
        <v>19990913_MON@LAD</v>
      </c>
      <c r="C2155" s="2">
        <v>36416</v>
      </c>
      <c r="D2155" t="s">
        <v>40</v>
      </c>
      <c r="E2155" t="s">
        <v>112</v>
      </c>
      <c r="F2155" cm="1">
        <f t="array" ref="F2155">INDEX(Linescores!$A:$D,A2155*2,4)</f>
        <v>0</v>
      </c>
      <c r="G2155" cm="1">
        <f t="array" ref="G2155">INDEX(Linescores!$A:$D,A2155*2+1,4)</f>
        <v>0</v>
      </c>
      <c r="H2155" t="str">
        <f t="shared" si="67"/>
        <v>No</v>
      </c>
      <c r="I2155" s="20"/>
    </row>
    <row r="2156" spans="1:9" x14ac:dyDescent="0.3">
      <c r="A2156">
        <v>2155</v>
      </c>
      <c r="B2156" t="str">
        <f t="shared" si="66"/>
        <v>19990913_NYM@COL</v>
      </c>
      <c r="C2156" s="2">
        <v>36416</v>
      </c>
      <c r="D2156" t="s">
        <v>49</v>
      </c>
      <c r="E2156" t="s">
        <v>51</v>
      </c>
      <c r="F2156" cm="1">
        <f t="array" ref="F2156">INDEX(Linescores!$A:$D,A2156*2,4)</f>
        <v>0</v>
      </c>
      <c r="G2156" cm="1">
        <f t="array" ref="G2156">INDEX(Linescores!$A:$D,A2156*2+1,4)</f>
        <v>0</v>
      </c>
      <c r="H2156" t="str">
        <f t="shared" si="67"/>
        <v>No</v>
      </c>
      <c r="I2156" s="20"/>
    </row>
    <row r="2157" spans="1:9" x14ac:dyDescent="0.3">
      <c r="A2157">
        <v>2156</v>
      </c>
      <c r="B2157" t="str">
        <f t="shared" si="66"/>
        <v>19990913_PHI@HOU</v>
      </c>
      <c r="C2157" s="2">
        <v>36416</v>
      </c>
      <c r="D2157" t="s">
        <v>47</v>
      </c>
      <c r="E2157" t="s">
        <v>39</v>
      </c>
      <c r="F2157" cm="1">
        <f t="array" ref="F2157">INDEX(Linescores!$A:$D,A2157*2,4)</f>
        <v>0</v>
      </c>
      <c r="G2157" cm="1">
        <f t="array" ref="G2157">INDEX(Linescores!$A:$D,A2157*2+1,4)</f>
        <v>0</v>
      </c>
      <c r="H2157" t="str">
        <f t="shared" si="67"/>
        <v>No</v>
      </c>
      <c r="I2157" s="20"/>
    </row>
    <row r="2158" spans="1:9" x14ac:dyDescent="0.3">
      <c r="A2158">
        <v>2157</v>
      </c>
      <c r="B2158" t="str">
        <f t="shared" si="66"/>
        <v>19990913_PIT@ARI</v>
      </c>
      <c r="C2158" s="2">
        <v>36416</v>
      </c>
      <c r="D2158" t="s">
        <v>32</v>
      </c>
      <c r="E2158" t="s">
        <v>50</v>
      </c>
      <c r="F2158" cm="1">
        <f t="array" ref="F2158">INDEX(Linescores!$A:$D,A2158*2,4)</f>
        <v>0</v>
      </c>
      <c r="G2158" cm="1">
        <f t="array" ref="G2158">INDEX(Linescores!$A:$D,A2158*2+1,4)</f>
        <v>0</v>
      </c>
      <c r="H2158" t="str">
        <f t="shared" si="67"/>
        <v>No</v>
      </c>
      <c r="I2158" s="20"/>
    </row>
    <row r="2159" spans="1:9" x14ac:dyDescent="0.3">
      <c r="A2159">
        <v>2158</v>
      </c>
      <c r="B2159" t="str">
        <f t="shared" si="66"/>
        <v>19990913_MIL@STL</v>
      </c>
      <c r="C2159" s="2">
        <v>36416</v>
      </c>
      <c r="D2159" t="s">
        <v>53</v>
      </c>
      <c r="E2159" t="s">
        <v>34</v>
      </c>
      <c r="F2159" cm="1">
        <f t="array" ref="F2159">INDEX(Linescores!$A:$D,A2159*2,4)</f>
        <v>0</v>
      </c>
      <c r="G2159" cm="1">
        <f t="array" ref="G2159">INDEX(Linescores!$A:$D,A2159*2+1,4)</f>
        <v>0</v>
      </c>
      <c r="H2159" t="str">
        <f t="shared" si="67"/>
        <v>No</v>
      </c>
      <c r="I2159" s="20"/>
    </row>
    <row r="2160" spans="1:9" x14ac:dyDescent="0.3">
      <c r="A2160">
        <v>2159</v>
      </c>
      <c r="B2160" t="str">
        <f t="shared" si="66"/>
        <v>19990914_BOS@CLE</v>
      </c>
      <c r="C2160" s="2">
        <v>36417</v>
      </c>
      <c r="D2160" t="s">
        <v>52</v>
      </c>
      <c r="E2160" t="s">
        <v>44</v>
      </c>
      <c r="F2160" cm="1">
        <f t="array" ref="F2160">INDEX(Linescores!$A:$D,A2160*2,4)</f>
        <v>0</v>
      </c>
      <c r="G2160" cm="1">
        <f t="array" ref="G2160">INDEX(Linescores!$A:$D,A2160*2+1,4)</f>
        <v>0</v>
      </c>
      <c r="H2160" t="str">
        <f t="shared" si="67"/>
        <v>No</v>
      </c>
      <c r="I2160" s="20"/>
    </row>
    <row r="2161" spans="1:9" x14ac:dyDescent="0.3">
      <c r="A2161">
        <v>2160</v>
      </c>
      <c r="B2161" t="str">
        <f t="shared" si="66"/>
        <v>19990914_OAK@BAL</v>
      </c>
      <c r="C2161" s="2">
        <v>36417</v>
      </c>
      <c r="D2161" t="s">
        <v>30</v>
      </c>
      <c r="E2161" t="s">
        <v>31</v>
      </c>
      <c r="F2161" cm="1">
        <f t="array" ref="F2161">INDEX(Linescores!$A:$D,A2161*2,4)</f>
        <v>0</v>
      </c>
      <c r="G2161" cm="1">
        <f t="array" ref="G2161">INDEX(Linescores!$A:$D,A2161*2+1,4)</f>
        <v>0</v>
      </c>
      <c r="H2161" t="str">
        <f t="shared" si="67"/>
        <v>No</v>
      </c>
      <c r="I2161" s="20"/>
    </row>
    <row r="2162" spans="1:9" x14ac:dyDescent="0.3">
      <c r="A2162">
        <v>2161</v>
      </c>
      <c r="B2162" t="str">
        <f t="shared" si="66"/>
        <v>19990914_SEA@TBD</v>
      </c>
      <c r="C2162" s="2">
        <v>36417</v>
      </c>
      <c r="D2162" t="s">
        <v>28</v>
      </c>
      <c r="E2162" t="s">
        <v>190</v>
      </c>
      <c r="F2162" cm="1">
        <f t="array" ref="F2162">INDEX(Linescores!$A:$D,A2162*2,4)</f>
        <v>0</v>
      </c>
      <c r="G2162" cm="1">
        <f t="array" ref="G2162">INDEX(Linescores!$A:$D,A2162*2+1,4)</f>
        <v>0</v>
      </c>
      <c r="H2162" t="str">
        <f t="shared" si="67"/>
        <v>No</v>
      </c>
      <c r="I2162" s="20"/>
    </row>
    <row r="2163" spans="1:9" x14ac:dyDescent="0.3">
      <c r="A2163">
        <v>2162</v>
      </c>
      <c r="B2163" t="str">
        <f t="shared" si="66"/>
        <v>19990914_TEX@MIN</v>
      </c>
      <c r="C2163" s="2">
        <v>36417</v>
      </c>
      <c r="D2163" t="s">
        <v>29</v>
      </c>
      <c r="E2163" t="s">
        <v>38</v>
      </c>
      <c r="F2163" cm="1">
        <f t="array" ref="F2163">INDEX(Linescores!$A:$D,A2163*2,4)</f>
        <v>0</v>
      </c>
      <c r="G2163" cm="1">
        <f t="array" ref="G2163">INDEX(Linescores!$A:$D,A2163*2+1,4)</f>
        <v>0</v>
      </c>
      <c r="H2163" t="str">
        <f t="shared" si="67"/>
        <v>No</v>
      </c>
      <c r="I2163" s="20"/>
    </row>
    <row r="2164" spans="1:9" x14ac:dyDescent="0.3">
      <c r="A2164">
        <v>2163</v>
      </c>
      <c r="B2164" t="str">
        <f t="shared" si="66"/>
        <v>19990914_DET@CHW</v>
      </c>
      <c r="C2164" s="2">
        <v>36417</v>
      </c>
      <c r="D2164" t="s">
        <v>45</v>
      </c>
      <c r="E2164" t="s">
        <v>43</v>
      </c>
      <c r="F2164" cm="1">
        <f t="array" ref="F2164">INDEX(Linescores!$A:$D,A2164*2,4)</f>
        <v>0</v>
      </c>
      <c r="G2164" cm="1">
        <f t="array" ref="G2164">INDEX(Linescores!$A:$D,A2164*2+1,4)</f>
        <v>0</v>
      </c>
      <c r="H2164" t="str">
        <f t="shared" si="67"/>
        <v>No</v>
      </c>
      <c r="I2164" s="20"/>
    </row>
    <row r="2165" spans="1:9" x14ac:dyDescent="0.3">
      <c r="A2165">
        <v>2164</v>
      </c>
      <c r="B2165" t="str">
        <f t="shared" si="66"/>
        <v>19990914_NYY@TOR</v>
      </c>
      <c r="C2165" s="2">
        <v>36417</v>
      </c>
      <c r="D2165" t="s">
        <v>42</v>
      </c>
      <c r="E2165" t="s">
        <v>46</v>
      </c>
      <c r="F2165" cm="1">
        <f t="array" ref="F2165">INDEX(Linescores!$A:$D,A2165*2,4)</f>
        <v>0</v>
      </c>
      <c r="G2165" cm="1">
        <f t="array" ref="G2165">INDEX(Linescores!$A:$D,A2165*2+1,4)</f>
        <v>0</v>
      </c>
      <c r="H2165" t="str">
        <f t="shared" si="67"/>
        <v>No</v>
      </c>
      <c r="I2165" s="20"/>
    </row>
    <row r="2166" spans="1:9" x14ac:dyDescent="0.3">
      <c r="A2166">
        <v>2165</v>
      </c>
      <c r="B2166" t="str">
        <f t="shared" si="66"/>
        <v>19990914_ATL@SDP</v>
      </c>
      <c r="C2166" s="2">
        <v>36417</v>
      </c>
      <c r="D2166" t="s">
        <v>36</v>
      </c>
      <c r="E2166" t="s">
        <v>246</v>
      </c>
      <c r="F2166" cm="1">
        <f t="array" ref="F2166">INDEX(Linescores!$A:$D,A2166*2,4)</f>
        <v>0</v>
      </c>
      <c r="G2166" cm="1">
        <f t="array" ref="G2166">INDEX(Linescores!$A:$D,A2166*2+1,4)</f>
        <v>0</v>
      </c>
      <c r="H2166" t="str">
        <f t="shared" si="67"/>
        <v>No</v>
      </c>
      <c r="I2166" s="20"/>
    </row>
    <row r="2167" spans="1:9" x14ac:dyDescent="0.3">
      <c r="A2167">
        <v>2166</v>
      </c>
      <c r="B2167" t="str">
        <f t="shared" si="66"/>
        <v>19990914_FLA@SFG</v>
      </c>
      <c r="C2167" s="2">
        <v>36417</v>
      </c>
      <c r="D2167" t="s">
        <v>35</v>
      </c>
      <c r="E2167" t="s">
        <v>136</v>
      </c>
      <c r="F2167" cm="1">
        <f t="array" ref="F2167">INDEX(Linescores!$A:$D,A2167*2,4)</f>
        <v>0</v>
      </c>
      <c r="G2167" cm="1">
        <f t="array" ref="G2167">INDEX(Linescores!$A:$D,A2167*2+1,4)</f>
        <v>0</v>
      </c>
      <c r="H2167" t="str">
        <f t="shared" si="67"/>
        <v>No</v>
      </c>
      <c r="I2167" s="20"/>
    </row>
    <row r="2168" spans="1:9" x14ac:dyDescent="0.3">
      <c r="A2168">
        <v>2167</v>
      </c>
      <c r="B2168" t="str">
        <f t="shared" si="66"/>
        <v>19990914_MON@LAD</v>
      </c>
      <c r="C2168" s="2">
        <v>36417</v>
      </c>
      <c r="D2168" t="s">
        <v>40</v>
      </c>
      <c r="E2168" t="s">
        <v>112</v>
      </c>
      <c r="F2168" cm="1">
        <f t="array" ref="F2168">INDEX(Linescores!$A:$D,A2168*2,4)</f>
        <v>0</v>
      </c>
      <c r="G2168" cm="1">
        <f t="array" ref="G2168">INDEX(Linescores!$A:$D,A2168*2+1,4)</f>
        <v>0</v>
      </c>
      <c r="H2168" t="str">
        <f t="shared" si="67"/>
        <v>No</v>
      </c>
      <c r="I2168" s="20"/>
    </row>
    <row r="2169" spans="1:9" x14ac:dyDescent="0.3">
      <c r="A2169">
        <v>2168</v>
      </c>
      <c r="B2169" t="str">
        <f t="shared" si="66"/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INDEX(Linescores!$A:$D,A2169*2,4)</f>
        <v>0</v>
      </c>
      <c r="G2169" cm="1">
        <f t="array" ref="G2169">INDEX(Linescores!$A:$D,A2169*2+1,4)</f>
        <v>0</v>
      </c>
      <c r="H2169" t="str">
        <f t="shared" si="67"/>
        <v>No</v>
      </c>
      <c r="I2169" s="20"/>
    </row>
    <row r="2170" spans="1:9" x14ac:dyDescent="0.3">
      <c r="A2170">
        <v>2169</v>
      </c>
      <c r="B2170" t="str">
        <f t="shared" si="66"/>
        <v>19990914_PHI@HOU</v>
      </c>
      <c r="C2170" s="2">
        <v>36417</v>
      </c>
      <c r="D2170" t="s">
        <v>47</v>
      </c>
      <c r="E2170" t="s">
        <v>39</v>
      </c>
      <c r="F2170" cm="1">
        <f t="array" ref="F2170">INDEX(Linescores!$A:$D,A2170*2,4)</f>
        <v>0</v>
      </c>
      <c r="G2170" cm="1">
        <f t="array" ref="G2170">INDEX(Linescores!$A:$D,A2170*2+1,4)</f>
        <v>0</v>
      </c>
      <c r="H2170" t="str">
        <f t="shared" si="67"/>
        <v>No</v>
      </c>
      <c r="I2170" s="20"/>
    </row>
    <row r="2171" spans="1:9" x14ac:dyDescent="0.3">
      <c r="A2171">
        <v>2170</v>
      </c>
      <c r="B2171" t="str">
        <f t="shared" si="66"/>
        <v>19990914_PIT@ARI</v>
      </c>
      <c r="C2171" s="2">
        <v>36417</v>
      </c>
      <c r="D2171" t="s">
        <v>32</v>
      </c>
      <c r="E2171" t="s">
        <v>50</v>
      </c>
      <c r="F2171" cm="1">
        <f t="array" ref="F2171">INDEX(Linescores!$A:$D,A2171*2,4)</f>
        <v>0</v>
      </c>
      <c r="G2171" cm="1">
        <f t="array" ref="G2171">INDEX(Linescores!$A:$D,A2171*2+1,4)</f>
        <v>0</v>
      </c>
      <c r="H2171" t="str">
        <f t="shared" si="67"/>
        <v>No</v>
      </c>
      <c r="I2171" s="20"/>
    </row>
    <row r="2172" spans="1:9" x14ac:dyDescent="0.3">
      <c r="A2172">
        <v>2171</v>
      </c>
      <c r="B2172" t="str">
        <f t="shared" si="66"/>
        <v>19990914_CHC@CIN</v>
      </c>
      <c r="C2172" s="2">
        <v>36417</v>
      </c>
      <c r="D2172" t="s">
        <v>48</v>
      </c>
      <c r="E2172" t="s">
        <v>33</v>
      </c>
      <c r="F2172" cm="1">
        <f t="array" ref="F2172">INDEX(Linescores!$A:$D,A2172*2,4)</f>
        <v>0</v>
      </c>
      <c r="G2172" cm="1">
        <f t="array" ref="G2172">INDEX(Linescores!$A:$D,A2172*2+1,4)</f>
        <v>0</v>
      </c>
      <c r="H2172" t="str">
        <f t="shared" si="67"/>
        <v>No</v>
      </c>
      <c r="I2172" s="20"/>
    </row>
    <row r="2173" spans="1:9" x14ac:dyDescent="0.3">
      <c r="A2173">
        <v>2172</v>
      </c>
      <c r="B2173" t="str">
        <f t="shared" si="66"/>
        <v>19990914_MIL@STL</v>
      </c>
      <c r="C2173" s="2">
        <v>36417</v>
      </c>
      <c r="D2173" t="s">
        <v>53</v>
      </c>
      <c r="E2173" t="s">
        <v>34</v>
      </c>
      <c r="F2173" cm="1">
        <f t="array" ref="F2173">INDEX(Linescores!$A:$D,A2173*2,4)</f>
        <v>0</v>
      </c>
      <c r="G2173" cm="1">
        <f t="array" ref="G2173">INDEX(Linescores!$A:$D,A2173*2+1,4)</f>
        <v>0</v>
      </c>
      <c r="H2173" t="str">
        <f t="shared" si="67"/>
        <v>No</v>
      </c>
      <c r="I2173" s="20"/>
    </row>
    <row r="2174" spans="1:9" x14ac:dyDescent="0.3">
      <c r="A2174">
        <v>2173</v>
      </c>
      <c r="B2174" t="str">
        <f t="shared" si="66"/>
        <v>19990914_ANA@KCR</v>
      </c>
      <c r="C2174" s="2">
        <v>36417</v>
      </c>
      <c r="D2174" t="s">
        <v>37</v>
      </c>
      <c r="E2174" t="s">
        <v>74</v>
      </c>
      <c r="F2174" cm="1">
        <f t="array" ref="F2174">INDEX(Linescores!$A:$D,A2174*2,4)</f>
        <v>0</v>
      </c>
      <c r="G2174" cm="1">
        <f t="array" ref="G2174">INDEX(Linescores!$A:$D,A2174*2+1,4)</f>
        <v>0</v>
      </c>
      <c r="H2174" t="str">
        <f t="shared" si="67"/>
        <v>No</v>
      </c>
      <c r="I2174" s="20"/>
    </row>
    <row r="2175" spans="1:9" x14ac:dyDescent="0.3">
      <c r="A2175">
        <v>2174</v>
      </c>
      <c r="B2175" t="str">
        <f t="shared" si="66"/>
        <v>19990914_ANA@KCR</v>
      </c>
      <c r="C2175" s="2">
        <v>36417</v>
      </c>
      <c r="D2175" t="s">
        <v>37</v>
      </c>
      <c r="E2175" t="s">
        <v>74</v>
      </c>
      <c r="F2175" cm="1">
        <f t="array" ref="F2175">INDEX(Linescores!$A:$D,A2175*2,4)</f>
        <v>0</v>
      </c>
      <c r="G2175" cm="1">
        <f t="array" ref="G2175">INDEX(Linescores!$A:$D,A2175*2+1,4)</f>
        <v>0</v>
      </c>
      <c r="H2175" t="str">
        <f t="shared" si="67"/>
        <v>No</v>
      </c>
      <c r="I2175" s="20"/>
    </row>
    <row r="2176" spans="1:9" x14ac:dyDescent="0.3">
      <c r="A2176">
        <v>2175</v>
      </c>
      <c r="B2176" t="str">
        <f t="shared" si="66"/>
        <v>19990915_ANA@KCR</v>
      </c>
      <c r="C2176" s="2">
        <v>36418</v>
      </c>
      <c r="D2176" t="s">
        <v>37</v>
      </c>
      <c r="E2176" t="s">
        <v>74</v>
      </c>
      <c r="F2176" cm="1">
        <f t="array" ref="F2176">INDEX(Linescores!$A:$D,A2176*2,4)</f>
        <v>0</v>
      </c>
      <c r="G2176" cm="1">
        <f t="array" ref="G2176">INDEX(Linescores!$A:$D,A2176*2+1,4)</f>
        <v>0</v>
      </c>
      <c r="H2176" t="str">
        <f t="shared" si="67"/>
        <v>No</v>
      </c>
      <c r="I2176" s="20"/>
    </row>
    <row r="2177" spans="1:9" x14ac:dyDescent="0.3">
      <c r="A2177">
        <v>2176</v>
      </c>
      <c r="B2177" t="str">
        <f t="shared" si="66"/>
        <v>19990915_BOS@CLE</v>
      </c>
      <c r="C2177" s="2">
        <v>36418</v>
      </c>
      <c r="D2177" t="s">
        <v>52</v>
      </c>
      <c r="E2177" t="s">
        <v>44</v>
      </c>
      <c r="F2177" cm="1">
        <f t="array" ref="F2177">INDEX(Linescores!$A:$D,A2177*2,4)</f>
        <v>0</v>
      </c>
      <c r="G2177" cm="1">
        <f t="array" ref="G2177">INDEX(Linescores!$A:$D,A2177*2+1,4)</f>
        <v>0</v>
      </c>
      <c r="H2177" t="str">
        <f t="shared" si="67"/>
        <v>No</v>
      </c>
      <c r="I2177" s="20"/>
    </row>
    <row r="2178" spans="1:9" x14ac:dyDescent="0.3">
      <c r="A2178">
        <v>2177</v>
      </c>
      <c r="B2178" t="str">
        <f t="shared" ref="B2178:B2241" si="68">TEXT(C2178,"yyyymmdd")&amp;"_"&amp;D2178&amp;"@"&amp;E2178</f>
        <v>19990915_SEA@TBD</v>
      </c>
      <c r="C2178" s="2">
        <v>36418</v>
      </c>
      <c r="D2178" t="s">
        <v>28</v>
      </c>
      <c r="E2178" t="s">
        <v>190</v>
      </c>
      <c r="F2178" cm="1">
        <f t="array" ref="F2178">INDEX(Linescores!$A:$D,A2178*2,4)</f>
        <v>0</v>
      </c>
      <c r="G2178" cm="1">
        <f t="array" ref="G2178">INDEX(Linescores!$A:$D,A2178*2+1,4)</f>
        <v>0</v>
      </c>
      <c r="H2178" t="str">
        <f t="shared" ref="H2178:H2241" si="69">IF(G2178+F2178&gt;0,"Yes","No")</f>
        <v>No</v>
      </c>
      <c r="I2178" s="20"/>
    </row>
    <row r="2179" spans="1:9" x14ac:dyDescent="0.3">
      <c r="A2179">
        <v>2178</v>
      </c>
      <c r="B2179" t="str">
        <f t="shared" si="68"/>
        <v>19990915_TEX@MIN</v>
      </c>
      <c r="C2179" s="2">
        <v>36418</v>
      </c>
      <c r="D2179" t="s">
        <v>29</v>
      </c>
      <c r="E2179" t="s">
        <v>38</v>
      </c>
      <c r="F2179" cm="1">
        <f t="array" ref="F2179">INDEX(Linescores!$A:$D,A2179*2,4)</f>
        <v>0</v>
      </c>
      <c r="G2179" cm="1">
        <f t="array" ref="G2179">INDEX(Linescores!$A:$D,A2179*2+1,4)</f>
        <v>0</v>
      </c>
      <c r="H2179" t="str">
        <f t="shared" si="69"/>
        <v>No</v>
      </c>
      <c r="I2179" s="20"/>
    </row>
    <row r="2180" spans="1:9" x14ac:dyDescent="0.3">
      <c r="A2180">
        <v>2179</v>
      </c>
      <c r="B2180" t="str">
        <f t="shared" si="68"/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INDEX(Linescores!$A:$D,A2180*2,4)</f>
        <v>0</v>
      </c>
      <c r="G2180" cm="1">
        <f t="array" ref="G2180">INDEX(Linescores!$A:$D,A2180*2+1,4)</f>
        <v>0</v>
      </c>
      <c r="H2180" t="str">
        <f t="shared" si="69"/>
        <v>No</v>
      </c>
      <c r="I2180" s="20"/>
    </row>
    <row r="2181" spans="1:9" x14ac:dyDescent="0.3">
      <c r="A2181">
        <v>2180</v>
      </c>
      <c r="B2181" t="str">
        <f t="shared" si="68"/>
        <v>19990915_NYY@TOR</v>
      </c>
      <c r="C2181" s="2">
        <v>36418</v>
      </c>
      <c r="D2181" t="s">
        <v>42</v>
      </c>
      <c r="E2181" t="s">
        <v>46</v>
      </c>
      <c r="F2181" cm="1">
        <f t="array" ref="F2181">INDEX(Linescores!$A:$D,A2181*2,4)</f>
        <v>0</v>
      </c>
      <c r="G2181" cm="1">
        <f t="array" ref="G2181">INDEX(Linescores!$A:$D,A2181*2+1,4)</f>
        <v>0</v>
      </c>
      <c r="H2181" t="str">
        <f t="shared" si="69"/>
        <v>No</v>
      </c>
      <c r="I2181" s="20"/>
    </row>
    <row r="2182" spans="1:9" x14ac:dyDescent="0.3">
      <c r="A2182">
        <v>2181</v>
      </c>
      <c r="B2182" t="str">
        <f t="shared" si="68"/>
        <v>19990915_ATL@SDP</v>
      </c>
      <c r="C2182" s="2">
        <v>36418</v>
      </c>
      <c r="D2182" t="s">
        <v>36</v>
      </c>
      <c r="E2182" t="s">
        <v>246</v>
      </c>
      <c r="F2182" cm="1">
        <f t="array" ref="F2182">INDEX(Linescores!$A:$D,A2182*2,4)</f>
        <v>0</v>
      </c>
      <c r="G2182" cm="1">
        <f t="array" ref="G2182">INDEX(Linescores!$A:$D,A2182*2+1,4)</f>
        <v>0</v>
      </c>
      <c r="H2182" t="str">
        <f t="shared" si="69"/>
        <v>No</v>
      </c>
      <c r="I2182" s="20"/>
    </row>
    <row r="2183" spans="1:9" x14ac:dyDescent="0.3">
      <c r="A2183">
        <v>2182</v>
      </c>
      <c r="B2183" t="str">
        <f t="shared" si="68"/>
        <v>19990915_FLA@SFG</v>
      </c>
      <c r="C2183" s="2">
        <v>36418</v>
      </c>
      <c r="D2183" t="s">
        <v>35</v>
      </c>
      <c r="E2183" t="s">
        <v>136</v>
      </c>
      <c r="F2183" cm="1">
        <f t="array" ref="F2183">INDEX(Linescores!$A:$D,A2183*2,4)</f>
        <v>0</v>
      </c>
      <c r="G2183" cm="1">
        <f t="array" ref="G2183">INDEX(Linescores!$A:$D,A2183*2+1,4)</f>
        <v>0</v>
      </c>
      <c r="H2183" t="str">
        <f t="shared" si="69"/>
        <v>No</v>
      </c>
      <c r="I2183" s="20"/>
    </row>
    <row r="2184" spans="1:9" x14ac:dyDescent="0.3">
      <c r="A2184">
        <v>2183</v>
      </c>
      <c r="B2184" t="str">
        <f t="shared" si="68"/>
        <v>19990915_MON@LAD</v>
      </c>
      <c r="C2184" s="2">
        <v>36418</v>
      </c>
      <c r="D2184" t="s">
        <v>40</v>
      </c>
      <c r="E2184" t="s">
        <v>112</v>
      </c>
      <c r="F2184" cm="1">
        <f t="array" ref="F2184">INDEX(Linescores!$A:$D,A2184*2,4)</f>
        <v>0</v>
      </c>
      <c r="G2184" cm="1">
        <f t="array" ref="G2184">INDEX(Linescores!$A:$D,A2184*2+1,4)</f>
        <v>0</v>
      </c>
      <c r="H2184" t="str">
        <f t="shared" si="69"/>
        <v>No</v>
      </c>
      <c r="I2184" s="20"/>
    </row>
    <row r="2185" spans="1:9" x14ac:dyDescent="0.3">
      <c r="A2185">
        <v>2184</v>
      </c>
      <c r="B2185" t="str">
        <f t="shared" si="68"/>
        <v>19990915_NYM@COL</v>
      </c>
      <c r="C2185" s="2">
        <v>36418</v>
      </c>
      <c r="D2185" t="s">
        <v>49</v>
      </c>
      <c r="E2185" t="s">
        <v>51</v>
      </c>
      <c r="F2185" cm="1">
        <f t="array" ref="F2185">INDEX(Linescores!$A:$D,A2185*2,4)</f>
        <v>0</v>
      </c>
      <c r="G2185" cm="1">
        <f t="array" ref="G2185">INDEX(Linescores!$A:$D,A2185*2+1,4)</f>
        <v>0</v>
      </c>
      <c r="H2185" t="str">
        <f t="shared" si="69"/>
        <v>No</v>
      </c>
      <c r="I2185" s="20"/>
    </row>
    <row r="2186" spans="1:9" x14ac:dyDescent="0.3">
      <c r="A2186">
        <v>2185</v>
      </c>
      <c r="B2186" t="str">
        <f t="shared" si="68"/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INDEX(Linescores!$A:$D,A2186*2,4)</f>
        <v>0</v>
      </c>
      <c r="G2186" cm="1">
        <f t="array" ref="G2186">INDEX(Linescores!$A:$D,A2186*2+1,4)</f>
        <v>0</v>
      </c>
      <c r="H2186" t="str">
        <f t="shared" si="69"/>
        <v>No</v>
      </c>
      <c r="I2186" s="20"/>
    </row>
    <row r="2187" spans="1:9" x14ac:dyDescent="0.3">
      <c r="A2187">
        <v>2186</v>
      </c>
      <c r="B2187" t="str">
        <f t="shared" si="68"/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INDEX(Linescores!$A:$D,A2187*2,4)</f>
        <v>0</v>
      </c>
      <c r="G2187" cm="1">
        <f t="array" ref="G2187">INDEX(Linescores!$A:$D,A2187*2+1,4)</f>
        <v>0</v>
      </c>
      <c r="H2187" t="str">
        <f t="shared" si="69"/>
        <v>No</v>
      </c>
      <c r="I2187" s="20"/>
    </row>
    <row r="2188" spans="1:9" x14ac:dyDescent="0.3">
      <c r="A2188">
        <v>2187</v>
      </c>
      <c r="B2188" t="str">
        <f t="shared" si="68"/>
        <v>19990915_CHC@CIN</v>
      </c>
      <c r="C2188" s="2">
        <v>36418</v>
      </c>
      <c r="D2188" t="s">
        <v>48</v>
      </c>
      <c r="E2188" t="s">
        <v>33</v>
      </c>
      <c r="F2188" cm="1">
        <f t="array" ref="F2188">INDEX(Linescores!$A:$D,A2188*2,4)</f>
        <v>0</v>
      </c>
      <c r="G2188" cm="1">
        <f t="array" ref="G2188">INDEX(Linescores!$A:$D,A2188*2+1,4)</f>
        <v>0</v>
      </c>
      <c r="H2188" t="str">
        <f t="shared" si="69"/>
        <v>No</v>
      </c>
      <c r="I2188" s="20"/>
    </row>
    <row r="2189" spans="1:9" x14ac:dyDescent="0.3">
      <c r="A2189">
        <v>2188</v>
      </c>
      <c r="B2189" t="str">
        <f t="shared" si="68"/>
        <v>19990915_MIL@STL</v>
      </c>
      <c r="C2189" s="2">
        <v>36418</v>
      </c>
      <c r="D2189" t="s">
        <v>53</v>
      </c>
      <c r="E2189" t="s">
        <v>34</v>
      </c>
      <c r="F2189" cm="1">
        <f t="array" ref="F2189">INDEX(Linescores!$A:$D,A2189*2,4)</f>
        <v>0</v>
      </c>
      <c r="G2189" cm="1">
        <f t="array" ref="G2189">INDEX(Linescores!$A:$D,A2189*2+1,4)</f>
        <v>0</v>
      </c>
      <c r="H2189" t="str">
        <f t="shared" si="69"/>
        <v>No</v>
      </c>
      <c r="I2189" s="20"/>
    </row>
    <row r="2190" spans="1:9" x14ac:dyDescent="0.3">
      <c r="A2190">
        <v>2189</v>
      </c>
      <c r="B2190" t="str">
        <f t="shared" si="68"/>
        <v>19990916_ANA@KCR</v>
      </c>
      <c r="C2190" s="2">
        <v>36419</v>
      </c>
      <c r="D2190" t="s">
        <v>37</v>
      </c>
      <c r="E2190" t="s">
        <v>74</v>
      </c>
      <c r="F2190" cm="1">
        <f t="array" ref="F2190">INDEX(Linescores!$A:$D,A2190*2,4)</f>
        <v>0</v>
      </c>
      <c r="G2190" cm="1">
        <f t="array" ref="G2190">INDEX(Linescores!$A:$D,A2190*2+1,4)</f>
        <v>0</v>
      </c>
      <c r="H2190" t="str">
        <f t="shared" si="69"/>
        <v>No</v>
      </c>
      <c r="I2190" s="20"/>
    </row>
    <row r="2191" spans="1:9" x14ac:dyDescent="0.3">
      <c r="A2191">
        <v>2190</v>
      </c>
      <c r="B2191" t="str">
        <f t="shared" si="68"/>
        <v>19990916_NYY@CLE</v>
      </c>
      <c r="C2191" s="2">
        <v>36419</v>
      </c>
      <c r="D2191" t="s">
        <v>42</v>
      </c>
      <c r="E2191" t="s">
        <v>44</v>
      </c>
      <c r="F2191" cm="1">
        <f t="array" ref="F2191">INDEX(Linescores!$A:$D,A2191*2,4)</f>
        <v>0</v>
      </c>
      <c r="G2191" cm="1">
        <f t="array" ref="G2191">INDEX(Linescores!$A:$D,A2191*2+1,4)</f>
        <v>0</v>
      </c>
      <c r="H2191" t="str">
        <f t="shared" si="69"/>
        <v>No</v>
      </c>
      <c r="I2191" s="20"/>
    </row>
    <row r="2192" spans="1:9" x14ac:dyDescent="0.3">
      <c r="A2192">
        <v>2191</v>
      </c>
      <c r="B2192" t="str">
        <f t="shared" si="68"/>
        <v>19990916_SEA@TBD</v>
      </c>
      <c r="C2192" s="2">
        <v>36419</v>
      </c>
      <c r="D2192" t="s">
        <v>28</v>
      </c>
      <c r="E2192" t="s">
        <v>190</v>
      </c>
      <c r="F2192" cm="1">
        <f t="array" ref="F2192">INDEX(Linescores!$A:$D,A2192*2,4)</f>
        <v>0</v>
      </c>
      <c r="G2192" cm="1">
        <f t="array" ref="G2192">INDEX(Linescores!$A:$D,A2192*2+1,4)</f>
        <v>0</v>
      </c>
      <c r="H2192" t="str">
        <f t="shared" si="69"/>
        <v>No</v>
      </c>
      <c r="I2192" s="20"/>
    </row>
    <row r="2193" spans="1:9" x14ac:dyDescent="0.3">
      <c r="A2193">
        <v>2192</v>
      </c>
      <c r="B2193" t="str">
        <f t="shared" si="68"/>
        <v>19990916_FLA@SFG</v>
      </c>
      <c r="C2193" s="2">
        <v>36419</v>
      </c>
      <c r="D2193" t="s">
        <v>35</v>
      </c>
      <c r="E2193" t="s">
        <v>136</v>
      </c>
      <c r="F2193" cm="1">
        <f t="array" ref="F2193">INDEX(Linescores!$A:$D,A2193*2,4)</f>
        <v>0</v>
      </c>
      <c r="G2193" cm="1">
        <f t="array" ref="G2193">INDEX(Linescores!$A:$D,A2193*2+1,4)</f>
        <v>0</v>
      </c>
      <c r="H2193" t="str">
        <f t="shared" si="69"/>
        <v>No</v>
      </c>
      <c r="I2193" s="20"/>
    </row>
    <row r="2194" spans="1:9" x14ac:dyDescent="0.3">
      <c r="A2194">
        <v>2193</v>
      </c>
      <c r="B2194" t="str">
        <f t="shared" si="68"/>
        <v>19990916_CHC@CIN</v>
      </c>
      <c r="C2194" s="2">
        <v>36419</v>
      </c>
      <c r="D2194" t="s">
        <v>48</v>
      </c>
      <c r="E2194" t="s">
        <v>33</v>
      </c>
      <c r="F2194" cm="1">
        <f t="array" ref="F2194">INDEX(Linescores!$A:$D,A2194*2,4)</f>
        <v>0</v>
      </c>
      <c r="G2194" cm="1">
        <f t="array" ref="G2194">INDEX(Linescores!$A:$D,A2194*2+1,4)</f>
        <v>0</v>
      </c>
      <c r="H2194" t="str">
        <f t="shared" si="69"/>
        <v>No</v>
      </c>
      <c r="I2194" s="20"/>
    </row>
    <row r="2195" spans="1:9" x14ac:dyDescent="0.3">
      <c r="A2195">
        <v>2194</v>
      </c>
      <c r="B2195" t="str">
        <f t="shared" si="68"/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INDEX(Linescores!$A:$D,A2195*2,4)</f>
        <v>0</v>
      </c>
      <c r="G2195" cm="1">
        <f t="array" ref="G2195">INDEX(Linescores!$A:$D,A2195*2+1,4)</f>
        <v>0</v>
      </c>
      <c r="H2195" t="str">
        <f t="shared" si="69"/>
        <v>No</v>
      </c>
      <c r="I2195" s="20"/>
    </row>
    <row r="2196" spans="1:9" x14ac:dyDescent="0.3">
      <c r="A2196">
        <v>2195</v>
      </c>
      <c r="B2196" t="str">
        <f t="shared" si="68"/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INDEX(Linescores!$A:$D,A2196*2,4)</f>
        <v>0</v>
      </c>
      <c r="G2196" cm="1">
        <f t="array" ref="G2196">INDEX(Linescores!$A:$D,A2196*2+1,4)</f>
        <v>0</v>
      </c>
      <c r="H2196" t="str">
        <f t="shared" si="69"/>
        <v>No</v>
      </c>
      <c r="I2196" s="20"/>
    </row>
    <row r="2197" spans="1:9" x14ac:dyDescent="0.3">
      <c r="A2197">
        <v>2196</v>
      </c>
      <c r="B2197" t="str">
        <f t="shared" si="68"/>
        <v>19990917_DET@BOS</v>
      </c>
      <c r="C2197" s="2">
        <v>36420</v>
      </c>
      <c r="D2197" t="s">
        <v>45</v>
      </c>
      <c r="E2197" t="s">
        <v>52</v>
      </c>
      <c r="F2197" cm="1">
        <f t="array" ref="F2197">INDEX(Linescores!$A:$D,A2197*2,4)</f>
        <v>0</v>
      </c>
      <c r="G2197" cm="1">
        <f t="array" ref="G2197">INDEX(Linescores!$A:$D,A2197*2+1,4)</f>
        <v>0</v>
      </c>
      <c r="H2197" t="str">
        <f t="shared" si="69"/>
        <v>No</v>
      </c>
      <c r="I2197" s="20"/>
    </row>
    <row r="2198" spans="1:9" x14ac:dyDescent="0.3">
      <c r="A2198">
        <v>2197</v>
      </c>
      <c r="B2198" t="str">
        <f t="shared" si="68"/>
        <v>19990917_KCR@OAK</v>
      </c>
      <c r="C2198" s="2">
        <v>36420</v>
      </c>
      <c r="D2198" t="s">
        <v>74</v>
      </c>
      <c r="E2198" t="s">
        <v>30</v>
      </c>
      <c r="F2198" cm="1">
        <f t="array" ref="F2198">INDEX(Linescores!$A:$D,A2198*2,4)</f>
        <v>0</v>
      </c>
      <c r="G2198" cm="1">
        <f t="array" ref="G2198">INDEX(Linescores!$A:$D,A2198*2+1,4)</f>
        <v>0</v>
      </c>
      <c r="H2198" t="str">
        <f t="shared" si="69"/>
        <v>No</v>
      </c>
      <c r="I2198" s="20"/>
    </row>
    <row r="2199" spans="1:9" x14ac:dyDescent="0.3">
      <c r="A2199">
        <v>2198</v>
      </c>
      <c r="B2199" t="str">
        <f t="shared" si="68"/>
        <v>19990917_MIN@SEA</v>
      </c>
      <c r="C2199" s="2">
        <v>36420</v>
      </c>
      <c r="D2199" t="s">
        <v>38</v>
      </c>
      <c r="E2199" t="s">
        <v>28</v>
      </c>
      <c r="F2199" cm="1">
        <f t="array" ref="F2199">INDEX(Linescores!$A:$D,A2199*2,4)</f>
        <v>0</v>
      </c>
      <c r="G2199" cm="1">
        <f t="array" ref="G2199">INDEX(Linescores!$A:$D,A2199*2+1,4)</f>
        <v>0</v>
      </c>
      <c r="H2199" t="str">
        <f t="shared" si="69"/>
        <v>No</v>
      </c>
      <c r="I2199" s="20"/>
    </row>
    <row r="2200" spans="1:9" x14ac:dyDescent="0.3">
      <c r="A2200">
        <v>2199</v>
      </c>
      <c r="B2200" t="str">
        <f t="shared" si="68"/>
        <v>19990917_NYY@CLE</v>
      </c>
      <c r="C2200" s="2">
        <v>36420</v>
      </c>
      <c r="D2200" t="s">
        <v>42</v>
      </c>
      <c r="E2200" t="s">
        <v>44</v>
      </c>
      <c r="F2200" cm="1">
        <f t="array" ref="F2200">INDEX(Linescores!$A:$D,A2200*2,4)</f>
        <v>0</v>
      </c>
      <c r="G2200" cm="1">
        <f t="array" ref="G2200">INDEX(Linescores!$A:$D,A2200*2+1,4)</f>
        <v>0</v>
      </c>
      <c r="H2200" t="str">
        <f t="shared" si="69"/>
        <v>No</v>
      </c>
      <c r="I2200" s="20"/>
    </row>
    <row r="2201" spans="1:9" x14ac:dyDescent="0.3">
      <c r="A2201">
        <v>2200</v>
      </c>
      <c r="B2201" t="str">
        <f t="shared" si="68"/>
        <v>19990917_TBD@TEX</v>
      </c>
      <c r="C2201" s="2">
        <v>36420</v>
      </c>
      <c r="D2201" t="s">
        <v>190</v>
      </c>
      <c r="E2201" t="s">
        <v>29</v>
      </c>
      <c r="F2201" cm="1">
        <f t="array" ref="F2201">INDEX(Linescores!$A:$D,A2201*2,4)</f>
        <v>0</v>
      </c>
      <c r="G2201" cm="1">
        <f t="array" ref="G2201">INDEX(Linescores!$A:$D,A2201*2+1,4)</f>
        <v>0</v>
      </c>
      <c r="H2201" t="str">
        <f t="shared" si="69"/>
        <v>No</v>
      </c>
      <c r="I2201" s="20"/>
    </row>
    <row r="2202" spans="1:9" x14ac:dyDescent="0.3">
      <c r="A2202">
        <v>2201</v>
      </c>
      <c r="B2202" t="str">
        <f t="shared" si="68"/>
        <v>19990917_FLA@ARI</v>
      </c>
      <c r="C2202" s="2">
        <v>36420</v>
      </c>
      <c r="D2202" t="s">
        <v>35</v>
      </c>
      <c r="E2202" t="s">
        <v>50</v>
      </c>
      <c r="F2202" cm="1">
        <f t="array" ref="F2202">INDEX(Linescores!$A:$D,A2202*2,4)</f>
        <v>0</v>
      </c>
      <c r="G2202" cm="1">
        <f t="array" ref="G2202">INDEX(Linescores!$A:$D,A2202*2+1,4)</f>
        <v>0</v>
      </c>
      <c r="H2202" t="str">
        <f t="shared" si="69"/>
        <v>No</v>
      </c>
      <c r="I2202" s="20"/>
    </row>
    <row r="2203" spans="1:9" x14ac:dyDescent="0.3">
      <c r="A2203">
        <v>2202</v>
      </c>
      <c r="B2203" t="str">
        <f t="shared" si="68"/>
        <v>19990917_CIN@PIT</v>
      </c>
      <c r="C2203" s="2">
        <v>36420</v>
      </c>
      <c r="D2203" t="s">
        <v>33</v>
      </c>
      <c r="E2203" t="s">
        <v>32</v>
      </c>
      <c r="F2203" cm="1">
        <f t="array" ref="F2203">INDEX(Linescores!$A:$D,A2203*2,4)</f>
        <v>0</v>
      </c>
      <c r="G2203" cm="1">
        <f t="array" ref="G2203">INDEX(Linescores!$A:$D,A2203*2+1,4)</f>
        <v>0</v>
      </c>
      <c r="H2203" t="str">
        <f t="shared" si="69"/>
        <v>No</v>
      </c>
      <c r="I2203" s="20"/>
    </row>
    <row r="2204" spans="1:9" x14ac:dyDescent="0.3">
      <c r="A2204">
        <v>2203</v>
      </c>
      <c r="B2204" t="str">
        <f t="shared" si="68"/>
        <v>19990917_HOU@STL</v>
      </c>
      <c r="C2204" s="2">
        <v>36420</v>
      </c>
      <c r="D2204" t="s">
        <v>39</v>
      </c>
      <c r="E2204" t="s">
        <v>34</v>
      </c>
      <c r="F2204" cm="1">
        <f t="array" ref="F2204">INDEX(Linescores!$A:$D,A2204*2,4)</f>
        <v>0</v>
      </c>
      <c r="G2204" cm="1">
        <f t="array" ref="G2204">INDEX(Linescores!$A:$D,A2204*2+1,4)</f>
        <v>0</v>
      </c>
      <c r="H2204" t="str">
        <f t="shared" si="69"/>
        <v>No</v>
      </c>
      <c r="I2204" s="20"/>
    </row>
    <row r="2205" spans="1:9" x14ac:dyDescent="0.3">
      <c r="A2205">
        <v>2204</v>
      </c>
      <c r="B2205" t="str">
        <f t="shared" si="68"/>
        <v>19990917_LAD@COL</v>
      </c>
      <c r="C2205" s="2">
        <v>36420</v>
      </c>
      <c r="D2205" t="s">
        <v>112</v>
      </c>
      <c r="E2205" t="s">
        <v>51</v>
      </c>
      <c r="F2205" cm="1">
        <f t="array" ref="F2205">INDEX(Linescores!$A:$D,A2205*2,4)</f>
        <v>0</v>
      </c>
      <c r="G2205" cm="1">
        <f t="array" ref="G2205">INDEX(Linescores!$A:$D,A2205*2+1,4)</f>
        <v>0</v>
      </c>
      <c r="H2205" t="str">
        <f t="shared" si="69"/>
        <v>No</v>
      </c>
      <c r="I2205" s="20"/>
    </row>
    <row r="2206" spans="1:9" x14ac:dyDescent="0.3">
      <c r="A2206">
        <v>2205</v>
      </c>
      <c r="B2206" t="str">
        <f t="shared" si="68"/>
        <v>19990917_MIL@CHC</v>
      </c>
      <c r="C2206" s="2">
        <v>36420</v>
      </c>
      <c r="D2206" t="s">
        <v>53</v>
      </c>
      <c r="E2206" t="s">
        <v>48</v>
      </c>
      <c r="F2206" cm="1">
        <f t="array" ref="F2206">INDEX(Linescores!$A:$D,A2206*2,4)</f>
        <v>0</v>
      </c>
      <c r="G2206" cm="1">
        <f t="array" ref="G2206">INDEX(Linescores!$A:$D,A2206*2+1,4)</f>
        <v>0</v>
      </c>
      <c r="H2206" t="str">
        <f t="shared" si="69"/>
        <v>No</v>
      </c>
      <c r="I2206" s="20"/>
    </row>
    <row r="2207" spans="1:9" x14ac:dyDescent="0.3">
      <c r="A2207">
        <v>2206</v>
      </c>
      <c r="B2207" t="str">
        <f t="shared" si="68"/>
        <v>19990917_MON@ATL</v>
      </c>
      <c r="C2207" s="2">
        <v>36420</v>
      </c>
      <c r="D2207" t="s">
        <v>40</v>
      </c>
      <c r="E2207" t="s">
        <v>36</v>
      </c>
      <c r="F2207" cm="1">
        <f t="array" ref="F2207">INDEX(Linescores!$A:$D,A2207*2,4)</f>
        <v>0</v>
      </c>
      <c r="G2207" cm="1">
        <f t="array" ref="G2207">INDEX(Linescores!$A:$D,A2207*2+1,4)</f>
        <v>0</v>
      </c>
      <c r="H2207" t="str">
        <f t="shared" si="69"/>
        <v>No</v>
      </c>
      <c r="I2207" s="20"/>
    </row>
    <row r="2208" spans="1:9" x14ac:dyDescent="0.3">
      <c r="A2208">
        <v>2207</v>
      </c>
      <c r="B2208" t="str">
        <f t="shared" si="68"/>
        <v>19990917_PHI@NYM</v>
      </c>
      <c r="C2208" s="2">
        <v>36420</v>
      </c>
      <c r="D2208" t="s">
        <v>47</v>
      </c>
      <c r="E2208" t="s">
        <v>49</v>
      </c>
      <c r="F2208" cm="1">
        <f t="array" ref="F2208">INDEX(Linescores!$A:$D,A2208*2,4)</f>
        <v>0</v>
      </c>
      <c r="G2208" cm="1">
        <f t="array" ref="G2208">INDEX(Linescores!$A:$D,A2208*2+1,4)</f>
        <v>0</v>
      </c>
      <c r="H2208" t="str">
        <f t="shared" si="69"/>
        <v>No</v>
      </c>
      <c r="I2208" s="20"/>
    </row>
    <row r="2209" spans="1:9" x14ac:dyDescent="0.3">
      <c r="A2209">
        <v>2208</v>
      </c>
      <c r="B2209" t="str">
        <f t="shared" si="68"/>
        <v>19990917_SFG@SDP</v>
      </c>
      <c r="C2209" s="2">
        <v>36420</v>
      </c>
      <c r="D2209" t="s">
        <v>136</v>
      </c>
      <c r="E2209" t="s">
        <v>246</v>
      </c>
      <c r="F2209" cm="1">
        <f t="array" ref="F2209">INDEX(Linescores!$A:$D,A2209*2,4)</f>
        <v>0</v>
      </c>
      <c r="G2209" cm="1">
        <f t="array" ref="G2209">INDEX(Linescores!$A:$D,A2209*2+1,4)</f>
        <v>0</v>
      </c>
      <c r="H2209" t="str">
        <f t="shared" si="69"/>
        <v>No</v>
      </c>
      <c r="I2209" s="20"/>
    </row>
    <row r="2210" spans="1:9" x14ac:dyDescent="0.3">
      <c r="A2210">
        <v>2209</v>
      </c>
      <c r="B2210" t="str">
        <f t="shared" si="68"/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INDEX(Linescores!$A:$D,A2210*2,4)</f>
        <v>0</v>
      </c>
      <c r="G2210" cm="1">
        <f t="array" ref="G2210">INDEX(Linescores!$A:$D,A2210*2+1,4)</f>
        <v>0</v>
      </c>
      <c r="H2210" t="str">
        <f t="shared" si="69"/>
        <v>No</v>
      </c>
      <c r="I2210" s="20"/>
    </row>
    <row r="2211" spans="1:9" x14ac:dyDescent="0.3">
      <c r="A2211">
        <v>2210</v>
      </c>
      <c r="B2211" t="str">
        <f t="shared" si="68"/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INDEX(Linescores!$A:$D,A2211*2,4)</f>
        <v>0</v>
      </c>
      <c r="G2211" cm="1">
        <f t="array" ref="G2211">INDEX(Linescores!$A:$D,A2211*2+1,4)</f>
        <v>0</v>
      </c>
      <c r="H2211" t="str">
        <f t="shared" si="69"/>
        <v>No</v>
      </c>
      <c r="I2211" s="20"/>
    </row>
    <row r="2212" spans="1:9" x14ac:dyDescent="0.3">
      <c r="A2212">
        <v>2211</v>
      </c>
      <c r="B2212" t="str">
        <f t="shared" si="68"/>
        <v>19990918_DET@BOS</v>
      </c>
      <c r="C2212" s="2">
        <v>36421</v>
      </c>
      <c r="D2212" t="s">
        <v>45</v>
      </c>
      <c r="E2212" t="s">
        <v>52</v>
      </c>
      <c r="F2212" cm="1">
        <f t="array" ref="F2212">INDEX(Linescores!$A:$D,A2212*2,4)</f>
        <v>0</v>
      </c>
      <c r="G2212" cm="1">
        <f t="array" ref="G2212">INDEX(Linescores!$A:$D,A2212*2+1,4)</f>
        <v>0</v>
      </c>
      <c r="H2212" t="str">
        <f t="shared" si="69"/>
        <v>No</v>
      </c>
      <c r="I2212" s="20"/>
    </row>
    <row r="2213" spans="1:9" x14ac:dyDescent="0.3">
      <c r="A2213">
        <v>2212</v>
      </c>
      <c r="B2213" t="str">
        <f t="shared" si="68"/>
        <v>19990918_KCR@OAK</v>
      </c>
      <c r="C2213" s="2">
        <v>36421</v>
      </c>
      <c r="D2213" t="s">
        <v>74</v>
      </c>
      <c r="E2213" t="s">
        <v>30</v>
      </c>
      <c r="F2213" cm="1">
        <f t="array" ref="F2213">INDEX(Linescores!$A:$D,A2213*2,4)</f>
        <v>0</v>
      </c>
      <c r="G2213" cm="1">
        <f t="array" ref="G2213">INDEX(Linescores!$A:$D,A2213*2+1,4)</f>
        <v>0</v>
      </c>
      <c r="H2213" t="str">
        <f t="shared" si="69"/>
        <v>No</v>
      </c>
      <c r="I2213" s="20"/>
    </row>
    <row r="2214" spans="1:9" x14ac:dyDescent="0.3">
      <c r="A2214">
        <v>2213</v>
      </c>
      <c r="B2214" t="str">
        <f t="shared" si="68"/>
        <v>19990918_MIN@SEA</v>
      </c>
      <c r="C2214" s="2">
        <v>36421</v>
      </c>
      <c r="D2214" t="s">
        <v>38</v>
      </c>
      <c r="E2214" t="s">
        <v>28</v>
      </c>
      <c r="F2214" cm="1">
        <f t="array" ref="F2214">INDEX(Linescores!$A:$D,A2214*2,4)</f>
        <v>0</v>
      </c>
      <c r="G2214" cm="1">
        <f t="array" ref="G2214">INDEX(Linescores!$A:$D,A2214*2+1,4)</f>
        <v>0</v>
      </c>
      <c r="H2214" t="str">
        <f t="shared" si="69"/>
        <v>No</v>
      </c>
      <c r="I2214" s="20"/>
    </row>
    <row r="2215" spans="1:9" x14ac:dyDescent="0.3">
      <c r="A2215">
        <v>2214</v>
      </c>
      <c r="B2215" t="str">
        <f t="shared" si="68"/>
        <v>19990918_NYY@CLE</v>
      </c>
      <c r="C2215" s="2">
        <v>36421</v>
      </c>
      <c r="D2215" t="s">
        <v>42</v>
      </c>
      <c r="E2215" t="s">
        <v>44</v>
      </c>
      <c r="F2215" cm="1">
        <f t="array" ref="F2215">INDEX(Linescores!$A:$D,A2215*2,4)</f>
        <v>0</v>
      </c>
      <c r="G2215" cm="1">
        <f t="array" ref="G2215">INDEX(Linescores!$A:$D,A2215*2+1,4)</f>
        <v>0</v>
      </c>
      <c r="H2215" t="str">
        <f t="shared" si="69"/>
        <v>No</v>
      </c>
      <c r="I2215" s="20"/>
    </row>
    <row r="2216" spans="1:9" x14ac:dyDescent="0.3">
      <c r="A2216">
        <v>2215</v>
      </c>
      <c r="B2216" t="str">
        <f t="shared" si="68"/>
        <v>19990918_TBD@TEX</v>
      </c>
      <c r="C2216" s="2">
        <v>36421</v>
      </c>
      <c r="D2216" t="s">
        <v>190</v>
      </c>
      <c r="E2216" t="s">
        <v>29</v>
      </c>
      <c r="F2216" cm="1">
        <f t="array" ref="F2216">INDEX(Linescores!$A:$D,A2216*2,4)</f>
        <v>0</v>
      </c>
      <c r="G2216" cm="1">
        <f t="array" ref="G2216">INDEX(Linescores!$A:$D,A2216*2+1,4)</f>
        <v>0</v>
      </c>
      <c r="H2216" t="str">
        <f t="shared" si="69"/>
        <v>No</v>
      </c>
      <c r="I2216" s="20"/>
    </row>
    <row r="2217" spans="1:9" x14ac:dyDescent="0.3">
      <c r="A2217">
        <v>2216</v>
      </c>
      <c r="B2217" t="str">
        <f t="shared" si="68"/>
        <v>19990918_FLA@ARI</v>
      </c>
      <c r="C2217" s="2">
        <v>36421</v>
      </c>
      <c r="D2217" t="s">
        <v>35</v>
      </c>
      <c r="E2217" t="s">
        <v>50</v>
      </c>
      <c r="F2217" cm="1">
        <f t="array" ref="F2217">INDEX(Linescores!$A:$D,A2217*2,4)</f>
        <v>0</v>
      </c>
      <c r="G2217" cm="1">
        <f t="array" ref="G2217">INDEX(Linescores!$A:$D,A2217*2+1,4)</f>
        <v>0</v>
      </c>
      <c r="H2217" t="str">
        <f t="shared" si="69"/>
        <v>No</v>
      </c>
      <c r="I2217" s="20"/>
    </row>
    <row r="2218" spans="1:9" x14ac:dyDescent="0.3">
      <c r="A2218">
        <v>2217</v>
      </c>
      <c r="B2218" t="str">
        <f t="shared" si="68"/>
        <v>19990918_CIN@PIT</v>
      </c>
      <c r="C2218" s="2">
        <v>36421</v>
      </c>
      <c r="D2218" t="s">
        <v>33</v>
      </c>
      <c r="E2218" t="s">
        <v>32</v>
      </c>
      <c r="F2218" cm="1">
        <f t="array" ref="F2218">INDEX(Linescores!$A:$D,A2218*2,4)</f>
        <v>0</v>
      </c>
      <c r="G2218" cm="1">
        <f t="array" ref="G2218">INDEX(Linescores!$A:$D,A2218*2+1,4)</f>
        <v>0</v>
      </c>
      <c r="H2218" t="str">
        <f t="shared" si="69"/>
        <v>No</v>
      </c>
      <c r="I2218" s="20"/>
    </row>
    <row r="2219" spans="1:9" x14ac:dyDescent="0.3">
      <c r="A2219">
        <v>2218</v>
      </c>
      <c r="B2219" t="str">
        <f t="shared" si="68"/>
        <v>19990918_HOU@STL</v>
      </c>
      <c r="C2219" s="2">
        <v>36421</v>
      </c>
      <c r="D2219" t="s">
        <v>39</v>
      </c>
      <c r="E2219" t="s">
        <v>34</v>
      </c>
      <c r="F2219" cm="1">
        <f t="array" ref="F2219">INDEX(Linescores!$A:$D,A2219*2,4)</f>
        <v>0</v>
      </c>
      <c r="G2219" cm="1">
        <f t="array" ref="G2219">INDEX(Linescores!$A:$D,A2219*2+1,4)</f>
        <v>0</v>
      </c>
      <c r="H2219" t="str">
        <f t="shared" si="69"/>
        <v>No</v>
      </c>
      <c r="I2219" s="20"/>
    </row>
    <row r="2220" spans="1:9" x14ac:dyDescent="0.3">
      <c r="A2220">
        <v>2219</v>
      </c>
      <c r="B2220" t="str">
        <f t="shared" si="68"/>
        <v>19990918_LAD@COL</v>
      </c>
      <c r="C2220" s="2">
        <v>36421</v>
      </c>
      <c r="D2220" t="s">
        <v>112</v>
      </c>
      <c r="E2220" t="s">
        <v>51</v>
      </c>
      <c r="F2220" cm="1">
        <f t="array" ref="F2220">INDEX(Linescores!$A:$D,A2220*2,4)</f>
        <v>0</v>
      </c>
      <c r="G2220" cm="1">
        <f t="array" ref="G2220">INDEX(Linescores!$A:$D,A2220*2+1,4)</f>
        <v>0</v>
      </c>
      <c r="H2220" t="str">
        <f t="shared" si="69"/>
        <v>No</v>
      </c>
      <c r="I2220" s="20"/>
    </row>
    <row r="2221" spans="1:9" x14ac:dyDescent="0.3">
      <c r="A2221">
        <v>2220</v>
      </c>
      <c r="B2221" t="str">
        <f t="shared" si="68"/>
        <v>19990918_MIL@CHC</v>
      </c>
      <c r="C2221" s="2">
        <v>36421</v>
      </c>
      <c r="D2221" t="s">
        <v>53</v>
      </c>
      <c r="E2221" t="s">
        <v>48</v>
      </c>
      <c r="F2221" cm="1">
        <f t="array" ref="F2221">INDEX(Linescores!$A:$D,A2221*2,4)</f>
        <v>0</v>
      </c>
      <c r="G2221" cm="1">
        <f t="array" ref="G2221">INDEX(Linescores!$A:$D,A2221*2+1,4)</f>
        <v>0</v>
      </c>
      <c r="H2221" t="str">
        <f t="shared" si="69"/>
        <v>No</v>
      </c>
      <c r="I2221" s="20"/>
    </row>
    <row r="2222" spans="1:9" x14ac:dyDescent="0.3">
      <c r="A2222">
        <v>2221</v>
      </c>
      <c r="B2222" t="str">
        <f t="shared" si="68"/>
        <v>19990918_MON@ATL</v>
      </c>
      <c r="C2222" s="2">
        <v>36421</v>
      </c>
      <c r="D2222" t="s">
        <v>40</v>
      </c>
      <c r="E2222" t="s">
        <v>36</v>
      </c>
      <c r="F2222" cm="1">
        <f t="array" ref="F2222">INDEX(Linescores!$A:$D,A2222*2,4)</f>
        <v>0</v>
      </c>
      <c r="G2222" cm="1">
        <f t="array" ref="G2222">INDEX(Linescores!$A:$D,A2222*2+1,4)</f>
        <v>0</v>
      </c>
      <c r="H2222" t="str">
        <f t="shared" si="69"/>
        <v>No</v>
      </c>
      <c r="I2222" s="20"/>
    </row>
    <row r="2223" spans="1:9" x14ac:dyDescent="0.3">
      <c r="A2223">
        <v>2222</v>
      </c>
      <c r="B2223" t="str">
        <f t="shared" si="68"/>
        <v>19990918_PHI@NYM</v>
      </c>
      <c r="C2223" s="2">
        <v>36421</v>
      </c>
      <c r="D2223" t="s">
        <v>47</v>
      </c>
      <c r="E2223" t="s">
        <v>49</v>
      </c>
      <c r="F2223" cm="1">
        <f t="array" ref="F2223">INDEX(Linescores!$A:$D,A2223*2,4)</f>
        <v>0</v>
      </c>
      <c r="G2223" cm="1">
        <f t="array" ref="G2223">INDEX(Linescores!$A:$D,A2223*2+1,4)</f>
        <v>0</v>
      </c>
      <c r="H2223" t="str">
        <f t="shared" si="69"/>
        <v>No</v>
      </c>
      <c r="I2223" s="20"/>
    </row>
    <row r="2224" spans="1:9" x14ac:dyDescent="0.3">
      <c r="A2224">
        <v>2223</v>
      </c>
      <c r="B2224" t="str">
        <f t="shared" si="68"/>
        <v>19990918_SFG@SDP</v>
      </c>
      <c r="C2224" s="2">
        <v>36421</v>
      </c>
      <c r="D2224" t="s">
        <v>136</v>
      </c>
      <c r="E2224" t="s">
        <v>246</v>
      </c>
      <c r="F2224" cm="1">
        <f t="array" ref="F2224">INDEX(Linescores!$A:$D,A2224*2,4)</f>
        <v>0</v>
      </c>
      <c r="G2224" cm="1">
        <f t="array" ref="G2224">INDEX(Linescores!$A:$D,A2224*2+1,4)</f>
        <v>0</v>
      </c>
      <c r="H2224" t="str">
        <f t="shared" si="69"/>
        <v>No</v>
      </c>
      <c r="I2224" s="20"/>
    </row>
    <row r="2225" spans="1:9" x14ac:dyDescent="0.3">
      <c r="A2225">
        <v>2224</v>
      </c>
      <c r="B2225" t="str">
        <f t="shared" si="68"/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INDEX(Linescores!$A:$D,A2225*2,4)</f>
        <v>0</v>
      </c>
      <c r="G2225" cm="1">
        <f t="array" ref="G2225">INDEX(Linescores!$A:$D,A2225*2+1,4)</f>
        <v>0</v>
      </c>
      <c r="H2225" t="str">
        <f t="shared" si="69"/>
        <v>No</v>
      </c>
      <c r="I2225" s="20"/>
    </row>
    <row r="2226" spans="1:9" x14ac:dyDescent="0.3">
      <c r="A2226">
        <v>2225</v>
      </c>
      <c r="B2226" t="str">
        <f t="shared" si="68"/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INDEX(Linescores!$A:$D,A2226*2,4)</f>
        <v>0</v>
      </c>
      <c r="G2226" cm="1">
        <f t="array" ref="G2226">INDEX(Linescores!$A:$D,A2226*2+1,4)</f>
        <v>0</v>
      </c>
      <c r="H2226" t="str">
        <f t="shared" si="69"/>
        <v>No</v>
      </c>
      <c r="I2226" s="20"/>
    </row>
    <row r="2227" spans="1:9" x14ac:dyDescent="0.3">
      <c r="A2227">
        <v>2226</v>
      </c>
      <c r="B2227" t="str">
        <f t="shared" si="68"/>
        <v>19990919_DET@BOS</v>
      </c>
      <c r="C2227" s="2">
        <v>36422</v>
      </c>
      <c r="D2227" t="s">
        <v>45</v>
      </c>
      <c r="E2227" t="s">
        <v>52</v>
      </c>
      <c r="F2227" cm="1">
        <f t="array" ref="F2227">INDEX(Linescores!$A:$D,A2227*2,4)</f>
        <v>0</v>
      </c>
      <c r="G2227" cm="1">
        <f t="array" ref="G2227">INDEX(Linescores!$A:$D,A2227*2+1,4)</f>
        <v>0</v>
      </c>
      <c r="H2227" t="str">
        <f t="shared" si="69"/>
        <v>No</v>
      </c>
      <c r="I2227" s="20"/>
    </row>
    <row r="2228" spans="1:9" x14ac:dyDescent="0.3">
      <c r="A2228">
        <v>2227</v>
      </c>
      <c r="B2228" t="str">
        <f t="shared" si="68"/>
        <v>19990919_KCR@OAK</v>
      </c>
      <c r="C2228" s="2">
        <v>36422</v>
      </c>
      <c r="D2228" t="s">
        <v>74</v>
      </c>
      <c r="E2228" t="s">
        <v>30</v>
      </c>
      <c r="F2228" cm="1">
        <f t="array" ref="F2228">INDEX(Linescores!$A:$D,A2228*2,4)</f>
        <v>0</v>
      </c>
      <c r="G2228" cm="1">
        <f t="array" ref="G2228">INDEX(Linescores!$A:$D,A2228*2+1,4)</f>
        <v>0</v>
      </c>
      <c r="H2228" t="str">
        <f t="shared" si="69"/>
        <v>No</v>
      </c>
      <c r="I2228" s="20"/>
    </row>
    <row r="2229" spans="1:9" x14ac:dyDescent="0.3">
      <c r="A2229">
        <v>2228</v>
      </c>
      <c r="B2229" t="str">
        <f t="shared" si="68"/>
        <v>19990919_MIN@SEA</v>
      </c>
      <c r="C2229" s="2">
        <v>36422</v>
      </c>
      <c r="D2229" t="s">
        <v>38</v>
      </c>
      <c r="E2229" t="s">
        <v>28</v>
      </c>
      <c r="F2229" cm="1">
        <f t="array" ref="F2229">INDEX(Linescores!$A:$D,A2229*2,4)</f>
        <v>0</v>
      </c>
      <c r="G2229" cm="1">
        <f t="array" ref="G2229">INDEX(Linescores!$A:$D,A2229*2+1,4)</f>
        <v>0</v>
      </c>
      <c r="H2229" t="str">
        <f t="shared" si="69"/>
        <v>No</v>
      </c>
      <c r="I2229" s="20"/>
    </row>
    <row r="2230" spans="1:9" x14ac:dyDescent="0.3">
      <c r="A2230">
        <v>2229</v>
      </c>
      <c r="B2230" t="str">
        <f t="shared" si="68"/>
        <v>19990919_NYY@CLE</v>
      </c>
      <c r="C2230" s="2">
        <v>36422</v>
      </c>
      <c r="D2230" t="s">
        <v>42</v>
      </c>
      <c r="E2230" t="s">
        <v>44</v>
      </c>
      <c r="F2230" cm="1">
        <f t="array" ref="F2230">INDEX(Linescores!$A:$D,A2230*2,4)</f>
        <v>0</v>
      </c>
      <c r="G2230" cm="1">
        <f t="array" ref="G2230">INDEX(Linescores!$A:$D,A2230*2+1,4)</f>
        <v>0</v>
      </c>
      <c r="H2230" t="str">
        <f t="shared" si="69"/>
        <v>No</v>
      </c>
      <c r="I2230" s="20"/>
    </row>
    <row r="2231" spans="1:9" x14ac:dyDescent="0.3">
      <c r="A2231">
        <v>2230</v>
      </c>
      <c r="B2231" t="str">
        <f t="shared" si="68"/>
        <v>19990919_TBD@TEX</v>
      </c>
      <c r="C2231" s="2">
        <v>36422</v>
      </c>
      <c r="D2231" t="s">
        <v>190</v>
      </c>
      <c r="E2231" t="s">
        <v>29</v>
      </c>
      <c r="F2231" cm="1">
        <f t="array" ref="F2231">INDEX(Linescores!$A:$D,A2231*2,4)</f>
        <v>0</v>
      </c>
      <c r="G2231" cm="1">
        <f t="array" ref="G2231">INDEX(Linescores!$A:$D,A2231*2+1,4)</f>
        <v>0</v>
      </c>
      <c r="H2231" t="str">
        <f t="shared" si="69"/>
        <v>No</v>
      </c>
      <c r="I2231" s="20"/>
    </row>
    <row r="2232" spans="1:9" x14ac:dyDescent="0.3">
      <c r="A2232">
        <v>2231</v>
      </c>
      <c r="B2232" t="str">
        <f t="shared" si="68"/>
        <v>19990919_FLA@ARI</v>
      </c>
      <c r="C2232" s="2">
        <v>36422</v>
      </c>
      <c r="D2232" t="s">
        <v>35</v>
      </c>
      <c r="E2232" t="s">
        <v>50</v>
      </c>
      <c r="F2232" cm="1">
        <f t="array" ref="F2232">INDEX(Linescores!$A:$D,A2232*2,4)</f>
        <v>0</v>
      </c>
      <c r="G2232" cm="1">
        <f t="array" ref="G2232">INDEX(Linescores!$A:$D,A2232*2+1,4)</f>
        <v>0</v>
      </c>
      <c r="H2232" t="str">
        <f t="shared" si="69"/>
        <v>No</v>
      </c>
      <c r="I2232" s="20"/>
    </row>
    <row r="2233" spans="1:9" x14ac:dyDescent="0.3">
      <c r="A2233">
        <v>2232</v>
      </c>
      <c r="B2233" t="str">
        <f t="shared" si="68"/>
        <v>19990919_CIN@PIT</v>
      </c>
      <c r="C2233" s="2">
        <v>36422</v>
      </c>
      <c r="D2233" t="s">
        <v>33</v>
      </c>
      <c r="E2233" t="s">
        <v>32</v>
      </c>
      <c r="F2233" cm="1">
        <f t="array" ref="F2233">INDEX(Linescores!$A:$D,A2233*2,4)</f>
        <v>0</v>
      </c>
      <c r="G2233" cm="1">
        <f t="array" ref="G2233">INDEX(Linescores!$A:$D,A2233*2+1,4)</f>
        <v>0</v>
      </c>
      <c r="H2233" t="str">
        <f t="shared" si="69"/>
        <v>No</v>
      </c>
      <c r="I2233" s="20"/>
    </row>
    <row r="2234" spans="1:9" x14ac:dyDescent="0.3">
      <c r="A2234">
        <v>2233</v>
      </c>
      <c r="B2234" t="str">
        <f t="shared" si="68"/>
        <v>19990919_HOU@STL</v>
      </c>
      <c r="C2234" s="2">
        <v>36422</v>
      </c>
      <c r="D2234" t="s">
        <v>39</v>
      </c>
      <c r="E2234" t="s">
        <v>34</v>
      </c>
      <c r="F2234" cm="1">
        <f t="array" ref="F2234">INDEX(Linescores!$A:$D,A2234*2,4)</f>
        <v>0</v>
      </c>
      <c r="G2234" cm="1">
        <f t="array" ref="G2234">INDEX(Linescores!$A:$D,A2234*2+1,4)</f>
        <v>0</v>
      </c>
      <c r="H2234" t="str">
        <f t="shared" si="69"/>
        <v>No</v>
      </c>
      <c r="I2234" s="20"/>
    </row>
    <row r="2235" spans="1:9" x14ac:dyDescent="0.3">
      <c r="A2235">
        <v>2234</v>
      </c>
      <c r="B2235" t="str">
        <f t="shared" si="68"/>
        <v>19990919_LAD@COL</v>
      </c>
      <c r="C2235" s="2">
        <v>36422</v>
      </c>
      <c r="D2235" t="s">
        <v>112</v>
      </c>
      <c r="E2235" t="s">
        <v>51</v>
      </c>
      <c r="F2235" cm="1">
        <f t="array" ref="F2235">INDEX(Linescores!$A:$D,A2235*2,4)</f>
        <v>0</v>
      </c>
      <c r="G2235" cm="1">
        <f t="array" ref="G2235">INDEX(Linescores!$A:$D,A2235*2+1,4)</f>
        <v>0</v>
      </c>
      <c r="H2235" t="str">
        <f t="shared" si="69"/>
        <v>No</v>
      </c>
      <c r="I2235" s="20"/>
    </row>
    <row r="2236" spans="1:9" x14ac:dyDescent="0.3">
      <c r="A2236">
        <v>2235</v>
      </c>
      <c r="B2236" t="str">
        <f t="shared" si="68"/>
        <v>19990919_MIL@CHC</v>
      </c>
      <c r="C2236" s="2">
        <v>36422</v>
      </c>
      <c r="D2236" t="s">
        <v>53</v>
      </c>
      <c r="E2236" t="s">
        <v>48</v>
      </c>
      <c r="F2236" cm="1">
        <f t="array" ref="F2236">INDEX(Linescores!$A:$D,A2236*2,4)</f>
        <v>0</v>
      </c>
      <c r="G2236" cm="1">
        <f t="array" ref="G2236">INDEX(Linescores!$A:$D,A2236*2+1,4)</f>
        <v>0</v>
      </c>
      <c r="H2236" t="str">
        <f t="shared" si="69"/>
        <v>No</v>
      </c>
      <c r="I2236" s="20"/>
    </row>
    <row r="2237" spans="1:9" x14ac:dyDescent="0.3">
      <c r="A2237">
        <v>2236</v>
      </c>
      <c r="B2237" t="str">
        <f t="shared" si="68"/>
        <v>19990919_MON@ATL</v>
      </c>
      <c r="C2237" s="2">
        <v>36422</v>
      </c>
      <c r="D2237" t="s">
        <v>40</v>
      </c>
      <c r="E2237" t="s">
        <v>36</v>
      </c>
      <c r="F2237" cm="1">
        <f t="array" ref="F2237">INDEX(Linescores!$A:$D,A2237*2,4)</f>
        <v>0</v>
      </c>
      <c r="G2237" cm="1">
        <f t="array" ref="G2237">INDEX(Linescores!$A:$D,A2237*2+1,4)</f>
        <v>0</v>
      </c>
      <c r="H2237" t="str">
        <f t="shared" si="69"/>
        <v>No</v>
      </c>
      <c r="I2237" s="20"/>
    </row>
    <row r="2238" spans="1:9" x14ac:dyDescent="0.3">
      <c r="A2238">
        <v>2237</v>
      </c>
      <c r="B2238" t="str">
        <f t="shared" si="68"/>
        <v>19990919_PHI@NYM</v>
      </c>
      <c r="C2238" s="2">
        <v>36422</v>
      </c>
      <c r="D2238" t="s">
        <v>47</v>
      </c>
      <c r="E2238" t="s">
        <v>49</v>
      </c>
      <c r="F2238" cm="1">
        <f t="array" ref="F2238">INDEX(Linescores!$A:$D,A2238*2,4)</f>
        <v>0</v>
      </c>
      <c r="G2238" cm="1">
        <f t="array" ref="G2238">INDEX(Linescores!$A:$D,A2238*2+1,4)</f>
        <v>0</v>
      </c>
      <c r="H2238" t="str">
        <f t="shared" si="69"/>
        <v>No</v>
      </c>
      <c r="I2238" s="20"/>
    </row>
    <row r="2239" spans="1:9" x14ac:dyDescent="0.3">
      <c r="A2239">
        <v>2238</v>
      </c>
      <c r="B2239" t="str">
        <f t="shared" si="68"/>
        <v>19990919_SFG@SDP</v>
      </c>
      <c r="C2239" s="2">
        <v>36422</v>
      </c>
      <c r="D2239" t="s">
        <v>136</v>
      </c>
      <c r="E2239" t="s">
        <v>246</v>
      </c>
      <c r="F2239" cm="1">
        <f t="array" ref="F2239">INDEX(Linescores!$A:$D,A2239*2,4)</f>
        <v>0</v>
      </c>
      <c r="G2239" cm="1">
        <f t="array" ref="G2239">INDEX(Linescores!$A:$D,A2239*2+1,4)</f>
        <v>0</v>
      </c>
      <c r="H2239" t="str">
        <f t="shared" si="69"/>
        <v>No</v>
      </c>
      <c r="I2239" s="20"/>
    </row>
    <row r="2240" spans="1:9" x14ac:dyDescent="0.3">
      <c r="A2240">
        <v>2239</v>
      </c>
      <c r="B2240" t="str">
        <f t="shared" si="68"/>
        <v>19990920_KCR@SEA</v>
      </c>
      <c r="C2240" s="2">
        <v>36423</v>
      </c>
      <c r="D2240" t="s">
        <v>74</v>
      </c>
      <c r="E2240" t="s">
        <v>28</v>
      </c>
      <c r="F2240" cm="1">
        <f t="array" ref="F2240">INDEX(Linescores!$A:$D,A2240*2,4)</f>
        <v>0</v>
      </c>
      <c r="G2240" cm="1">
        <f t="array" ref="G2240">INDEX(Linescores!$A:$D,A2240*2+1,4)</f>
        <v>0</v>
      </c>
      <c r="H2240" t="str">
        <f t="shared" si="69"/>
        <v>No</v>
      </c>
      <c r="I2240" s="20"/>
    </row>
    <row r="2241" spans="1:9" x14ac:dyDescent="0.3">
      <c r="A2241">
        <v>2240</v>
      </c>
      <c r="B2241" t="str">
        <f t="shared" si="68"/>
        <v>19990920_MIN@OAK</v>
      </c>
      <c r="C2241" s="2">
        <v>36423</v>
      </c>
      <c r="D2241" t="s">
        <v>38</v>
      </c>
      <c r="E2241" t="s">
        <v>30</v>
      </c>
      <c r="F2241" cm="1">
        <f t="array" ref="F2241">INDEX(Linescores!$A:$D,A2241*2,4)</f>
        <v>0</v>
      </c>
      <c r="G2241" cm="1">
        <f t="array" ref="G2241">INDEX(Linescores!$A:$D,A2241*2+1,4)</f>
        <v>0</v>
      </c>
      <c r="H2241" t="str">
        <f t="shared" si="69"/>
        <v>No</v>
      </c>
      <c r="I2241" s="20"/>
    </row>
    <row r="2242" spans="1:9" x14ac:dyDescent="0.3">
      <c r="A2242">
        <v>2241</v>
      </c>
      <c r="B2242" t="str">
        <f t="shared" ref="B2242:B2305" si="70">TEXT(C2242,"yyyymmdd")&amp;"_"&amp;D2242&amp;"@"&amp;E2242</f>
        <v>19990920_TBD@ANA</v>
      </c>
      <c r="C2242" s="2">
        <v>36423</v>
      </c>
      <c r="D2242" t="s">
        <v>190</v>
      </c>
      <c r="E2242" t="s">
        <v>37</v>
      </c>
      <c r="F2242" cm="1">
        <f t="array" ref="F2242">INDEX(Linescores!$A:$D,A2242*2,4)</f>
        <v>0</v>
      </c>
      <c r="G2242" cm="1">
        <f t="array" ref="G2242">INDEX(Linescores!$A:$D,A2242*2+1,4)</f>
        <v>0</v>
      </c>
      <c r="H2242" t="str">
        <f t="shared" ref="H2242:H2305" si="71">IF(G2242+F2242&gt;0,"Yes","No")</f>
        <v>No</v>
      </c>
      <c r="I2242" s="20"/>
    </row>
    <row r="2243" spans="1:9" x14ac:dyDescent="0.3">
      <c r="A2243">
        <v>2242</v>
      </c>
      <c r="B2243" t="str">
        <f t="shared" si="70"/>
        <v>19990920_CLE@DET</v>
      </c>
      <c r="C2243" s="2">
        <v>36423</v>
      </c>
      <c r="D2243" t="s">
        <v>44</v>
      </c>
      <c r="E2243" t="s">
        <v>45</v>
      </c>
      <c r="F2243" cm="1">
        <f t="array" ref="F2243">INDEX(Linescores!$A:$D,A2243*2,4)</f>
        <v>0</v>
      </c>
      <c r="G2243" cm="1">
        <f t="array" ref="G2243">INDEX(Linescores!$A:$D,A2243*2+1,4)</f>
        <v>0</v>
      </c>
      <c r="H2243" t="str">
        <f t="shared" si="71"/>
        <v>No</v>
      </c>
      <c r="I2243" s="20"/>
    </row>
    <row r="2244" spans="1:9" x14ac:dyDescent="0.3">
      <c r="A2244">
        <v>2243</v>
      </c>
      <c r="B2244" t="str">
        <f t="shared" si="70"/>
        <v>19990920_CIN@SDP</v>
      </c>
      <c r="C2244" s="2">
        <v>36423</v>
      </c>
      <c r="D2244" t="s">
        <v>33</v>
      </c>
      <c r="E2244" t="s">
        <v>246</v>
      </c>
      <c r="F2244" cm="1">
        <f t="array" ref="F2244">INDEX(Linescores!$A:$D,A2244*2,4)</f>
        <v>0</v>
      </c>
      <c r="G2244" cm="1">
        <f t="array" ref="G2244">INDEX(Linescores!$A:$D,A2244*2+1,4)</f>
        <v>0</v>
      </c>
      <c r="H2244" t="str">
        <f t="shared" si="71"/>
        <v>No</v>
      </c>
      <c r="I2244" s="20"/>
    </row>
    <row r="2245" spans="1:9" x14ac:dyDescent="0.3">
      <c r="A2245">
        <v>2244</v>
      </c>
      <c r="B2245" t="str">
        <f t="shared" si="70"/>
        <v>19990920_PHI@MIL</v>
      </c>
      <c r="C2245" s="2">
        <v>36423</v>
      </c>
      <c r="D2245" t="s">
        <v>47</v>
      </c>
      <c r="E2245" t="s">
        <v>53</v>
      </c>
      <c r="F2245" cm="1">
        <f t="array" ref="F2245">INDEX(Linescores!$A:$D,A2245*2,4)</f>
        <v>0</v>
      </c>
      <c r="G2245" cm="1">
        <f t="array" ref="G2245">INDEX(Linescores!$A:$D,A2245*2+1,4)</f>
        <v>0</v>
      </c>
      <c r="H2245" t="str">
        <f t="shared" si="71"/>
        <v>No</v>
      </c>
      <c r="I2245" s="20"/>
    </row>
    <row r="2246" spans="1:9" x14ac:dyDescent="0.3">
      <c r="A2246">
        <v>2245</v>
      </c>
      <c r="B2246" t="str">
        <f t="shared" si="70"/>
        <v>19990920_ARI@COL</v>
      </c>
      <c r="C2246" s="2">
        <v>36423</v>
      </c>
      <c r="D2246" t="s">
        <v>50</v>
      </c>
      <c r="E2246" t="s">
        <v>51</v>
      </c>
      <c r="F2246" cm="1">
        <f t="array" ref="F2246">INDEX(Linescores!$A:$D,A2246*2,4)</f>
        <v>0</v>
      </c>
      <c r="G2246" cm="1">
        <f t="array" ref="G2246">INDEX(Linescores!$A:$D,A2246*2+1,4)</f>
        <v>0</v>
      </c>
      <c r="H2246" t="str">
        <f t="shared" si="71"/>
        <v>No</v>
      </c>
      <c r="I2246" s="20"/>
    </row>
    <row r="2247" spans="1:9" x14ac:dyDescent="0.3">
      <c r="A2247">
        <v>2246</v>
      </c>
      <c r="B2247" t="str">
        <f t="shared" si="70"/>
        <v>19990920_HOU@PIT</v>
      </c>
      <c r="C2247" s="2">
        <v>36423</v>
      </c>
      <c r="D2247" t="s">
        <v>39</v>
      </c>
      <c r="E2247" t="s">
        <v>32</v>
      </c>
      <c r="F2247" cm="1">
        <f t="array" ref="F2247">INDEX(Linescores!$A:$D,A2247*2,4)</f>
        <v>0</v>
      </c>
      <c r="G2247" cm="1">
        <f t="array" ref="G2247">INDEX(Linescores!$A:$D,A2247*2+1,4)</f>
        <v>0</v>
      </c>
      <c r="H2247" t="str">
        <f t="shared" si="71"/>
        <v>No</v>
      </c>
      <c r="I2247" s="20"/>
    </row>
    <row r="2248" spans="1:9" x14ac:dyDescent="0.3">
      <c r="A2248">
        <v>2247</v>
      </c>
      <c r="B2248" t="str">
        <f t="shared" si="70"/>
        <v>19990920_SFG@LAD</v>
      </c>
      <c r="C2248" s="2">
        <v>36423</v>
      </c>
      <c r="D2248" t="s">
        <v>136</v>
      </c>
      <c r="E2248" t="s">
        <v>112</v>
      </c>
      <c r="F2248" cm="1">
        <f t="array" ref="F2248">INDEX(Linescores!$A:$D,A2248*2,4)</f>
        <v>0</v>
      </c>
      <c r="G2248" cm="1">
        <f t="array" ref="G2248">INDEX(Linescores!$A:$D,A2248*2+1,4)</f>
        <v>0</v>
      </c>
      <c r="H2248" t="str">
        <f t="shared" si="71"/>
        <v>No</v>
      </c>
      <c r="I2248" s="20"/>
    </row>
    <row r="2249" spans="1:9" x14ac:dyDescent="0.3">
      <c r="A2249">
        <v>2248</v>
      </c>
      <c r="B2249" t="str">
        <f t="shared" si="70"/>
        <v>19990920_STL@CHC</v>
      </c>
      <c r="C2249" s="2">
        <v>36423</v>
      </c>
      <c r="D2249" t="s">
        <v>34</v>
      </c>
      <c r="E2249" t="s">
        <v>48</v>
      </c>
      <c r="F2249" cm="1">
        <f t="array" ref="F2249">INDEX(Linescores!$A:$D,A2249*2,4)</f>
        <v>0</v>
      </c>
      <c r="G2249" cm="1">
        <f t="array" ref="G2249">INDEX(Linescores!$A:$D,A2249*2+1,4)</f>
        <v>0</v>
      </c>
      <c r="H2249" t="str">
        <f t="shared" si="71"/>
        <v>No</v>
      </c>
      <c r="I2249" s="20"/>
    </row>
    <row r="2250" spans="1:9" x14ac:dyDescent="0.3">
      <c r="A2250">
        <v>2249</v>
      </c>
      <c r="B2250" t="str">
        <f t="shared" si="70"/>
        <v>19990921_BAL@TEX</v>
      </c>
      <c r="C2250" s="2">
        <v>36424</v>
      </c>
      <c r="D2250" t="s">
        <v>31</v>
      </c>
      <c r="E2250" t="s">
        <v>29</v>
      </c>
      <c r="F2250" cm="1">
        <f t="array" ref="F2250">INDEX(Linescores!$A:$D,A2250*2,4)</f>
        <v>0</v>
      </c>
      <c r="G2250" cm="1">
        <f t="array" ref="G2250">INDEX(Linescores!$A:$D,A2250*2+1,4)</f>
        <v>0</v>
      </c>
      <c r="H2250" t="str">
        <f t="shared" si="71"/>
        <v>No</v>
      </c>
      <c r="I2250" s="20"/>
    </row>
    <row r="2251" spans="1:9" x14ac:dyDescent="0.3">
      <c r="A2251">
        <v>2250</v>
      </c>
      <c r="B2251" t="str">
        <f t="shared" si="70"/>
        <v>19990921_CHW@NYY</v>
      </c>
      <c r="C2251" s="2">
        <v>36424</v>
      </c>
      <c r="D2251" t="s">
        <v>43</v>
      </c>
      <c r="E2251" t="s">
        <v>42</v>
      </c>
      <c r="F2251" cm="1">
        <f t="array" ref="F2251">INDEX(Linescores!$A:$D,A2251*2,4)</f>
        <v>0</v>
      </c>
      <c r="G2251" cm="1">
        <f t="array" ref="G2251">INDEX(Linescores!$A:$D,A2251*2+1,4)</f>
        <v>0</v>
      </c>
      <c r="H2251" t="str">
        <f t="shared" si="71"/>
        <v>No</v>
      </c>
      <c r="I2251" s="20"/>
    </row>
    <row r="2252" spans="1:9" x14ac:dyDescent="0.3">
      <c r="A2252">
        <v>2251</v>
      </c>
      <c r="B2252" t="str">
        <f t="shared" si="70"/>
        <v>19990921_KCR@SEA</v>
      </c>
      <c r="C2252" s="2">
        <v>36424</v>
      </c>
      <c r="D2252" t="s">
        <v>74</v>
      </c>
      <c r="E2252" t="s">
        <v>28</v>
      </c>
      <c r="F2252" cm="1">
        <f t="array" ref="F2252">INDEX(Linescores!$A:$D,A2252*2,4)</f>
        <v>0</v>
      </c>
      <c r="G2252" cm="1">
        <f t="array" ref="G2252">INDEX(Linescores!$A:$D,A2252*2+1,4)</f>
        <v>0</v>
      </c>
      <c r="H2252" t="str">
        <f t="shared" si="71"/>
        <v>No</v>
      </c>
      <c r="I2252" s="20"/>
    </row>
    <row r="2253" spans="1:9" x14ac:dyDescent="0.3">
      <c r="A2253">
        <v>2252</v>
      </c>
      <c r="B2253" t="str">
        <f t="shared" si="70"/>
        <v>19990921_MIN@OAK</v>
      </c>
      <c r="C2253" s="2">
        <v>36424</v>
      </c>
      <c r="D2253" t="s">
        <v>38</v>
      </c>
      <c r="E2253" t="s">
        <v>30</v>
      </c>
      <c r="F2253" cm="1">
        <f t="array" ref="F2253">INDEX(Linescores!$A:$D,A2253*2,4)</f>
        <v>0</v>
      </c>
      <c r="G2253" cm="1">
        <f t="array" ref="G2253">INDEX(Linescores!$A:$D,A2253*2+1,4)</f>
        <v>0</v>
      </c>
      <c r="H2253" t="str">
        <f t="shared" si="71"/>
        <v>No</v>
      </c>
      <c r="I2253" s="20"/>
    </row>
    <row r="2254" spans="1:9" x14ac:dyDescent="0.3">
      <c r="A2254">
        <v>2253</v>
      </c>
      <c r="B2254" t="str">
        <f t="shared" si="70"/>
        <v>19990921_TBD@ANA</v>
      </c>
      <c r="C2254" s="2">
        <v>36424</v>
      </c>
      <c r="D2254" t="s">
        <v>190</v>
      </c>
      <c r="E2254" t="s">
        <v>37</v>
      </c>
      <c r="F2254" cm="1">
        <f t="array" ref="F2254">INDEX(Linescores!$A:$D,A2254*2,4)</f>
        <v>0</v>
      </c>
      <c r="G2254" cm="1">
        <f t="array" ref="G2254">INDEX(Linescores!$A:$D,A2254*2+1,4)</f>
        <v>0</v>
      </c>
      <c r="H2254" t="str">
        <f t="shared" si="71"/>
        <v>No</v>
      </c>
      <c r="I2254" s="20"/>
    </row>
    <row r="2255" spans="1:9" x14ac:dyDescent="0.3">
      <c r="A2255">
        <v>2254</v>
      </c>
      <c r="B2255" t="str">
        <f t="shared" si="70"/>
        <v>19990921_CLE@DET</v>
      </c>
      <c r="C2255" s="2">
        <v>36424</v>
      </c>
      <c r="D2255" t="s">
        <v>44</v>
      </c>
      <c r="E2255" t="s">
        <v>45</v>
      </c>
      <c r="F2255" cm="1">
        <f t="array" ref="F2255">INDEX(Linescores!$A:$D,A2255*2,4)</f>
        <v>0</v>
      </c>
      <c r="G2255" cm="1">
        <f t="array" ref="G2255">INDEX(Linescores!$A:$D,A2255*2+1,4)</f>
        <v>0</v>
      </c>
      <c r="H2255" t="str">
        <f t="shared" si="71"/>
        <v>No</v>
      </c>
      <c r="I2255" s="20"/>
    </row>
    <row r="2256" spans="1:9" x14ac:dyDescent="0.3">
      <c r="A2256">
        <v>2255</v>
      </c>
      <c r="B2256" t="str">
        <f t="shared" si="70"/>
        <v>19990921_TOR@BOS</v>
      </c>
      <c r="C2256" s="2">
        <v>36424</v>
      </c>
      <c r="D2256" t="s">
        <v>46</v>
      </c>
      <c r="E2256" t="s">
        <v>52</v>
      </c>
      <c r="F2256" cm="1">
        <f t="array" ref="F2256">INDEX(Linescores!$A:$D,A2256*2,4)</f>
        <v>0</v>
      </c>
      <c r="G2256" cm="1">
        <f t="array" ref="G2256">INDEX(Linescores!$A:$D,A2256*2+1,4)</f>
        <v>0</v>
      </c>
      <c r="H2256" t="str">
        <f t="shared" si="71"/>
        <v>No</v>
      </c>
      <c r="I2256" s="20"/>
    </row>
    <row r="2257" spans="1:9" x14ac:dyDescent="0.3">
      <c r="A2257">
        <v>2256</v>
      </c>
      <c r="B2257" t="str">
        <f t="shared" si="70"/>
        <v>19990921_CIN@SDP</v>
      </c>
      <c r="C2257" s="2">
        <v>36424</v>
      </c>
      <c r="D2257" t="s">
        <v>33</v>
      </c>
      <c r="E2257" t="s">
        <v>246</v>
      </c>
      <c r="F2257" cm="1">
        <f t="array" ref="F2257">INDEX(Linescores!$A:$D,A2257*2,4)</f>
        <v>0</v>
      </c>
      <c r="G2257" cm="1">
        <f t="array" ref="G2257">INDEX(Linescores!$A:$D,A2257*2+1,4)</f>
        <v>0</v>
      </c>
      <c r="H2257" t="str">
        <f t="shared" si="71"/>
        <v>No</v>
      </c>
      <c r="I2257" s="20"/>
    </row>
    <row r="2258" spans="1:9" x14ac:dyDescent="0.3">
      <c r="A2258">
        <v>2257</v>
      </c>
      <c r="B2258" t="str">
        <f t="shared" si="70"/>
        <v>19990921_PHI@MIL</v>
      </c>
      <c r="C2258" s="2">
        <v>36424</v>
      </c>
      <c r="D2258" t="s">
        <v>47</v>
      </c>
      <c r="E2258" t="s">
        <v>53</v>
      </c>
      <c r="F2258" cm="1">
        <f t="array" ref="F2258">INDEX(Linescores!$A:$D,A2258*2,4)</f>
        <v>0</v>
      </c>
      <c r="G2258" cm="1">
        <f t="array" ref="G2258">INDEX(Linescores!$A:$D,A2258*2+1,4)</f>
        <v>0</v>
      </c>
      <c r="H2258" t="str">
        <f t="shared" si="71"/>
        <v>No</v>
      </c>
      <c r="I2258" s="20"/>
    </row>
    <row r="2259" spans="1:9" x14ac:dyDescent="0.3">
      <c r="A2259">
        <v>2258</v>
      </c>
      <c r="B2259" t="str">
        <f t="shared" si="70"/>
        <v>19990921_ARI@COL</v>
      </c>
      <c r="C2259" s="2">
        <v>36424</v>
      </c>
      <c r="D2259" t="s">
        <v>50</v>
      </c>
      <c r="E2259" t="s">
        <v>51</v>
      </c>
      <c r="F2259" cm="1">
        <f t="array" ref="F2259">INDEX(Linescores!$A:$D,A2259*2,4)</f>
        <v>0</v>
      </c>
      <c r="G2259" cm="1">
        <f t="array" ref="G2259">INDEX(Linescores!$A:$D,A2259*2+1,4)</f>
        <v>0</v>
      </c>
      <c r="H2259" t="str">
        <f t="shared" si="71"/>
        <v>No</v>
      </c>
      <c r="I2259" s="20"/>
    </row>
    <row r="2260" spans="1:9" x14ac:dyDescent="0.3">
      <c r="A2260">
        <v>2259</v>
      </c>
      <c r="B2260" t="str">
        <f t="shared" si="70"/>
        <v>19990921_HOU@PIT</v>
      </c>
      <c r="C2260" s="2">
        <v>36424</v>
      </c>
      <c r="D2260" t="s">
        <v>39</v>
      </c>
      <c r="E2260" t="s">
        <v>32</v>
      </c>
      <c r="F2260" cm="1">
        <f t="array" ref="F2260">INDEX(Linescores!$A:$D,A2260*2,4)</f>
        <v>0</v>
      </c>
      <c r="G2260" cm="1">
        <f t="array" ref="G2260">INDEX(Linescores!$A:$D,A2260*2+1,4)</f>
        <v>0</v>
      </c>
      <c r="H2260" t="str">
        <f t="shared" si="71"/>
        <v>No</v>
      </c>
      <c r="I2260" s="20"/>
    </row>
    <row r="2261" spans="1:9" x14ac:dyDescent="0.3">
      <c r="A2261">
        <v>2260</v>
      </c>
      <c r="B2261" t="str">
        <f t="shared" si="70"/>
        <v>19990921_NYM@ATL</v>
      </c>
      <c r="C2261" s="2">
        <v>36424</v>
      </c>
      <c r="D2261" t="s">
        <v>49</v>
      </c>
      <c r="E2261" t="s">
        <v>36</v>
      </c>
      <c r="F2261" cm="1">
        <f t="array" ref="F2261">INDEX(Linescores!$A:$D,A2261*2,4)</f>
        <v>0</v>
      </c>
      <c r="G2261" cm="1">
        <f t="array" ref="G2261">INDEX(Linescores!$A:$D,A2261*2+1,4)</f>
        <v>0</v>
      </c>
      <c r="H2261" t="str">
        <f t="shared" si="71"/>
        <v>No</v>
      </c>
      <c r="I2261" s="20"/>
    </row>
    <row r="2262" spans="1:9" x14ac:dyDescent="0.3">
      <c r="A2262">
        <v>2261</v>
      </c>
      <c r="B2262" t="str">
        <f t="shared" si="70"/>
        <v>19990921_SFG@LAD</v>
      </c>
      <c r="C2262" s="2">
        <v>36424</v>
      </c>
      <c r="D2262" t="s">
        <v>136</v>
      </c>
      <c r="E2262" t="s">
        <v>112</v>
      </c>
      <c r="F2262" cm="1">
        <f t="array" ref="F2262">INDEX(Linescores!$A:$D,A2262*2,4)</f>
        <v>0</v>
      </c>
      <c r="G2262" cm="1">
        <f t="array" ref="G2262">INDEX(Linescores!$A:$D,A2262*2+1,4)</f>
        <v>0</v>
      </c>
      <c r="H2262" t="str">
        <f t="shared" si="71"/>
        <v>No</v>
      </c>
      <c r="I2262" s="20"/>
    </row>
    <row r="2263" spans="1:9" x14ac:dyDescent="0.3">
      <c r="A2263">
        <v>2262</v>
      </c>
      <c r="B2263" t="str">
        <f t="shared" si="70"/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INDEX(Linescores!$A:$D,A2263*2,4)</f>
        <v>0</v>
      </c>
      <c r="G2263" cm="1">
        <f t="array" ref="G2263">INDEX(Linescores!$A:$D,A2263*2+1,4)</f>
        <v>0</v>
      </c>
      <c r="H2263" t="str">
        <f t="shared" si="71"/>
        <v>No</v>
      </c>
      <c r="I2263" s="20"/>
    </row>
    <row r="2264" spans="1:9" x14ac:dyDescent="0.3">
      <c r="A2264">
        <v>2263</v>
      </c>
      <c r="B2264" t="str">
        <f t="shared" si="70"/>
        <v>19990921_MON@FLA</v>
      </c>
      <c r="C2264" s="2">
        <v>36424</v>
      </c>
      <c r="D2264" t="s">
        <v>40</v>
      </c>
      <c r="E2264" t="s">
        <v>35</v>
      </c>
      <c r="F2264" cm="1">
        <f t="array" ref="F2264">INDEX(Linescores!$A:$D,A2264*2,4)</f>
        <v>0</v>
      </c>
      <c r="G2264" cm="1">
        <f t="array" ref="G2264">INDEX(Linescores!$A:$D,A2264*2+1,4)</f>
        <v>0</v>
      </c>
      <c r="H2264" t="str">
        <f t="shared" si="71"/>
        <v>No</v>
      </c>
      <c r="I2264" s="20"/>
    </row>
    <row r="2265" spans="1:9" x14ac:dyDescent="0.3">
      <c r="A2265">
        <v>2264</v>
      </c>
      <c r="B2265" t="str">
        <f t="shared" si="70"/>
        <v>19990921_MON@FLA</v>
      </c>
      <c r="C2265" s="2">
        <v>36424</v>
      </c>
      <c r="D2265" t="s">
        <v>40</v>
      </c>
      <c r="E2265" t="s">
        <v>35</v>
      </c>
      <c r="F2265" cm="1">
        <f t="array" ref="F2265">INDEX(Linescores!$A:$D,A2265*2,4)</f>
        <v>0</v>
      </c>
      <c r="G2265" cm="1">
        <f t="array" ref="G2265">INDEX(Linescores!$A:$D,A2265*2+1,4)</f>
        <v>0</v>
      </c>
      <c r="H2265" t="str">
        <f t="shared" si="71"/>
        <v>No</v>
      </c>
      <c r="I2265" s="20"/>
    </row>
    <row r="2266" spans="1:9" x14ac:dyDescent="0.3">
      <c r="A2266">
        <v>2265</v>
      </c>
      <c r="B2266" t="str">
        <f t="shared" si="70"/>
        <v>19990922_BAL@TEX</v>
      </c>
      <c r="C2266" s="2">
        <v>36425</v>
      </c>
      <c r="D2266" t="s">
        <v>31</v>
      </c>
      <c r="E2266" t="s">
        <v>29</v>
      </c>
      <c r="F2266" cm="1">
        <f t="array" ref="F2266">INDEX(Linescores!$A:$D,A2266*2,4)</f>
        <v>0</v>
      </c>
      <c r="G2266" cm="1">
        <f t="array" ref="G2266">INDEX(Linescores!$A:$D,A2266*2+1,4)</f>
        <v>0</v>
      </c>
      <c r="H2266" t="str">
        <f t="shared" si="71"/>
        <v>No</v>
      </c>
      <c r="I2266" s="20"/>
    </row>
    <row r="2267" spans="1:9" x14ac:dyDescent="0.3">
      <c r="A2267">
        <v>2266</v>
      </c>
      <c r="B2267" t="str">
        <f t="shared" si="70"/>
        <v>19990922_CHW@NYY</v>
      </c>
      <c r="C2267" s="2">
        <v>36425</v>
      </c>
      <c r="D2267" t="s">
        <v>43</v>
      </c>
      <c r="E2267" t="s">
        <v>42</v>
      </c>
      <c r="F2267" cm="1">
        <f t="array" ref="F2267">INDEX(Linescores!$A:$D,A2267*2,4)</f>
        <v>0</v>
      </c>
      <c r="G2267" cm="1">
        <f t="array" ref="G2267">INDEX(Linescores!$A:$D,A2267*2+1,4)</f>
        <v>0</v>
      </c>
      <c r="H2267" t="str">
        <f t="shared" si="71"/>
        <v>No</v>
      </c>
      <c r="I2267" s="20"/>
    </row>
    <row r="2268" spans="1:9" x14ac:dyDescent="0.3">
      <c r="A2268">
        <v>2267</v>
      </c>
      <c r="B2268" t="str">
        <f t="shared" si="70"/>
        <v>19990922_KCR@SEA</v>
      </c>
      <c r="C2268" s="2">
        <v>36425</v>
      </c>
      <c r="D2268" t="s">
        <v>74</v>
      </c>
      <c r="E2268" t="s">
        <v>28</v>
      </c>
      <c r="F2268" cm="1">
        <f t="array" ref="F2268">INDEX(Linescores!$A:$D,A2268*2,4)</f>
        <v>0</v>
      </c>
      <c r="G2268" cm="1">
        <f t="array" ref="G2268">INDEX(Linescores!$A:$D,A2268*2+1,4)</f>
        <v>0</v>
      </c>
      <c r="H2268" t="str">
        <f t="shared" si="71"/>
        <v>No</v>
      </c>
      <c r="I2268" s="20"/>
    </row>
    <row r="2269" spans="1:9" x14ac:dyDescent="0.3">
      <c r="A2269">
        <v>2268</v>
      </c>
      <c r="B2269" t="str">
        <f t="shared" si="70"/>
        <v>19990922_MIN@OAK</v>
      </c>
      <c r="C2269" s="2">
        <v>36425</v>
      </c>
      <c r="D2269" t="s">
        <v>38</v>
      </c>
      <c r="E2269" t="s">
        <v>30</v>
      </c>
      <c r="F2269" cm="1">
        <f t="array" ref="F2269">INDEX(Linescores!$A:$D,A2269*2,4)</f>
        <v>0</v>
      </c>
      <c r="G2269" cm="1">
        <f t="array" ref="G2269">INDEX(Linescores!$A:$D,A2269*2+1,4)</f>
        <v>0</v>
      </c>
      <c r="H2269" t="str">
        <f t="shared" si="71"/>
        <v>No</v>
      </c>
      <c r="I2269" s="20"/>
    </row>
    <row r="2270" spans="1:9" x14ac:dyDescent="0.3">
      <c r="A2270">
        <v>2269</v>
      </c>
      <c r="B2270" t="str">
        <f t="shared" si="70"/>
        <v>19990922_TBD@ANA</v>
      </c>
      <c r="C2270" s="2">
        <v>36425</v>
      </c>
      <c r="D2270" t="s">
        <v>190</v>
      </c>
      <c r="E2270" t="s">
        <v>37</v>
      </c>
      <c r="F2270" cm="1">
        <f t="array" ref="F2270">INDEX(Linescores!$A:$D,A2270*2,4)</f>
        <v>0</v>
      </c>
      <c r="G2270" cm="1">
        <f t="array" ref="G2270">INDEX(Linescores!$A:$D,A2270*2+1,4)</f>
        <v>0</v>
      </c>
      <c r="H2270" t="str">
        <f t="shared" si="71"/>
        <v>No</v>
      </c>
      <c r="I2270" s="20"/>
    </row>
    <row r="2271" spans="1:9" x14ac:dyDescent="0.3">
      <c r="A2271">
        <v>2270</v>
      </c>
      <c r="B2271" t="str">
        <f t="shared" si="70"/>
        <v>19990922_CLE@DET</v>
      </c>
      <c r="C2271" s="2">
        <v>36425</v>
      </c>
      <c r="D2271" t="s">
        <v>44</v>
      </c>
      <c r="E2271" t="s">
        <v>45</v>
      </c>
      <c r="F2271" cm="1">
        <f t="array" ref="F2271">INDEX(Linescores!$A:$D,A2271*2,4)</f>
        <v>0</v>
      </c>
      <c r="G2271" cm="1">
        <f t="array" ref="G2271">INDEX(Linescores!$A:$D,A2271*2+1,4)</f>
        <v>0</v>
      </c>
      <c r="H2271" t="str">
        <f t="shared" si="71"/>
        <v>No</v>
      </c>
      <c r="I2271" s="20"/>
    </row>
    <row r="2272" spans="1:9" x14ac:dyDescent="0.3">
      <c r="A2272">
        <v>2271</v>
      </c>
      <c r="B2272" t="str">
        <f t="shared" si="70"/>
        <v>19990922_TOR@BOS</v>
      </c>
      <c r="C2272" s="2">
        <v>36425</v>
      </c>
      <c r="D2272" t="s">
        <v>46</v>
      </c>
      <c r="E2272" t="s">
        <v>52</v>
      </c>
      <c r="F2272" cm="1">
        <f t="array" ref="F2272">INDEX(Linescores!$A:$D,A2272*2,4)</f>
        <v>0</v>
      </c>
      <c r="G2272" cm="1">
        <f t="array" ref="G2272">INDEX(Linescores!$A:$D,A2272*2+1,4)</f>
        <v>0</v>
      </c>
      <c r="H2272" t="str">
        <f t="shared" si="71"/>
        <v>No</v>
      </c>
      <c r="I2272" s="20"/>
    </row>
    <row r="2273" spans="1:9" x14ac:dyDescent="0.3">
      <c r="A2273">
        <v>2272</v>
      </c>
      <c r="B2273" t="str">
        <f t="shared" si="70"/>
        <v>19990922_CIN@SDP</v>
      </c>
      <c r="C2273" s="2">
        <v>36425</v>
      </c>
      <c r="D2273" t="s">
        <v>33</v>
      </c>
      <c r="E2273" t="s">
        <v>246</v>
      </c>
      <c r="F2273" cm="1">
        <f t="array" ref="F2273">INDEX(Linescores!$A:$D,A2273*2,4)</f>
        <v>0</v>
      </c>
      <c r="G2273" cm="1">
        <f t="array" ref="G2273">INDEX(Linescores!$A:$D,A2273*2+1,4)</f>
        <v>0</v>
      </c>
      <c r="H2273" t="str">
        <f t="shared" si="71"/>
        <v>No</v>
      </c>
      <c r="I2273" s="20"/>
    </row>
    <row r="2274" spans="1:9" x14ac:dyDescent="0.3">
      <c r="A2274">
        <v>2273</v>
      </c>
      <c r="B2274" t="str">
        <f t="shared" si="70"/>
        <v>19990922_PHI@MIL</v>
      </c>
      <c r="C2274" s="2">
        <v>36425</v>
      </c>
      <c r="D2274" t="s">
        <v>47</v>
      </c>
      <c r="E2274" t="s">
        <v>53</v>
      </c>
      <c r="F2274" cm="1">
        <f t="array" ref="F2274">INDEX(Linescores!$A:$D,A2274*2,4)</f>
        <v>0</v>
      </c>
      <c r="G2274" cm="1">
        <f t="array" ref="G2274">INDEX(Linescores!$A:$D,A2274*2+1,4)</f>
        <v>0</v>
      </c>
      <c r="H2274" t="str">
        <f t="shared" si="71"/>
        <v>No</v>
      </c>
      <c r="I2274" s="20"/>
    </row>
    <row r="2275" spans="1:9" x14ac:dyDescent="0.3">
      <c r="A2275">
        <v>2274</v>
      </c>
      <c r="B2275" t="str">
        <f t="shared" si="70"/>
        <v>19990922_ARI@COL</v>
      </c>
      <c r="C2275" s="2">
        <v>36425</v>
      </c>
      <c r="D2275" t="s">
        <v>50</v>
      </c>
      <c r="E2275" t="s">
        <v>51</v>
      </c>
      <c r="F2275" cm="1">
        <f t="array" ref="F2275">INDEX(Linescores!$A:$D,A2275*2,4)</f>
        <v>0</v>
      </c>
      <c r="G2275" cm="1">
        <f t="array" ref="G2275">INDEX(Linescores!$A:$D,A2275*2+1,4)</f>
        <v>0</v>
      </c>
      <c r="H2275" t="str">
        <f t="shared" si="71"/>
        <v>No</v>
      </c>
      <c r="I2275" s="20"/>
    </row>
    <row r="2276" spans="1:9" x14ac:dyDescent="0.3">
      <c r="A2276">
        <v>2275</v>
      </c>
      <c r="B2276" t="str">
        <f t="shared" si="70"/>
        <v>19990922_HOU@PIT</v>
      </c>
      <c r="C2276" s="2">
        <v>36425</v>
      </c>
      <c r="D2276" t="s">
        <v>39</v>
      </c>
      <c r="E2276" t="s">
        <v>32</v>
      </c>
      <c r="F2276" cm="1">
        <f t="array" ref="F2276">INDEX(Linescores!$A:$D,A2276*2,4)</f>
        <v>0</v>
      </c>
      <c r="G2276" cm="1">
        <f t="array" ref="G2276">INDEX(Linescores!$A:$D,A2276*2+1,4)</f>
        <v>0</v>
      </c>
      <c r="H2276" t="str">
        <f t="shared" si="71"/>
        <v>No</v>
      </c>
      <c r="I2276" s="20"/>
    </row>
    <row r="2277" spans="1:9" x14ac:dyDescent="0.3">
      <c r="A2277">
        <v>2276</v>
      </c>
      <c r="B2277" t="str">
        <f t="shared" si="70"/>
        <v>19990922_MON@FLA</v>
      </c>
      <c r="C2277" s="2">
        <v>36425</v>
      </c>
      <c r="D2277" t="s">
        <v>40</v>
      </c>
      <c r="E2277" t="s">
        <v>35</v>
      </c>
      <c r="F2277" cm="1">
        <f t="array" ref="F2277">INDEX(Linescores!$A:$D,A2277*2,4)</f>
        <v>0</v>
      </c>
      <c r="G2277" cm="1">
        <f t="array" ref="G2277">INDEX(Linescores!$A:$D,A2277*2+1,4)</f>
        <v>0</v>
      </c>
      <c r="H2277" t="str">
        <f t="shared" si="71"/>
        <v>No</v>
      </c>
      <c r="I2277" s="20"/>
    </row>
    <row r="2278" spans="1:9" x14ac:dyDescent="0.3">
      <c r="A2278">
        <v>2277</v>
      </c>
      <c r="B2278" t="str">
        <f t="shared" si="70"/>
        <v>19990922_NYM@ATL</v>
      </c>
      <c r="C2278" s="2">
        <v>36425</v>
      </c>
      <c r="D2278" t="s">
        <v>49</v>
      </c>
      <c r="E2278" t="s">
        <v>36</v>
      </c>
      <c r="F2278" cm="1">
        <f t="array" ref="F2278">INDEX(Linescores!$A:$D,A2278*2,4)</f>
        <v>0</v>
      </c>
      <c r="G2278" cm="1">
        <f t="array" ref="G2278">INDEX(Linescores!$A:$D,A2278*2+1,4)</f>
        <v>0</v>
      </c>
      <c r="H2278" t="str">
        <f t="shared" si="71"/>
        <v>No</v>
      </c>
      <c r="I2278" s="20"/>
    </row>
    <row r="2279" spans="1:9" x14ac:dyDescent="0.3">
      <c r="A2279">
        <v>2278</v>
      </c>
      <c r="B2279" t="str">
        <f t="shared" si="70"/>
        <v>19990922_SFG@LAD</v>
      </c>
      <c r="C2279" s="2">
        <v>36425</v>
      </c>
      <c r="D2279" t="s">
        <v>136</v>
      </c>
      <c r="E2279" t="s">
        <v>112</v>
      </c>
      <c r="F2279" cm="1">
        <f t="array" ref="F2279">INDEX(Linescores!$A:$D,A2279*2,4)</f>
        <v>0</v>
      </c>
      <c r="G2279" cm="1">
        <f t="array" ref="G2279">INDEX(Linescores!$A:$D,A2279*2+1,4)</f>
        <v>0</v>
      </c>
      <c r="H2279" t="str">
        <f t="shared" si="71"/>
        <v>No</v>
      </c>
      <c r="I2279" s="20"/>
    </row>
    <row r="2280" spans="1:9" x14ac:dyDescent="0.3">
      <c r="A2280">
        <v>2279</v>
      </c>
      <c r="B2280" t="str">
        <f t="shared" si="70"/>
        <v>19990922_STL@CHC</v>
      </c>
      <c r="C2280" s="2">
        <v>36425</v>
      </c>
      <c r="D2280" t="s">
        <v>34</v>
      </c>
      <c r="E2280" t="s">
        <v>48</v>
      </c>
      <c r="F2280" cm="1">
        <f t="array" ref="F2280">INDEX(Linescores!$A:$D,A2280*2,4)</f>
        <v>0</v>
      </c>
      <c r="G2280" cm="1">
        <f t="array" ref="G2280">INDEX(Linescores!$A:$D,A2280*2+1,4)</f>
        <v>0</v>
      </c>
      <c r="H2280" t="str">
        <f t="shared" si="71"/>
        <v>No</v>
      </c>
      <c r="I2280" s="20"/>
    </row>
    <row r="2281" spans="1:9" x14ac:dyDescent="0.3">
      <c r="A2281">
        <v>2280</v>
      </c>
      <c r="B2281" t="str">
        <f t="shared" si="70"/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INDEX(Linescores!$A:$D,A2281*2,4)</f>
        <v>0</v>
      </c>
      <c r="G2281" cm="1">
        <f t="array" ref="G2281">INDEX(Linescores!$A:$D,A2281*2+1,4)</f>
        <v>0</v>
      </c>
      <c r="H2281" t="str">
        <f t="shared" si="71"/>
        <v>No</v>
      </c>
      <c r="I2281" s="20"/>
    </row>
    <row r="2282" spans="1:9" x14ac:dyDescent="0.3">
      <c r="A2282">
        <v>2281</v>
      </c>
      <c r="B2282" t="str">
        <f t="shared" si="70"/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INDEX(Linescores!$A:$D,A2282*2,4)</f>
        <v>0</v>
      </c>
      <c r="G2282" cm="1">
        <f t="array" ref="G2282">INDEX(Linescores!$A:$D,A2282*2+1,4)</f>
        <v>0</v>
      </c>
      <c r="H2282" t="str">
        <f t="shared" si="71"/>
        <v>No</v>
      </c>
      <c r="I2282" s="20"/>
    </row>
    <row r="2283" spans="1:9" x14ac:dyDescent="0.3">
      <c r="A2283">
        <v>2282</v>
      </c>
      <c r="B2283" t="str">
        <f t="shared" si="70"/>
        <v>19990923_TOR@BOS</v>
      </c>
      <c r="C2283" s="2">
        <v>36426</v>
      </c>
      <c r="D2283" t="s">
        <v>46</v>
      </c>
      <c r="E2283" t="s">
        <v>52</v>
      </c>
      <c r="F2283" cm="1">
        <f t="array" ref="F2283">INDEX(Linescores!$A:$D,A2283*2,4)</f>
        <v>0</v>
      </c>
      <c r="G2283" cm="1">
        <f t="array" ref="G2283">INDEX(Linescores!$A:$D,A2283*2+1,4)</f>
        <v>0</v>
      </c>
      <c r="H2283" t="str">
        <f t="shared" si="71"/>
        <v>No</v>
      </c>
      <c r="I2283" s="20"/>
    </row>
    <row r="2284" spans="1:9" x14ac:dyDescent="0.3">
      <c r="A2284">
        <v>2283</v>
      </c>
      <c r="B2284" t="str">
        <f t="shared" si="70"/>
        <v>19990923_PHI@MIL</v>
      </c>
      <c r="C2284" s="2">
        <v>36426</v>
      </c>
      <c r="D2284" t="s">
        <v>47</v>
      </c>
      <c r="E2284" t="s">
        <v>53</v>
      </c>
      <c r="F2284" cm="1">
        <f t="array" ref="F2284">INDEX(Linescores!$A:$D,A2284*2,4)</f>
        <v>0</v>
      </c>
      <c r="G2284" cm="1">
        <f t="array" ref="G2284">INDEX(Linescores!$A:$D,A2284*2+1,4)</f>
        <v>0</v>
      </c>
      <c r="H2284" t="str">
        <f t="shared" si="71"/>
        <v>No</v>
      </c>
      <c r="I2284" s="20"/>
    </row>
    <row r="2285" spans="1:9" x14ac:dyDescent="0.3">
      <c r="A2285">
        <v>2284</v>
      </c>
      <c r="B2285" t="str">
        <f t="shared" si="70"/>
        <v>19990923_MON@FLA</v>
      </c>
      <c r="C2285" s="2">
        <v>36426</v>
      </c>
      <c r="D2285" t="s">
        <v>40</v>
      </c>
      <c r="E2285" t="s">
        <v>35</v>
      </c>
      <c r="F2285" cm="1">
        <f t="array" ref="F2285">INDEX(Linescores!$A:$D,A2285*2,4)</f>
        <v>0</v>
      </c>
      <c r="G2285" cm="1">
        <f t="array" ref="G2285">INDEX(Linescores!$A:$D,A2285*2+1,4)</f>
        <v>0</v>
      </c>
      <c r="H2285" t="str">
        <f t="shared" si="71"/>
        <v>No</v>
      </c>
      <c r="I2285" s="20"/>
    </row>
    <row r="2286" spans="1:9" x14ac:dyDescent="0.3">
      <c r="A2286">
        <v>2285</v>
      </c>
      <c r="B2286" t="str">
        <f t="shared" si="70"/>
        <v>19990923_NYM@ATL</v>
      </c>
      <c r="C2286" s="2">
        <v>36426</v>
      </c>
      <c r="D2286" t="s">
        <v>49</v>
      </c>
      <c r="E2286" t="s">
        <v>36</v>
      </c>
      <c r="F2286" cm="1">
        <f t="array" ref="F2286">INDEX(Linescores!$A:$D,A2286*2,4)</f>
        <v>0</v>
      </c>
      <c r="G2286" cm="1">
        <f t="array" ref="G2286">INDEX(Linescores!$A:$D,A2286*2+1,4)</f>
        <v>0</v>
      </c>
      <c r="H2286" t="str">
        <f t="shared" si="71"/>
        <v>No</v>
      </c>
      <c r="I2286" s="20"/>
    </row>
    <row r="2287" spans="1:9" x14ac:dyDescent="0.3">
      <c r="A2287">
        <v>2286</v>
      </c>
      <c r="B2287" t="str">
        <f t="shared" si="70"/>
        <v>19990923_PIT@CHC</v>
      </c>
      <c r="C2287" s="2">
        <v>36426</v>
      </c>
      <c r="D2287" t="s">
        <v>32</v>
      </c>
      <c r="E2287" t="s">
        <v>48</v>
      </c>
      <c r="F2287" cm="1">
        <f t="array" ref="F2287">INDEX(Linescores!$A:$D,A2287*2,4)</f>
        <v>0</v>
      </c>
      <c r="G2287" cm="1">
        <f t="array" ref="G2287">INDEX(Linescores!$A:$D,A2287*2+1,4)</f>
        <v>0</v>
      </c>
      <c r="H2287" t="str">
        <f t="shared" si="71"/>
        <v>No</v>
      </c>
      <c r="I2287" s="20"/>
    </row>
    <row r="2288" spans="1:9" x14ac:dyDescent="0.3">
      <c r="A2288">
        <v>2287</v>
      </c>
      <c r="B2288" t="str">
        <f t="shared" si="70"/>
        <v>19990923_SFG@LAD</v>
      </c>
      <c r="C2288" s="2">
        <v>36426</v>
      </c>
      <c r="D2288" t="s">
        <v>136</v>
      </c>
      <c r="E2288" t="s">
        <v>112</v>
      </c>
      <c r="F2288" cm="1">
        <f t="array" ref="F2288">INDEX(Linescores!$A:$D,A2288*2,4)</f>
        <v>0</v>
      </c>
      <c r="G2288" cm="1">
        <f t="array" ref="G2288">INDEX(Linescores!$A:$D,A2288*2+1,4)</f>
        <v>0</v>
      </c>
      <c r="H2288" t="str">
        <f t="shared" si="71"/>
        <v>No</v>
      </c>
      <c r="I2288" s="20"/>
    </row>
    <row r="2289" spans="1:9" x14ac:dyDescent="0.3">
      <c r="A2289">
        <v>2288</v>
      </c>
      <c r="B2289" t="str">
        <f t="shared" si="70"/>
        <v>19990923_OAK@BAL</v>
      </c>
      <c r="C2289" s="2">
        <v>36426</v>
      </c>
      <c r="D2289" t="s">
        <v>30</v>
      </c>
      <c r="E2289" t="s">
        <v>31</v>
      </c>
      <c r="F2289" cm="1">
        <f t="array" ref="F2289">INDEX(Linescores!$A:$D,A2289*2,4)</f>
        <v>0</v>
      </c>
      <c r="G2289" cm="1">
        <f t="array" ref="G2289">INDEX(Linescores!$A:$D,A2289*2+1,4)</f>
        <v>0</v>
      </c>
      <c r="H2289" t="str">
        <f t="shared" si="71"/>
        <v>No</v>
      </c>
      <c r="I2289" s="20"/>
    </row>
    <row r="2290" spans="1:9" x14ac:dyDescent="0.3">
      <c r="A2290">
        <v>2289</v>
      </c>
      <c r="B2290" t="str">
        <f t="shared" si="70"/>
        <v>19990923_OAK@BAL</v>
      </c>
      <c r="C2290" s="2">
        <v>36426</v>
      </c>
      <c r="D2290" t="s">
        <v>30</v>
      </c>
      <c r="E2290" t="s">
        <v>31</v>
      </c>
      <c r="F2290" cm="1">
        <f t="array" ref="F2290">INDEX(Linescores!$A:$D,A2290*2,4)</f>
        <v>0</v>
      </c>
      <c r="G2290" cm="1">
        <f t="array" ref="G2290">INDEX(Linescores!$A:$D,A2290*2+1,4)</f>
        <v>0</v>
      </c>
      <c r="H2290" t="str">
        <f t="shared" si="71"/>
        <v>No</v>
      </c>
      <c r="I2290" s="20"/>
    </row>
    <row r="2291" spans="1:9" x14ac:dyDescent="0.3">
      <c r="A2291">
        <v>2290</v>
      </c>
      <c r="B2291" t="str">
        <f t="shared" si="70"/>
        <v>19990924_CLE@TOR</v>
      </c>
      <c r="C2291" s="2">
        <v>36427</v>
      </c>
      <c r="D2291" t="s">
        <v>44</v>
      </c>
      <c r="E2291" t="s">
        <v>46</v>
      </c>
      <c r="F2291" cm="1">
        <f t="array" ref="F2291">INDEX(Linescores!$A:$D,A2291*2,4)</f>
        <v>0</v>
      </c>
      <c r="G2291" cm="1">
        <f t="array" ref="G2291">INDEX(Linescores!$A:$D,A2291*2+1,4)</f>
        <v>0</v>
      </c>
      <c r="H2291" t="str">
        <f t="shared" si="71"/>
        <v>No</v>
      </c>
      <c r="I2291" s="20"/>
    </row>
    <row r="2292" spans="1:9" x14ac:dyDescent="0.3">
      <c r="A2292">
        <v>2291</v>
      </c>
      <c r="B2292" t="str">
        <f t="shared" si="70"/>
        <v>19990924_ANA@SEA</v>
      </c>
      <c r="C2292" s="2">
        <v>36427</v>
      </c>
      <c r="D2292" t="s">
        <v>37</v>
      </c>
      <c r="E2292" t="s">
        <v>28</v>
      </c>
      <c r="F2292" cm="1">
        <f t="array" ref="F2292">INDEX(Linescores!$A:$D,A2292*2,4)</f>
        <v>0</v>
      </c>
      <c r="G2292" cm="1">
        <f t="array" ref="G2292">INDEX(Linescores!$A:$D,A2292*2+1,4)</f>
        <v>0</v>
      </c>
      <c r="H2292" t="str">
        <f t="shared" si="71"/>
        <v>No</v>
      </c>
      <c r="I2292" s="20"/>
    </row>
    <row r="2293" spans="1:9" x14ac:dyDescent="0.3">
      <c r="A2293">
        <v>2292</v>
      </c>
      <c r="B2293" t="str">
        <f t="shared" si="70"/>
        <v>19990924_BAL@BOS</v>
      </c>
      <c r="C2293" s="2">
        <v>36427</v>
      </c>
      <c r="D2293" t="s">
        <v>31</v>
      </c>
      <c r="E2293" t="s">
        <v>52</v>
      </c>
      <c r="F2293" cm="1">
        <f t="array" ref="F2293">INDEX(Linescores!$A:$D,A2293*2,4)</f>
        <v>0</v>
      </c>
      <c r="G2293" cm="1">
        <f t="array" ref="G2293">INDEX(Linescores!$A:$D,A2293*2+1,4)</f>
        <v>0</v>
      </c>
      <c r="H2293" t="str">
        <f t="shared" si="71"/>
        <v>No</v>
      </c>
      <c r="I2293" s="20"/>
    </row>
    <row r="2294" spans="1:9" x14ac:dyDescent="0.3">
      <c r="A2294">
        <v>2293</v>
      </c>
      <c r="B2294" t="str">
        <f t="shared" si="70"/>
        <v>19990924_CHW@MIN</v>
      </c>
      <c r="C2294" s="2">
        <v>36427</v>
      </c>
      <c r="D2294" t="s">
        <v>43</v>
      </c>
      <c r="E2294" t="s">
        <v>38</v>
      </c>
      <c r="F2294" cm="1">
        <f t="array" ref="F2294">INDEX(Linescores!$A:$D,A2294*2,4)</f>
        <v>0</v>
      </c>
      <c r="G2294" cm="1">
        <f t="array" ref="G2294">INDEX(Linescores!$A:$D,A2294*2+1,4)</f>
        <v>0</v>
      </c>
      <c r="H2294" t="str">
        <f t="shared" si="71"/>
        <v>No</v>
      </c>
      <c r="I2294" s="20"/>
    </row>
    <row r="2295" spans="1:9" x14ac:dyDescent="0.3">
      <c r="A2295">
        <v>2294</v>
      </c>
      <c r="B2295" t="str">
        <f t="shared" si="70"/>
        <v>19990924_KCR@DET</v>
      </c>
      <c r="C2295" s="2">
        <v>36427</v>
      </c>
      <c r="D2295" t="s">
        <v>74</v>
      </c>
      <c r="E2295" t="s">
        <v>45</v>
      </c>
      <c r="F2295" cm="1">
        <f t="array" ref="F2295">INDEX(Linescores!$A:$D,A2295*2,4)</f>
        <v>0</v>
      </c>
      <c r="G2295" cm="1">
        <f t="array" ref="G2295">INDEX(Linescores!$A:$D,A2295*2+1,4)</f>
        <v>0</v>
      </c>
      <c r="H2295" t="str">
        <f t="shared" si="71"/>
        <v>No</v>
      </c>
      <c r="I2295" s="20"/>
    </row>
    <row r="2296" spans="1:9" x14ac:dyDescent="0.3">
      <c r="A2296">
        <v>2295</v>
      </c>
      <c r="B2296" t="str">
        <f t="shared" si="70"/>
        <v>19990924_OAK@TEX</v>
      </c>
      <c r="C2296" s="2">
        <v>36427</v>
      </c>
      <c r="D2296" t="s">
        <v>30</v>
      </c>
      <c r="E2296" t="s">
        <v>29</v>
      </c>
      <c r="F2296" cm="1">
        <f t="array" ref="F2296">INDEX(Linescores!$A:$D,A2296*2,4)</f>
        <v>0</v>
      </c>
      <c r="G2296" cm="1">
        <f t="array" ref="G2296">INDEX(Linescores!$A:$D,A2296*2+1,4)</f>
        <v>0</v>
      </c>
      <c r="H2296" t="str">
        <f t="shared" si="71"/>
        <v>No</v>
      </c>
      <c r="I2296" s="20"/>
    </row>
    <row r="2297" spans="1:9" x14ac:dyDescent="0.3">
      <c r="A2297">
        <v>2296</v>
      </c>
      <c r="B2297" t="str">
        <f t="shared" si="70"/>
        <v>19990924_TBD@NYY</v>
      </c>
      <c r="C2297" s="2">
        <v>36427</v>
      </c>
      <c r="D2297" t="s">
        <v>190</v>
      </c>
      <c r="E2297" t="s">
        <v>42</v>
      </c>
      <c r="F2297" cm="1">
        <f t="array" ref="F2297">INDEX(Linescores!$A:$D,A2297*2,4)</f>
        <v>0</v>
      </c>
      <c r="G2297" cm="1">
        <f t="array" ref="G2297">INDEX(Linescores!$A:$D,A2297*2+1,4)</f>
        <v>0</v>
      </c>
      <c r="H2297" t="str">
        <f t="shared" si="71"/>
        <v>No</v>
      </c>
      <c r="I2297" s="20"/>
    </row>
    <row r="2298" spans="1:9" x14ac:dyDescent="0.3">
      <c r="A2298">
        <v>2297</v>
      </c>
      <c r="B2298" t="str">
        <f t="shared" si="70"/>
        <v>19990924_COL@FLA</v>
      </c>
      <c r="C2298" s="2">
        <v>36427</v>
      </c>
      <c r="D2298" t="s">
        <v>51</v>
      </c>
      <c r="E2298" t="s">
        <v>35</v>
      </c>
      <c r="F2298" cm="1">
        <f t="array" ref="F2298">INDEX(Linescores!$A:$D,A2298*2,4)</f>
        <v>0</v>
      </c>
      <c r="G2298" cm="1">
        <f t="array" ref="G2298">INDEX(Linescores!$A:$D,A2298*2+1,4)</f>
        <v>0</v>
      </c>
      <c r="H2298" t="str">
        <f t="shared" si="71"/>
        <v>No</v>
      </c>
      <c r="I2298" s="20"/>
    </row>
    <row r="2299" spans="1:9" x14ac:dyDescent="0.3">
      <c r="A2299">
        <v>2298</v>
      </c>
      <c r="B2299" t="str">
        <f t="shared" si="70"/>
        <v>19990924_ARI@SFG</v>
      </c>
      <c r="C2299" s="2">
        <v>36427</v>
      </c>
      <c r="D2299" t="s">
        <v>50</v>
      </c>
      <c r="E2299" t="s">
        <v>136</v>
      </c>
      <c r="F2299" cm="1">
        <f t="array" ref="F2299">INDEX(Linescores!$A:$D,A2299*2,4)</f>
        <v>0</v>
      </c>
      <c r="G2299" cm="1">
        <f t="array" ref="G2299">INDEX(Linescores!$A:$D,A2299*2+1,4)</f>
        <v>0</v>
      </c>
      <c r="H2299" t="str">
        <f t="shared" si="71"/>
        <v>No</v>
      </c>
      <c r="I2299" s="20"/>
    </row>
    <row r="2300" spans="1:9" x14ac:dyDescent="0.3">
      <c r="A2300">
        <v>2299</v>
      </c>
      <c r="B2300" t="str">
        <f t="shared" si="70"/>
        <v>19990924_ATL@MON</v>
      </c>
      <c r="C2300" s="2">
        <v>36427</v>
      </c>
      <c r="D2300" t="s">
        <v>36</v>
      </c>
      <c r="E2300" t="s">
        <v>40</v>
      </c>
      <c r="F2300" cm="1">
        <f t="array" ref="F2300">INDEX(Linescores!$A:$D,A2300*2,4)</f>
        <v>0</v>
      </c>
      <c r="G2300" cm="1">
        <f t="array" ref="G2300">INDEX(Linescores!$A:$D,A2300*2+1,4)</f>
        <v>0</v>
      </c>
      <c r="H2300" t="str">
        <f t="shared" si="71"/>
        <v>No</v>
      </c>
      <c r="I2300" s="20"/>
    </row>
    <row r="2301" spans="1:9" x14ac:dyDescent="0.3">
      <c r="A2301">
        <v>2300</v>
      </c>
      <c r="B2301" t="str">
        <f t="shared" si="70"/>
        <v>19990924_HOU@MIL</v>
      </c>
      <c r="C2301" s="2">
        <v>36427</v>
      </c>
      <c r="D2301" t="s">
        <v>39</v>
      </c>
      <c r="E2301" t="s">
        <v>53</v>
      </c>
      <c r="F2301" cm="1">
        <f t="array" ref="F2301">INDEX(Linescores!$A:$D,A2301*2,4)</f>
        <v>0</v>
      </c>
      <c r="G2301" cm="1">
        <f t="array" ref="G2301">INDEX(Linescores!$A:$D,A2301*2+1,4)</f>
        <v>0</v>
      </c>
      <c r="H2301" t="str">
        <f t="shared" si="71"/>
        <v>No</v>
      </c>
      <c r="I2301" s="20"/>
    </row>
    <row r="2302" spans="1:9" x14ac:dyDescent="0.3">
      <c r="A2302">
        <v>2301</v>
      </c>
      <c r="B2302" t="str">
        <f t="shared" si="70"/>
        <v>19990924_NYM@PHI</v>
      </c>
      <c r="C2302" s="2">
        <v>36427</v>
      </c>
      <c r="D2302" t="s">
        <v>49</v>
      </c>
      <c r="E2302" t="s">
        <v>47</v>
      </c>
      <c r="F2302" cm="1">
        <f t="array" ref="F2302">INDEX(Linescores!$A:$D,A2302*2,4)</f>
        <v>0</v>
      </c>
      <c r="G2302" cm="1">
        <f t="array" ref="G2302">INDEX(Linescores!$A:$D,A2302*2+1,4)</f>
        <v>0</v>
      </c>
      <c r="H2302" t="str">
        <f t="shared" si="71"/>
        <v>No</v>
      </c>
      <c r="I2302" s="20"/>
    </row>
    <row r="2303" spans="1:9" x14ac:dyDescent="0.3">
      <c r="A2303">
        <v>2302</v>
      </c>
      <c r="B2303" t="str">
        <f t="shared" si="70"/>
        <v>19990924_PIT@CHC</v>
      </c>
      <c r="C2303" s="2">
        <v>36427</v>
      </c>
      <c r="D2303" t="s">
        <v>32</v>
      </c>
      <c r="E2303" t="s">
        <v>48</v>
      </c>
      <c r="F2303" cm="1">
        <f t="array" ref="F2303">INDEX(Linescores!$A:$D,A2303*2,4)</f>
        <v>0</v>
      </c>
      <c r="G2303" cm="1">
        <f t="array" ref="G2303">INDEX(Linescores!$A:$D,A2303*2+1,4)</f>
        <v>0</v>
      </c>
      <c r="H2303" t="str">
        <f t="shared" si="71"/>
        <v>No</v>
      </c>
      <c r="I2303" s="20"/>
    </row>
    <row r="2304" spans="1:9" x14ac:dyDescent="0.3">
      <c r="A2304">
        <v>2303</v>
      </c>
      <c r="B2304" t="str">
        <f t="shared" si="70"/>
        <v>19990924_SDP@LAD</v>
      </c>
      <c r="C2304" s="2">
        <v>36427</v>
      </c>
      <c r="D2304" t="s">
        <v>246</v>
      </c>
      <c r="E2304" t="s">
        <v>112</v>
      </c>
      <c r="F2304" cm="1">
        <f t="array" ref="F2304">INDEX(Linescores!$A:$D,A2304*2,4)</f>
        <v>0</v>
      </c>
      <c r="G2304" cm="1">
        <f t="array" ref="G2304">INDEX(Linescores!$A:$D,A2304*2+1,4)</f>
        <v>0</v>
      </c>
      <c r="H2304" t="str">
        <f t="shared" si="71"/>
        <v>No</v>
      </c>
      <c r="I2304" s="20"/>
    </row>
    <row r="2305" spans="1:9" x14ac:dyDescent="0.3">
      <c r="A2305">
        <v>2304</v>
      </c>
      <c r="B2305" t="str">
        <f t="shared" si="70"/>
        <v>19990924_STL@CIN</v>
      </c>
      <c r="C2305" s="2">
        <v>36427</v>
      </c>
      <c r="D2305" t="s">
        <v>34</v>
      </c>
      <c r="E2305" t="s">
        <v>33</v>
      </c>
      <c r="F2305" cm="1">
        <f t="array" ref="F2305">INDEX(Linescores!$A:$D,A2305*2,4)</f>
        <v>0</v>
      </c>
      <c r="G2305" cm="1">
        <f t="array" ref="G2305">INDEX(Linescores!$A:$D,A2305*2+1,4)</f>
        <v>0</v>
      </c>
      <c r="H2305" t="str">
        <f t="shared" si="71"/>
        <v>No</v>
      </c>
      <c r="I2305" s="20"/>
    </row>
    <row r="2306" spans="1:9" x14ac:dyDescent="0.3">
      <c r="A2306">
        <v>2305</v>
      </c>
      <c r="B2306" t="str">
        <f t="shared" ref="B2306:B2369" si="72">TEXT(C2306,"yyyymmdd")&amp;"_"&amp;D2306&amp;"@"&amp;E2306</f>
        <v>19990925_CLE@TOR</v>
      </c>
      <c r="C2306" s="2">
        <v>36428</v>
      </c>
      <c r="D2306" t="s">
        <v>44</v>
      </c>
      <c r="E2306" t="s">
        <v>46</v>
      </c>
      <c r="F2306" cm="1">
        <f t="array" ref="F2306">INDEX(Linescores!$A:$D,A2306*2,4)</f>
        <v>0</v>
      </c>
      <c r="G2306" cm="1">
        <f t="array" ref="G2306">INDEX(Linescores!$A:$D,A2306*2+1,4)</f>
        <v>0</v>
      </c>
      <c r="H2306" t="str">
        <f t="shared" ref="H2306:H2369" si="73">IF(G2306+F2306&gt;0,"Yes","No")</f>
        <v>No</v>
      </c>
      <c r="I2306" s="20"/>
    </row>
    <row r="2307" spans="1:9" x14ac:dyDescent="0.3">
      <c r="A2307">
        <v>2306</v>
      </c>
      <c r="B2307" t="str">
        <f t="shared" si="72"/>
        <v>19990925_ANA@SEA</v>
      </c>
      <c r="C2307" s="2">
        <v>36428</v>
      </c>
      <c r="D2307" t="s">
        <v>37</v>
      </c>
      <c r="E2307" t="s">
        <v>28</v>
      </c>
      <c r="F2307" cm="1">
        <f t="array" ref="F2307">INDEX(Linescores!$A:$D,A2307*2,4)</f>
        <v>0</v>
      </c>
      <c r="G2307" cm="1">
        <f t="array" ref="G2307">INDEX(Linescores!$A:$D,A2307*2+1,4)</f>
        <v>0</v>
      </c>
      <c r="H2307" t="str">
        <f t="shared" si="73"/>
        <v>No</v>
      </c>
      <c r="I2307" s="20"/>
    </row>
    <row r="2308" spans="1:9" x14ac:dyDescent="0.3">
      <c r="A2308">
        <v>2307</v>
      </c>
      <c r="B2308" t="str">
        <f t="shared" si="72"/>
        <v>19990925_BAL@BOS</v>
      </c>
      <c r="C2308" s="2">
        <v>36428</v>
      </c>
      <c r="D2308" t="s">
        <v>31</v>
      </c>
      <c r="E2308" t="s">
        <v>52</v>
      </c>
      <c r="F2308" cm="1">
        <f t="array" ref="F2308">INDEX(Linescores!$A:$D,A2308*2,4)</f>
        <v>0</v>
      </c>
      <c r="G2308" cm="1">
        <f t="array" ref="G2308">INDEX(Linescores!$A:$D,A2308*2+1,4)</f>
        <v>0</v>
      </c>
      <c r="H2308" t="str">
        <f t="shared" si="73"/>
        <v>No</v>
      </c>
      <c r="I2308" s="20"/>
    </row>
    <row r="2309" spans="1:9" x14ac:dyDescent="0.3">
      <c r="A2309">
        <v>2308</v>
      </c>
      <c r="B2309" t="str">
        <f t="shared" si="72"/>
        <v>19990925_CHW@MIN</v>
      </c>
      <c r="C2309" s="2">
        <v>36428</v>
      </c>
      <c r="D2309" t="s">
        <v>43</v>
      </c>
      <c r="E2309" t="s">
        <v>38</v>
      </c>
      <c r="F2309" cm="1">
        <f t="array" ref="F2309">INDEX(Linescores!$A:$D,A2309*2,4)</f>
        <v>0</v>
      </c>
      <c r="G2309" cm="1">
        <f t="array" ref="G2309">INDEX(Linescores!$A:$D,A2309*2+1,4)</f>
        <v>0</v>
      </c>
      <c r="H2309" t="str">
        <f t="shared" si="73"/>
        <v>No</v>
      </c>
      <c r="I2309" s="20"/>
    </row>
    <row r="2310" spans="1:9" x14ac:dyDescent="0.3">
      <c r="A2310">
        <v>2309</v>
      </c>
      <c r="B2310" t="str">
        <f t="shared" si="72"/>
        <v>19990925_KCR@DET</v>
      </c>
      <c r="C2310" s="2">
        <v>36428</v>
      </c>
      <c r="D2310" t="s">
        <v>74</v>
      </c>
      <c r="E2310" t="s">
        <v>45</v>
      </c>
      <c r="F2310" cm="1">
        <f t="array" ref="F2310">INDEX(Linescores!$A:$D,A2310*2,4)</f>
        <v>0</v>
      </c>
      <c r="G2310" cm="1">
        <f t="array" ref="G2310">INDEX(Linescores!$A:$D,A2310*2+1,4)</f>
        <v>0</v>
      </c>
      <c r="H2310" t="str">
        <f t="shared" si="73"/>
        <v>No</v>
      </c>
      <c r="I2310" s="20"/>
    </row>
    <row r="2311" spans="1:9" x14ac:dyDescent="0.3">
      <c r="A2311">
        <v>2310</v>
      </c>
      <c r="B2311" t="str">
        <f t="shared" si="72"/>
        <v>19990925_OAK@TEX</v>
      </c>
      <c r="C2311" s="2">
        <v>36428</v>
      </c>
      <c r="D2311" t="s">
        <v>30</v>
      </c>
      <c r="E2311" t="s">
        <v>29</v>
      </c>
      <c r="F2311" cm="1">
        <f t="array" ref="F2311">INDEX(Linescores!$A:$D,A2311*2,4)</f>
        <v>0</v>
      </c>
      <c r="G2311" cm="1">
        <f t="array" ref="G2311">INDEX(Linescores!$A:$D,A2311*2+1,4)</f>
        <v>0</v>
      </c>
      <c r="H2311" t="str">
        <f t="shared" si="73"/>
        <v>No</v>
      </c>
      <c r="I2311" s="20"/>
    </row>
    <row r="2312" spans="1:9" x14ac:dyDescent="0.3">
      <c r="A2312">
        <v>2311</v>
      </c>
      <c r="B2312" t="str">
        <f t="shared" si="72"/>
        <v>19990925_TBD@NYY</v>
      </c>
      <c r="C2312" s="2">
        <v>36428</v>
      </c>
      <c r="D2312" t="s">
        <v>190</v>
      </c>
      <c r="E2312" t="s">
        <v>42</v>
      </c>
      <c r="F2312" cm="1">
        <f t="array" ref="F2312">INDEX(Linescores!$A:$D,A2312*2,4)</f>
        <v>0</v>
      </c>
      <c r="G2312" cm="1">
        <f t="array" ref="G2312">INDEX(Linescores!$A:$D,A2312*2+1,4)</f>
        <v>0</v>
      </c>
      <c r="H2312" t="str">
        <f t="shared" si="73"/>
        <v>No</v>
      </c>
      <c r="I2312" s="20"/>
    </row>
    <row r="2313" spans="1:9" x14ac:dyDescent="0.3">
      <c r="A2313">
        <v>2312</v>
      </c>
      <c r="B2313" t="str">
        <f t="shared" si="72"/>
        <v>19990925_COL@FLA</v>
      </c>
      <c r="C2313" s="2">
        <v>36428</v>
      </c>
      <c r="D2313" t="s">
        <v>51</v>
      </c>
      <c r="E2313" t="s">
        <v>35</v>
      </c>
      <c r="F2313" cm="1">
        <f t="array" ref="F2313">INDEX(Linescores!$A:$D,A2313*2,4)</f>
        <v>0</v>
      </c>
      <c r="G2313" cm="1">
        <f t="array" ref="G2313">INDEX(Linescores!$A:$D,A2313*2+1,4)</f>
        <v>0</v>
      </c>
      <c r="H2313" t="str">
        <f t="shared" si="73"/>
        <v>No</v>
      </c>
      <c r="I2313" s="20"/>
    </row>
    <row r="2314" spans="1:9" x14ac:dyDescent="0.3">
      <c r="A2314">
        <v>2313</v>
      </c>
      <c r="B2314" t="str">
        <f t="shared" si="72"/>
        <v>19990925_ARI@SFG</v>
      </c>
      <c r="C2314" s="2">
        <v>36428</v>
      </c>
      <c r="D2314" t="s">
        <v>50</v>
      </c>
      <c r="E2314" t="s">
        <v>136</v>
      </c>
      <c r="F2314" cm="1">
        <f t="array" ref="F2314">INDEX(Linescores!$A:$D,A2314*2,4)</f>
        <v>0</v>
      </c>
      <c r="G2314" cm="1">
        <f t="array" ref="G2314">INDEX(Linescores!$A:$D,A2314*2+1,4)</f>
        <v>0</v>
      </c>
      <c r="H2314" t="str">
        <f t="shared" si="73"/>
        <v>No</v>
      </c>
      <c r="I2314" s="20"/>
    </row>
    <row r="2315" spans="1:9" x14ac:dyDescent="0.3">
      <c r="A2315">
        <v>2314</v>
      </c>
      <c r="B2315" t="str">
        <f t="shared" si="72"/>
        <v>19990925_ATL@MON</v>
      </c>
      <c r="C2315" s="2">
        <v>36428</v>
      </c>
      <c r="D2315" t="s">
        <v>36</v>
      </c>
      <c r="E2315" t="s">
        <v>40</v>
      </c>
      <c r="F2315" cm="1">
        <f t="array" ref="F2315">INDEX(Linescores!$A:$D,A2315*2,4)</f>
        <v>0</v>
      </c>
      <c r="G2315" cm="1">
        <f t="array" ref="G2315">INDEX(Linescores!$A:$D,A2315*2+1,4)</f>
        <v>0</v>
      </c>
      <c r="H2315" t="str">
        <f t="shared" si="73"/>
        <v>No</v>
      </c>
      <c r="I2315" s="20"/>
    </row>
    <row r="2316" spans="1:9" x14ac:dyDescent="0.3">
      <c r="A2316">
        <v>2315</v>
      </c>
      <c r="B2316" t="str">
        <f t="shared" si="72"/>
        <v>19990925_HOU@MIL</v>
      </c>
      <c r="C2316" s="2">
        <v>36428</v>
      </c>
      <c r="D2316" t="s">
        <v>39</v>
      </c>
      <c r="E2316" t="s">
        <v>53</v>
      </c>
      <c r="F2316" cm="1">
        <f t="array" ref="F2316">INDEX(Linescores!$A:$D,A2316*2,4)</f>
        <v>0</v>
      </c>
      <c r="G2316" cm="1">
        <f t="array" ref="G2316">INDEX(Linescores!$A:$D,A2316*2+1,4)</f>
        <v>0</v>
      </c>
      <c r="H2316" t="str">
        <f t="shared" si="73"/>
        <v>No</v>
      </c>
      <c r="I2316" s="20"/>
    </row>
    <row r="2317" spans="1:9" x14ac:dyDescent="0.3">
      <c r="A2317">
        <v>2316</v>
      </c>
      <c r="B2317" t="str">
        <f t="shared" si="72"/>
        <v>19990925_NYM@PHI</v>
      </c>
      <c r="C2317" s="2">
        <v>36428</v>
      </c>
      <c r="D2317" t="s">
        <v>49</v>
      </c>
      <c r="E2317" t="s">
        <v>47</v>
      </c>
      <c r="F2317" cm="1">
        <f t="array" ref="F2317">INDEX(Linescores!$A:$D,A2317*2,4)</f>
        <v>0</v>
      </c>
      <c r="G2317" cm="1">
        <f t="array" ref="G2317">INDEX(Linescores!$A:$D,A2317*2+1,4)</f>
        <v>0</v>
      </c>
      <c r="H2317" t="str">
        <f t="shared" si="73"/>
        <v>No</v>
      </c>
      <c r="I2317" s="20"/>
    </row>
    <row r="2318" spans="1:9" x14ac:dyDescent="0.3">
      <c r="A2318">
        <v>2317</v>
      </c>
      <c r="B2318" t="str">
        <f t="shared" si="72"/>
        <v>19990925_PIT@CHC</v>
      </c>
      <c r="C2318" s="2">
        <v>36428</v>
      </c>
      <c r="D2318" t="s">
        <v>32</v>
      </c>
      <c r="E2318" t="s">
        <v>48</v>
      </c>
      <c r="F2318" cm="1">
        <f t="array" ref="F2318">INDEX(Linescores!$A:$D,A2318*2,4)</f>
        <v>0</v>
      </c>
      <c r="G2318" cm="1">
        <f t="array" ref="G2318">INDEX(Linescores!$A:$D,A2318*2+1,4)</f>
        <v>0</v>
      </c>
      <c r="H2318" t="str">
        <f t="shared" si="73"/>
        <v>No</v>
      </c>
      <c r="I2318" s="20"/>
    </row>
    <row r="2319" spans="1:9" x14ac:dyDescent="0.3">
      <c r="A2319">
        <v>2318</v>
      </c>
      <c r="B2319" t="str">
        <f t="shared" si="72"/>
        <v>19990925_SDP@LAD</v>
      </c>
      <c r="C2319" s="2">
        <v>36428</v>
      </c>
      <c r="D2319" t="s">
        <v>246</v>
      </c>
      <c r="E2319" t="s">
        <v>112</v>
      </c>
      <c r="F2319" cm="1">
        <f t="array" ref="F2319">INDEX(Linescores!$A:$D,A2319*2,4)</f>
        <v>0</v>
      </c>
      <c r="G2319" cm="1">
        <f t="array" ref="G2319">INDEX(Linescores!$A:$D,A2319*2+1,4)</f>
        <v>0</v>
      </c>
      <c r="H2319" t="str">
        <f t="shared" si="73"/>
        <v>No</v>
      </c>
      <c r="I2319" s="20"/>
    </row>
    <row r="2320" spans="1:9" x14ac:dyDescent="0.3">
      <c r="A2320">
        <v>2319</v>
      </c>
      <c r="B2320" t="str">
        <f t="shared" si="72"/>
        <v>19990925_STL@CIN</v>
      </c>
      <c r="C2320" s="2">
        <v>36428</v>
      </c>
      <c r="D2320" t="s">
        <v>34</v>
      </c>
      <c r="E2320" t="s">
        <v>33</v>
      </c>
      <c r="F2320" cm="1">
        <f t="array" ref="F2320">INDEX(Linescores!$A:$D,A2320*2,4)</f>
        <v>0</v>
      </c>
      <c r="G2320" cm="1">
        <f t="array" ref="G2320">INDEX(Linescores!$A:$D,A2320*2+1,4)</f>
        <v>0</v>
      </c>
      <c r="H2320" t="str">
        <f t="shared" si="73"/>
        <v>No</v>
      </c>
      <c r="I2320" s="20"/>
    </row>
    <row r="2321" spans="1:9" x14ac:dyDescent="0.3">
      <c r="A2321">
        <v>2320</v>
      </c>
      <c r="B2321" t="str">
        <f t="shared" si="72"/>
        <v>19990926_CLE@TOR</v>
      </c>
      <c r="C2321" s="2">
        <v>36429</v>
      </c>
      <c r="D2321" t="s">
        <v>44</v>
      </c>
      <c r="E2321" t="s">
        <v>46</v>
      </c>
      <c r="F2321" cm="1">
        <f t="array" ref="F2321">INDEX(Linescores!$A:$D,A2321*2,4)</f>
        <v>0</v>
      </c>
      <c r="G2321" cm="1">
        <f t="array" ref="G2321">INDEX(Linescores!$A:$D,A2321*2+1,4)</f>
        <v>0</v>
      </c>
      <c r="H2321" t="str">
        <f t="shared" si="73"/>
        <v>No</v>
      </c>
      <c r="I2321" s="20"/>
    </row>
    <row r="2322" spans="1:9" x14ac:dyDescent="0.3">
      <c r="A2322">
        <v>2321</v>
      </c>
      <c r="B2322" t="str">
        <f t="shared" si="72"/>
        <v>19990926_ANA@SEA</v>
      </c>
      <c r="C2322" s="2">
        <v>36429</v>
      </c>
      <c r="D2322" t="s">
        <v>37</v>
      </c>
      <c r="E2322" t="s">
        <v>28</v>
      </c>
      <c r="F2322" cm="1">
        <f t="array" ref="F2322">INDEX(Linescores!$A:$D,A2322*2,4)</f>
        <v>0</v>
      </c>
      <c r="G2322" cm="1">
        <f t="array" ref="G2322">INDEX(Linescores!$A:$D,A2322*2+1,4)</f>
        <v>0</v>
      </c>
      <c r="H2322" t="str">
        <f t="shared" si="73"/>
        <v>No</v>
      </c>
      <c r="I2322" s="20"/>
    </row>
    <row r="2323" spans="1:9" x14ac:dyDescent="0.3">
      <c r="A2323">
        <v>2322</v>
      </c>
      <c r="B2323" t="str">
        <f t="shared" si="72"/>
        <v>19990926_BAL@BOS</v>
      </c>
      <c r="C2323" s="2">
        <v>36429</v>
      </c>
      <c r="D2323" t="s">
        <v>31</v>
      </c>
      <c r="E2323" t="s">
        <v>52</v>
      </c>
      <c r="F2323" cm="1">
        <f t="array" ref="F2323">INDEX(Linescores!$A:$D,A2323*2,4)</f>
        <v>0</v>
      </c>
      <c r="G2323" cm="1">
        <f t="array" ref="G2323">INDEX(Linescores!$A:$D,A2323*2+1,4)</f>
        <v>0</v>
      </c>
      <c r="H2323" t="str">
        <f t="shared" si="73"/>
        <v>No</v>
      </c>
      <c r="I2323" s="20"/>
    </row>
    <row r="2324" spans="1:9" x14ac:dyDescent="0.3">
      <c r="A2324">
        <v>2323</v>
      </c>
      <c r="B2324" t="str">
        <f t="shared" si="72"/>
        <v>19990926_CHW@MIN</v>
      </c>
      <c r="C2324" s="2">
        <v>36429</v>
      </c>
      <c r="D2324" t="s">
        <v>43</v>
      </c>
      <c r="E2324" t="s">
        <v>38</v>
      </c>
      <c r="F2324" cm="1">
        <f t="array" ref="F2324">INDEX(Linescores!$A:$D,A2324*2,4)</f>
        <v>0</v>
      </c>
      <c r="G2324" cm="1">
        <f t="array" ref="G2324">INDEX(Linescores!$A:$D,A2324*2+1,4)</f>
        <v>0</v>
      </c>
      <c r="H2324" t="str">
        <f t="shared" si="73"/>
        <v>No</v>
      </c>
      <c r="I2324" s="20"/>
    </row>
    <row r="2325" spans="1:9" x14ac:dyDescent="0.3">
      <c r="A2325">
        <v>2324</v>
      </c>
      <c r="B2325" t="str">
        <f t="shared" si="72"/>
        <v>19990926_KCR@DET</v>
      </c>
      <c r="C2325" s="2">
        <v>36429</v>
      </c>
      <c r="D2325" t="s">
        <v>74</v>
      </c>
      <c r="E2325" t="s">
        <v>45</v>
      </c>
      <c r="F2325" cm="1">
        <f t="array" ref="F2325">INDEX(Linescores!$A:$D,A2325*2,4)</f>
        <v>0</v>
      </c>
      <c r="G2325" cm="1">
        <f t="array" ref="G2325">INDEX(Linescores!$A:$D,A2325*2+1,4)</f>
        <v>0</v>
      </c>
      <c r="H2325" t="str">
        <f t="shared" si="73"/>
        <v>No</v>
      </c>
      <c r="I2325" s="20"/>
    </row>
    <row r="2326" spans="1:9" x14ac:dyDescent="0.3">
      <c r="A2326">
        <v>2325</v>
      </c>
      <c r="B2326" t="str">
        <f t="shared" si="72"/>
        <v>19990926_OAK@TEX</v>
      </c>
      <c r="C2326" s="2">
        <v>36429</v>
      </c>
      <c r="D2326" t="s">
        <v>30</v>
      </c>
      <c r="E2326" t="s">
        <v>29</v>
      </c>
      <c r="F2326" cm="1">
        <f t="array" ref="F2326">INDEX(Linescores!$A:$D,A2326*2,4)</f>
        <v>0</v>
      </c>
      <c r="G2326" cm="1">
        <f t="array" ref="G2326">INDEX(Linescores!$A:$D,A2326*2+1,4)</f>
        <v>0</v>
      </c>
      <c r="H2326" t="str">
        <f t="shared" si="73"/>
        <v>No</v>
      </c>
      <c r="I2326" s="20"/>
    </row>
    <row r="2327" spans="1:9" x14ac:dyDescent="0.3">
      <c r="A2327">
        <v>2326</v>
      </c>
      <c r="B2327" t="str">
        <f t="shared" si="72"/>
        <v>19990926_TBD@NYY</v>
      </c>
      <c r="C2327" s="2">
        <v>36429</v>
      </c>
      <c r="D2327" t="s">
        <v>190</v>
      </c>
      <c r="E2327" t="s">
        <v>42</v>
      </c>
      <c r="F2327" cm="1">
        <f t="array" ref="F2327">INDEX(Linescores!$A:$D,A2327*2,4)</f>
        <v>0</v>
      </c>
      <c r="G2327" cm="1">
        <f t="array" ref="G2327">INDEX(Linescores!$A:$D,A2327*2+1,4)</f>
        <v>0</v>
      </c>
      <c r="H2327" t="str">
        <f t="shared" si="73"/>
        <v>No</v>
      </c>
      <c r="I2327" s="20"/>
    </row>
    <row r="2328" spans="1:9" x14ac:dyDescent="0.3">
      <c r="A2328">
        <v>2327</v>
      </c>
      <c r="B2328" t="str">
        <f t="shared" si="72"/>
        <v>19990926_COL@FLA</v>
      </c>
      <c r="C2328" s="2">
        <v>36429</v>
      </c>
      <c r="D2328" t="s">
        <v>51</v>
      </c>
      <c r="E2328" t="s">
        <v>35</v>
      </c>
      <c r="F2328" cm="1">
        <f t="array" ref="F2328">INDEX(Linescores!$A:$D,A2328*2,4)</f>
        <v>0</v>
      </c>
      <c r="G2328" cm="1">
        <f t="array" ref="G2328">INDEX(Linescores!$A:$D,A2328*2+1,4)</f>
        <v>0</v>
      </c>
      <c r="H2328" t="str">
        <f t="shared" si="73"/>
        <v>No</v>
      </c>
      <c r="I2328" s="20"/>
    </row>
    <row r="2329" spans="1:9" x14ac:dyDescent="0.3">
      <c r="A2329">
        <v>2328</v>
      </c>
      <c r="B2329" t="str">
        <f t="shared" si="72"/>
        <v>19990926_ARI@SFG</v>
      </c>
      <c r="C2329" s="2">
        <v>36429</v>
      </c>
      <c r="D2329" t="s">
        <v>50</v>
      </c>
      <c r="E2329" t="s">
        <v>136</v>
      </c>
      <c r="F2329" cm="1">
        <f t="array" ref="F2329">INDEX(Linescores!$A:$D,A2329*2,4)</f>
        <v>0</v>
      </c>
      <c r="G2329" cm="1">
        <f t="array" ref="G2329">INDEX(Linescores!$A:$D,A2329*2+1,4)</f>
        <v>0</v>
      </c>
      <c r="H2329" t="str">
        <f t="shared" si="73"/>
        <v>No</v>
      </c>
      <c r="I2329" s="20"/>
    </row>
    <row r="2330" spans="1:9" x14ac:dyDescent="0.3">
      <c r="A2330">
        <v>2329</v>
      </c>
      <c r="B2330" t="str">
        <f t="shared" si="72"/>
        <v>19990926_ATL@MON</v>
      </c>
      <c r="C2330" s="2">
        <v>36429</v>
      </c>
      <c r="D2330" t="s">
        <v>36</v>
      </c>
      <c r="E2330" t="s">
        <v>40</v>
      </c>
      <c r="F2330" cm="1">
        <f t="array" ref="F2330">INDEX(Linescores!$A:$D,A2330*2,4)</f>
        <v>0</v>
      </c>
      <c r="G2330" cm="1">
        <f t="array" ref="G2330">INDEX(Linescores!$A:$D,A2330*2+1,4)</f>
        <v>0</v>
      </c>
      <c r="H2330" t="str">
        <f t="shared" si="73"/>
        <v>No</v>
      </c>
      <c r="I2330" s="20"/>
    </row>
    <row r="2331" spans="1:9" x14ac:dyDescent="0.3">
      <c r="A2331">
        <v>2330</v>
      </c>
      <c r="B2331" t="str">
        <f t="shared" si="72"/>
        <v>19990926_HOU@MIL</v>
      </c>
      <c r="C2331" s="2">
        <v>36429</v>
      </c>
      <c r="D2331" t="s">
        <v>39</v>
      </c>
      <c r="E2331" t="s">
        <v>53</v>
      </c>
      <c r="F2331" cm="1">
        <f t="array" ref="F2331">INDEX(Linescores!$A:$D,A2331*2,4)</f>
        <v>0</v>
      </c>
      <c r="G2331" cm="1">
        <f t="array" ref="G2331">INDEX(Linescores!$A:$D,A2331*2+1,4)</f>
        <v>0</v>
      </c>
      <c r="H2331" t="str">
        <f t="shared" si="73"/>
        <v>No</v>
      </c>
      <c r="I2331" s="20"/>
    </row>
    <row r="2332" spans="1:9" x14ac:dyDescent="0.3">
      <c r="A2332">
        <v>2331</v>
      </c>
      <c r="B2332" t="str">
        <f t="shared" si="72"/>
        <v>19990926_NYM@PHI</v>
      </c>
      <c r="C2332" s="2">
        <v>36429</v>
      </c>
      <c r="D2332" t="s">
        <v>49</v>
      </c>
      <c r="E2332" t="s">
        <v>47</v>
      </c>
      <c r="F2332" cm="1">
        <f t="array" ref="F2332">INDEX(Linescores!$A:$D,A2332*2,4)</f>
        <v>0</v>
      </c>
      <c r="G2332" cm="1">
        <f t="array" ref="G2332">INDEX(Linescores!$A:$D,A2332*2+1,4)</f>
        <v>0</v>
      </c>
      <c r="H2332" t="str">
        <f t="shared" si="73"/>
        <v>No</v>
      </c>
      <c r="I2332" s="20"/>
    </row>
    <row r="2333" spans="1:9" x14ac:dyDescent="0.3">
      <c r="A2333">
        <v>2332</v>
      </c>
      <c r="B2333" t="str">
        <f t="shared" si="72"/>
        <v>19990926_PIT@CHC</v>
      </c>
      <c r="C2333" s="2">
        <v>36429</v>
      </c>
      <c r="D2333" t="s">
        <v>32</v>
      </c>
      <c r="E2333" t="s">
        <v>48</v>
      </c>
      <c r="F2333" cm="1">
        <f t="array" ref="F2333">INDEX(Linescores!$A:$D,A2333*2,4)</f>
        <v>0</v>
      </c>
      <c r="G2333" cm="1">
        <f t="array" ref="G2333">INDEX(Linescores!$A:$D,A2333*2+1,4)</f>
        <v>0</v>
      </c>
      <c r="H2333" t="str">
        <f t="shared" si="73"/>
        <v>No</v>
      </c>
      <c r="I2333" s="20"/>
    </row>
    <row r="2334" spans="1:9" x14ac:dyDescent="0.3">
      <c r="A2334">
        <v>2333</v>
      </c>
      <c r="B2334" t="str">
        <f t="shared" si="72"/>
        <v>19990926_SDP@LAD</v>
      </c>
      <c r="C2334" s="2">
        <v>36429</v>
      </c>
      <c r="D2334" t="s">
        <v>246</v>
      </c>
      <c r="E2334" t="s">
        <v>112</v>
      </c>
      <c r="F2334" cm="1">
        <f t="array" ref="F2334">INDEX(Linescores!$A:$D,A2334*2,4)</f>
        <v>0</v>
      </c>
      <c r="G2334" cm="1">
        <f t="array" ref="G2334">INDEX(Linescores!$A:$D,A2334*2+1,4)</f>
        <v>0</v>
      </c>
      <c r="H2334" t="str">
        <f t="shared" si="73"/>
        <v>No</v>
      </c>
      <c r="I2334" s="20"/>
    </row>
    <row r="2335" spans="1:9" x14ac:dyDescent="0.3">
      <c r="A2335">
        <v>2334</v>
      </c>
      <c r="B2335" t="str">
        <f t="shared" si="72"/>
        <v>19990926_STL@CIN</v>
      </c>
      <c r="C2335" s="2">
        <v>36429</v>
      </c>
      <c r="D2335" t="s">
        <v>34</v>
      </c>
      <c r="E2335" t="s">
        <v>33</v>
      </c>
      <c r="F2335" cm="1">
        <f t="array" ref="F2335">INDEX(Linescores!$A:$D,A2335*2,4)</f>
        <v>0</v>
      </c>
      <c r="G2335" cm="1">
        <f t="array" ref="G2335">INDEX(Linescores!$A:$D,A2335*2+1,4)</f>
        <v>0</v>
      </c>
      <c r="H2335" t="str">
        <f t="shared" si="73"/>
        <v>No</v>
      </c>
      <c r="I2335" s="20"/>
    </row>
    <row r="2336" spans="1:9" x14ac:dyDescent="0.3">
      <c r="A2336">
        <v>2335</v>
      </c>
      <c r="B2336" t="str">
        <f t="shared" si="72"/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INDEX(Linescores!$A:$D,A2336*2,4)</f>
        <v>0</v>
      </c>
      <c r="G2336" cm="1">
        <f t="array" ref="G2336">INDEX(Linescores!$A:$D,A2336*2+1,4)</f>
        <v>0</v>
      </c>
      <c r="H2336" t="str">
        <f t="shared" si="73"/>
        <v>No</v>
      </c>
      <c r="I2336" s="20"/>
    </row>
    <row r="2337" spans="1:9" x14ac:dyDescent="0.3">
      <c r="A2337">
        <v>2336</v>
      </c>
      <c r="B2337" t="str">
        <f t="shared" si="72"/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INDEX(Linescores!$A:$D,A2337*2,4)</f>
        <v>0</v>
      </c>
      <c r="G2337" cm="1">
        <f t="array" ref="G2337">INDEX(Linescores!$A:$D,A2337*2+1,4)</f>
        <v>0</v>
      </c>
      <c r="H2337" t="str">
        <f t="shared" si="73"/>
        <v>No</v>
      </c>
      <c r="I2337" s="20"/>
    </row>
    <row r="2338" spans="1:9" x14ac:dyDescent="0.3">
      <c r="A2338">
        <v>2337</v>
      </c>
      <c r="B2338" t="str">
        <f t="shared" si="72"/>
        <v>19990927_KCR@DET</v>
      </c>
      <c r="C2338" s="2">
        <v>36430</v>
      </c>
      <c r="D2338" t="s">
        <v>74</v>
      </c>
      <c r="E2338" t="s">
        <v>45</v>
      </c>
      <c r="F2338" cm="1">
        <f t="array" ref="F2338">INDEX(Linescores!$A:$D,A2338*2,4)</f>
        <v>0</v>
      </c>
      <c r="G2338" cm="1">
        <f t="array" ref="G2338">INDEX(Linescores!$A:$D,A2338*2+1,4)</f>
        <v>0</v>
      </c>
      <c r="H2338" t="str">
        <f t="shared" si="73"/>
        <v>No</v>
      </c>
      <c r="I2338" s="20"/>
    </row>
    <row r="2339" spans="1:9" x14ac:dyDescent="0.3">
      <c r="A2339">
        <v>2338</v>
      </c>
      <c r="B2339" t="str">
        <f t="shared" si="72"/>
        <v>19990927_SEA@TEX</v>
      </c>
      <c r="C2339" s="2">
        <v>36430</v>
      </c>
      <c r="D2339" t="s">
        <v>28</v>
      </c>
      <c r="E2339" t="s">
        <v>29</v>
      </c>
      <c r="F2339" cm="1">
        <f t="array" ref="F2339">INDEX(Linescores!$A:$D,A2339*2,4)</f>
        <v>0</v>
      </c>
      <c r="G2339" cm="1">
        <f t="array" ref="G2339">INDEX(Linescores!$A:$D,A2339*2+1,4)</f>
        <v>0</v>
      </c>
      <c r="H2339" t="str">
        <f t="shared" si="73"/>
        <v>No</v>
      </c>
      <c r="I2339" s="20"/>
    </row>
    <row r="2340" spans="1:9" x14ac:dyDescent="0.3">
      <c r="A2340">
        <v>2339</v>
      </c>
      <c r="B2340" t="str">
        <f t="shared" si="72"/>
        <v>19990927_TBD@NYY</v>
      </c>
      <c r="C2340" s="2">
        <v>36430</v>
      </c>
      <c r="D2340" t="s">
        <v>190</v>
      </c>
      <c r="E2340" t="s">
        <v>42</v>
      </c>
      <c r="F2340" cm="1">
        <f t="array" ref="F2340">INDEX(Linescores!$A:$D,A2340*2,4)</f>
        <v>0</v>
      </c>
      <c r="G2340" cm="1">
        <f t="array" ref="G2340">INDEX(Linescores!$A:$D,A2340*2+1,4)</f>
        <v>0</v>
      </c>
      <c r="H2340" t="str">
        <f t="shared" si="73"/>
        <v>No</v>
      </c>
      <c r="I2340" s="20"/>
    </row>
    <row r="2341" spans="1:9" x14ac:dyDescent="0.3">
      <c r="A2341">
        <v>2340</v>
      </c>
      <c r="B2341" t="str">
        <f t="shared" si="72"/>
        <v>19990927_COL@ARI</v>
      </c>
      <c r="C2341" s="2">
        <v>36430</v>
      </c>
      <c r="D2341" t="s">
        <v>51</v>
      </c>
      <c r="E2341" t="s">
        <v>50</v>
      </c>
      <c r="F2341" cm="1">
        <f t="array" ref="F2341">INDEX(Linescores!$A:$D,A2341*2,4)</f>
        <v>0</v>
      </c>
      <c r="G2341" cm="1">
        <f t="array" ref="G2341">INDEX(Linescores!$A:$D,A2341*2+1,4)</f>
        <v>0</v>
      </c>
      <c r="H2341" t="str">
        <f t="shared" si="73"/>
        <v>No</v>
      </c>
      <c r="I2341" s="20"/>
    </row>
    <row r="2342" spans="1:9" x14ac:dyDescent="0.3">
      <c r="A2342">
        <v>2341</v>
      </c>
      <c r="B2342" t="str">
        <f t="shared" si="72"/>
        <v>19990927_FLA@MON</v>
      </c>
      <c r="C2342" s="2">
        <v>36430</v>
      </c>
      <c r="D2342" t="s">
        <v>35</v>
      </c>
      <c r="E2342" t="s">
        <v>40</v>
      </c>
      <c r="F2342" cm="1">
        <f t="array" ref="F2342">INDEX(Linescores!$A:$D,A2342*2,4)</f>
        <v>0</v>
      </c>
      <c r="G2342" cm="1">
        <f t="array" ref="G2342">INDEX(Linescores!$A:$D,A2342*2+1,4)</f>
        <v>0</v>
      </c>
      <c r="H2342" t="str">
        <f t="shared" si="73"/>
        <v>No</v>
      </c>
      <c r="I2342" s="20"/>
    </row>
    <row r="2343" spans="1:9" x14ac:dyDescent="0.3">
      <c r="A2343">
        <v>2342</v>
      </c>
      <c r="B2343" t="str">
        <f t="shared" si="72"/>
        <v>19990927_STL@CIN</v>
      </c>
      <c r="C2343" s="2">
        <v>36430</v>
      </c>
      <c r="D2343" t="s">
        <v>34</v>
      </c>
      <c r="E2343" t="s">
        <v>33</v>
      </c>
      <c r="F2343" cm="1">
        <f t="array" ref="F2343">INDEX(Linescores!$A:$D,A2343*2,4)</f>
        <v>0</v>
      </c>
      <c r="G2343" cm="1">
        <f t="array" ref="G2343">INDEX(Linescores!$A:$D,A2343*2+1,4)</f>
        <v>0</v>
      </c>
      <c r="H2343" t="str">
        <f t="shared" si="73"/>
        <v>No</v>
      </c>
      <c r="I2343" s="20"/>
    </row>
    <row r="2344" spans="1:9" x14ac:dyDescent="0.3">
      <c r="A2344">
        <v>2343</v>
      </c>
      <c r="B2344" t="str">
        <f t="shared" si="72"/>
        <v>19990928_CLE@KCR</v>
      </c>
      <c r="C2344" s="2">
        <v>36431</v>
      </c>
      <c r="D2344" t="s">
        <v>44</v>
      </c>
      <c r="E2344" t="s">
        <v>74</v>
      </c>
      <c r="F2344" cm="1">
        <f t="array" ref="F2344">INDEX(Linescores!$A:$D,A2344*2,4)</f>
        <v>0</v>
      </c>
      <c r="G2344" cm="1">
        <f t="array" ref="G2344">INDEX(Linescores!$A:$D,A2344*2+1,4)</f>
        <v>0</v>
      </c>
      <c r="H2344" t="str">
        <f t="shared" si="73"/>
        <v>No</v>
      </c>
      <c r="I2344" s="20"/>
    </row>
    <row r="2345" spans="1:9" x14ac:dyDescent="0.3">
      <c r="A2345">
        <v>2344</v>
      </c>
      <c r="B2345" t="str">
        <f t="shared" si="72"/>
        <v>19990928_DET@MIN</v>
      </c>
      <c r="C2345" s="2">
        <v>36431</v>
      </c>
      <c r="D2345" t="s">
        <v>45</v>
      </c>
      <c r="E2345" t="s">
        <v>38</v>
      </c>
      <c r="F2345" cm="1">
        <f t="array" ref="F2345">INDEX(Linescores!$A:$D,A2345*2,4)</f>
        <v>0</v>
      </c>
      <c r="G2345" cm="1">
        <f t="array" ref="G2345">INDEX(Linescores!$A:$D,A2345*2+1,4)</f>
        <v>0</v>
      </c>
      <c r="H2345" t="str">
        <f t="shared" si="73"/>
        <v>No</v>
      </c>
      <c r="I2345" s="20"/>
    </row>
    <row r="2346" spans="1:9" x14ac:dyDescent="0.3">
      <c r="A2346">
        <v>2345</v>
      </c>
      <c r="B2346" t="str">
        <f t="shared" si="72"/>
        <v>19990928_NYY@BAL</v>
      </c>
      <c r="C2346" s="2">
        <v>36431</v>
      </c>
      <c r="D2346" t="s">
        <v>42</v>
      </c>
      <c r="E2346" t="s">
        <v>31</v>
      </c>
      <c r="F2346" cm="1">
        <f t="array" ref="F2346">INDEX(Linescores!$A:$D,A2346*2,4)</f>
        <v>0</v>
      </c>
      <c r="G2346" cm="1">
        <f t="array" ref="G2346">INDEX(Linescores!$A:$D,A2346*2+1,4)</f>
        <v>0</v>
      </c>
      <c r="H2346" t="str">
        <f t="shared" si="73"/>
        <v>No</v>
      </c>
      <c r="I2346" s="20"/>
    </row>
    <row r="2347" spans="1:9" x14ac:dyDescent="0.3">
      <c r="A2347">
        <v>2346</v>
      </c>
      <c r="B2347" t="str">
        <f t="shared" si="72"/>
        <v>19990928_OAK@ANA</v>
      </c>
      <c r="C2347" s="2">
        <v>36431</v>
      </c>
      <c r="D2347" t="s">
        <v>30</v>
      </c>
      <c r="E2347" t="s">
        <v>37</v>
      </c>
      <c r="F2347" cm="1">
        <f t="array" ref="F2347">INDEX(Linescores!$A:$D,A2347*2,4)</f>
        <v>0</v>
      </c>
      <c r="G2347" cm="1">
        <f t="array" ref="G2347">INDEX(Linescores!$A:$D,A2347*2+1,4)</f>
        <v>0</v>
      </c>
      <c r="H2347" t="str">
        <f t="shared" si="73"/>
        <v>No</v>
      </c>
      <c r="I2347" s="20"/>
    </row>
    <row r="2348" spans="1:9" x14ac:dyDescent="0.3">
      <c r="A2348">
        <v>2347</v>
      </c>
      <c r="B2348" t="str">
        <f t="shared" si="72"/>
        <v>19990928_SEA@TEX</v>
      </c>
      <c r="C2348" s="2">
        <v>36431</v>
      </c>
      <c r="D2348" t="s">
        <v>28</v>
      </c>
      <c r="E2348" t="s">
        <v>29</v>
      </c>
      <c r="F2348" cm="1">
        <f t="array" ref="F2348">INDEX(Linescores!$A:$D,A2348*2,4)</f>
        <v>0</v>
      </c>
      <c r="G2348" cm="1">
        <f t="array" ref="G2348">INDEX(Linescores!$A:$D,A2348*2+1,4)</f>
        <v>0</v>
      </c>
      <c r="H2348" t="str">
        <f t="shared" si="73"/>
        <v>No</v>
      </c>
      <c r="I2348" s="20"/>
    </row>
    <row r="2349" spans="1:9" x14ac:dyDescent="0.3">
      <c r="A2349">
        <v>2348</v>
      </c>
      <c r="B2349" t="str">
        <f t="shared" si="72"/>
        <v>19990928_TOR@TBD</v>
      </c>
      <c r="C2349" s="2">
        <v>36431</v>
      </c>
      <c r="D2349" t="s">
        <v>46</v>
      </c>
      <c r="E2349" t="s">
        <v>190</v>
      </c>
      <c r="F2349" cm="1">
        <f t="array" ref="F2349">INDEX(Linescores!$A:$D,A2349*2,4)</f>
        <v>0</v>
      </c>
      <c r="G2349" cm="1">
        <f t="array" ref="G2349">INDEX(Linescores!$A:$D,A2349*2+1,4)</f>
        <v>0</v>
      </c>
      <c r="H2349" t="str">
        <f t="shared" si="73"/>
        <v>No</v>
      </c>
      <c r="I2349" s="20"/>
    </row>
    <row r="2350" spans="1:9" x14ac:dyDescent="0.3">
      <c r="A2350">
        <v>2349</v>
      </c>
      <c r="B2350" t="str">
        <f t="shared" si="72"/>
        <v>19990928_CHC@PHI</v>
      </c>
      <c r="C2350" s="2">
        <v>36431</v>
      </c>
      <c r="D2350" t="s">
        <v>48</v>
      </c>
      <c r="E2350" t="s">
        <v>47</v>
      </c>
      <c r="F2350" cm="1">
        <f t="array" ref="F2350">INDEX(Linescores!$A:$D,A2350*2,4)</f>
        <v>0</v>
      </c>
      <c r="G2350" cm="1">
        <f t="array" ref="G2350">INDEX(Linescores!$A:$D,A2350*2+1,4)</f>
        <v>0</v>
      </c>
      <c r="H2350" t="str">
        <f t="shared" si="73"/>
        <v>No</v>
      </c>
      <c r="I2350" s="20"/>
    </row>
    <row r="2351" spans="1:9" x14ac:dyDescent="0.3">
      <c r="A2351">
        <v>2350</v>
      </c>
      <c r="B2351" t="str">
        <f t="shared" si="72"/>
        <v>19990928_ATL@NYM</v>
      </c>
      <c r="C2351" s="2">
        <v>36431</v>
      </c>
      <c r="D2351" t="s">
        <v>36</v>
      </c>
      <c r="E2351" t="s">
        <v>49</v>
      </c>
      <c r="F2351" cm="1">
        <f t="array" ref="F2351">INDEX(Linescores!$A:$D,A2351*2,4)</f>
        <v>0</v>
      </c>
      <c r="G2351" cm="1">
        <f t="array" ref="G2351">INDEX(Linescores!$A:$D,A2351*2+1,4)</f>
        <v>0</v>
      </c>
      <c r="H2351" t="str">
        <f t="shared" si="73"/>
        <v>No</v>
      </c>
      <c r="I2351" s="20"/>
    </row>
    <row r="2352" spans="1:9" x14ac:dyDescent="0.3">
      <c r="A2352">
        <v>2351</v>
      </c>
      <c r="B2352" t="str">
        <f t="shared" si="72"/>
        <v>19990928_CIN@HOU</v>
      </c>
      <c r="C2352" s="2">
        <v>36431</v>
      </c>
      <c r="D2352" t="s">
        <v>33</v>
      </c>
      <c r="E2352" t="s">
        <v>39</v>
      </c>
      <c r="F2352" cm="1">
        <f t="array" ref="F2352">INDEX(Linescores!$A:$D,A2352*2,4)</f>
        <v>0</v>
      </c>
      <c r="G2352" cm="1">
        <f t="array" ref="G2352">INDEX(Linescores!$A:$D,A2352*2+1,4)</f>
        <v>0</v>
      </c>
      <c r="H2352" t="str">
        <f t="shared" si="73"/>
        <v>No</v>
      </c>
      <c r="I2352" s="20"/>
    </row>
    <row r="2353" spans="1:9" x14ac:dyDescent="0.3">
      <c r="A2353">
        <v>2352</v>
      </c>
      <c r="B2353" t="str">
        <f t="shared" si="72"/>
        <v>19990928_COL@ARI</v>
      </c>
      <c r="C2353" s="2">
        <v>36431</v>
      </c>
      <c r="D2353" t="s">
        <v>51</v>
      </c>
      <c r="E2353" t="s">
        <v>50</v>
      </c>
      <c r="F2353" cm="1">
        <f t="array" ref="F2353">INDEX(Linescores!$A:$D,A2353*2,4)</f>
        <v>0</v>
      </c>
      <c r="G2353" cm="1">
        <f t="array" ref="G2353">INDEX(Linescores!$A:$D,A2353*2+1,4)</f>
        <v>0</v>
      </c>
      <c r="H2353" t="str">
        <f t="shared" si="73"/>
        <v>No</v>
      </c>
      <c r="I2353" s="20"/>
    </row>
    <row r="2354" spans="1:9" x14ac:dyDescent="0.3">
      <c r="A2354">
        <v>2353</v>
      </c>
      <c r="B2354" t="str">
        <f t="shared" si="72"/>
        <v>19990928_FLA@MON</v>
      </c>
      <c r="C2354" s="2">
        <v>36431</v>
      </c>
      <c r="D2354" t="s">
        <v>35</v>
      </c>
      <c r="E2354" t="s">
        <v>40</v>
      </c>
      <c r="F2354" cm="1">
        <f t="array" ref="F2354">INDEX(Linescores!$A:$D,A2354*2,4)</f>
        <v>0</v>
      </c>
      <c r="G2354" cm="1">
        <f t="array" ref="G2354">INDEX(Linescores!$A:$D,A2354*2+1,4)</f>
        <v>0</v>
      </c>
      <c r="H2354" t="str">
        <f t="shared" si="73"/>
        <v>No</v>
      </c>
      <c r="I2354" s="20"/>
    </row>
    <row r="2355" spans="1:9" x14ac:dyDescent="0.3">
      <c r="A2355">
        <v>2354</v>
      </c>
      <c r="B2355" t="str">
        <f t="shared" si="72"/>
        <v>19990928_LAD@SFG</v>
      </c>
      <c r="C2355" s="2">
        <v>36431</v>
      </c>
      <c r="D2355" t="s">
        <v>112</v>
      </c>
      <c r="E2355" t="s">
        <v>136</v>
      </c>
      <c r="F2355" cm="1">
        <f t="array" ref="F2355">INDEX(Linescores!$A:$D,A2355*2,4)</f>
        <v>0</v>
      </c>
      <c r="G2355" cm="1">
        <f t="array" ref="G2355">INDEX(Linescores!$A:$D,A2355*2+1,4)</f>
        <v>0</v>
      </c>
      <c r="H2355" t="str">
        <f t="shared" si="73"/>
        <v>No</v>
      </c>
      <c r="I2355" s="20"/>
    </row>
    <row r="2356" spans="1:9" x14ac:dyDescent="0.3">
      <c r="A2356">
        <v>2355</v>
      </c>
      <c r="B2356" t="str">
        <f t="shared" si="72"/>
        <v>19990929_CLE@KCR</v>
      </c>
      <c r="C2356" s="2">
        <v>36432</v>
      </c>
      <c r="D2356" t="s">
        <v>44</v>
      </c>
      <c r="E2356" t="s">
        <v>74</v>
      </c>
      <c r="F2356" cm="1">
        <f t="array" ref="F2356">INDEX(Linescores!$A:$D,A2356*2,4)</f>
        <v>0</v>
      </c>
      <c r="G2356" cm="1">
        <f t="array" ref="G2356">INDEX(Linescores!$A:$D,A2356*2+1,4)</f>
        <v>0</v>
      </c>
      <c r="H2356" t="str">
        <f t="shared" si="73"/>
        <v>No</v>
      </c>
      <c r="I2356" s="20"/>
    </row>
    <row r="2357" spans="1:9" x14ac:dyDescent="0.3">
      <c r="A2357">
        <v>2356</v>
      </c>
      <c r="B2357" t="str">
        <f t="shared" si="72"/>
        <v>19990929_DET@MIN</v>
      </c>
      <c r="C2357" s="2">
        <v>36432</v>
      </c>
      <c r="D2357" t="s">
        <v>45</v>
      </c>
      <c r="E2357" t="s">
        <v>38</v>
      </c>
      <c r="F2357" cm="1">
        <f t="array" ref="F2357">INDEX(Linescores!$A:$D,A2357*2,4)</f>
        <v>0</v>
      </c>
      <c r="G2357" cm="1">
        <f t="array" ref="G2357">INDEX(Linescores!$A:$D,A2357*2+1,4)</f>
        <v>0</v>
      </c>
      <c r="H2357" t="str">
        <f t="shared" si="73"/>
        <v>No</v>
      </c>
      <c r="I2357" s="20"/>
    </row>
    <row r="2358" spans="1:9" x14ac:dyDescent="0.3">
      <c r="A2358">
        <v>2357</v>
      </c>
      <c r="B2358" t="str">
        <f t="shared" si="72"/>
        <v>19990929_OAK@ANA</v>
      </c>
      <c r="C2358" s="2">
        <v>36432</v>
      </c>
      <c r="D2358" t="s">
        <v>30</v>
      </c>
      <c r="E2358" t="s">
        <v>37</v>
      </c>
      <c r="F2358" cm="1">
        <f t="array" ref="F2358">INDEX(Linescores!$A:$D,A2358*2,4)</f>
        <v>0</v>
      </c>
      <c r="G2358" cm="1">
        <f t="array" ref="G2358">INDEX(Linescores!$A:$D,A2358*2+1,4)</f>
        <v>0</v>
      </c>
      <c r="H2358" t="str">
        <f t="shared" si="73"/>
        <v>No</v>
      </c>
      <c r="I2358" s="20"/>
    </row>
    <row r="2359" spans="1:9" x14ac:dyDescent="0.3">
      <c r="A2359">
        <v>2358</v>
      </c>
      <c r="B2359" t="str">
        <f t="shared" si="72"/>
        <v>19990929_SEA@TEX</v>
      </c>
      <c r="C2359" s="2">
        <v>36432</v>
      </c>
      <c r="D2359" t="s">
        <v>28</v>
      </c>
      <c r="E2359" t="s">
        <v>29</v>
      </c>
      <c r="F2359" cm="1">
        <f t="array" ref="F2359">INDEX(Linescores!$A:$D,A2359*2,4)</f>
        <v>0</v>
      </c>
      <c r="G2359" cm="1">
        <f t="array" ref="G2359">INDEX(Linescores!$A:$D,A2359*2+1,4)</f>
        <v>0</v>
      </c>
      <c r="H2359" t="str">
        <f t="shared" si="73"/>
        <v>No</v>
      </c>
      <c r="I2359" s="20"/>
    </row>
    <row r="2360" spans="1:9" x14ac:dyDescent="0.3">
      <c r="A2360">
        <v>2359</v>
      </c>
      <c r="B2360" t="str">
        <f t="shared" si="72"/>
        <v>19990929_TOR@TBD</v>
      </c>
      <c r="C2360" s="2">
        <v>36432</v>
      </c>
      <c r="D2360" t="s">
        <v>46</v>
      </c>
      <c r="E2360" t="s">
        <v>190</v>
      </c>
      <c r="F2360" cm="1">
        <f t="array" ref="F2360">INDEX(Linescores!$A:$D,A2360*2,4)</f>
        <v>0</v>
      </c>
      <c r="G2360" cm="1">
        <f t="array" ref="G2360">INDEX(Linescores!$A:$D,A2360*2+1,4)</f>
        <v>0</v>
      </c>
      <c r="H2360" t="str">
        <f t="shared" si="73"/>
        <v>No</v>
      </c>
      <c r="I2360" s="20"/>
    </row>
    <row r="2361" spans="1:9" x14ac:dyDescent="0.3">
      <c r="A2361">
        <v>2360</v>
      </c>
      <c r="B2361" t="str">
        <f t="shared" si="72"/>
        <v>19990929_CHC@PHI</v>
      </c>
      <c r="C2361" s="2">
        <v>36432</v>
      </c>
      <c r="D2361" t="s">
        <v>48</v>
      </c>
      <c r="E2361" t="s">
        <v>47</v>
      </c>
      <c r="F2361" cm="1">
        <f t="array" ref="F2361">INDEX(Linescores!$A:$D,A2361*2,4)</f>
        <v>0</v>
      </c>
      <c r="G2361" cm="1">
        <f t="array" ref="G2361">INDEX(Linescores!$A:$D,A2361*2+1,4)</f>
        <v>0</v>
      </c>
      <c r="H2361" t="str">
        <f t="shared" si="73"/>
        <v>No</v>
      </c>
      <c r="I2361" s="20"/>
    </row>
    <row r="2362" spans="1:9" x14ac:dyDescent="0.3">
      <c r="A2362">
        <v>2361</v>
      </c>
      <c r="B2362" t="str">
        <f t="shared" si="72"/>
        <v>19990929_ATL@NYM</v>
      </c>
      <c r="C2362" s="2">
        <v>36432</v>
      </c>
      <c r="D2362" t="s">
        <v>36</v>
      </c>
      <c r="E2362" t="s">
        <v>49</v>
      </c>
      <c r="F2362" cm="1">
        <f t="array" ref="F2362">INDEX(Linescores!$A:$D,A2362*2,4)</f>
        <v>0</v>
      </c>
      <c r="G2362" cm="1">
        <f t="array" ref="G2362">INDEX(Linescores!$A:$D,A2362*2+1,4)</f>
        <v>0</v>
      </c>
      <c r="H2362" t="str">
        <f t="shared" si="73"/>
        <v>No</v>
      </c>
      <c r="I2362" s="20"/>
    </row>
    <row r="2363" spans="1:9" x14ac:dyDescent="0.3">
      <c r="A2363">
        <v>2362</v>
      </c>
      <c r="B2363" t="str">
        <f t="shared" si="72"/>
        <v>19990929_CIN@HOU</v>
      </c>
      <c r="C2363" s="2">
        <v>36432</v>
      </c>
      <c r="D2363" t="s">
        <v>33</v>
      </c>
      <c r="E2363" t="s">
        <v>39</v>
      </c>
      <c r="F2363" cm="1">
        <f t="array" ref="F2363">INDEX(Linescores!$A:$D,A2363*2,4)</f>
        <v>0</v>
      </c>
      <c r="G2363" cm="1">
        <f t="array" ref="G2363">INDEX(Linescores!$A:$D,A2363*2+1,4)</f>
        <v>0</v>
      </c>
      <c r="H2363" t="str">
        <f t="shared" si="73"/>
        <v>No</v>
      </c>
      <c r="I2363" s="20"/>
    </row>
    <row r="2364" spans="1:9" x14ac:dyDescent="0.3">
      <c r="A2364">
        <v>2363</v>
      </c>
      <c r="B2364" t="str">
        <f t="shared" si="72"/>
        <v>19990929_COL@ARI</v>
      </c>
      <c r="C2364" s="2">
        <v>36432</v>
      </c>
      <c r="D2364" t="s">
        <v>51</v>
      </c>
      <c r="E2364" t="s">
        <v>50</v>
      </c>
      <c r="F2364" cm="1">
        <f t="array" ref="F2364">INDEX(Linescores!$A:$D,A2364*2,4)</f>
        <v>0</v>
      </c>
      <c r="G2364" cm="1">
        <f t="array" ref="G2364">INDEX(Linescores!$A:$D,A2364*2+1,4)</f>
        <v>0</v>
      </c>
      <c r="H2364" t="str">
        <f t="shared" si="73"/>
        <v>No</v>
      </c>
      <c r="I2364" s="20"/>
    </row>
    <row r="2365" spans="1:9" x14ac:dyDescent="0.3">
      <c r="A2365">
        <v>2364</v>
      </c>
      <c r="B2365" t="str">
        <f t="shared" si="72"/>
        <v>19990929_FLA@MON</v>
      </c>
      <c r="C2365" s="2">
        <v>36432</v>
      </c>
      <c r="D2365" t="s">
        <v>35</v>
      </c>
      <c r="E2365" t="s">
        <v>40</v>
      </c>
      <c r="F2365" cm="1">
        <f t="array" ref="F2365">INDEX(Linescores!$A:$D,A2365*2,4)</f>
        <v>0</v>
      </c>
      <c r="G2365" cm="1">
        <f t="array" ref="G2365">INDEX(Linescores!$A:$D,A2365*2+1,4)</f>
        <v>0</v>
      </c>
      <c r="H2365" t="str">
        <f t="shared" si="73"/>
        <v>No</v>
      </c>
      <c r="I2365" s="20"/>
    </row>
    <row r="2366" spans="1:9" x14ac:dyDescent="0.3">
      <c r="A2366">
        <v>2365</v>
      </c>
      <c r="B2366" t="str">
        <f t="shared" si="72"/>
        <v>19990929_LAD@SFG</v>
      </c>
      <c r="C2366" s="2">
        <v>36432</v>
      </c>
      <c r="D2366" t="s">
        <v>112</v>
      </c>
      <c r="E2366" t="s">
        <v>136</v>
      </c>
      <c r="F2366" cm="1">
        <f t="array" ref="F2366">INDEX(Linescores!$A:$D,A2366*2,4)</f>
        <v>0</v>
      </c>
      <c r="G2366" cm="1">
        <f t="array" ref="G2366">INDEX(Linescores!$A:$D,A2366*2+1,4)</f>
        <v>0</v>
      </c>
      <c r="H2366" t="str">
        <f t="shared" si="73"/>
        <v>No</v>
      </c>
      <c r="I2366" s="20"/>
    </row>
    <row r="2367" spans="1:9" x14ac:dyDescent="0.3">
      <c r="A2367">
        <v>2366</v>
      </c>
      <c r="B2367" t="str">
        <f t="shared" si="72"/>
        <v>19990929_BOS@CHW</v>
      </c>
      <c r="C2367" s="2">
        <v>36432</v>
      </c>
      <c r="D2367" t="s">
        <v>52</v>
      </c>
      <c r="E2367" t="s">
        <v>43</v>
      </c>
      <c r="F2367" cm="1">
        <f t="array" ref="F2367">INDEX(Linescores!$A:$D,A2367*2,4)</f>
        <v>0</v>
      </c>
      <c r="G2367" cm="1">
        <f t="array" ref="G2367">INDEX(Linescores!$A:$D,A2367*2+1,4)</f>
        <v>0</v>
      </c>
      <c r="H2367" t="str">
        <f t="shared" si="73"/>
        <v>No</v>
      </c>
      <c r="I2367" s="20"/>
    </row>
    <row r="2368" spans="1:9" x14ac:dyDescent="0.3">
      <c r="A2368">
        <v>2367</v>
      </c>
      <c r="B2368" t="str">
        <f t="shared" si="72"/>
        <v>19990929_SDP@STL</v>
      </c>
      <c r="C2368" s="2">
        <v>36432</v>
      </c>
      <c r="D2368" t="s">
        <v>246</v>
      </c>
      <c r="E2368" t="s">
        <v>34</v>
      </c>
      <c r="F2368" cm="1">
        <f t="array" ref="F2368">INDEX(Linescores!$A:$D,A2368*2,4)</f>
        <v>0</v>
      </c>
      <c r="G2368" cm="1">
        <f t="array" ref="G2368">INDEX(Linescores!$A:$D,A2368*2+1,4)</f>
        <v>0</v>
      </c>
      <c r="H2368" t="str">
        <f t="shared" si="73"/>
        <v>No</v>
      </c>
      <c r="I2368" s="20"/>
    </row>
    <row r="2369" spans="1:9" x14ac:dyDescent="0.3">
      <c r="A2369">
        <v>2368</v>
      </c>
      <c r="B2369" t="str">
        <f t="shared" si="72"/>
        <v>19990929_PIT@MIL</v>
      </c>
      <c r="C2369" s="2">
        <v>36432</v>
      </c>
      <c r="D2369" t="s">
        <v>32</v>
      </c>
      <c r="E2369" t="s">
        <v>53</v>
      </c>
      <c r="F2369" cm="1">
        <f t="array" ref="F2369">INDEX(Linescores!$A:$D,A2369*2,4)</f>
        <v>0</v>
      </c>
      <c r="G2369" cm="1">
        <f t="array" ref="G2369">INDEX(Linescores!$A:$D,A2369*2+1,4)</f>
        <v>0</v>
      </c>
      <c r="H2369" t="str">
        <f t="shared" si="73"/>
        <v>No</v>
      </c>
      <c r="I2369" s="20"/>
    </row>
    <row r="2370" spans="1:9" x14ac:dyDescent="0.3">
      <c r="A2370">
        <v>2369</v>
      </c>
      <c r="B2370" t="str">
        <f t="shared" ref="B2370:B2428" si="74">TEXT(C2370,"yyyymmdd")&amp;"_"&amp;D2370&amp;"@"&amp;E2370</f>
        <v>19990929_BOS@CHW</v>
      </c>
      <c r="C2370" s="2">
        <v>36432</v>
      </c>
      <c r="D2370" t="s">
        <v>52</v>
      </c>
      <c r="E2370" t="s">
        <v>43</v>
      </c>
      <c r="F2370" cm="1">
        <f t="array" ref="F2370">INDEX(Linescores!$A:$D,A2370*2,4)</f>
        <v>0</v>
      </c>
      <c r="G2370" cm="1">
        <f t="array" ref="G2370">INDEX(Linescores!$A:$D,A2370*2+1,4)</f>
        <v>0</v>
      </c>
      <c r="H2370" t="str">
        <f t="shared" ref="H2370:H2428" si="75">IF(G2370+F2370&gt;0,"Yes","No")</f>
        <v>No</v>
      </c>
      <c r="I2370" s="20"/>
    </row>
    <row r="2371" spans="1:9" x14ac:dyDescent="0.3">
      <c r="A2371">
        <v>2370</v>
      </c>
      <c r="B2371" t="str">
        <f t="shared" si="74"/>
        <v>19990929_SDP@STL</v>
      </c>
      <c r="C2371" s="2">
        <v>36432</v>
      </c>
      <c r="D2371" t="s">
        <v>246</v>
      </c>
      <c r="E2371" t="s">
        <v>34</v>
      </c>
      <c r="F2371" cm="1">
        <f t="array" ref="F2371">INDEX(Linescores!$A:$D,A2371*2,4)</f>
        <v>0</v>
      </c>
      <c r="G2371" cm="1">
        <f t="array" ref="G2371">INDEX(Linescores!$A:$D,A2371*2+1,4)</f>
        <v>0</v>
      </c>
      <c r="H2371" t="str">
        <f t="shared" si="75"/>
        <v>No</v>
      </c>
      <c r="I2371" s="20"/>
    </row>
    <row r="2372" spans="1:9" x14ac:dyDescent="0.3">
      <c r="A2372">
        <v>2371</v>
      </c>
      <c r="B2372" t="str">
        <f t="shared" si="74"/>
        <v>19990929_PIT@MIL</v>
      </c>
      <c r="C2372" s="2">
        <v>36432</v>
      </c>
      <c r="D2372" t="s">
        <v>32</v>
      </c>
      <c r="E2372" t="s">
        <v>53</v>
      </c>
      <c r="F2372" cm="1">
        <f t="array" ref="F2372">INDEX(Linescores!$A:$D,A2372*2,4)</f>
        <v>0</v>
      </c>
      <c r="G2372" cm="1">
        <f t="array" ref="G2372">INDEX(Linescores!$A:$D,A2372*2+1,4)</f>
        <v>0</v>
      </c>
      <c r="H2372" t="str">
        <f t="shared" si="75"/>
        <v>No</v>
      </c>
      <c r="I2372" s="20"/>
    </row>
    <row r="2373" spans="1:9" x14ac:dyDescent="0.3">
      <c r="A2373">
        <v>2372</v>
      </c>
      <c r="B2373" t="str">
        <f t="shared" si="74"/>
        <v>19990930_BOS@CHW</v>
      </c>
      <c r="C2373" s="2">
        <v>36433</v>
      </c>
      <c r="D2373" t="s">
        <v>52</v>
      </c>
      <c r="E2373" t="s">
        <v>43</v>
      </c>
      <c r="F2373" cm="1">
        <f t="array" ref="F2373">INDEX(Linescores!$A:$D,A2373*2,4)</f>
        <v>0</v>
      </c>
      <c r="G2373" cm="1">
        <f t="array" ref="G2373">INDEX(Linescores!$A:$D,A2373*2+1,4)</f>
        <v>0</v>
      </c>
      <c r="H2373" t="str">
        <f t="shared" si="75"/>
        <v>No</v>
      </c>
      <c r="I2373" s="20"/>
    </row>
    <row r="2374" spans="1:9" x14ac:dyDescent="0.3">
      <c r="A2374">
        <v>2373</v>
      </c>
      <c r="B2374" t="str">
        <f t="shared" si="74"/>
        <v>19990930_TOR@CLE</v>
      </c>
      <c r="C2374" s="2">
        <v>36433</v>
      </c>
      <c r="D2374" t="s">
        <v>46</v>
      </c>
      <c r="E2374" t="s">
        <v>44</v>
      </c>
      <c r="F2374" cm="1">
        <f t="array" ref="F2374">INDEX(Linescores!$A:$D,A2374*2,4)</f>
        <v>0</v>
      </c>
      <c r="G2374" cm="1">
        <f t="array" ref="G2374">INDEX(Linescores!$A:$D,A2374*2+1,4)</f>
        <v>0</v>
      </c>
      <c r="H2374" t="str">
        <f t="shared" si="75"/>
        <v>No</v>
      </c>
      <c r="I2374" s="20"/>
    </row>
    <row r="2375" spans="1:9" x14ac:dyDescent="0.3">
      <c r="A2375">
        <v>2374</v>
      </c>
      <c r="B2375" t="str">
        <f t="shared" si="74"/>
        <v>19990930_DET@MIN</v>
      </c>
      <c r="C2375" s="2">
        <v>36433</v>
      </c>
      <c r="D2375" t="s">
        <v>45</v>
      </c>
      <c r="E2375" t="s">
        <v>38</v>
      </c>
      <c r="F2375" cm="1">
        <f t="array" ref="F2375">INDEX(Linescores!$A:$D,A2375*2,4)</f>
        <v>0</v>
      </c>
      <c r="G2375" cm="1">
        <f t="array" ref="G2375">INDEX(Linescores!$A:$D,A2375*2+1,4)</f>
        <v>0</v>
      </c>
      <c r="H2375" t="str">
        <f t="shared" si="75"/>
        <v>No</v>
      </c>
      <c r="I2375" s="20"/>
    </row>
    <row r="2376" spans="1:9" x14ac:dyDescent="0.3">
      <c r="A2376">
        <v>2375</v>
      </c>
      <c r="B2376" t="str">
        <f t="shared" si="74"/>
        <v>19990930_OAK@ANA</v>
      </c>
      <c r="C2376" s="2">
        <v>36433</v>
      </c>
      <c r="D2376" t="s">
        <v>30</v>
      </c>
      <c r="E2376" t="s">
        <v>37</v>
      </c>
      <c r="F2376" cm="1">
        <f t="array" ref="F2376">INDEX(Linescores!$A:$D,A2376*2,4)</f>
        <v>0</v>
      </c>
      <c r="G2376" cm="1">
        <f t="array" ref="G2376">INDEX(Linescores!$A:$D,A2376*2+1,4)</f>
        <v>0</v>
      </c>
      <c r="H2376" t="str">
        <f t="shared" si="75"/>
        <v>No</v>
      </c>
      <c r="I2376" s="20"/>
    </row>
    <row r="2377" spans="1:9" x14ac:dyDescent="0.3">
      <c r="A2377">
        <v>2376</v>
      </c>
      <c r="B2377" t="str">
        <f t="shared" si="74"/>
        <v>19990930_SEA@TEX</v>
      </c>
      <c r="C2377" s="2">
        <v>36433</v>
      </c>
      <c r="D2377" t="s">
        <v>28</v>
      </c>
      <c r="E2377" t="s">
        <v>29</v>
      </c>
      <c r="F2377" cm="1">
        <f t="array" ref="F2377">INDEX(Linescores!$A:$D,A2377*2,4)</f>
        <v>0</v>
      </c>
      <c r="G2377" cm="1">
        <f t="array" ref="G2377">INDEX(Linescores!$A:$D,A2377*2+1,4)</f>
        <v>0</v>
      </c>
      <c r="H2377" t="str">
        <f t="shared" si="75"/>
        <v>No</v>
      </c>
      <c r="I2377" s="20"/>
    </row>
    <row r="2378" spans="1:9" x14ac:dyDescent="0.3">
      <c r="A2378">
        <v>2377</v>
      </c>
      <c r="B2378" t="str">
        <f t="shared" si="74"/>
        <v>19990930_CHC@PHI</v>
      </c>
      <c r="C2378" s="2">
        <v>36433</v>
      </c>
      <c r="D2378" t="s">
        <v>48</v>
      </c>
      <c r="E2378" t="s">
        <v>47</v>
      </c>
      <c r="F2378" cm="1">
        <f t="array" ref="F2378">INDEX(Linescores!$A:$D,A2378*2,4)</f>
        <v>0</v>
      </c>
      <c r="G2378" cm="1">
        <f t="array" ref="G2378">INDEX(Linescores!$A:$D,A2378*2+1,4)</f>
        <v>0</v>
      </c>
      <c r="H2378" t="str">
        <f t="shared" si="75"/>
        <v>No</v>
      </c>
      <c r="I2378" s="20"/>
    </row>
    <row r="2379" spans="1:9" x14ac:dyDescent="0.3">
      <c r="A2379">
        <v>2378</v>
      </c>
      <c r="B2379" t="str">
        <f t="shared" si="74"/>
        <v>19990930_ATL@NYM</v>
      </c>
      <c r="C2379" s="2">
        <v>36433</v>
      </c>
      <c r="D2379" t="s">
        <v>36</v>
      </c>
      <c r="E2379" t="s">
        <v>49</v>
      </c>
      <c r="F2379" cm="1">
        <f t="array" ref="F2379">INDEX(Linescores!$A:$D,A2379*2,4)</f>
        <v>0</v>
      </c>
      <c r="G2379" cm="1">
        <f t="array" ref="G2379">INDEX(Linescores!$A:$D,A2379*2+1,4)</f>
        <v>0</v>
      </c>
      <c r="H2379" t="str">
        <f t="shared" si="75"/>
        <v>No</v>
      </c>
      <c r="I2379" s="20"/>
    </row>
    <row r="2380" spans="1:9" x14ac:dyDescent="0.3">
      <c r="A2380">
        <v>2379</v>
      </c>
      <c r="B2380" t="str">
        <f t="shared" si="74"/>
        <v>19990930_LAD@SFG</v>
      </c>
      <c r="C2380" s="2">
        <v>36433</v>
      </c>
      <c r="D2380" t="s">
        <v>112</v>
      </c>
      <c r="E2380" t="s">
        <v>136</v>
      </c>
      <c r="F2380" cm="1">
        <f t="array" ref="F2380">INDEX(Linescores!$A:$D,A2380*2,4)</f>
        <v>0</v>
      </c>
      <c r="G2380" cm="1">
        <f t="array" ref="G2380">INDEX(Linescores!$A:$D,A2380*2+1,4)</f>
        <v>0</v>
      </c>
      <c r="H2380" t="str">
        <f t="shared" si="75"/>
        <v>No</v>
      </c>
      <c r="I2380" s="20"/>
    </row>
    <row r="2381" spans="1:9" x14ac:dyDescent="0.3">
      <c r="A2381">
        <v>2380</v>
      </c>
      <c r="B2381" t="str">
        <f t="shared" si="74"/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INDEX(Linescores!$A:$D,A2381*2,4)</f>
        <v>0</v>
      </c>
      <c r="G2381" cm="1">
        <f t="array" ref="G2381">INDEX(Linescores!$A:$D,A2381*2+1,4)</f>
        <v>0</v>
      </c>
      <c r="H2381" t="str">
        <f t="shared" si="75"/>
        <v>No</v>
      </c>
      <c r="I2381" s="20"/>
    </row>
    <row r="2382" spans="1:9" x14ac:dyDescent="0.3">
      <c r="A2382">
        <v>2381</v>
      </c>
      <c r="B2382" t="str">
        <f t="shared" si="74"/>
        <v>19990930_SDP@ARI</v>
      </c>
      <c r="C2382" s="2">
        <v>36433</v>
      </c>
      <c r="D2382" t="s">
        <v>246</v>
      </c>
      <c r="E2382" t="s">
        <v>50</v>
      </c>
      <c r="F2382" cm="1">
        <f t="array" ref="F2382">INDEX(Linescores!$A:$D,A2382*2,4)</f>
        <v>0</v>
      </c>
      <c r="G2382" cm="1">
        <f t="array" ref="G2382">INDEX(Linescores!$A:$D,A2382*2+1,4)</f>
        <v>0</v>
      </c>
      <c r="H2382" t="str">
        <f t="shared" si="75"/>
        <v>No</v>
      </c>
      <c r="I2382" s="20"/>
    </row>
    <row r="2383" spans="1:9" x14ac:dyDescent="0.3">
      <c r="A2383">
        <v>2382</v>
      </c>
      <c r="B2383" t="str">
        <f t="shared" si="74"/>
        <v>19990930_NYY@BAL</v>
      </c>
      <c r="C2383" s="2">
        <v>36433</v>
      </c>
      <c r="D2383" t="s">
        <v>42</v>
      </c>
      <c r="E2383" t="s">
        <v>31</v>
      </c>
      <c r="F2383" cm="1">
        <f t="array" ref="F2383">INDEX(Linescores!$A:$D,A2383*2,4)</f>
        <v>0</v>
      </c>
      <c r="G2383" cm="1">
        <f t="array" ref="G2383">INDEX(Linescores!$A:$D,A2383*2+1,4)</f>
        <v>0</v>
      </c>
      <c r="H2383" t="str">
        <f t="shared" si="75"/>
        <v>No</v>
      </c>
      <c r="I2383" s="20"/>
    </row>
    <row r="2384" spans="1:9" x14ac:dyDescent="0.3">
      <c r="A2384">
        <v>2383</v>
      </c>
      <c r="B2384" t="str">
        <f t="shared" si="74"/>
        <v>19990930_NYY@BAL</v>
      </c>
      <c r="C2384" s="2">
        <v>36433</v>
      </c>
      <c r="D2384" t="s">
        <v>42</v>
      </c>
      <c r="E2384" t="s">
        <v>31</v>
      </c>
      <c r="F2384" cm="1">
        <f t="array" ref="F2384">INDEX(Linescores!$A:$D,A2384*2,4)</f>
        <v>0</v>
      </c>
      <c r="G2384" cm="1">
        <f t="array" ref="G2384">INDEX(Linescores!$A:$D,A2384*2+1,4)</f>
        <v>0</v>
      </c>
      <c r="H2384" t="str">
        <f t="shared" si="75"/>
        <v>No</v>
      </c>
      <c r="I2384" s="20"/>
    </row>
    <row r="2385" spans="1:9" x14ac:dyDescent="0.3">
      <c r="A2385">
        <v>2384</v>
      </c>
      <c r="B2385" t="str">
        <f t="shared" si="74"/>
        <v>19991001_TOR@CLE</v>
      </c>
      <c r="C2385" s="2">
        <v>36434</v>
      </c>
      <c r="D2385" t="s">
        <v>46</v>
      </c>
      <c r="E2385" t="s">
        <v>44</v>
      </c>
      <c r="F2385" cm="1">
        <f t="array" ref="F2385">INDEX(Linescores!$A:$D,A2385*2,4)</f>
        <v>0</v>
      </c>
      <c r="G2385" cm="1">
        <f t="array" ref="G2385">INDEX(Linescores!$A:$D,A2385*2+1,4)</f>
        <v>0</v>
      </c>
      <c r="H2385" t="str">
        <f t="shared" si="75"/>
        <v>No</v>
      </c>
      <c r="I2385" s="20"/>
    </row>
    <row r="2386" spans="1:9" x14ac:dyDescent="0.3">
      <c r="A2386">
        <v>2385</v>
      </c>
      <c r="B2386" t="str">
        <f t="shared" si="74"/>
        <v>19991001_BOS@BAL</v>
      </c>
      <c r="C2386" s="2">
        <v>36434</v>
      </c>
      <c r="D2386" t="s">
        <v>52</v>
      </c>
      <c r="E2386" t="s">
        <v>31</v>
      </c>
      <c r="F2386" cm="1">
        <f t="array" ref="F2386">INDEX(Linescores!$A:$D,A2386*2,4)</f>
        <v>0</v>
      </c>
      <c r="G2386" cm="1">
        <f t="array" ref="G2386">INDEX(Linescores!$A:$D,A2386*2+1,4)</f>
        <v>0</v>
      </c>
      <c r="H2386" t="str">
        <f t="shared" si="75"/>
        <v>No</v>
      </c>
      <c r="I2386" s="20"/>
    </row>
    <row r="2387" spans="1:9" x14ac:dyDescent="0.3">
      <c r="A2387">
        <v>2386</v>
      </c>
      <c r="B2387" t="str">
        <f t="shared" si="74"/>
        <v>19991001_DET@KCR</v>
      </c>
      <c r="C2387" s="2">
        <v>36434</v>
      </c>
      <c r="D2387" t="s">
        <v>45</v>
      </c>
      <c r="E2387" t="s">
        <v>74</v>
      </c>
      <c r="F2387" cm="1">
        <f t="array" ref="F2387">INDEX(Linescores!$A:$D,A2387*2,4)</f>
        <v>0</v>
      </c>
      <c r="G2387" cm="1">
        <f t="array" ref="G2387">INDEX(Linescores!$A:$D,A2387*2+1,4)</f>
        <v>0</v>
      </c>
      <c r="H2387" t="str">
        <f t="shared" si="75"/>
        <v>No</v>
      </c>
      <c r="I2387" s="20"/>
    </row>
    <row r="2388" spans="1:9" x14ac:dyDescent="0.3">
      <c r="A2388">
        <v>2387</v>
      </c>
      <c r="B2388" t="str">
        <f t="shared" si="74"/>
        <v>19991001_MIN@CHW</v>
      </c>
      <c r="C2388" s="2">
        <v>36434</v>
      </c>
      <c r="D2388" t="s">
        <v>38</v>
      </c>
      <c r="E2388" t="s">
        <v>43</v>
      </c>
      <c r="F2388" cm="1">
        <f t="array" ref="F2388">INDEX(Linescores!$A:$D,A2388*2,4)</f>
        <v>0</v>
      </c>
      <c r="G2388" cm="1">
        <f t="array" ref="G2388">INDEX(Linescores!$A:$D,A2388*2+1,4)</f>
        <v>0</v>
      </c>
      <c r="H2388" t="str">
        <f t="shared" si="75"/>
        <v>No</v>
      </c>
      <c r="I2388" s="20"/>
    </row>
    <row r="2389" spans="1:9" x14ac:dyDescent="0.3">
      <c r="A2389">
        <v>2388</v>
      </c>
      <c r="B2389" t="str">
        <f t="shared" si="74"/>
        <v>19991001_NYY@TBD</v>
      </c>
      <c r="C2389" s="2">
        <v>36434</v>
      </c>
      <c r="D2389" t="s">
        <v>42</v>
      </c>
      <c r="E2389" t="s">
        <v>190</v>
      </c>
      <c r="F2389" cm="1">
        <f t="array" ref="F2389">INDEX(Linescores!$A:$D,A2389*2,4)</f>
        <v>0</v>
      </c>
      <c r="G2389" cm="1">
        <f t="array" ref="G2389">INDEX(Linescores!$A:$D,A2389*2+1,4)</f>
        <v>0</v>
      </c>
      <c r="H2389" t="str">
        <f t="shared" si="75"/>
        <v>No</v>
      </c>
      <c r="I2389" s="20"/>
    </row>
    <row r="2390" spans="1:9" x14ac:dyDescent="0.3">
      <c r="A2390">
        <v>2389</v>
      </c>
      <c r="B2390" t="str">
        <f t="shared" si="74"/>
        <v>19991001_SEA@OAK</v>
      </c>
      <c r="C2390" s="2">
        <v>36434</v>
      </c>
      <c r="D2390" t="s">
        <v>28</v>
      </c>
      <c r="E2390" t="s">
        <v>30</v>
      </c>
      <c r="F2390" cm="1">
        <f t="array" ref="F2390">INDEX(Linescores!$A:$D,A2390*2,4)</f>
        <v>0</v>
      </c>
      <c r="G2390" cm="1">
        <f t="array" ref="G2390">INDEX(Linescores!$A:$D,A2390*2+1,4)</f>
        <v>0</v>
      </c>
      <c r="H2390" t="str">
        <f t="shared" si="75"/>
        <v>No</v>
      </c>
      <c r="I2390" s="20"/>
    </row>
    <row r="2391" spans="1:9" x14ac:dyDescent="0.3">
      <c r="A2391">
        <v>2390</v>
      </c>
      <c r="B2391" t="str">
        <f t="shared" si="74"/>
        <v>19991001_TEX@ANA</v>
      </c>
      <c r="C2391" s="2">
        <v>36434</v>
      </c>
      <c r="D2391" t="s">
        <v>29</v>
      </c>
      <c r="E2391" t="s">
        <v>37</v>
      </c>
      <c r="F2391" cm="1">
        <f t="array" ref="F2391">INDEX(Linescores!$A:$D,A2391*2,4)</f>
        <v>0</v>
      </c>
      <c r="G2391" cm="1">
        <f t="array" ref="G2391">INDEX(Linescores!$A:$D,A2391*2+1,4)</f>
        <v>0</v>
      </c>
      <c r="H2391" t="str">
        <f t="shared" si="75"/>
        <v>No</v>
      </c>
      <c r="I2391" s="20"/>
    </row>
    <row r="2392" spans="1:9" x14ac:dyDescent="0.3">
      <c r="A2392">
        <v>2391</v>
      </c>
      <c r="B2392" t="str">
        <f t="shared" si="74"/>
        <v>19991001_LAD@HOU</v>
      </c>
      <c r="C2392" s="2">
        <v>36434</v>
      </c>
      <c r="D2392" t="s">
        <v>112</v>
      </c>
      <c r="E2392" t="s">
        <v>39</v>
      </c>
      <c r="F2392" cm="1">
        <f t="array" ref="F2392">INDEX(Linescores!$A:$D,A2392*2,4)</f>
        <v>0</v>
      </c>
      <c r="G2392" cm="1">
        <f t="array" ref="G2392">INDEX(Linescores!$A:$D,A2392*2+1,4)</f>
        <v>0</v>
      </c>
      <c r="H2392" t="str">
        <f t="shared" si="75"/>
        <v>No</v>
      </c>
      <c r="I2392" s="20"/>
    </row>
    <row r="2393" spans="1:9" x14ac:dyDescent="0.3">
      <c r="A2393">
        <v>2392</v>
      </c>
      <c r="B2393" t="str">
        <f t="shared" si="74"/>
        <v>19991001_PIT@NYM</v>
      </c>
      <c r="C2393" s="2">
        <v>36434</v>
      </c>
      <c r="D2393" t="s">
        <v>32</v>
      </c>
      <c r="E2393" t="s">
        <v>49</v>
      </c>
      <c r="F2393" cm="1">
        <f t="array" ref="F2393">INDEX(Linescores!$A:$D,A2393*2,4)</f>
        <v>0</v>
      </c>
      <c r="G2393" cm="1">
        <f t="array" ref="G2393">INDEX(Linescores!$A:$D,A2393*2+1,4)</f>
        <v>0</v>
      </c>
      <c r="H2393" t="str">
        <f t="shared" si="75"/>
        <v>No</v>
      </c>
      <c r="I2393" s="20"/>
    </row>
    <row r="2394" spans="1:9" x14ac:dyDescent="0.3">
      <c r="A2394">
        <v>2393</v>
      </c>
      <c r="B2394" t="str">
        <f t="shared" si="74"/>
        <v>19991001_CHC@STL</v>
      </c>
      <c r="C2394" s="2">
        <v>36434</v>
      </c>
      <c r="D2394" t="s">
        <v>48</v>
      </c>
      <c r="E2394" t="s">
        <v>34</v>
      </c>
      <c r="F2394" cm="1">
        <f t="array" ref="F2394">INDEX(Linescores!$A:$D,A2394*2,4)</f>
        <v>0</v>
      </c>
      <c r="G2394" cm="1">
        <f t="array" ref="G2394">INDEX(Linescores!$A:$D,A2394*2+1,4)</f>
        <v>0</v>
      </c>
      <c r="H2394" t="str">
        <f t="shared" si="75"/>
        <v>No</v>
      </c>
      <c r="I2394" s="20"/>
    </row>
    <row r="2395" spans="1:9" x14ac:dyDescent="0.3">
      <c r="A2395">
        <v>2394</v>
      </c>
      <c r="B2395" t="str">
        <f t="shared" si="74"/>
        <v>19991001_CIN@MIL</v>
      </c>
      <c r="C2395" s="2">
        <v>36434</v>
      </c>
      <c r="D2395" t="s">
        <v>33</v>
      </c>
      <c r="E2395" t="s">
        <v>53</v>
      </c>
      <c r="F2395" cm="1">
        <f t="array" ref="F2395">INDEX(Linescores!$A:$D,A2395*2,4)</f>
        <v>0</v>
      </c>
      <c r="G2395" cm="1">
        <f t="array" ref="G2395">INDEX(Linescores!$A:$D,A2395*2+1,4)</f>
        <v>0</v>
      </c>
      <c r="H2395" t="str">
        <f t="shared" si="75"/>
        <v>No</v>
      </c>
      <c r="I2395" s="20"/>
    </row>
    <row r="2396" spans="1:9" x14ac:dyDescent="0.3">
      <c r="A2396">
        <v>2395</v>
      </c>
      <c r="B2396" t="str">
        <f t="shared" si="74"/>
        <v>19991001_FLA@ATL</v>
      </c>
      <c r="C2396" s="2">
        <v>36434</v>
      </c>
      <c r="D2396" t="s">
        <v>35</v>
      </c>
      <c r="E2396" t="s">
        <v>36</v>
      </c>
      <c r="F2396" cm="1">
        <f t="array" ref="F2396">INDEX(Linescores!$A:$D,A2396*2,4)</f>
        <v>0</v>
      </c>
      <c r="G2396" cm="1">
        <f t="array" ref="G2396">INDEX(Linescores!$A:$D,A2396*2+1,4)</f>
        <v>0</v>
      </c>
      <c r="H2396" t="str">
        <f t="shared" si="75"/>
        <v>No</v>
      </c>
      <c r="I2396" s="20"/>
    </row>
    <row r="2397" spans="1:9" x14ac:dyDescent="0.3">
      <c r="A2397">
        <v>2396</v>
      </c>
      <c r="B2397" t="str">
        <f t="shared" si="74"/>
        <v>19991001_MON@PHI</v>
      </c>
      <c r="C2397" s="2">
        <v>36434</v>
      </c>
      <c r="D2397" t="s">
        <v>40</v>
      </c>
      <c r="E2397" t="s">
        <v>47</v>
      </c>
      <c r="F2397" cm="1">
        <f t="array" ref="F2397">INDEX(Linescores!$A:$D,A2397*2,4)</f>
        <v>0</v>
      </c>
      <c r="G2397" cm="1">
        <f t="array" ref="G2397">INDEX(Linescores!$A:$D,A2397*2+1,4)</f>
        <v>0</v>
      </c>
      <c r="H2397" t="str">
        <f t="shared" si="75"/>
        <v>No</v>
      </c>
      <c r="I2397" s="20"/>
    </row>
    <row r="2398" spans="1:9" x14ac:dyDescent="0.3">
      <c r="A2398">
        <v>2397</v>
      </c>
      <c r="B2398" t="str">
        <f t="shared" si="74"/>
        <v>19991001_SDP@ARI</v>
      </c>
      <c r="C2398" s="2">
        <v>36434</v>
      </c>
      <c r="D2398" t="s">
        <v>246</v>
      </c>
      <c r="E2398" t="s">
        <v>50</v>
      </c>
      <c r="F2398" cm="1">
        <f t="array" ref="F2398">INDEX(Linescores!$A:$D,A2398*2,4)</f>
        <v>0</v>
      </c>
      <c r="G2398" cm="1">
        <f t="array" ref="G2398">INDEX(Linescores!$A:$D,A2398*2+1,4)</f>
        <v>0</v>
      </c>
      <c r="H2398" t="str">
        <f t="shared" si="75"/>
        <v>No</v>
      </c>
      <c r="I2398" s="20"/>
    </row>
    <row r="2399" spans="1:9" x14ac:dyDescent="0.3">
      <c r="A2399">
        <v>2398</v>
      </c>
      <c r="B2399" t="str">
        <f t="shared" si="74"/>
        <v>19991001_SFG@COL</v>
      </c>
      <c r="C2399" s="2">
        <v>36434</v>
      </c>
      <c r="D2399" t="s">
        <v>136</v>
      </c>
      <c r="E2399" t="s">
        <v>51</v>
      </c>
      <c r="F2399" cm="1">
        <f t="array" ref="F2399">INDEX(Linescores!$A:$D,A2399*2,4)</f>
        <v>0</v>
      </c>
      <c r="G2399" cm="1">
        <f t="array" ref="G2399">INDEX(Linescores!$A:$D,A2399*2+1,4)</f>
        <v>0</v>
      </c>
      <c r="H2399" t="str">
        <f t="shared" si="75"/>
        <v>No</v>
      </c>
      <c r="I2399" s="20"/>
    </row>
    <row r="2400" spans="1:9" x14ac:dyDescent="0.3">
      <c r="A2400">
        <v>2399</v>
      </c>
      <c r="B2400" t="str">
        <f t="shared" si="74"/>
        <v>19991002_TOR@CLE</v>
      </c>
      <c r="C2400" s="2">
        <v>36435</v>
      </c>
      <c r="D2400" t="s">
        <v>46</v>
      </c>
      <c r="E2400" t="s">
        <v>44</v>
      </c>
      <c r="F2400" cm="1">
        <f t="array" ref="F2400">INDEX(Linescores!$A:$D,A2400*2,4)</f>
        <v>0</v>
      </c>
      <c r="G2400" cm="1">
        <f t="array" ref="G2400">INDEX(Linescores!$A:$D,A2400*2+1,4)</f>
        <v>0</v>
      </c>
      <c r="H2400" t="str">
        <f t="shared" si="75"/>
        <v>No</v>
      </c>
      <c r="I2400" s="20"/>
    </row>
    <row r="2401" spans="1:9" x14ac:dyDescent="0.3">
      <c r="A2401">
        <v>2400</v>
      </c>
      <c r="B2401" t="str">
        <f t="shared" si="74"/>
        <v>19991002_BOS@BAL</v>
      </c>
      <c r="C2401" s="2">
        <v>36435</v>
      </c>
      <c r="D2401" t="s">
        <v>52</v>
      </c>
      <c r="E2401" t="s">
        <v>31</v>
      </c>
      <c r="F2401" cm="1">
        <f t="array" ref="F2401">INDEX(Linescores!$A:$D,A2401*2,4)</f>
        <v>0</v>
      </c>
      <c r="G2401" cm="1">
        <f t="array" ref="G2401">INDEX(Linescores!$A:$D,A2401*2+1,4)</f>
        <v>0</v>
      </c>
      <c r="H2401" t="str">
        <f t="shared" si="75"/>
        <v>No</v>
      </c>
      <c r="I2401" s="20"/>
    </row>
    <row r="2402" spans="1:9" x14ac:dyDescent="0.3">
      <c r="A2402">
        <v>2401</v>
      </c>
      <c r="B2402" t="str">
        <f t="shared" si="74"/>
        <v>19991002_DET@KCR</v>
      </c>
      <c r="C2402" s="2">
        <v>36435</v>
      </c>
      <c r="D2402" t="s">
        <v>45</v>
      </c>
      <c r="E2402" t="s">
        <v>74</v>
      </c>
      <c r="F2402" cm="1">
        <f t="array" ref="F2402">INDEX(Linescores!$A:$D,A2402*2,4)</f>
        <v>0</v>
      </c>
      <c r="G2402" cm="1">
        <f t="array" ref="G2402">INDEX(Linescores!$A:$D,A2402*2+1,4)</f>
        <v>0</v>
      </c>
      <c r="H2402" t="str">
        <f t="shared" si="75"/>
        <v>No</v>
      </c>
      <c r="I2402" s="20"/>
    </row>
    <row r="2403" spans="1:9" x14ac:dyDescent="0.3">
      <c r="A2403">
        <v>2402</v>
      </c>
      <c r="B2403" t="str">
        <f t="shared" si="74"/>
        <v>19991002_MIN@CHW</v>
      </c>
      <c r="C2403" s="2">
        <v>36435</v>
      </c>
      <c r="D2403" t="s">
        <v>38</v>
      </c>
      <c r="E2403" t="s">
        <v>43</v>
      </c>
      <c r="F2403" cm="1">
        <f t="array" ref="F2403">INDEX(Linescores!$A:$D,A2403*2,4)</f>
        <v>0</v>
      </c>
      <c r="G2403" cm="1">
        <f t="array" ref="G2403">INDEX(Linescores!$A:$D,A2403*2+1,4)</f>
        <v>0</v>
      </c>
      <c r="H2403" t="str">
        <f t="shared" si="75"/>
        <v>No</v>
      </c>
      <c r="I2403" s="20"/>
    </row>
    <row r="2404" spans="1:9" x14ac:dyDescent="0.3">
      <c r="A2404">
        <v>2403</v>
      </c>
      <c r="B2404" t="str">
        <f t="shared" si="74"/>
        <v>19991002_NYY@TBD</v>
      </c>
      <c r="C2404" s="2">
        <v>36435</v>
      </c>
      <c r="D2404" t="s">
        <v>42</v>
      </c>
      <c r="E2404" t="s">
        <v>190</v>
      </c>
      <c r="F2404" cm="1">
        <f t="array" ref="F2404">INDEX(Linescores!$A:$D,A2404*2,4)</f>
        <v>0</v>
      </c>
      <c r="G2404" cm="1">
        <f t="array" ref="G2404">INDEX(Linescores!$A:$D,A2404*2+1,4)</f>
        <v>0</v>
      </c>
      <c r="H2404" t="str">
        <f t="shared" si="75"/>
        <v>No</v>
      </c>
      <c r="I2404" s="20"/>
    </row>
    <row r="2405" spans="1:9" x14ac:dyDescent="0.3">
      <c r="A2405">
        <v>2404</v>
      </c>
      <c r="B2405" t="str">
        <f t="shared" si="74"/>
        <v>19991002_SEA@OAK</v>
      </c>
      <c r="C2405" s="2">
        <v>36435</v>
      </c>
      <c r="D2405" t="s">
        <v>28</v>
      </c>
      <c r="E2405" t="s">
        <v>30</v>
      </c>
      <c r="F2405" cm="1">
        <f t="array" ref="F2405">INDEX(Linescores!$A:$D,A2405*2,4)</f>
        <v>0</v>
      </c>
      <c r="G2405" cm="1">
        <f t="array" ref="G2405">INDEX(Linescores!$A:$D,A2405*2+1,4)</f>
        <v>0</v>
      </c>
      <c r="H2405" t="str">
        <f t="shared" si="75"/>
        <v>No</v>
      </c>
      <c r="I2405" s="20"/>
    </row>
    <row r="2406" spans="1:9" x14ac:dyDescent="0.3">
      <c r="A2406">
        <v>2405</v>
      </c>
      <c r="B2406" t="str">
        <f t="shared" si="74"/>
        <v>19991002_TEX@ANA</v>
      </c>
      <c r="C2406" s="2">
        <v>36435</v>
      </c>
      <c r="D2406" t="s">
        <v>29</v>
      </c>
      <c r="E2406" t="s">
        <v>37</v>
      </c>
      <c r="F2406" cm="1">
        <f t="array" ref="F2406">INDEX(Linescores!$A:$D,A2406*2,4)</f>
        <v>0</v>
      </c>
      <c r="G2406" cm="1">
        <f t="array" ref="G2406">INDEX(Linescores!$A:$D,A2406*2+1,4)</f>
        <v>0</v>
      </c>
      <c r="H2406" t="str">
        <f t="shared" si="75"/>
        <v>No</v>
      </c>
      <c r="I2406" s="20"/>
    </row>
    <row r="2407" spans="1:9" x14ac:dyDescent="0.3">
      <c r="A2407">
        <v>2406</v>
      </c>
      <c r="B2407" t="str">
        <f t="shared" si="74"/>
        <v>19991002_LAD@HOU</v>
      </c>
      <c r="C2407" s="2">
        <v>36435</v>
      </c>
      <c r="D2407" t="s">
        <v>112</v>
      </c>
      <c r="E2407" t="s">
        <v>39</v>
      </c>
      <c r="F2407" cm="1">
        <f t="array" ref="F2407">INDEX(Linescores!$A:$D,A2407*2,4)</f>
        <v>0</v>
      </c>
      <c r="G2407" cm="1">
        <f t="array" ref="G2407">INDEX(Linescores!$A:$D,A2407*2+1,4)</f>
        <v>0</v>
      </c>
      <c r="H2407" t="str">
        <f t="shared" si="75"/>
        <v>No</v>
      </c>
      <c r="I2407" s="20"/>
    </row>
    <row r="2408" spans="1:9" x14ac:dyDescent="0.3">
      <c r="A2408">
        <v>2407</v>
      </c>
      <c r="B2408" t="str">
        <f t="shared" si="74"/>
        <v>19991002_PIT@NYM</v>
      </c>
      <c r="C2408" s="2">
        <v>36435</v>
      </c>
      <c r="D2408" t="s">
        <v>32</v>
      </c>
      <c r="E2408" t="s">
        <v>49</v>
      </c>
      <c r="F2408" cm="1">
        <f t="array" ref="F2408">INDEX(Linescores!$A:$D,A2408*2,4)</f>
        <v>0</v>
      </c>
      <c r="G2408" cm="1">
        <f t="array" ref="G2408">INDEX(Linescores!$A:$D,A2408*2+1,4)</f>
        <v>0</v>
      </c>
      <c r="H2408" t="str">
        <f t="shared" si="75"/>
        <v>No</v>
      </c>
      <c r="I2408" s="20"/>
    </row>
    <row r="2409" spans="1:9" x14ac:dyDescent="0.3">
      <c r="A2409">
        <v>2408</v>
      </c>
      <c r="B2409" t="str">
        <f t="shared" si="74"/>
        <v>19991002_CHC@STL</v>
      </c>
      <c r="C2409" s="2">
        <v>36435</v>
      </c>
      <c r="D2409" t="s">
        <v>48</v>
      </c>
      <c r="E2409" t="s">
        <v>34</v>
      </c>
      <c r="F2409" cm="1">
        <f t="array" ref="F2409">INDEX(Linescores!$A:$D,A2409*2,4)</f>
        <v>0</v>
      </c>
      <c r="G2409" cm="1">
        <f t="array" ref="G2409">INDEX(Linescores!$A:$D,A2409*2+1,4)</f>
        <v>0</v>
      </c>
      <c r="H2409" t="str">
        <f t="shared" si="75"/>
        <v>No</v>
      </c>
      <c r="I2409" s="20"/>
    </row>
    <row r="2410" spans="1:9" x14ac:dyDescent="0.3">
      <c r="A2410">
        <v>2409</v>
      </c>
      <c r="B2410" t="str">
        <f t="shared" si="74"/>
        <v>19991002_CIN@MIL</v>
      </c>
      <c r="C2410" s="2">
        <v>36435</v>
      </c>
      <c r="D2410" t="s">
        <v>33</v>
      </c>
      <c r="E2410" t="s">
        <v>53</v>
      </c>
      <c r="F2410" cm="1">
        <f t="array" ref="F2410">INDEX(Linescores!$A:$D,A2410*2,4)</f>
        <v>0</v>
      </c>
      <c r="G2410" cm="1">
        <f t="array" ref="G2410">INDEX(Linescores!$A:$D,A2410*2+1,4)</f>
        <v>0</v>
      </c>
      <c r="H2410" t="str">
        <f t="shared" si="75"/>
        <v>No</v>
      </c>
      <c r="I2410" s="20"/>
    </row>
    <row r="2411" spans="1:9" x14ac:dyDescent="0.3">
      <c r="A2411">
        <v>2410</v>
      </c>
      <c r="B2411" t="str">
        <f t="shared" si="74"/>
        <v>19991002_FLA@ATL</v>
      </c>
      <c r="C2411" s="2">
        <v>36435</v>
      </c>
      <c r="D2411" t="s">
        <v>35</v>
      </c>
      <c r="E2411" t="s">
        <v>36</v>
      </c>
      <c r="F2411" cm="1">
        <f t="array" ref="F2411">INDEX(Linescores!$A:$D,A2411*2,4)</f>
        <v>0</v>
      </c>
      <c r="G2411" cm="1">
        <f t="array" ref="G2411">INDEX(Linescores!$A:$D,A2411*2+1,4)</f>
        <v>0</v>
      </c>
      <c r="H2411" t="str">
        <f t="shared" si="75"/>
        <v>No</v>
      </c>
      <c r="I2411" s="20"/>
    </row>
    <row r="2412" spans="1:9" x14ac:dyDescent="0.3">
      <c r="A2412">
        <v>2411</v>
      </c>
      <c r="B2412" t="str">
        <f t="shared" si="74"/>
        <v>19991002_MON@PHI</v>
      </c>
      <c r="C2412" s="2">
        <v>36435</v>
      </c>
      <c r="D2412" t="s">
        <v>40</v>
      </c>
      <c r="E2412" t="s">
        <v>47</v>
      </c>
      <c r="F2412" cm="1">
        <f t="array" ref="F2412">INDEX(Linescores!$A:$D,A2412*2,4)</f>
        <v>0</v>
      </c>
      <c r="G2412" cm="1">
        <f t="array" ref="G2412">INDEX(Linescores!$A:$D,A2412*2+1,4)</f>
        <v>0</v>
      </c>
      <c r="H2412" t="str">
        <f t="shared" si="75"/>
        <v>No</v>
      </c>
      <c r="I2412" s="20"/>
    </row>
    <row r="2413" spans="1:9" x14ac:dyDescent="0.3">
      <c r="A2413">
        <v>2412</v>
      </c>
      <c r="B2413" t="str">
        <f t="shared" si="74"/>
        <v>19991002_SDP@ARI</v>
      </c>
      <c r="C2413" s="2">
        <v>36435</v>
      </c>
      <c r="D2413" t="s">
        <v>246</v>
      </c>
      <c r="E2413" t="s">
        <v>50</v>
      </c>
      <c r="F2413" cm="1">
        <f t="array" ref="F2413">INDEX(Linescores!$A:$D,A2413*2,4)</f>
        <v>0</v>
      </c>
      <c r="G2413" cm="1">
        <f t="array" ref="G2413">INDEX(Linescores!$A:$D,A2413*2+1,4)</f>
        <v>0</v>
      </c>
      <c r="H2413" t="str">
        <f t="shared" si="75"/>
        <v>No</v>
      </c>
      <c r="I2413" s="20"/>
    </row>
    <row r="2414" spans="1:9" x14ac:dyDescent="0.3">
      <c r="A2414">
        <v>2413</v>
      </c>
      <c r="B2414" t="str">
        <f t="shared" si="74"/>
        <v>19991002_SFG@COL</v>
      </c>
      <c r="C2414" s="2">
        <v>36435</v>
      </c>
      <c r="D2414" t="s">
        <v>136</v>
      </c>
      <c r="E2414" t="s">
        <v>51</v>
      </c>
      <c r="F2414" cm="1">
        <f t="array" ref="F2414">INDEX(Linescores!$A:$D,A2414*2,4)</f>
        <v>0</v>
      </c>
      <c r="G2414" cm="1">
        <f t="array" ref="G2414">INDEX(Linescores!$A:$D,A2414*2+1,4)</f>
        <v>0</v>
      </c>
      <c r="H2414" t="str">
        <f t="shared" si="75"/>
        <v>No</v>
      </c>
      <c r="I2414" s="20"/>
    </row>
    <row r="2415" spans="1:9" x14ac:dyDescent="0.3">
      <c r="A2415">
        <v>2414</v>
      </c>
      <c r="B2415" t="str">
        <f t="shared" si="74"/>
        <v>19991003_TOR@CLE</v>
      </c>
      <c r="C2415" s="2">
        <v>36436</v>
      </c>
      <c r="D2415" t="s">
        <v>46</v>
      </c>
      <c r="E2415" t="s">
        <v>44</v>
      </c>
      <c r="F2415" cm="1">
        <f t="array" ref="F2415">INDEX(Linescores!$A:$D,A2415*2,4)</f>
        <v>0</v>
      </c>
      <c r="G2415" cm="1">
        <f t="array" ref="G2415">INDEX(Linescores!$A:$D,A2415*2+1,4)</f>
        <v>0</v>
      </c>
      <c r="H2415" t="str">
        <f t="shared" si="75"/>
        <v>No</v>
      </c>
      <c r="I2415" s="20"/>
    </row>
    <row r="2416" spans="1:9" x14ac:dyDescent="0.3">
      <c r="A2416">
        <v>2415</v>
      </c>
      <c r="B2416" t="str">
        <f t="shared" si="74"/>
        <v>19991003_BOS@BAL</v>
      </c>
      <c r="C2416" s="2">
        <v>36436</v>
      </c>
      <c r="D2416" t="s">
        <v>52</v>
      </c>
      <c r="E2416" t="s">
        <v>31</v>
      </c>
      <c r="F2416" cm="1">
        <f t="array" ref="F2416">INDEX(Linescores!$A:$D,A2416*2,4)</f>
        <v>0</v>
      </c>
      <c r="G2416" cm="1">
        <f t="array" ref="G2416">INDEX(Linescores!$A:$D,A2416*2+1,4)</f>
        <v>0</v>
      </c>
      <c r="H2416" t="str">
        <f t="shared" si="75"/>
        <v>No</v>
      </c>
      <c r="I2416" s="20"/>
    </row>
    <row r="2417" spans="1:9" x14ac:dyDescent="0.3">
      <c r="A2417">
        <v>2416</v>
      </c>
      <c r="B2417" t="str">
        <f t="shared" si="74"/>
        <v>19991003_NYY@TBD</v>
      </c>
      <c r="C2417" s="2">
        <v>36436</v>
      </c>
      <c r="D2417" t="s">
        <v>42</v>
      </c>
      <c r="E2417" t="s">
        <v>190</v>
      </c>
      <c r="F2417" cm="1">
        <f t="array" ref="F2417">INDEX(Linescores!$A:$D,A2417*2,4)</f>
        <v>0</v>
      </c>
      <c r="G2417" cm="1">
        <f t="array" ref="G2417">INDEX(Linescores!$A:$D,A2417*2+1,4)</f>
        <v>0</v>
      </c>
      <c r="H2417" t="str">
        <f t="shared" si="75"/>
        <v>No</v>
      </c>
      <c r="I2417" s="20"/>
    </row>
    <row r="2418" spans="1:9" x14ac:dyDescent="0.3">
      <c r="A2418">
        <v>2417</v>
      </c>
      <c r="B2418" t="str">
        <f t="shared" si="74"/>
        <v>19991003_SEA@OAK</v>
      </c>
      <c r="C2418" s="2">
        <v>36436</v>
      </c>
      <c r="D2418" t="s">
        <v>28</v>
      </c>
      <c r="E2418" t="s">
        <v>30</v>
      </c>
      <c r="F2418" cm="1">
        <f t="array" ref="F2418">INDEX(Linescores!$A:$D,A2418*2,4)</f>
        <v>0</v>
      </c>
      <c r="G2418" cm="1">
        <f t="array" ref="G2418">INDEX(Linescores!$A:$D,A2418*2+1,4)</f>
        <v>0</v>
      </c>
      <c r="H2418" t="str">
        <f t="shared" si="75"/>
        <v>No</v>
      </c>
      <c r="I2418" s="20"/>
    </row>
    <row r="2419" spans="1:9" x14ac:dyDescent="0.3">
      <c r="A2419">
        <v>2418</v>
      </c>
      <c r="B2419" t="str">
        <f t="shared" si="74"/>
        <v>19991003_TEX@ANA</v>
      </c>
      <c r="C2419" s="2">
        <v>36436</v>
      </c>
      <c r="D2419" t="s">
        <v>29</v>
      </c>
      <c r="E2419" t="s">
        <v>37</v>
      </c>
      <c r="F2419" cm="1">
        <f t="array" ref="F2419">INDEX(Linescores!$A:$D,A2419*2,4)</f>
        <v>0</v>
      </c>
      <c r="G2419" cm="1">
        <f t="array" ref="G2419">INDEX(Linescores!$A:$D,A2419*2+1,4)</f>
        <v>0</v>
      </c>
      <c r="H2419" t="str">
        <f t="shared" si="75"/>
        <v>No</v>
      </c>
      <c r="I2419" s="20"/>
    </row>
    <row r="2420" spans="1:9" x14ac:dyDescent="0.3">
      <c r="A2420">
        <v>2419</v>
      </c>
      <c r="B2420" t="str">
        <f t="shared" si="74"/>
        <v>19991003_LAD@HOU</v>
      </c>
      <c r="C2420" s="2">
        <v>36436</v>
      </c>
      <c r="D2420" t="s">
        <v>112</v>
      </c>
      <c r="E2420" t="s">
        <v>39</v>
      </c>
      <c r="F2420" cm="1">
        <f t="array" ref="F2420">INDEX(Linescores!$A:$D,A2420*2,4)</f>
        <v>0</v>
      </c>
      <c r="G2420" cm="1">
        <f t="array" ref="G2420">INDEX(Linescores!$A:$D,A2420*2+1,4)</f>
        <v>0</v>
      </c>
      <c r="H2420" t="str">
        <f t="shared" si="75"/>
        <v>No</v>
      </c>
      <c r="I2420" s="20"/>
    </row>
    <row r="2421" spans="1:9" x14ac:dyDescent="0.3">
      <c r="A2421">
        <v>2420</v>
      </c>
      <c r="B2421" t="str">
        <f t="shared" si="74"/>
        <v>19991003_PIT@NYM</v>
      </c>
      <c r="C2421" s="2">
        <v>36436</v>
      </c>
      <c r="D2421" t="s">
        <v>32</v>
      </c>
      <c r="E2421" t="s">
        <v>49</v>
      </c>
      <c r="F2421" cm="1">
        <f t="array" ref="F2421">INDEX(Linescores!$A:$D,A2421*2,4)</f>
        <v>0</v>
      </c>
      <c r="G2421" cm="1">
        <f t="array" ref="G2421">INDEX(Linescores!$A:$D,A2421*2+1,4)</f>
        <v>0</v>
      </c>
      <c r="H2421" t="str">
        <f t="shared" si="75"/>
        <v>No</v>
      </c>
      <c r="I2421" s="20"/>
    </row>
    <row r="2422" spans="1:9" x14ac:dyDescent="0.3">
      <c r="A2422">
        <v>2421</v>
      </c>
      <c r="B2422" t="str">
        <f t="shared" si="74"/>
        <v>19991003_CHC@STL</v>
      </c>
      <c r="C2422" s="2">
        <v>36436</v>
      </c>
      <c r="D2422" t="s">
        <v>48</v>
      </c>
      <c r="E2422" t="s">
        <v>34</v>
      </c>
      <c r="F2422" cm="1">
        <f t="array" ref="F2422">INDEX(Linescores!$A:$D,A2422*2,4)</f>
        <v>0</v>
      </c>
      <c r="G2422" cm="1">
        <f t="array" ref="G2422">INDEX(Linescores!$A:$D,A2422*2+1,4)</f>
        <v>0</v>
      </c>
      <c r="H2422" t="str">
        <f t="shared" si="75"/>
        <v>No</v>
      </c>
      <c r="I2422" s="20"/>
    </row>
    <row r="2423" spans="1:9" x14ac:dyDescent="0.3">
      <c r="A2423">
        <v>2422</v>
      </c>
      <c r="B2423" t="str">
        <f t="shared" si="74"/>
        <v>19991003_CIN@MIL</v>
      </c>
      <c r="C2423" s="2">
        <v>36436</v>
      </c>
      <c r="D2423" t="s">
        <v>33</v>
      </c>
      <c r="E2423" t="s">
        <v>53</v>
      </c>
      <c r="F2423" cm="1">
        <f t="array" ref="F2423">INDEX(Linescores!$A:$D,A2423*2,4)</f>
        <v>0</v>
      </c>
      <c r="G2423" cm="1">
        <f t="array" ref="G2423">INDEX(Linescores!$A:$D,A2423*2+1,4)</f>
        <v>0</v>
      </c>
      <c r="H2423" t="str">
        <f t="shared" si="75"/>
        <v>No</v>
      </c>
      <c r="I2423" s="20"/>
    </row>
    <row r="2424" spans="1:9" x14ac:dyDescent="0.3">
      <c r="A2424">
        <v>2423</v>
      </c>
      <c r="B2424" t="str">
        <f t="shared" si="74"/>
        <v>19991003_FLA@ATL</v>
      </c>
      <c r="C2424" s="2">
        <v>36436</v>
      </c>
      <c r="D2424" t="s">
        <v>35</v>
      </c>
      <c r="E2424" t="s">
        <v>36</v>
      </c>
      <c r="F2424" cm="1">
        <f t="array" ref="F2424">INDEX(Linescores!$A:$D,A2424*2,4)</f>
        <v>0</v>
      </c>
      <c r="G2424" cm="1">
        <f t="array" ref="G2424">INDEX(Linescores!$A:$D,A2424*2+1,4)</f>
        <v>0</v>
      </c>
      <c r="H2424" t="str">
        <f t="shared" si="75"/>
        <v>No</v>
      </c>
      <c r="I2424" s="20"/>
    </row>
    <row r="2425" spans="1:9" x14ac:dyDescent="0.3">
      <c r="A2425">
        <v>2424</v>
      </c>
      <c r="B2425" t="str">
        <f t="shared" si="74"/>
        <v>19991003_MON@PHI</v>
      </c>
      <c r="C2425" s="2">
        <v>36436</v>
      </c>
      <c r="D2425" t="s">
        <v>40</v>
      </c>
      <c r="E2425" t="s">
        <v>47</v>
      </c>
      <c r="F2425" cm="1">
        <f t="array" ref="F2425">INDEX(Linescores!$A:$D,A2425*2,4)</f>
        <v>0</v>
      </c>
      <c r="G2425" cm="1">
        <f t="array" ref="G2425">INDEX(Linescores!$A:$D,A2425*2+1,4)</f>
        <v>0</v>
      </c>
      <c r="H2425" t="str">
        <f t="shared" si="75"/>
        <v>No</v>
      </c>
      <c r="I2425" s="20"/>
    </row>
    <row r="2426" spans="1:9" x14ac:dyDescent="0.3">
      <c r="A2426">
        <v>2425</v>
      </c>
      <c r="B2426" t="str">
        <f t="shared" si="74"/>
        <v>19991003_SDP@ARI</v>
      </c>
      <c r="C2426" s="2">
        <v>36436</v>
      </c>
      <c r="D2426" t="s">
        <v>246</v>
      </c>
      <c r="E2426" t="s">
        <v>50</v>
      </c>
      <c r="F2426" cm="1">
        <f t="array" ref="F2426">INDEX(Linescores!$A:$D,A2426*2,4)</f>
        <v>0</v>
      </c>
      <c r="G2426" cm="1">
        <f t="array" ref="G2426">INDEX(Linescores!$A:$D,A2426*2+1,4)</f>
        <v>0</v>
      </c>
      <c r="H2426" t="str">
        <f t="shared" si="75"/>
        <v>No</v>
      </c>
      <c r="I2426" s="20"/>
    </row>
    <row r="2427" spans="1:9" x14ac:dyDescent="0.3">
      <c r="A2427">
        <v>2426</v>
      </c>
      <c r="B2427" t="str">
        <f t="shared" si="74"/>
        <v>19991003_SFG@COL</v>
      </c>
      <c r="C2427" s="2">
        <v>36436</v>
      </c>
      <c r="D2427" t="s">
        <v>136</v>
      </c>
      <c r="E2427" t="s">
        <v>51</v>
      </c>
      <c r="F2427" cm="1">
        <f t="array" ref="F2427">INDEX(Linescores!$A:$D,A2427*2,4)</f>
        <v>0</v>
      </c>
      <c r="G2427" cm="1">
        <f t="array" ref="G2427">INDEX(Linescores!$A:$D,A2427*2+1,4)</f>
        <v>0</v>
      </c>
      <c r="H2427" t="str">
        <f t="shared" si="75"/>
        <v>No</v>
      </c>
      <c r="I2427" s="20"/>
    </row>
    <row r="2428" spans="1:9" x14ac:dyDescent="0.3">
      <c r="A2428">
        <v>2427</v>
      </c>
      <c r="B2428" t="str">
        <f t="shared" si="74"/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INDEX(Linescores!$A:$D,A2428*2,4)</f>
        <v>0</v>
      </c>
      <c r="G2428" cm="1">
        <f t="array" ref="G2428">INDEX(Linescores!$A:$D,A2428*2+1,4)</f>
        <v>0</v>
      </c>
      <c r="H2428" t="str">
        <f t="shared" si="75"/>
        <v>No</v>
      </c>
      <c r="I2428" s="2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1929"/>
  <sheetViews>
    <sheetView zoomScale="90" zoomScaleNormal="90" workbookViewId="0">
      <pane ySplit="1" topLeftCell="A1903" activePane="bottomLeft" state="frozen"/>
      <selection activeCell="Y1" sqref="Y1"/>
      <selection pane="bottomLeft" activeCell="A1919" sqref="A1919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4.88671875" bestFit="1" customWidth="1"/>
    <col min="9" max="9" width="3.33203125" bestFit="1" customWidth="1"/>
    <col min="10" max="10" width="2.109375" bestFit="1" customWidth="1"/>
    <col min="11" max="11" width="2.21875" bestFit="1" customWidth="1"/>
    <col min="12" max="13" width="3.109375" bestFit="1" customWidth="1"/>
    <col min="14" max="14" width="3.33203125" bestFit="1" customWidth="1"/>
    <col min="15" max="15" width="3.77734375" bestFit="1" customWidth="1"/>
    <col min="16" max="16" width="3.21875" bestFit="1" customWidth="1"/>
    <col min="17" max="17" width="3.77734375" bestFit="1" customWidth="1"/>
    <col min="18" max="18" width="3.33203125" bestFit="1" customWidth="1"/>
    <col min="19" max="20" width="3.109375" bestFit="1" customWidth="1"/>
    <col min="21" max="21" width="4.5546875" bestFit="1" customWidth="1"/>
    <col min="22" max="22" width="4.44140625" bestFit="1" customWidth="1"/>
    <col min="23" max="23" width="3.21875" bestFit="1" customWidth="1"/>
    <col min="24" max="24" width="2.88671875" bestFit="1" customWidth="1"/>
    <col min="25" max="25" width="2.77734375" style="7" bestFit="1" customWidth="1"/>
    <col min="26" max="26" width="2" bestFit="1" customWidth="1"/>
    <col min="27" max="27" width="3.21875" bestFit="1" customWidth="1"/>
    <col min="28" max="28" width="5.77734375" bestFit="1" customWidth="1"/>
    <col min="29" max="29" width="2.88671875" customWidth="1"/>
    <col min="30" max="30" width="2.109375" customWidth="1"/>
    <col min="31" max="31" width="3.109375" bestFit="1" customWidth="1"/>
    <col min="32" max="33" width="3.109375" customWidth="1"/>
    <col min="34" max="34" width="3.33203125" customWidth="1"/>
    <col min="35" max="35" width="2.77734375" customWidth="1"/>
    <col min="36" max="36" width="3.88671875" customWidth="1"/>
    <col min="37" max="37" width="3.21875" bestFit="1" customWidth="1"/>
    <col min="38" max="38" width="3.88671875" bestFit="1" customWidth="1"/>
    <col min="39" max="39" width="7.109375" style="7" bestFit="1" customWidth="1"/>
    <col min="40" max="40" width="3.44140625" bestFit="1" customWidth="1"/>
    <col min="41" max="41" width="2.21875" bestFit="1" customWidth="1"/>
    <col min="42" max="42" width="4.21875" bestFit="1" customWidth="1"/>
    <col min="43" max="43" width="3.33203125" bestFit="1" customWidth="1"/>
    <col min="44" max="44" width="3.109375" bestFit="1" customWidth="1"/>
    <col min="45" max="45" width="3.21875" bestFit="1" customWidth="1"/>
    <col min="46" max="47" width="3.109375" bestFit="1" customWidth="1"/>
    <col min="48" max="48" width="4.21875" bestFit="1" customWidth="1"/>
  </cols>
  <sheetData>
    <row r="1" spans="1:48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1" t="s">
        <v>6263</v>
      </c>
      <c r="I1" s="9" t="s">
        <v>9</v>
      </c>
      <c r="J1" s="10" t="s">
        <v>16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17</v>
      </c>
      <c r="P1" s="9" t="s">
        <v>14</v>
      </c>
      <c r="Q1" s="10" t="s">
        <v>61</v>
      </c>
      <c r="R1" s="9" t="s">
        <v>15</v>
      </c>
      <c r="S1" s="9" t="s">
        <v>18</v>
      </c>
      <c r="T1" s="9" t="s">
        <v>19</v>
      </c>
      <c r="U1" s="10" t="s">
        <v>3849</v>
      </c>
      <c r="V1" s="10" t="s">
        <v>62</v>
      </c>
      <c r="W1" s="10" t="s">
        <v>63</v>
      </c>
      <c r="X1" s="11" t="s">
        <v>41</v>
      </c>
      <c r="Y1" s="12" t="s">
        <v>22</v>
      </c>
      <c r="Z1" s="13" t="s">
        <v>23</v>
      </c>
      <c r="AA1" s="13" t="s">
        <v>24</v>
      </c>
      <c r="AB1" s="14" t="s">
        <v>20</v>
      </c>
      <c r="AC1" s="13" t="s">
        <v>3852</v>
      </c>
      <c r="AD1" s="13" t="s">
        <v>3853</v>
      </c>
      <c r="AE1" s="13" t="s">
        <v>21</v>
      </c>
      <c r="AF1" s="13" t="s">
        <v>3854</v>
      </c>
      <c r="AG1" s="13" t="s">
        <v>3855</v>
      </c>
      <c r="AH1" s="13" t="s">
        <v>3856</v>
      </c>
      <c r="AI1" s="13" t="s">
        <v>3857</v>
      </c>
      <c r="AJ1" s="13" t="s">
        <v>3858</v>
      </c>
      <c r="AK1" s="13" t="s">
        <v>3850</v>
      </c>
      <c r="AL1" s="13" t="s">
        <v>3851</v>
      </c>
      <c r="AM1" s="15" t="s">
        <v>27</v>
      </c>
      <c r="AN1" s="16" t="s">
        <v>25</v>
      </c>
      <c r="AO1" s="16" t="s">
        <v>26</v>
      </c>
      <c r="AP1" s="16" t="s">
        <v>3859</v>
      </c>
      <c r="AQ1" s="16" t="s">
        <v>3860</v>
      </c>
      <c r="AR1" s="16" t="s">
        <v>3861</v>
      </c>
      <c r="AS1" s="16" t="s">
        <v>3862</v>
      </c>
      <c r="AT1" s="16" t="s">
        <v>3864</v>
      </c>
      <c r="AU1" s="16" t="s">
        <v>3865</v>
      </c>
      <c r="AV1" s="16" t="s">
        <v>3863</v>
      </c>
    </row>
    <row r="2" spans="1:48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1939</v>
      </c>
      <c r="E2">
        <v>1</v>
      </c>
      <c r="F2" s="7">
        <v>8</v>
      </c>
      <c r="G2">
        <v>1</v>
      </c>
      <c r="I2" s="7">
        <v>4</v>
      </c>
      <c r="AB2" s="8"/>
      <c r="AM2" s="17">
        <f t="shared" ref="AM2:AM9" si="0">IF(F2&lt;10,IF(F2=1,AB2,SUMIFS(AB:AB,B:B,B2,A:A,A2)),"")</f>
        <v>8</v>
      </c>
      <c r="AN2">
        <v>4</v>
      </c>
    </row>
    <row r="3" spans="1:48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2172</v>
      </c>
      <c r="E3">
        <v>2</v>
      </c>
      <c r="F3" s="7">
        <v>6</v>
      </c>
      <c r="G3">
        <v>1</v>
      </c>
      <c r="I3" s="7">
        <v>4</v>
      </c>
      <c r="K3">
        <v>1</v>
      </c>
      <c r="AB3" s="8"/>
      <c r="AM3" s="17">
        <f t="shared" si="0"/>
        <v>8</v>
      </c>
      <c r="AN3">
        <v>2</v>
      </c>
      <c r="AO3">
        <v>2</v>
      </c>
    </row>
    <row r="4" spans="1:48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2004</v>
      </c>
      <c r="E4">
        <v>3</v>
      </c>
      <c r="F4" s="7">
        <v>9</v>
      </c>
      <c r="G4">
        <v>1</v>
      </c>
      <c r="I4" s="7">
        <v>4</v>
      </c>
      <c r="K4">
        <v>1</v>
      </c>
      <c r="AB4" s="8"/>
      <c r="AM4" s="17">
        <f t="shared" si="0"/>
        <v>8</v>
      </c>
      <c r="AN4">
        <v>2</v>
      </c>
    </row>
    <row r="5" spans="1:48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157</v>
      </c>
      <c r="E5">
        <v>4</v>
      </c>
      <c r="F5" s="7">
        <v>7</v>
      </c>
      <c r="G5">
        <v>1</v>
      </c>
      <c r="I5" s="7">
        <v>4</v>
      </c>
      <c r="AB5" s="8"/>
      <c r="AM5" s="17">
        <f t="shared" si="0"/>
        <v>8</v>
      </c>
    </row>
    <row r="6" spans="1:48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123</v>
      </c>
      <c r="E6">
        <v>5</v>
      </c>
      <c r="F6" s="7">
        <v>5</v>
      </c>
      <c r="G6">
        <v>1</v>
      </c>
      <c r="I6" s="7">
        <v>4</v>
      </c>
      <c r="J6">
        <v>2</v>
      </c>
      <c r="K6">
        <v>2</v>
      </c>
      <c r="L6">
        <v>1</v>
      </c>
      <c r="R6">
        <v>1</v>
      </c>
      <c r="AB6" s="8"/>
      <c r="AM6" s="17">
        <f t="shared" si="0"/>
        <v>8</v>
      </c>
    </row>
    <row r="7" spans="1:48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1925</v>
      </c>
      <c r="E7">
        <v>6</v>
      </c>
      <c r="F7" s="7">
        <v>3</v>
      </c>
      <c r="G7">
        <v>1</v>
      </c>
      <c r="I7" s="7">
        <v>3</v>
      </c>
      <c r="K7">
        <v>2</v>
      </c>
      <c r="O7">
        <v>1</v>
      </c>
      <c r="P7">
        <v>1</v>
      </c>
      <c r="AB7" s="8"/>
      <c r="AM7" s="17">
        <f t="shared" si="0"/>
        <v>8</v>
      </c>
      <c r="AN7">
        <v>6</v>
      </c>
    </row>
    <row r="8" spans="1:48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634</v>
      </c>
      <c r="E8">
        <v>7</v>
      </c>
      <c r="F8" s="7">
        <v>4</v>
      </c>
      <c r="G8">
        <v>1</v>
      </c>
      <c r="I8" s="7">
        <v>3</v>
      </c>
      <c r="O8">
        <v>1</v>
      </c>
      <c r="X8">
        <v>1</v>
      </c>
      <c r="AB8" s="8"/>
      <c r="AM8" s="17">
        <f t="shared" si="0"/>
        <v>8</v>
      </c>
      <c r="AN8">
        <v>2</v>
      </c>
      <c r="AO8">
        <v>1</v>
      </c>
    </row>
    <row r="9" spans="1:48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636</v>
      </c>
      <c r="E9">
        <v>8</v>
      </c>
      <c r="F9" s="7">
        <v>2</v>
      </c>
      <c r="G9">
        <v>1</v>
      </c>
      <c r="I9" s="7">
        <v>1</v>
      </c>
      <c r="P9">
        <v>2</v>
      </c>
      <c r="AB9" s="8"/>
      <c r="AM9" s="17">
        <f t="shared" si="0"/>
        <v>8</v>
      </c>
      <c r="AN9">
        <v>8</v>
      </c>
      <c r="AO9">
        <v>1</v>
      </c>
      <c r="AP9">
        <v>3</v>
      </c>
      <c r="AT9">
        <v>1</v>
      </c>
      <c r="AU9">
        <v>1</v>
      </c>
    </row>
    <row r="10" spans="1:48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838</v>
      </c>
      <c r="E10">
        <v>9</v>
      </c>
      <c r="F10" s="7">
        <v>1</v>
      </c>
      <c r="G10">
        <v>1</v>
      </c>
      <c r="H10">
        <v>1</v>
      </c>
      <c r="I10" s="7">
        <v>2</v>
      </c>
      <c r="U10">
        <v>1</v>
      </c>
      <c r="Z10">
        <v>1</v>
      </c>
      <c r="AB10" s="8">
        <v>5.333333333333333</v>
      </c>
      <c r="AC10">
        <v>5</v>
      </c>
      <c r="AD10">
        <v>4</v>
      </c>
      <c r="AE10">
        <v>4</v>
      </c>
      <c r="AF10">
        <v>2</v>
      </c>
      <c r="AG10">
        <v>3</v>
      </c>
      <c r="AH10">
        <v>1</v>
      </c>
      <c r="AI10">
        <v>5</v>
      </c>
      <c r="AM10" s="17">
        <f>IF(F10&lt;10,IF(F10=1,AB10,SUMIFS(AB:AB,B:B,B10,D:D,D10)),"")</f>
        <v>5.333333333333333</v>
      </c>
    </row>
    <row r="11" spans="1:48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1373</v>
      </c>
      <c r="E11">
        <v>9</v>
      </c>
      <c r="F11" s="7">
        <v>1</v>
      </c>
      <c r="H11">
        <v>2</v>
      </c>
      <c r="I11" s="7"/>
      <c r="AB11" s="8">
        <v>0.66666666666666663</v>
      </c>
      <c r="AG11">
        <v>1</v>
      </c>
      <c r="AM11" s="17">
        <f>IF(F11&lt;10,IF(F11=1,AB11,SUMIFS(AB:AB,B:B,B11,D:D,D11)),"")</f>
        <v>0.66666666666666663</v>
      </c>
      <c r="AU11">
        <v>1</v>
      </c>
    </row>
    <row r="12" spans="1:48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572</v>
      </c>
      <c r="E12">
        <v>9</v>
      </c>
      <c r="F12" s="7" t="s">
        <v>3847</v>
      </c>
      <c r="I12" s="7">
        <v>1</v>
      </c>
      <c r="U12">
        <v>1</v>
      </c>
      <c r="AB12" s="8"/>
      <c r="AM12" s="17" t="str">
        <f t="shared" ref="AM12:AM20" si="1">IF(F12&lt;10,IF(F12=1,AB12,SUMIFS(AB:AB,B:B,B12,A:A,A12)),"")</f>
        <v/>
      </c>
    </row>
    <row r="13" spans="1:48" x14ac:dyDescent="0.3">
      <c r="A13">
        <v>1</v>
      </c>
      <c r="B13" s="7" t="s">
        <v>246</v>
      </c>
      <c r="C13" t="str" cm="1">
        <f t="array" ref="C13">_xlfn.IFNA(INDEX(Players!A$2:E$1300,MATCH(1,(Players!B$2:B$1300=GameLog!D13)*(Players!E$2:E$1300=GameLog!B13),0),1),"")</f>
        <v>verasqu01</v>
      </c>
      <c r="D13" t="s">
        <v>1815</v>
      </c>
      <c r="E13">
        <v>1</v>
      </c>
      <c r="F13" s="7">
        <v>4</v>
      </c>
      <c r="G13">
        <v>1</v>
      </c>
      <c r="I13" s="7">
        <v>3</v>
      </c>
      <c r="J13">
        <v>1</v>
      </c>
      <c r="P13">
        <v>1</v>
      </c>
      <c r="R13">
        <v>1</v>
      </c>
      <c r="S13">
        <v>1</v>
      </c>
      <c r="AB13" s="8"/>
      <c r="AM13" s="17">
        <f t="shared" si="1"/>
        <v>9</v>
      </c>
      <c r="AN13">
        <v>4</v>
      </c>
      <c r="AO13">
        <v>3</v>
      </c>
      <c r="AQ13">
        <v>1</v>
      </c>
    </row>
    <row r="14" spans="1:48" x14ac:dyDescent="0.3">
      <c r="A14">
        <v>1</v>
      </c>
      <c r="B14" s="7" t="s">
        <v>246</v>
      </c>
      <c r="C14" t="str" cm="1">
        <f t="array" ref="C14">_xlfn.IFNA(INDEX(Players!A$2:E$1300,MATCH(1,(Players!B$2:B$1300=GameLog!D14)*(Players!E$2:E$1300=GameLog!B14),0),1),"")</f>
        <v>sandere02</v>
      </c>
      <c r="D14" t="s">
        <v>245</v>
      </c>
      <c r="E14">
        <v>2</v>
      </c>
      <c r="F14" s="7">
        <v>7</v>
      </c>
      <c r="G14">
        <v>1</v>
      </c>
      <c r="I14" s="7">
        <v>4</v>
      </c>
      <c r="J14">
        <v>1</v>
      </c>
      <c r="K14">
        <v>1</v>
      </c>
      <c r="N14">
        <v>1</v>
      </c>
      <c r="O14">
        <v>1</v>
      </c>
      <c r="R14">
        <v>1</v>
      </c>
      <c r="AB14" s="8"/>
      <c r="AM14" s="17">
        <f t="shared" si="1"/>
        <v>9</v>
      </c>
      <c r="AN14">
        <v>2</v>
      </c>
    </row>
    <row r="15" spans="1:48" x14ac:dyDescent="0.3">
      <c r="A15">
        <v>1</v>
      </c>
      <c r="B15" s="7" t="s">
        <v>246</v>
      </c>
      <c r="C15" t="str" cm="1">
        <f t="array" ref="C15">_xlfn.IFNA(INDEX(Players!A$2:E$1300,MATCH(1,(Players!B$2:B$1300=GameLog!D15)*(Players!E$2:E$1300=GameLog!B15),0),1),"")</f>
        <v>gwynnto01</v>
      </c>
      <c r="D15" t="s">
        <v>1958</v>
      </c>
      <c r="E15">
        <v>3</v>
      </c>
      <c r="F15" s="7">
        <v>9</v>
      </c>
      <c r="G15">
        <v>1</v>
      </c>
      <c r="I15" s="7">
        <v>4</v>
      </c>
      <c r="AB15" s="8"/>
      <c r="AM15" s="17">
        <f t="shared" si="1"/>
        <v>9</v>
      </c>
    </row>
    <row r="16" spans="1:48" x14ac:dyDescent="0.3">
      <c r="A16">
        <v>1</v>
      </c>
      <c r="B16" s="7" t="s">
        <v>246</v>
      </c>
      <c r="C16" t="str" cm="1">
        <f t="array" ref="C16">_xlfn.IFNA(INDEX(Players!A$2:E$1300,MATCH(1,(Players!B$2:B$1300=GameLog!D16)*(Players!E$2:E$1300=GameLog!B16),0),1),"")</f>
        <v>joynewa01</v>
      </c>
      <c r="D16" t="s">
        <v>1967</v>
      </c>
      <c r="E16">
        <v>4</v>
      </c>
      <c r="F16" s="7">
        <v>3</v>
      </c>
      <c r="G16">
        <v>1</v>
      </c>
      <c r="I16" s="7">
        <v>3</v>
      </c>
      <c r="J16">
        <v>1</v>
      </c>
      <c r="K16">
        <v>2</v>
      </c>
      <c r="L16">
        <v>1</v>
      </c>
      <c r="P16">
        <v>1</v>
      </c>
      <c r="AB16" s="8"/>
      <c r="AM16" s="17">
        <f t="shared" si="1"/>
        <v>9</v>
      </c>
      <c r="AN16">
        <v>10</v>
      </c>
      <c r="AO16">
        <v>1</v>
      </c>
      <c r="AQ16">
        <v>2</v>
      </c>
    </row>
    <row r="17" spans="1:46" x14ac:dyDescent="0.3">
      <c r="A17">
        <v>1</v>
      </c>
      <c r="B17" s="7" t="s">
        <v>246</v>
      </c>
      <c r="C17" t="str" cm="1">
        <f t="array" ref="C17">_xlfn.IFNA(INDEX(Players!A$2:E$1300,MATCH(1,(Players!B$2:B$1300=GameLog!D17)*(Players!E$2:E$1300=GameLog!B17),0),1),"")</f>
        <v>myersgr01</v>
      </c>
      <c r="D17" t="s">
        <v>2001</v>
      </c>
      <c r="E17">
        <v>5</v>
      </c>
      <c r="F17" s="7">
        <v>2</v>
      </c>
      <c r="G17">
        <v>1</v>
      </c>
      <c r="I17" s="7">
        <v>4</v>
      </c>
      <c r="J17">
        <v>1</v>
      </c>
      <c r="K17">
        <v>1</v>
      </c>
      <c r="AB17" s="8"/>
      <c r="AM17" s="17">
        <f t="shared" si="1"/>
        <v>9</v>
      </c>
      <c r="AN17">
        <v>2</v>
      </c>
    </row>
    <row r="18" spans="1:46" x14ac:dyDescent="0.3">
      <c r="A18">
        <v>1</v>
      </c>
      <c r="B18" s="7" t="s">
        <v>246</v>
      </c>
      <c r="C18" t="str" cm="1">
        <f t="array" ref="C18">_xlfn.IFNA(INDEX(Players!A$2:E$1300,MATCH(1,(Players!B$2:B$1300=GameLog!D18)*(Players!E$2:E$1300=GameLog!B18),0),1),"")</f>
        <v>ariasge01</v>
      </c>
      <c r="D18" t="s">
        <v>612</v>
      </c>
      <c r="E18">
        <v>6</v>
      </c>
      <c r="F18" s="7">
        <v>5</v>
      </c>
      <c r="G18">
        <v>1</v>
      </c>
      <c r="I18" s="7">
        <v>4</v>
      </c>
      <c r="R18">
        <v>3</v>
      </c>
      <c r="AB18" s="8"/>
      <c r="AM18" s="17">
        <f t="shared" si="1"/>
        <v>9</v>
      </c>
      <c r="AN18">
        <v>1</v>
      </c>
      <c r="AO18">
        <v>1</v>
      </c>
      <c r="AP18">
        <v>1</v>
      </c>
      <c r="AQ18">
        <v>1</v>
      </c>
    </row>
    <row r="19" spans="1:46" x14ac:dyDescent="0.3">
      <c r="A19">
        <v>1</v>
      </c>
      <c r="B19" s="7" t="s">
        <v>246</v>
      </c>
      <c r="C19" t="str" cm="1">
        <f t="array" ref="C19">_xlfn.IFNA(INDEX(Players!A$2:E$1300,MATCH(1,(Players!B$2:B$1300=GameLog!D19)*(Players!E$2:E$1300=GameLog!B19),0),1),"")</f>
        <v>riverru01</v>
      </c>
      <c r="D19" t="s">
        <v>2177</v>
      </c>
      <c r="E19">
        <v>7</v>
      </c>
      <c r="F19" s="7">
        <v>8</v>
      </c>
      <c r="G19">
        <v>1</v>
      </c>
      <c r="I19" s="7">
        <v>4</v>
      </c>
      <c r="J19">
        <v>1</v>
      </c>
      <c r="K19">
        <v>1</v>
      </c>
      <c r="N19">
        <v>1</v>
      </c>
      <c r="O19">
        <v>3</v>
      </c>
      <c r="R19">
        <v>1</v>
      </c>
      <c r="AB19" s="8"/>
      <c r="AM19" s="17">
        <f t="shared" si="1"/>
        <v>9</v>
      </c>
      <c r="AN19">
        <v>3</v>
      </c>
    </row>
    <row r="20" spans="1:46" x14ac:dyDescent="0.3">
      <c r="A20">
        <v>1</v>
      </c>
      <c r="B20" s="7" t="s">
        <v>246</v>
      </c>
      <c r="C20" t="str" cm="1">
        <f t="array" ref="C20">_xlfn.IFNA(INDEX(Players!A$2:E$1300,MATCH(1,(Players!B$2:B$1300=GameLog!D20)*(Players!E$2:E$1300=GameLog!B20),0),1),"")</f>
        <v>gomezch02</v>
      </c>
      <c r="D20" t="s">
        <v>510</v>
      </c>
      <c r="E20">
        <v>8</v>
      </c>
      <c r="F20" s="7">
        <v>6</v>
      </c>
      <c r="G20">
        <v>1</v>
      </c>
      <c r="I20" s="7">
        <v>1</v>
      </c>
      <c r="P20">
        <v>2</v>
      </c>
      <c r="Q20">
        <v>1</v>
      </c>
      <c r="AB20" s="8"/>
      <c r="AM20" s="17">
        <f t="shared" si="1"/>
        <v>9</v>
      </c>
      <c r="AN20">
        <v>4</v>
      </c>
      <c r="AO20">
        <v>4</v>
      </c>
      <c r="AQ20">
        <v>1</v>
      </c>
    </row>
    <row r="21" spans="1:46" x14ac:dyDescent="0.3">
      <c r="A21">
        <v>1</v>
      </c>
      <c r="B21" s="7" t="s">
        <v>246</v>
      </c>
      <c r="C21" t="str" cm="1">
        <f t="array" ref="C21">_xlfn.IFNA(INDEX(Players!A$2:E$1300,MATCH(1,(Players!B$2:B$1300=GameLog!D21)*(Players!E$2:E$1300=GameLog!B21),0),1),"")</f>
        <v>ashbyan01</v>
      </c>
      <c r="D21" t="s">
        <v>796</v>
      </c>
      <c r="E21">
        <v>9</v>
      </c>
      <c r="F21" s="7">
        <v>1</v>
      </c>
      <c r="G21">
        <v>1</v>
      </c>
      <c r="H21">
        <v>1</v>
      </c>
      <c r="I21" s="7">
        <v>2</v>
      </c>
      <c r="R21">
        <v>1</v>
      </c>
      <c r="Y21" s="7">
        <v>1</v>
      </c>
      <c r="AB21" s="8">
        <v>6</v>
      </c>
      <c r="AC21">
        <v>5</v>
      </c>
      <c r="AD21">
        <v>2</v>
      </c>
      <c r="AE21">
        <v>2</v>
      </c>
      <c r="AG21">
        <v>1</v>
      </c>
      <c r="AI21">
        <v>1</v>
      </c>
      <c r="AM21" s="17">
        <f>IF(F21&lt;10,IF(F21=1,AB21,SUMIFS(AB:AB,B:B,B21,D:D,D21)),"")</f>
        <v>6</v>
      </c>
      <c r="AN21">
        <v>1</v>
      </c>
    </row>
    <row r="22" spans="1:46" x14ac:dyDescent="0.3">
      <c r="A22">
        <v>1</v>
      </c>
      <c r="B22" s="7" t="s">
        <v>246</v>
      </c>
      <c r="C22" t="str" cm="1">
        <f t="array" ref="C22">_xlfn.IFNA(INDEX(Players!A$2:E$1300,MATCH(1,(Players!B$2:B$1300=GameLog!D22)*(Players!E$2:E$1300=GameLog!B22),0),1),"")</f>
        <v>vandejo02</v>
      </c>
      <c r="D22" t="s">
        <v>1989</v>
      </c>
      <c r="E22">
        <v>9</v>
      </c>
      <c r="F22" s="7" t="s">
        <v>3847</v>
      </c>
      <c r="I22" s="7"/>
      <c r="P22">
        <v>1</v>
      </c>
      <c r="AB22" s="8"/>
      <c r="AM22" s="17" t="str">
        <f>IF(F22&lt;10,IF(F22=1,AB22,SUMIFS(AB:AB,B:B,B22,A:A,A22)),"")</f>
        <v/>
      </c>
    </row>
    <row r="23" spans="1:46" x14ac:dyDescent="0.3">
      <c r="A23">
        <v>1</v>
      </c>
      <c r="B23" s="7" t="s">
        <v>246</v>
      </c>
      <c r="C23" t="str" cm="1">
        <f t="array" ref="C23">_xlfn.IFNA(INDEX(Players!A$2:E$1300,MATCH(1,(Players!B$2:B$1300=GameLog!D23)*(Players!E$2:E$1300=GameLog!B23),0),1),"")</f>
        <v>jacksda04</v>
      </c>
      <c r="D23" t="s">
        <v>343</v>
      </c>
      <c r="E23">
        <v>9</v>
      </c>
      <c r="F23" s="7" t="s">
        <v>3848</v>
      </c>
      <c r="I23" s="7"/>
      <c r="T23">
        <v>1</v>
      </c>
      <c r="AB23" s="8"/>
      <c r="AM23" s="17" t="str">
        <f>IF(F23&lt;10,IF(F23=1,AB23,SUMIFS(AB:AB,B:B,B23,A:A,A23)),"")</f>
        <v/>
      </c>
    </row>
    <row r="24" spans="1:46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965</v>
      </c>
      <c r="E24">
        <v>9</v>
      </c>
      <c r="F24" s="7">
        <v>1</v>
      </c>
      <c r="H24">
        <v>3</v>
      </c>
      <c r="I24" s="7"/>
      <c r="AB24" s="8">
        <v>1.3333333333333333</v>
      </c>
      <c r="AD24">
        <v>1</v>
      </c>
      <c r="AG24">
        <v>1</v>
      </c>
      <c r="AI24">
        <v>1</v>
      </c>
      <c r="AL24">
        <v>1</v>
      </c>
      <c r="AM24" s="17">
        <f>IF(F24&lt;10,IF(F24=1,AB24,SUMIFS(AB:AB,B:B,B24,D:D,D24)),"")</f>
        <v>1.3333333333333333</v>
      </c>
      <c r="AT24">
        <v>1</v>
      </c>
    </row>
    <row r="25" spans="1:46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1274</v>
      </c>
      <c r="E25">
        <v>9</v>
      </c>
      <c r="F25" s="7">
        <v>1</v>
      </c>
      <c r="H25">
        <v>4</v>
      </c>
      <c r="I25" s="7"/>
      <c r="AB25" s="8">
        <v>0.66666666666666663</v>
      </c>
      <c r="AI25">
        <v>1</v>
      </c>
      <c r="AM25" s="17">
        <f>IF(F25&lt;10,IF(F25=1,AB25,SUMIFS(AB:AB,B:B,B25,D:D,D25)),"")</f>
        <v>0.66666666666666663</v>
      </c>
    </row>
    <row r="26" spans="1:46" x14ac:dyDescent="0.3">
      <c r="A26">
        <v>1</v>
      </c>
      <c r="B26" s="7" t="s">
        <v>246</v>
      </c>
      <c r="C26" t="str" cm="1">
        <f t="array" ref="C26">_xlfn.IFNA(INDEX(Players!A$2:E$1300,MATCH(1,(Players!B$2:B$1300=GameLog!D26)*(Players!E$2:E$1300=GameLog!B26),0),1),"")</f>
        <v>riverro01</v>
      </c>
      <c r="D26" t="s">
        <v>2157</v>
      </c>
      <c r="E26">
        <v>9</v>
      </c>
      <c r="F26" s="7">
        <v>1</v>
      </c>
      <c r="H26">
        <v>2</v>
      </c>
      <c r="I26" s="7"/>
      <c r="AB26" s="8"/>
      <c r="AG26">
        <v>1</v>
      </c>
      <c r="AM26" s="17">
        <f>IF(F26&lt;10,IF(F26=1,AB26,SUMIFS(AB:AB,B:B,B26,A:A,A26)),"")</f>
        <v>0</v>
      </c>
    </row>
    <row r="27" spans="1:46" x14ac:dyDescent="0.3">
      <c r="A27">
        <v>1</v>
      </c>
      <c r="B27" s="7" t="s">
        <v>246</v>
      </c>
      <c r="C27" t="str" cm="1">
        <f t="array" ref="C27">_xlfn.IFNA(INDEX(Players!A$2:E$1300,MATCH(1,(Players!B$2:B$1300=GameLog!D27)*(Players!E$2:E$1300=GameLog!B27),0),1),"")</f>
        <v>reyesca01</v>
      </c>
      <c r="D27" t="s">
        <v>1522</v>
      </c>
      <c r="E27">
        <v>9</v>
      </c>
      <c r="F27" s="7">
        <v>1</v>
      </c>
      <c r="H27">
        <v>3</v>
      </c>
      <c r="I27" s="7"/>
      <c r="AB27" s="8">
        <v>1</v>
      </c>
      <c r="AG27">
        <v>1</v>
      </c>
      <c r="AM27" s="17">
        <f>IF(F27&lt;10,IF(F27=1,AB27,SUMIFS(AB:AB,B:B,B27,D:D,D27)),"")</f>
        <v>1</v>
      </c>
    </row>
    <row r="28" spans="1:46" x14ac:dyDescent="0.3">
      <c r="A28">
        <v>1</v>
      </c>
      <c r="B28" s="7" t="s">
        <v>246</v>
      </c>
      <c r="C28" t="str" cm="1">
        <f t="array" ref="C28">_xlfn.IFNA(INDEX(Players!A$2:E$1300,MATCH(1,(Players!B$2:B$1300=GameLog!D28)*(Players!E$2:E$1300=GameLog!B28),0),1),"")</f>
        <v>micelda01</v>
      </c>
      <c r="D28" t="s">
        <v>1505</v>
      </c>
      <c r="E28">
        <v>9</v>
      </c>
      <c r="F28" s="7">
        <v>1</v>
      </c>
      <c r="H28">
        <v>4</v>
      </c>
      <c r="I28" s="7"/>
      <c r="AB28" s="8">
        <v>1</v>
      </c>
      <c r="AC28">
        <v>1</v>
      </c>
      <c r="AM28" s="17">
        <f>IF(F28&lt;10,IF(F28=1,AB28,SUMIFS(AB:AB,B:B,B28,D:D,D28)),"")</f>
        <v>1</v>
      </c>
    </row>
    <row r="29" spans="1:46" x14ac:dyDescent="0.3">
      <c r="A29">
        <v>1</v>
      </c>
      <c r="B29" s="7" t="s">
        <v>246</v>
      </c>
      <c r="C29" t="str" cm="1">
        <f t="array" ref="C29">_xlfn.IFNA(INDEX(Players!A$2:E$1300,MATCH(1,(Players!B$2:B$1300=GameLog!D29)*(Players!E$2:E$1300=GameLog!B29),0),1),"")</f>
        <v>hoffmtr01</v>
      </c>
      <c r="D29" t="s">
        <v>1321</v>
      </c>
      <c r="E29">
        <v>9</v>
      </c>
      <c r="F29" s="7">
        <v>1</v>
      </c>
      <c r="H29">
        <v>5</v>
      </c>
      <c r="I29" s="7"/>
      <c r="AA29">
        <v>1</v>
      </c>
      <c r="AB29" s="8">
        <v>1</v>
      </c>
      <c r="AM29" s="17">
        <f>IF(F29&lt;10,IF(F29=1,AB29,SUMIFS(AB:AB,B:B,B29,D:D,D29)),"")</f>
        <v>1</v>
      </c>
      <c r="AO29">
        <v>1</v>
      </c>
    </row>
    <row r="30" spans="1:46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2173</v>
      </c>
      <c r="E30">
        <v>1</v>
      </c>
      <c r="F30" s="7" t="s">
        <v>310</v>
      </c>
      <c r="G30">
        <v>1</v>
      </c>
      <c r="I30" s="7">
        <v>4</v>
      </c>
      <c r="J30">
        <v>1</v>
      </c>
      <c r="K30">
        <v>2</v>
      </c>
      <c r="P30">
        <v>1</v>
      </c>
      <c r="S30">
        <v>1</v>
      </c>
      <c r="AB30" s="8"/>
      <c r="AM30" s="17" t="str">
        <f>IF(F30&lt;10,IF(F30=1,AB30,SUMIFS(AB:AB,B:B,B30,D:D,D30)),"")</f>
        <v/>
      </c>
    </row>
    <row r="31" spans="1:46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253</v>
      </c>
      <c r="E31">
        <v>2</v>
      </c>
      <c r="F31" s="7">
        <v>8</v>
      </c>
      <c r="G31">
        <v>1</v>
      </c>
      <c r="I31" s="7">
        <v>3</v>
      </c>
      <c r="W31">
        <v>2</v>
      </c>
      <c r="AB31" s="8"/>
      <c r="AM31" s="17">
        <f t="shared" ref="AM31:AM38" si="2">IF(F31&lt;10,IF(F31=1,AB31,SUMIFS(AB:AB,B:B,B31,A:A,A31)),"")</f>
        <v>9</v>
      </c>
      <c r="AN31">
        <v>2</v>
      </c>
    </row>
    <row r="32" spans="1:46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296</v>
      </c>
      <c r="E32">
        <v>3</v>
      </c>
      <c r="F32" s="7">
        <v>5</v>
      </c>
      <c r="G32">
        <v>1</v>
      </c>
      <c r="I32" s="7">
        <v>5</v>
      </c>
      <c r="J32">
        <v>2</v>
      </c>
      <c r="R32">
        <v>1</v>
      </c>
      <c r="AB32" s="8"/>
      <c r="AM32" s="17">
        <f t="shared" si="2"/>
        <v>9</v>
      </c>
    </row>
    <row r="33" spans="1:46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199</v>
      </c>
      <c r="E33">
        <v>4</v>
      </c>
      <c r="F33" s="7">
        <v>6</v>
      </c>
      <c r="G33">
        <v>1</v>
      </c>
      <c r="I33" s="7">
        <v>5</v>
      </c>
      <c r="J33">
        <v>1</v>
      </c>
      <c r="K33">
        <v>3</v>
      </c>
      <c r="N33">
        <v>1</v>
      </c>
      <c r="O33">
        <v>2</v>
      </c>
      <c r="AB33" s="8"/>
      <c r="AM33" s="17">
        <f t="shared" si="2"/>
        <v>9</v>
      </c>
      <c r="AN33">
        <v>3</v>
      </c>
      <c r="AP33">
        <v>1</v>
      </c>
    </row>
    <row r="34" spans="1:46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1922</v>
      </c>
      <c r="E34">
        <v>5</v>
      </c>
      <c r="F34" s="7">
        <v>7</v>
      </c>
      <c r="G34">
        <v>1</v>
      </c>
      <c r="I34" s="7">
        <v>2</v>
      </c>
      <c r="J34">
        <v>1</v>
      </c>
      <c r="P34">
        <v>2</v>
      </c>
      <c r="R34">
        <v>1</v>
      </c>
      <c r="AB34" s="8"/>
      <c r="AM34" s="17">
        <f t="shared" si="2"/>
        <v>9</v>
      </c>
    </row>
    <row r="35" spans="1:46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290</v>
      </c>
      <c r="E35">
        <v>6</v>
      </c>
      <c r="F35" s="7">
        <v>3</v>
      </c>
      <c r="G35">
        <v>1</v>
      </c>
      <c r="I35" s="7">
        <v>4</v>
      </c>
      <c r="J35">
        <v>1</v>
      </c>
      <c r="K35">
        <v>2</v>
      </c>
      <c r="N35">
        <v>1</v>
      </c>
      <c r="O35">
        <v>2</v>
      </c>
      <c r="AB35" s="8"/>
      <c r="AM35" s="17">
        <f t="shared" si="2"/>
        <v>9</v>
      </c>
      <c r="AN35">
        <v>4</v>
      </c>
    </row>
    <row r="36" spans="1:46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2020</v>
      </c>
      <c r="E36">
        <v>7</v>
      </c>
      <c r="F36" s="7">
        <v>2</v>
      </c>
      <c r="G36">
        <v>1</v>
      </c>
      <c r="I36" s="7">
        <v>4</v>
      </c>
      <c r="K36">
        <v>1</v>
      </c>
      <c r="AB36" s="8"/>
      <c r="AM36" s="17">
        <f t="shared" si="2"/>
        <v>9</v>
      </c>
      <c r="AN36">
        <v>15</v>
      </c>
      <c r="AS36">
        <v>1</v>
      </c>
    </row>
    <row r="37" spans="1:46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671</v>
      </c>
      <c r="E37">
        <v>8</v>
      </c>
      <c r="F37" s="7">
        <v>4</v>
      </c>
      <c r="G37">
        <v>1</v>
      </c>
      <c r="I37" s="7">
        <v>3</v>
      </c>
      <c r="K37">
        <v>1</v>
      </c>
      <c r="P37">
        <v>1</v>
      </c>
      <c r="R37">
        <v>1</v>
      </c>
      <c r="AB37" s="8"/>
      <c r="AM37" s="17">
        <f t="shared" si="2"/>
        <v>9</v>
      </c>
      <c r="AN37">
        <v>2</v>
      </c>
      <c r="AO37">
        <v>2</v>
      </c>
    </row>
    <row r="38" spans="1:46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1957</v>
      </c>
      <c r="E38">
        <v>9</v>
      </c>
      <c r="F38" s="7">
        <v>9</v>
      </c>
      <c r="G38">
        <v>1</v>
      </c>
      <c r="I38" s="7">
        <v>4</v>
      </c>
      <c r="J38">
        <v>1</v>
      </c>
      <c r="K38">
        <v>1</v>
      </c>
      <c r="N38">
        <v>1</v>
      </c>
      <c r="O38">
        <v>1</v>
      </c>
      <c r="U38">
        <v>1</v>
      </c>
      <c r="AB38" s="8"/>
      <c r="AM38" s="17">
        <f t="shared" si="2"/>
        <v>9</v>
      </c>
      <c r="AN38">
        <v>1</v>
      </c>
    </row>
    <row r="39" spans="1:46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2287</v>
      </c>
      <c r="F39" s="7">
        <v>1</v>
      </c>
      <c r="G39">
        <v>1</v>
      </c>
      <c r="H39">
        <v>1</v>
      </c>
      <c r="I39" s="7"/>
      <c r="Y39" s="7">
        <v>1</v>
      </c>
      <c r="AB39" s="8">
        <v>6.666666666666667</v>
      </c>
      <c r="AC39">
        <v>5</v>
      </c>
      <c r="AD39">
        <v>1</v>
      </c>
      <c r="AE39">
        <v>1</v>
      </c>
      <c r="AF39">
        <v>1</v>
      </c>
      <c r="AG39">
        <v>1</v>
      </c>
      <c r="AI39">
        <v>12</v>
      </c>
      <c r="AM39" s="17">
        <f>IF(F39&lt;10,IF(F39=1,AB39,SUMIFS(AB:AB,B:B,B39,D:D,D39)),"")</f>
        <v>6.666666666666667</v>
      </c>
      <c r="AO39">
        <v>1</v>
      </c>
    </row>
    <row r="40" spans="1:46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1654</v>
      </c>
      <c r="F40" s="7">
        <v>1</v>
      </c>
      <c r="H40">
        <v>2</v>
      </c>
      <c r="I40" s="7"/>
      <c r="AB40" s="8">
        <v>1.3333333333333333</v>
      </c>
      <c r="AC40">
        <v>2</v>
      </c>
      <c r="AD40">
        <v>1</v>
      </c>
      <c r="AI40">
        <v>1</v>
      </c>
      <c r="AM40" s="17">
        <f>IF(F40&lt;10,IF(F40=1,AB40,SUMIFS(AB:AB,B:B,B40,D:D,D40)),"")</f>
        <v>1.3333333333333333</v>
      </c>
    </row>
    <row r="41" spans="1:46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1609</v>
      </c>
      <c r="F41" s="7">
        <v>1</v>
      </c>
      <c r="H41">
        <v>3</v>
      </c>
      <c r="I41" s="7"/>
      <c r="AA41">
        <v>1</v>
      </c>
      <c r="AB41" s="8">
        <v>1</v>
      </c>
      <c r="AI41">
        <v>2</v>
      </c>
      <c r="AM41" s="17">
        <f>IF(F41&lt;10,IF(F41=1,AB41,SUMIFS(AB:AB,B:B,B41,D:D,D41)),"")</f>
        <v>1</v>
      </c>
    </row>
    <row r="42" spans="1:46" x14ac:dyDescent="0.3">
      <c r="A42">
        <v>2</v>
      </c>
      <c r="B42" s="7" t="s">
        <v>74</v>
      </c>
      <c r="C42" t="str" cm="1">
        <f t="array" ref="C42">_xlfn.IFNA(INDEX(Players!A$2:E$1300,MATCH(1,(Players!B$2:B$1300=GameLog!D42)*(Players!E$2:E$1300=GameLog!B42),0),1),"")</f>
        <v>beltrca01</v>
      </c>
      <c r="D42" t="s">
        <v>2209</v>
      </c>
      <c r="E42">
        <v>1</v>
      </c>
      <c r="F42" s="7">
        <v>8</v>
      </c>
      <c r="G42">
        <v>1</v>
      </c>
      <c r="I42" s="7">
        <v>4</v>
      </c>
      <c r="J42">
        <v>1</v>
      </c>
      <c r="K42">
        <v>1</v>
      </c>
      <c r="R42">
        <v>2</v>
      </c>
      <c r="AB42" s="8"/>
      <c r="AM42" s="17">
        <f>IF(F42&lt;10,IF(F42=1,AB42,SUMIFS(AB:AB,B:B,B42,A:A,A42)),"")</f>
        <v>9</v>
      </c>
      <c r="AN42">
        <v>3</v>
      </c>
    </row>
    <row r="43" spans="1:46" x14ac:dyDescent="0.3">
      <c r="A43">
        <v>2</v>
      </c>
      <c r="B43" s="7" t="s">
        <v>74</v>
      </c>
      <c r="C43" t="str" cm="1">
        <f t="array" ref="C43">_xlfn.IFNA(INDEX(Players!A$2:E$1300,MATCH(1,(Players!B$2:B$1300=GameLog!D43)*(Players!E$2:E$1300=GameLog!B43),0),1),"")</f>
        <v>randajo01</v>
      </c>
      <c r="D43" t="s">
        <v>101</v>
      </c>
      <c r="E43">
        <v>2</v>
      </c>
      <c r="F43" s="7">
        <v>5</v>
      </c>
      <c r="G43">
        <v>1</v>
      </c>
      <c r="I43" s="7">
        <v>4</v>
      </c>
      <c r="K43">
        <v>2</v>
      </c>
      <c r="R43">
        <v>1</v>
      </c>
      <c r="AB43" s="8"/>
      <c r="AM43" s="17">
        <f>IF(F43&lt;10,IF(F43=1,AB43,SUMIFS(AB:AB,B:B,B43,A:A,A43)),"")</f>
        <v>9</v>
      </c>
      <c r="AO43">
        <v>1</v>
      </c>
    </row>
    <row r="44" spans="1:46" x14ac:dyDescent="0.3">
      <c r="A44">
        <v>2</v>
      </c>
      <c r="B44" s="7" t="s">
        <v>74</v>
      </c>
      <c r="C44" t="str" cm="1">
        <f t="array" ref="C44">_xlfn.IFNA(INDEX(Players!A$2:E$1300,MATCH(1,(Players!B$2:B$1300=GameLog!D44)*(Players!E$2:E$1300=GameLog!B44),0),1),"")</f>
        <v>damonjo01</v>
      </c>
      <c r="D44" t="s">
        <v>1924</v>
      </c>
      <c r="E44">
        <v>3</v>
      </c>
      <c r="F44" s="7">
        <v>7</v>
      </c>
      <c r="G44">
        <v>1</v>
      </c>
      <c r="I44" s="7">
        <v>4</v>
      </c>
      <c r="K44">
        <v>1</v>
      </c>
      <c r="O44">
        <v>1</v>
      </c>
      <c r="R44">
        <v>2</v>
      </c>
      <c r="AB44" s="8"/>
      <c r="AM44" s="17">
        <f>IF(F44&lt;10,IF(F44=1,AB44,SUMIFS(AB:AB,B:B,B44,A:A,A44)),"")</f>
        <v>9</v>
      </c>
    </row>
    <row r="45" spans="1:46" x14ac:dyDescent="0.3">
      <c r="A45">
        <v>2</v>
      </c>
      <c r="B45" s="7" t="s">
        <v>74</v>
      </c>
      <c r="C45" t="str" cm="1">
        <f t="array" ref="C45">_xlfn.IFNA(INDEX(Players!A$2:E$1300,MATCH(1,(Players!B$2:B$1300=GameLog!D45)*(Players!E$2:E$1300=GameLog!B45),0),1),"")</f>
        <v>kingje01</v>
      </c>
      <c r="D45" t="s">
        <v>737</v>
      </c>
      <c r="E45">
        <v>4</v>
      </c>
      <c r="F45" s="7">
        <v>3</v>
      </c>
      <c r="G45">
        <v>1</v>
      </c>
      <c r="I45" s="7">
        <v>4</v>
      </c>
      <c r="R45">
        <v>3</v>
      </c>
      <c r="AB45" s="8"/>
      <c r="AM45" s="17">
        <f>IF(F45&lt;10,IF(F45=1,AB45,SUMIFS(AB:AB,B:B,B45,A:A,A45)),"")</f>
        <v>9</v>
      </c>
      <c r="AN45">
        <v>11</v>
      </c>
      <c r="AO45">
        <v>2</v>
      </c>
      <c r="AQ45">
        <v>1</v>
      </c>
    </row>
    <row r="46" spans="1:46" x14ac:dyDescent="0.3">
      <c r="A46">
        <v>2</v>
      </c>
      <c r="B46" s="7" t="s">
        <v>74</v>
      </c>
      <c r="C46" t="str" cm="1">
        <f t="array" ref="C46">_xlfn.IFNA(INDEX(Players!A$2:E$1300,MATCH(1,(Players!B$2:B$1300=GameLog!D46)*(Players!E$2:E$1300=GameLog!B46),0),1),"")</f>
        <v>suttola01</v>
      </c>
      <c r="D46" t="s">
        <v>2017</v>
      </c>
      <c r="E46">
        <v>5</v>
      </c>
      <c r="F46" s="7" t="s">
        <v>310</v>
      </c>
      <c r="G46">
        <v>1</v>
      </c>
      <c r="I46" s="7">
        <v>4</v>
      </c>
      <c r="R46">
        <v>1</v>
      </c>
      <c r="AB46" s="8"/>
      <c r="AM46" s="17" t="str">
        <f>IF(F46&lt;10,IF(F46=1,AB46,SUMIFS(AB:AB,B:B,B46,D:D,D46)),"")</f>
        <v/>
      </c>
    </row>
    <row r="47" spans="1:46" x14ac:dyDescent="0.3">
      <c r="A47">
        <v>2</v>
      </c>
      <c r="B47" s="7" t="s">
        <v>74</v>
      </c>
      <c r="C47" t="str" cm="1">
        <f t="array" ref="C47">_xlfn.IFNA(INDEX(Players!A$2:E$1300,MATCH(1,(Players!B$2:B$1300=GameLog!D47)*(Players!E$2:E$1300=GameLog!B47),0),1),"")</f>
        <v>dyeje01</v>
      </c>
      <c r="D47" t="s">
        <v>130</v>
      </c>
      <c r="E47">
        <v>6</v>
      </c>
      <c r="F47" s="7">
        <v>9</v>
      </c>
      <c r="G47">
        <v>1</v>
      </c>
      <c r="I47" s="7">
        <v>4</v>
      </c>
      <c r="J47">
        <v>1</v>
      </c>
      <c r="K47">
        <v>2</v>
      </c>
      <c r="N47">
        <v>1</v>
      </c>
      <c r="O47">
        <v>1</v>
      </c>
      <c r="R47">
        <v>1</v>
      </c>
      <c r="AB47" s="8"/>
      <c r="AM47" s="17">
        <f>IF(F47&lt;10,IF(F47=1,AB47,SUMIFS(AB:AB,B:B,B47,A:A,A47)),"")</f>
        <v>9</v>
      </c>
      <c r="AN47">
        <v>2</v>
      </c>
    </row>
    <row r="48" spans="1:46" x14ac:dyDescent="0.3">
      <c r="A48">
        <v>2</v>
      </c>
      <c r="B48" s="7" t="s">
        <v>74</v>
      </c>
      <c r="C48" t="str" cm="1">
        <f t="array" ref="C48">_xlfn.IFNA(INDEX(Players!A$2:E$1300,MATCH(1,(Players!B$2:B$1300=GameLog!D48)*(Players!E$2:E$1300=GameLog!B48),0),1),"")</f>
        <v>kreutch01</v>
      </c>
      <c r="D48" t="s">
        <v>1829</v>
      </c>
      <c r="E48">
        <v>7</v>
      </c>
      <c r="F48" s="7">
        <v>2</v>
      </c>
      <c r="G48">
        <v>1</v>
      </c>
      <c r="I48" s="7">
        <v>2</v>
      </c>
      <c r="P48">
        <v>1</v>
      </c>
      <c r="R48">
        <v>1</v>
      </c>
      <c r="AB48" s="8"/>
      <c r="AM48" s="17">
        <f>IF(F48&lt;10,IF(F48=1,AB48,SUMIFS(AB:AB,B:B,B48,A:A,A48)),"")</f>
        <v>9</v>
      </c>
      <c r="AN48">
        <v>3</v>
      </c>
      <c r="AT48">
        <v>1</v>
      </c>
    </row>
    <row r="49" spans="1:48" x14ac:dyDescent="0.3">
      <c r="A49">
        <v>2</v>
      </c>
      <c r="B49" s="7" t="s">
        <v>74</v>
      </c>
      <c r="C49" t="str" cm="1">
        <f t="array" ref="C49">_xlfn.IFNA(INDEX(Players!A$2:E$1300,MATCH(1,(Players!B$2:B$1300=GameLog!D49)*(Players!E$2:E$1300=GameLog!B49),0),1),"")</f>
        <v>posesc01</v>
      </c>
      <c r="D49" t="s">
        <v>2011</v>
      </c>
      <c r="E49">
        <v>7</v>
      </c>
      <c r="F49" s="7" t="s">
        <v>3847</v>
      </c>
      <c r="I49" s="7">
        <v>1</v>
      </c>
      <c r="R49">
        <v>1</v>
      </c>
      <c r="AB49" s="8"/>
      <c r="AM49" s="17" t="str">
        <f>IF(F49&lt;10,IF(F49=1,AB49,SUMIFS(AB:AB,B:B,B49,D:D,D49)),"")</f>
        <v/>
      </c>
    </row>
    <row r="50" spans="1:48" x14ac:dyDescent="0.3">
      <c r="A50">
        <v>2</v>
      </c>
      <c r="B50" s="7" t="s">
        <v>74</v>
      </c>
      <c r="C50" t="str" cm="1">
        <f t="array" ref="C50">_xlfn.IFNA(INDEX(Players!A$2:E$1300,MATCH(1,(Players!B$2:B$1300=GameLog!D50)*(Players!E$2:E$1300=GameLog!B50),0),1),"")</f>
        <v>sanchre01</v>
      </c>
      <c r="D50" t="s">
        <v>2213</v>
      </c>
      <c r="E50">
        <v>8</v>
      </c>
      <c r="F50" s="7">
        <v>6</v>
      </c>
      <c r="G50">
        <v>1</v>
      </c>
      <c r="I50" s="7">
        <v>4</v>
      </c>
      <c r="K50">
        <v>1</v>
      </c>
      <c r="R50">
        <v>1</v>
      </c>
      <c r="AB50" s="8"/>
      <c r="AM50" s="17">
        <f>IF(F50&lt;10,IF(F50=1,AB50,SUMIFS(AB:AB,B:B,B50,A:A,A50)),"")</f>
        <v>9</v>
      </c>
      <c r="AN50">
        <v>3</v>
      </c>
      <c r="AO50">
        <v>4</v>
      </c>
      <c r="AQ50">
        <v>1</v>
      </c>
    </row>
    <row r="51" spans="1:48" x14ac:dyDescent="0.3">
      <c r="A51">
        <v>2</v>
      </c>
      <c r="B51" s="7" t="s">
        <v>74</v>
      </c>
      <c r="C51" t="str" cm="1">
        <f t="array" ref="C51">_xlfn.IFNA(INDEX(Players!A$2:E$1300,MATCH(1,(Players!B$2:B$1300=GameLog!D51)*(Players!E$2:E$1300=GameLog!B51),0),1),"")</f>
        <v>febleca01</v>
      </c>
      <c r="D51" t="s">
        <v>275</v>
      </c>
      <c r="E51">
        <v>9</v>
      </c>
      <c r="F51" s="7">
        <v>4</v>
      </c>
      <c r="G51">
        <v>1</v>
      </c>
      <c r="I51" s="7">
        <v>4</v>
      </c>
      <c r="R51">
        <v>2</v>
      </c>
      <c r="AB51" s="8"/>
      <c r="AM51" s="17">
        <f>IF(F51&lt;10,IF(F51=1,AB51,SUMIFS(AB:AB,B:B,B51,A:A,A51)),"")</f>
        <v>9</v>
      </c>
      <c r="AN51">
        <v>5</v>
      </c>
      <c r="AO51">
        <v>2</v>
      </c>
    </row>
    <row r="52" spans="1:48" x14ac:dyDescent="0.3">
      <c r="A52">
        <v>2</v>
      </c>
      <c r="B52" s="7" t="s">
        <v>74</v>
      </c>
      <c r="C52" t="str" cm="1">
        <f t="array" ref="C52">_xlfn.IFNA(INDEX(Players!A$2:E$1300,MATCH(1,(Players!B$2:B$1300=GameLog!D52)*(Players!E$2:E$1300=GameLog!B52),0),1),"")</f>
        <v>appieke01</v>
      </c>
      <c r="D52" t="s">
        <v>1354</v>
      </c>
      <c r="F52" s="7">
        <v>1</v>
      </c>
      <c r="G52">
        <v>1</v>
      </c>
      <c r="H52">
        <v>1</v>
      </c>
      <c r="I52" s="7"/>
      <c r="Z52">
        <v>1</v>
      </c>
      <c r="AB52" s="8">
        <v>5</v>
      </c>
      <c r="AC52">
        <v>7</v>
      </c>
      <c r="AD52">
        <v>5</v>
      </c>
      <c r="AE52">
        <v>5</v>
      </c>
      <c r="AF52">
        <v>3</v>
      </c>
      <c r="AG52">
        <v>2</v>
      </c>
      <c r="AI52">
        <v>2</v>
      </c>
      <c r="AM52" s="17">
        <f>IF(F52&lt;10,IF(F52=1,AB52,SUMIFS(AB:AB,B:B,B52,D:D,D52)),"")</f>
        <v>5</v>
      </c>
      <c r="AO52">
        <v>3</v>
      </c>
      <c r="AT52">
        <v>1</v>
      </c>
      <c r="AV52">
        <v>2</v>
      </c>
    </row>
    <row r="53" spans="1:48" x14ac:dyDescent="0.3">
      <c r="A53">
        <v>2</v>
      </c>
      <c r="B53" s="7" t="s">
        <v>74</v>
      </c>
      <c r="C53" t="str" cm="1">
        <f t="array" ref="C53">_xlfn.IFNA(INDEX(Players!A$2:E$1300,MATCH(1,(Players!B$2:B$1300=GameLog!D53)*(Players!E$2:E$1300=GameLog!B53),0),1),"")</f>
        <v>whisema01</v>
      </c>
      <c r="D53" t="s">
        <v>1785</v>
      </c>
      <c r="F53" s="7">
        <v>1</v>
      </c>
      <c r="H53">
        <v>2</v>
      </c>
      <c r="I53" s="7"/>
      <c r="AB53" s="8">
        <v>1</v>
      </c>
      <c r="AG53">
        <v>2</v>
      </c>
      <c r="AM53" s="17">
        <f>IF(F53&lt;10,IF(F53=1,AB53,SUMIFS(AB:AB,B:B,B53,D:D,D53)),"")</f>
        <v>1</v>
      </c>
    </row>
    <row r="54" spans="1:48" x14ac:dyDescent="0.3">
      <c r="A54">
        <v>2</v>
      </c>
      <c r="B54" s="7" t="s">
        <v>74</v>
      </c>
      <c r="C54" t="str" cm="1">
        <f t="array" ref="C54">_xlfn.IFNA(INDEX(Players!A$2:E$1300,MATCH(1,(Players!B$2:B$1300=GameLog!D54)*(Players!E$2:E$1300=GameLog!B54),0),1),"")</f>
        <v>witasja01</v>
      </c>
      <c r="D54" t="s">
        <v>1258</v>
      </c>
      <c r="F54" s="7">
        <v>1</v>
      </c>
      <c r="H54">
        <v>3</v>
      </c>
      <c r="I54" s="7"/>
      <c r="AB54" s="8">
        <v>2</v>
      </c>
      <c r="AC54">
        <v>4</v>
      </c>
      <c r="AI54">
        <v>1</v>
      </c>
      <c r="AM54" s="17">
        <f>IF(F54&lt;10,IF(F54=1,AB54,SUMIFS(AB:AB,B:B,B54,D:D,D54)),"")</f>
        <v>2</v>
      </c>
    </row>
    <row r="55" spans="1:48" x14ac:dyDescent="0.3">
      <c r="A55">
        <v>2</v>
      </c>
      <c r="B55" s="7" t="s">
        <v>74</v>
      </c>
      <c r="C55" t="str" cm="1">
        <f t="array" ref="C55">_xlfn.IFNA(INDEX(Players!A$2:E$1300,MATCH(1,(Players!B$2:B$1300=GameLog!D55)*(Players!E$2:E$1300=GameLog!B55),0),1),"")</f>
        <v>wengedo01</v>
      </c>
      <c r="D55" t="s">
        <v>3775</v>
      </c>
      <c r="F55" s="7">
        <v>1</v>
      </c>
      <c r="H55">
        <v>4</v>
      </c>
      <c r="I55" s="7"/>
      <c r="AB55" s="8">
        <v>1</v>
      </c>
      <c r="AC55">
        <v>1</v>
      </c>
      <c r="AM55" s="17">
        <f>IF(F55&lt;10,IF(F55=1,AB55,SUMIFS(AB:AB,B:B,B55,D:D,D55)),"")</f>
        <v>1</v>
      </c>
      <c r="AO55">
        <v>1</v>
      </c>
    </row>
    <row r="56" spans="1:48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1919</v>
      </c>
      <c r="E56">
        <v>1</v>
      </c>
      <c r="F56" s="7">
        <v>8</v>
      </c>
      <c r="G56">
        <v>1</v>
      </c>
      <c r="I56" s="7">
        <v>5</v>
      </c>
      <c r="J56">
        <v>1</v>
      </c>
      <c r="K56">
        <v>1</v>
      </c>
      <c r="N56">
        <v>1</v>
      </c>
      <c r="O56">
        <v>1</v>
      </c>
      <c r="AB56" s="8"/>
      <c r="AM56" s="17">
        <f>IF(F56&lt;10,IF(F56=1,AB56,SUMIFS(AB:AB,B:B,B56,A:A,A56)),"")</f>
        <v>8.9999999999999982</v>
      </c>
      <c r="AN56">
        <v>1</v>
      </c>
    </row>
    <row r="57" spans="1:48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103</v>
      </c>
      <c r="E57">
        <v>2</v>
      </c>
      <c r="F57" s="7">
        <v>4</v>
      </c>
      <c r="G57">
        <v>1</v>
      </c>
      <c r="I57" s="7">
        <v>4</v>
      </c>
      <c r="J57">
        <v>1</v>
      </c>
      <c r="O57">
        <v>1</v>
      </c>
      <c r="P57">
        <v>1</v>
      </c>
      <c r="R57">
        <v>1</v>
      </c>
      <c r="AB57" s="8"/>
      <c r="AM57" s="17">
        <f>IF(F57&lt;10,IF(F57=1,AB57,SUMIFS(AB:AB,B:B,B57,A:A,A57)),"")</f>
        <v>8.9999999999999982</v>
      </c>
      <c r="AN57">
        <v>1</v>
      </c>
      <c r="AO57">
        <v>2</v>
      </c>
    </row>
    <row r="58" spans="1:48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1961</v>
      </c>
      <c r="E58">
        <v>3</v>
      </c>
      <c r="F58" s="7">
        <v>3</v>
      </c>
      <c r="G58">
        <v>1</v>
      </c>
      <c r="I58" s="7">
        <v>3</v>
      </c>
      <c r="J58">
        <v>1</v>
      </c>
      <c r="K58">
        <v>1</v>
      </c>
      <c r="L58">
        <v>1</v>
      </c>
      <c r="P58">
        <v>2</v>
      </c>
      <c r="AB58" s="8"/>
      <c r="AM58" s="17">
        <f>IF(F58&lt;10,IF(F58=1,AB58,SUMIFS(AB:AB,B:B,B58,A:A,A58)),"")</f>
        <v>8.9999999999999982</v>
      </c>
      <c r="AN58">
        <v>6</v>
      </c>
    </row>
    <row r="59" spans="1:48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117</v>
      </c>
      <c r="E59">
        <v>4</v>
      </c>
      <c r="F59" s="7">
        <v>5</v>
      </c>
      <c r="G59">
        <v>1</v>
      </c>
      <c r="I59" s="7">
        <v>5</v>
      </c>
      <c r="J59">
        <v>1</v>
      </c>
      <c r="K59">
        <v>2</v>
      </c>
      <c r="N59">
        <v>1</v>
      </c>
      <c r="O59">
        <v>3</v>
      </c>
      <c r="U59">
        <v>1</v>
      </c>
      <c r="AB59" s="8"/>
      <c r="AM59" s="17">
        <f>IF(F59&lt;10,IF(F59=1,AB59,SUMIFS(AB:AB,B:B,B59,A:A,A59)),"")</f>
        <v>8.9999999999999982</v>
      </c>
      <c r="AO59">
        <v>1</v>
      </c>
    </row>
    <row r="60" spans="1:48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1907</v>
      </c>
      <c r="E60">
        <v>5</v>
      </c>
      <c r="F60" s="7">
        <v>7</v>
      </c>
      <c r="G60">
        <v>1</v>
      </c>
      <c r="I60" s="7">
        <v>4</v>
      </c>
      <c r="J60">
        <v>1</v>
      </c>
      <c r="K60">
        <v>2</v>
      </c>
      <c r="N60">
        <v>1</v>
      </c>
      <c r="O60">
        <v>1</v>
      </c>
      <c r="V60">
        <v>1</v>
      </c>
      <c r="AB60" s="8"/>
      <c r="AM60" s="17">
        <v>8</v>
      </c>
      <c r="AN60">
        <v>1</v>
      </c>
    </row>
    <row r="61" spans="1:48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1093</v>
      </c>
      <c r="E61">
        <v>5</v>
      </c>
      <c r="F61" s="7">
        <v>9</v>
      </c>
      <c r="I61" s="7"/>
      <c r="AB61" s="8"/>
      <c r="AM61" s="17">
        <v>1</v>
      </c>
      <c r="AN61">
        <v>1</v>
      </c>
    </row>
    <row r="62" spans="1:48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530</v>
      </c>
      <c r="E62">
        <v>6</v>
      </c>
      <c r="F62" s="7">
        <v>9</v>
      </c>
      <c r="G62">
        <v>1</v>
      </c>
      <c r="I62" s="7">
        <v>5</v>
      </c>
      <c r="K62">
        <v>3</v>
      </c>
      <c r="L62">
        <v>1</v>
      </c>
      <c r="R62">
        <v>1</v>
      </c>
      <c r="AB62" s="8"/>
      <c r="AM62" s="17">
        <v>8</v>
      </c>
      <c r="AN62">
        <v>1</v>
      </c>
    </row>
    <row r="63" spans="1:48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reynoar02</v>
      </c>
      <c r="D63" t="s">
        <v>856</v>
      </c>
      <c r="E63">
        <v>6</v>
      </c>
      <c r="F63" s="7">
        <v>1</v>
      </c>
      <c r="H63">
        <v>3</v>
      </c>
      <c r="I63" s="7"/>
      <c r="AB63" s="8">
        <v>1</v>
      </c>
      <c r="AC63">
        <v>1</v>
      </c>
      <c r="AI63">
        <v>1</v>
      </c>
      <c r="AM63" s="17">
        <f>IF(F63&lt;10,IF(F63=1,AB63,SUMIFS(AB:AB,B:B,B63,D:D,D63)),"")</f>
        <v>1</v>
      </c>
    </row>
    <row r="64" spans="1:48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batisto01</v>
      </c>
      <c r="D64" t="s">
        <v>225</v>
      </c>
      <c r="E64">
        <v>7</v>
      </c>
      <c r="F64" s="7">
        <v>6</v>
      </c>
      <c r="G64">
        <v>1</v>
      </c>
      <c r="I64" s="7">
        <v>5</v>
      </c>
      <c r="AB64" s="8"/>
      <c r="AM64" s="17">
        <f>IF(F64&lt;10,IF(F64=1,AB64,SUMIFS(AB:AB,B:B,B64,A:A,A64)),"")</f>
        <v>8.9999999999999982</v>
      </c>
      <c r="AN64">
        <v>2</v>
      </c>
      <c r="AO64">
        <v>1</v>
      </c>
      <c r="AP64">
        <v>1</v>
      </c>
    </row>
    <row r="65" spans="1:48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stinnke01</v>
      </c>
      <c r="D65" t="s">
        <v>453</v>
      </c>
      <c r="E65">
        <v>8</v>
      </c>
      <c r="F65" s="7">
        <v>2</v>
      </c>
      <c r="G65">
        <v>1</v>
      </c>
      <c r="I65" s="7">
        <v>4</v>
      </c>
      <c r="J65">
        <v>1</v>
      </c>
      <c r="K65">
        <v>1</v>
      </c>
      <c r="R65">
        <v>2</v>
      </c>
      <c r="AB65" s="8"/>
      <c r="AM65" s="17">
        <f>IF(F65&lt;10,IF(F65=1,AB65,SUMIFS(AB:AB,B:B,B65,A:A,A65)),"")</f>
        <v>8.9999999999999982</v>
      </c>
      <c r="AN65">
        <v>14</v>
      </c>
    </row>
    <row r="66" spans="1:48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johnsra05</v>
      </c>
      <c r="D66" t="s">
        <v>711</v>
      </c>
      <c r="E66">
        <v>9</v>
      </c>
      <c r="F66" s="7">
        <v>1</v>
      </c>
      <c r="G66">
        <v>1</v>
      </c>
      <c r="H66">
        <v>1</v>
      </c>
      <c r="I66" s="7">
        <v>3</v>
      </c>
      <c r="J66">
        <v>1</v>
      </c>
      <c r="K66">
        <v>1</v>
      </c>
      <c r="Y66" s="7">
        <v>1</v>
      </c>
      <c r="AB66" s="8">
        <v>7.333333333333333</v>
      </c>
      <c r="AC66">
        <v>6</v>
      </c>
      <c r="AI66">
        <v>10</v>
      </c>
      <c r="AM66" s="17">
        <f>IF(F66&lt;10,IF(F66=1,AB66,SUMIFS(AB:AB,B:B,B66,D:D,D66)),"")</f>
        <v>7.333333333333333</v>
      </c>
      <c r="AO66">
        <v>2</v>
      </c>
      <c r="AV66">
        <v>1</v>
      </c>
    </row>
    <row r="67" spans="1:48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holmeda01</v>
      </c>
      <c r="D67" t="s">
        <v>1390</v>
      </c>
      <c r="E67">
        <v>9</v>
      </c>
      <c r="F67" s="7">
        <v>1</v>
      </c>
      <c r="H67">
        <v>2</v>
      </c>
      <c r="I67" s="7"/>
      <c r="AB67" s="8">
        <v>0.66666666666666663</v>
      </c>
      <c r="AI67">
        <v>1</v>
      </c>
      <c r="AM67" s="17">
        <f>IF(F67&lt;10,IF(F67=1,AB67,SUMIFS(AB:AB,B:B,B67,D:D,D67)),"")</f>
        <v>0.66666666666666663</v>
      </c>
    </row>
    <row r="68" spans="1:48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foxan01</v>
      </c>
      <c r="D68" t="s">
        <v>1983</v>
      </c>
      <c r="E68">
        <v>9</v>
      </c>
      <c r="F68" s="7" t="s">
        <v>3847</v>
      </c>
      <c r="I68" s="7"/>
      <c r="AB68" s="8"/>
      <c r="AM68" s="17" t="str">
        <f>IF(F68&lt;10,SUMIFS(AB:AB,B:B,B68,D:D,D68),"")</f>
        <v/>
      </c>
    </row>
    <row r="69" spans="1:48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colbrgr01</v>
      </c>
      <c r="D69" t="s">
        <v>639</v>
      </c>
      <c r="E69">
        <v>9</v>
      </c>
      <c r="F69" s="7" t="s">
        <v>3847</v>
      </c>
      <c r="I69" s="7">
        <v>1</v>
      </c>
      <c r="AB69" s="8"/>
      <c r="AM69" s="17" t="str">
        <f>IF(F69&lt;10,SUMIFS(AB:AB,B:B,B69,D:D,D69),"")</f>
        <v/>
      </c>
    </row>
    <row r="70" spans="1:48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delluda01</v>
      </c>
      <c r="D70" t="s">
        <v>2015</v>
      </c>
      <c r="E70">
        <v>9</v>
      </c>
      <c r="F70" s="7">
        <v>7</v>
      </c>
      <c r="I70" s="7"/>
      <c r="AB70" s="8"/>
      <c r="AM70" s="17">
        <v>1</v>
      </c>
    </row>
    <row r="71" spans="1:48" x14ac:dyDescent="0.3">
      <c r="A71">
        <v>9</v>
      </c>
      <c r="B71" s="7" t="s">
        <v>112</v>
      </c>
      <c r="C71" t="str" cm="1">
        <f t="array" ref="C71">_xlfn.IFNA(INDEX(Players!A$2:E$1300,MATCH(1,(Players!B$2:B$1300=GameLog!D71)*(Players!E$2:E$1300=GameLog!B71),0),1),"")</f>
        <v>younger01</v>
      </c>
      <c r="D71" t="s">
        <v>2291</v>
      </c>
      <c r="E71">
        <v>1</v>
      </c>
      <c r="F71" s="7">
        <v>4</v>
      </c>
      <c r="G71">
        <v>1</v>
      </c>
      <c r="I71" s="7">
        <v>4</v>
      </c>
      <c r="R71">
        <v>3</v>
      </c>
      <c r="AB71" s="8"/>
      <c r="AM71" s="17">
        <f t="shared" ref="AM71:AM77" si="3">IF(F71&lt;10,IF(F71=1,AB71,SUMIFS(AB:AB,B:B,B71,A:A,A71)),"")</f>
        <v>9</v>
      </c>
      <c r="AN71">
        <v>3</v>
      </c>
      <c r="AO71">
        <v>5</v>
      </c>
      <c r="AP71">
        <v>1</v>
      </c>
      <c r="AQ71">
        <v>1</v>
      </c>
    </row>
    <row r="72" spans="1:48" x14ac:dyDescent="0.3">
      <c r="A72">
        <v>9</v>
      </c>
      <c r="B72" s="7" t="s">
        <v>112</v>
      </c>
      <c r="C72" t="str" cm="1">
        <f t="array" ref="C72">_xlfn.IFNA(INDEX(Players!A$2:E$1300,MATCH(1,(Players!B$2:B$1300=GameLog!D72)*(Players!E$2:E$1300=GameLog!B72),0),1),"")</f>
        <v>grudzma01</v>
      </c>
      <c r="D72" t="s">
        <v>257</v>
      </c>
      <c r="E72">
        <v>2</v>
      </c>
      <c r="F72" s="7">
        <v>6</v>
      </c>
      <c r="G72">
        <v>1</v>
      </c>
      <c r="I72" s="7">
        <v>4</v>
      </c>
      <c r="K72">
        <v>2</v>
      </c>
      <c r="R72">
        <v>2</v>
      </c>
      <c r="AB72" s="8"/>
      <c r="AM72" s="17">
        <f t="shared" si="3"/>
        <v>9</v>
      </c>
      <c r="AN72">
        <v>3</v>
      </c>
      <c r="AO72">
        <v>1</v>
      </c>
      <c r="AP72">
        <v>1</v>
      </c>
      <c r="AQ72">
        <v>1</v>
      </c>
    </row>
    <row r="73" spans="1:48" x14ac:dyDescent="0.3">
      <c r="A73">
        <v>9</v>
      </c>
      <c r="B73" s="7" t="s">
        <v>112</v>
      </c>
      <c r="C73" t="str" cm="1">
        <f t="array" ref="C73">_xlfn.IFNA(INDEX(Players!A$2:E$1300,MATCH(1,(Players!B$2:B$1300=GameLog!D73)*(Players!E$2:E$1300=GameLog!B73),0),1),"")</f>
        <v>sheffga01</v>
      </c>
      <c r="D73" t="s">
        <v>146</v>
      </c>
      <c r="E73">
        <v>3</v>
      </c>
      <c r="F73" s="7">
        <v>7</v>
      </c>
      <c r="G73">
        <v>1</v>
      </c>
      <c r="I73" s="7">
        <v>4</v>
      </c>
      <c r="K73">
        <v>1</v>
      </c>
      <c r="R73">
        <v>1</v>
      </c>
      <c r="AB73" s="8"/>
      <c r="AM73" s="17">
        <f t="shared" si="3"/>
        <v>9</v>
      </c>
      <c r="AN73">
        <v>1</v>
      </c>
    </row>
    <row r="74" spans="1:48" x14ac:dyDescent="0.3">
      <c r="A74">
        <v>9</v>
      </c>
      <c r="B74" s="7" t="s">
        <v>112</v>
      </c>
      <c r="C74" t="str" cm="1">
        <f t="array" ref="C74">_xlfn.IFNA(INDEX(Players!A$2:E$1300,MATCH(1,(Players!B$2:B$1300=GameLog!D74)*(Players!E$2:E$1300=GameLog!B74),0),1),"")</f>
        <v>mondera01</v>
      </c>
      <c r="D74" t="s">
        <v>2235</v>
      </c>
      <c r="E74">
        <v>4</v>
      </c>
      <c r="F74" s="7">
        <v>9</v>
      </c>
      <c r="G74">
        <v>1</v>
      </c>
      <c r="I74" s="7">
        <v>4</v>
      </c>
      <c r="R74">
        <v>1</v>
      </c>
      <c r="AB74" s="8"/>
      <c r="AM74" s="17">
        <f t="shared" si="3"/>
        <v>9</v>
      </c>
      <c r="AN74">
        <v>3</v>
      </c>
    </row>
    <row r="75" spans="1:48" x14ac:dyDescent="0.3">
      <c r="A75">
        <v>9</v>
      </c>
      <c r="B75" s="7" t="s">
        <v>112</v>
      </c>
      <c r="C75" t="str" cm="1">
        <f t="array" ref="C75">_xlfn.IFNA(INDEX(Players!A$2:E$1300,MATCH(1,(Players!B$2:B$1300=GameLog!D75)*(Players!E$2:E$1300=GameLog!B75),0),1),"")</f>
        <v>whitede03</v>
      </c>
      <c r="D75" t="s">
        <v>1818</v>
      </c>
      <c r="E75">
        <v>5</v>
      </c>
      <c r="F75" s="7">
        <v>8</v>
      </c>
      <c r="G75">
        <v>1</v>
      </c>
      <c r="I75" s="7">
        <v>4</v>
      </c>
      <c r="K75">
        <v>1</v>
      </c>
      <c r="L75">
        <v>1</v>
      </c>
      <c r="R75">
        <v>2</v>
      </c>
      <c r="AB75" s="8"/>
      <c r="AM75" s="17">
        <f t="shared" si="3"/>
        <v>9</v>
      </c>
      <c r="AN75">
        <v>3</v>
      </c>
    </row>
    <row r="76" spans="1:48" x14ac:dyDescent="0.3">
      <c r="A76">
        <v>9</v>
      </c>
      <c r="B76" s="7" t="s">
        <v>112</v>
      </c>
      <c r="C76" t="str" cm="1">
        <f t="array" ref="C76">_xlfn.IFNA(INDEX(Players!A$2:E$1300,MATCH(1,(Players!B$2:B$1300=GameLog!D76)*(Players!E$2:E$1300=GameLog!B76),0),1),"")</f>
        <v>karroer01</v>
      </c>
      <c r="D76" t="s">
        <v>170</v>
      </c>
      <c r="E76">
        <v>6</v>
      </c>
      <c r="F76" s="7">
        <v>3</v>
      </c>
      <c r="G76">
        <v>1</v>
      </c>
      <c r="I76" s="7">
        <v>4</v>
      </c>
      <c r="AB76" s="8"/>
      <c r="AM76" s="17">
        <f t="shared" si="3"/>
        <v>9</v>
      </c>
      <c r="AN76">
        <v>8</v>
      </c>
      <c r="AQ76">
        <v>1</v>
      </c>
    </row>
    <row r="77" spans="1:48" x14ac:dyDescent="0.3">
      <c r="A77">
        <v>9</v>
      </c>
      <c r="B77" s="7" t="s">
        <v>112</v>
      </c>
      <c r="C77" t="str" cm="1">
        <f t="array" ref="C77">_xlfn.IFNA(INDEX(Players!A$2:E$1300,MATCH(1,(Players!B$2:B$1300=GameLog!D77)*(Players!E$2:E$1300=GameLog!B77),0),1),"")</f>
        <v>hundlto01</v>
      </c>
      <c r="D77" t="s">
        <v>1826</v>
      </c>
      <c r="E77">
        <v>7</v>
      </c>
      <c r="F77" s="7">
        <v>2</v>
      </c>
      <c r="G77">
        <v>1</v>
      </c>
      <c r="I77" s="7">
        <v>4</v>
      </c>
      <c r="K77">
        <v>1</v>
      </c>
      <c r="L77">
        <v>1</v>
      </c>
      <c r="R77">
        <v>1</v>
      </c>
      <c r="AB77" s="8"/>
      <c r="AM77" s="17">
        <f t="shared" si="3"/>
        <v>9</v>
      </c>
      <c r="AN77">
        <v>4</v>
      </c>
    </row>
    <row r="78" spans="1:48" x14ac:dyDescent="0.3">
      <c r="A78">
        <v>9</v>
      </c>
      <c r="B78" s="7" t="s">
        <v>112</v>
      </c>
      <c r="C78" t="str" cm="1">
        <f t="array" ref="C78">_xlfn.IFNA(INDEX(Players!A$2:E$1300,MATCH(1,(Players!B$2:B$1300=GameLog!D78)*(Players!E$2:E$1300=GameLog!B78),0),1),"")</f>
        <v>beltrad01</v>
      </c>
      <c r="D78" t="s">
        <v>2174</v>
      </c>
      <c r="E78">
        <v>8</v>
      </c>
      <c r="F78" s="7">
        <v>5</v>
      </c>
      <c r="G78">
        <v>1</v>
      </c>
      <c r="I78" s="7">
        <v>3</v>
      </c>
      <c r="K78">
        <v>1</v>
      </c>
      <c r="R78">
        <v>2</v>
      </c>
      <c r="AB78" s="8"/>
      <c r="AM78" s="17">
        <v>7.333333333333333</v>
      </c>
      <c r="AN78">
        <v>1</v>
      </c>
    </row>
    <row r="79" spans="1:48" x14ac:dyDescent="0.3">
      <c r="A79">
        <v>9</v>
      </c>
      <c r="B79" s="7" t="s">
        <v>112</v>
      </c>
      <c r="C79" t="str" cm="1">
        <f t="array" ref="C79">_xlfn.IFNA(INDEX(Players!A$2:E$1300,MATCH(1,(Players!B$2:B$1300=GameLog!D79)*(Players!E$2:E$1300=GameLog!B79),0),1),"")</f>
        <v>masaoon01</v>
      </c>
      <c r="D79" t="s">
        <v>1236</v>
      </c>
      <c r="E79">
        <v>8</v>
      </c>
      <c r="F79" s="7">
        <v>1</v>
      </c>
      <c r="H79">
        <v>2</v>
      </c>
      <c r="I79" s="7"/>
      <c r="AB79" s="8">
        <v>0.33333333333333331</v>
      </c>
      <c r="AC79">
        <v>1</v>
      </c>
      <c r="AJ79">
        <v>1</v>
      </c>
      <c r="AM79" s="17">
        <f>IF(F79&lt;10,IF(F79=1,AB79,SUMIFS(AB:AB,B:B,B79,D:D,D79)),"")</f>
        <v>0.33333333333333331</v>
      </c>
    </row>
    <row r="80" spans="1:48" x14ac:dyDescent="0.3">
      <c r="A80">
        <v>9</v>
      </c>
      <c r="B80" s="7" t="s">
        <v>112</v>
      </c>
      <c r="C80" t="str" cm="1">
        <f t="array" ref="C80">_xlfn.IFNA(INDEX(Players!A$2:E$1300,MATCH(1,(Players!B$2:B$1300=GameLog!D80)*(Players!E$2:E$1300=GameLog!B80),0),1),"")</f>
        <v>mlickda01</v>
      </c>
      <c r="D80" t="s">
        <v>1146</v>
      </c>
      <c r="E80">
        <v>8</v>
      </c>
      <c r="F80" s="7">
        <v>1</v>
      </c>
      <c r="H80">
        <v>3</v>
      </c>
      <c r="I80" s="7"/>
      <c r="AB80" s="8">
        <v>0.66666666666666663</v>
      </c>
      <c r="AC80">
        <v>1</v>
      </c>
      <c r="AM80" s="17">
        <f>IF(F80&lt;10,IF(F80=1,AB80,SUMIFS(AB:AB,B:B,B80,D:D,D80)),"")</f>
        <v>0.66666666666666663</v>
      </c>
    </row>
    <row r="81" spans="1:48" x14ac:dyDescent="0.3">
      <c r="A81">
        <v>9</v>
      </c>
      <c r="B81" s="7" t="s">
        <v>112</v>
      </c>
      <c r="C81" t="str" cm="1">
        <f t="array" ref="C81">_xlfn.IFNA(INDEX(Players!A$2:E$1300,MATCH(1,(Players!B$2:B$1300=GameLog!D81)*(Players!E$2:E$1300=GameLog!B81),0),1),"")</f>
        <v>hanseda01</v>
      </c>
      <c r="D81" t="s">
        <v>2013</v>
      </c>
      <c r="E81">
        <v>8</v>
      </c>
      <c r="F81" s="7" t="s">
        <v>3847</v>
      </c>
      <c r="I81" s="7">
        <v>1</v>
      </c>
      <c r="AB81" s="8"/>
      <c r="AM81" s="17" t="str">
        <f>IF(F81&lt;10,SUMIFS(AB:AB,B:B,B81,D:D,D81),"")</f>
        <v/>
      </c>
    </row>
    <row r="82" spans="1:48" x14ac:dyDescent="0.3">
      <c r="A82">
        <v>9</v>
      </c>
      <c r="B82" s="7" t="s">
        <v>112</v>
      </c>
      <c r="C82" t="str" cm="1">
        <f t="array" ref="C82">_xlfn.IFNA(INDEX(Players!A$2:E$1300,MATCH(1,(Players!B$2:B$1300=GameLog!D82)*(Players!E$2:E$1300=GameLog!B82),0),1),"")</f>
        <v>borbope02</v>
      </c>
      <c r="D82" t="s">
        <v>2245</v>
      </c>
      <c r="E82">
        <v>8</v>
      </c>
      <c r="F82" s="7">
        <v>1</v>
      </c>
      <c r="H82">
        <v>4</v>
      </c>
      <c r="I82" s="7"/>
      <c r="AB82" s="8">
        <v>0.66666666666666663</v>
      </c>
      <c r="AM82" s="17">
        <f>IF(F82&lt;10,IF(F82=1,AB82,SUMIFS(AB:AB,B:B,B82,D:D,D82)),"")</f>
        <v>0.66666666666666663</v>
      </c>
    </row>
    <row r="83" spans="1:48" x14ac:dyDescent="0.3">
      <c r="A83">
        <v>9</v>
      </c>
      <c r="B83" s="7" t="s">
        <v>112</v>
      </c>
      <c r="C83" t="str" cm="1">
        <f t="array" ref="C83">_xlfn.IFNA(INDEX(Players!A$2:E$1300,MATCH(1,(Players!B$2:B$1300=GameLog!D83)*(Players!E$2:E$1300=GameLog!B83),0),1),"")</f>
        <v>millsal01</v>
      </c>
      <c r="D83" t="s">
        <v>1405</v>
      </c>
      <c r="E83">
        <v>8</v>
      </c>
      <c r="F83" s="7">
        <v>1</v>
      </c>
      <c r="H83">
        <v>5</v>
      </c>
      <c r="I83" s="7"/>
      <c r="AB83" s="8"/>
      <c r="AC83">
        <v>3</v>
      </c>
      <c r="AD83">
        <v>4</v>
      </c>
      <c r="AE83">
        <v>4</v>
      </c>
      <c r="AF83">
        <v>2</v>
      </c>
      <c r="AG83">
        <v>1</v>
      </c>
      <c r="AM83" s="17">
        <f>IF(F83&lt;10,IF(F83=1,AB83,SUMIFS(AB:AB,B:B,B83,A:A,A83)),"")</f>
        <v>0</v>
      </c>
    </row>
    <row r="84" spans="1:48" x14ac:dyDescent="0.3">
      <c r="A84">
        <v>9</v>
      </c>
      <c r="B84" s="7" t="s">
        <v>112</v>
      </c>
      <c r="C84" t="str" cm="1">
        <f t="array" ref="C84">_xlfn.IFNA(INDEX(Players!A$2:E$1300,MATCH(1,(Players!B$2:B$1300=GameLog!D84)*(Players!E$2:E$1300=GameLog!B84),0),1),"")</f>
        <v>rojasme01</v>
      </c>
      <c r="D84" t="s">
        <v>1732</v>
      </c>
      <c r="E84">
        <v>8</v>
      </c>
      <c r="F84" s="7">
        <v>1</v>
      </c>
      <c r="H84">
        <v>6</v>
      </c>
      <c r="I84" s="7"/>
      <c r="AB84" s="8">
        <v>0.33333333333333331</v>
      </c>
      <c r="AC84">
        <v>1</v>
      </c>
      <c r="AM84" s="17">
        <f>IF(F84&lt;10,IF(F84=1,AB84,SUMIFS(AB:AB,B:B,B84,D:D,D84)),"")</f>
        <v>0.33333333333333331</v>
      </c>
    </row>
    <row r="85" spans="1:48" x14ac:dyDescent="0.3">
      <c r="A85">
        <v>9</v>
      </c>
      <c r="B85" s="7" t="s">
        <v>112</v>
      </c>
      <c r="C85" t="str" cm="1">
        <f t="array" ref="C85">_xlfn.IFNA(INDEX(Players!A$2:E$1300,MATCH(1,(Players!B$2:B$1300=GameLog!D85)*(Players!E$2:E$1300=GameLog!B85),0),1),"")</f>
        <v>brownke01</v>
      </c>
      <c r="D85" t="s">
        <v>728</v>
      </c>
      <c r="E85">
        <v>9</v>
      </c>
      <c r="F85" s="7">
        <v>1</v>
      </c>
      <c r="G85">
        <v>1</v>
      </c>
      <c r="H85">
        <v>1</v>
      </c>
      <c r="I85" s="7">
        <v>1</v>
      </c>
      <c r="W85">
        <v>1</v>
      </c>
      <c r="Z85">
        <v>1</v>
      </c>
      <c r="AB85" s="8">
        <v>7</v>
      </c>
      <c r="AC85">
        <v>6</v>
      </c>
      <c r="AD85">
        <v>3</v>
      </c>
      <c r="AE85">
        <v>1</v>
      </c>
      <c r="AF85">
        <v>1</v>
      </c>
      <c r="AG85">
        <v>2</v>
      </c>
      <c r="AI85">
        <v>4</v>
      </c>
      <c r="AL85">
        <v>2</v>
      </c>
      <c r="AM85" s="17">
        <f>IF(F85&lt;10,IF(F85=1,AB85,SUMIFS(AB:AB,B:B,B85,D:D,D85)),"")</f>
        <v>7</v>
      </c>
    </row>
    <row r="86" spans="1:48" x14ac:dyDescent="0.3">
      <c r="A86">
        <v>9</v>
      </c>
      <c r="B86" s="7" t="s">
        <v>112</v>
      </c>
      <c r="C86" t="str" cm="1">
        <f t="array" ref="C86">_xlfn.IFNA(INDEX(Players!A$2:E$1300,MATCH(1,(Players!B$2:B$1300=GameLog!D86)*(Players!E$2:E$1300=GameLog!B86),0),1),"")</f>
        <v>vizcajo01</v>
      </c>
      <c r="D86" t="s">
        <v>2265</v>
      </c>
      <c r="E86">
        <v>9</v>
      </c>
      <c r="F86" s="7">
        <v>5</v>
      </c>
      <c r="I86" s="7">
        <v>1</v>
      </c>
      <c r="K86">
        <v>1</v>
      </c>
      <c r="AB86" s="8"/>
      <c r="AM86" s="17">
        <v>1.6666666666666665</v>
      </c>
      <c r="AN86">
        <v>1</v>
      </c>
      <c r="AO86">
        <v>1</v>
      </c>
    </row>
    <row r="87" spans="1:48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1919</v>
      </c>
      <c r="E87">
        <v>1</v>
      </c>
      <c r="F87" s="7">
        <v>8</v>
      </c>
      <c r="G87">
        <v>1</v>
      </c>
      <c r="I87" s="7">
        <v>5</v>
      </c>
      <c r="R87">
        <v>1</v>
      </c>
      <c r="AB87" s="8"/>
      <c r="AM87" s="17">
        <f t="shared" ref="AM87:AM94" si="4">IF(F87&lt;10,IF(F87=1,AB87,SUMIFS(AB:AB,B:B,B87,A:A,A87)),"")</f>
        <v>9</v>
      </c>
      <c r="AN87">
        <v>2</v>
      </c>
    </row>
    <row r="88" spans="1:48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103</v>
      </c>
      <c r="E88">
        <v>2</v>
      </c>
      <c r="F88" s="7">
        <v>4</v>
      </c>
      <c r="G88">
        <v>1</v>
      </c>
      <c r="I88" s="7">
        <v>4</v>
      </c>
      <c r="K88">
        <v>1</v>
      </c>
      <c r="L88">
        <v>1</v>
      </c>
      <c r="P88">
        <v>1</v>
      </c>
      <c r="R88">
        <v>1</v>
      </c>
      <c r="AB88" s="8"/>
      <c r="AM88" s="17">
        <f t="shared" si="4"/>
        <v>9</v>
      </c>
      <c r="AN88">
        <v>2</v>
      </c>
      <c r="AO88">
        <v>3</v>
      </c>
    </row>
    <row r="89" spans="1:48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1961</v>
      </c>
      <c r="E89">
        <v>3</v>
      </c>
      <c r="F89" s="7">
        <v>3</v>
      </c>
      <c r="G89">
        <v>1</v>
      </c>
      <c r="I89" s="7">
        <v>4</v>
      </c>
      <c r="P89">
        <v>1</v>
      </c>
      <c r="R89">
        <v>1</v>
      </c>
      <c r="AB89" s="8"/>
      <c r="AM89" s="17">
        <f t="shared" si="4"/>
        <v>9</v>
      </c>
      <c r="AN89">
        <v>12</v>
      </c>
      <c r="AP89">
        <v>1</v>
      </c>
    </row>
    <row r="90" spans="1:48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117</v>
      </c>
      <c r="E90">
        <v>4</v>
      </c>
      <c r="F90" s="7">
        <v>5</v>
      </c>
      <c r="G90">
        <v>1</v>
      </c>
      <c r="I90" s="7">
        <v>5</v>
      </c>
      <c r="R90">
        <v>1</v>
      </c>
      <c r="AB90" s="8"/>
      <c r="AM90" s="17">
        <f t="shared" si="4"/>
        <v>9</v>
      </c>
      <c r="AO90">
        <v>2</v>
      </c>
    </row>
    <row r="91" spans="1:48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1907</v>
      </c>
      <c r="E91">
        <v>5</v>
      </c>
      <c r="F91" s="7">
        <v>7</v>
      </c>
      <c r="G91">
        <v>1</v>
      </c>
      <c r="I91" s="7">
        <v>4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AB91" s="8"/>
      <c r="AM91" s="17">
        <f t="shared" si="4"/>
        <v>9</v>
      </c>
    </row>
    <row r="92" spans="1:48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530</v>
      </c>
      <c r="E92">
        <v>6</v>
      </c>
      <c r="F92" s="7">
        <v>9</v>
      </c>
      <c r="G92">
        <v>1</v>
      </c>
      <c r="I92" s="7">
        <v>4</v>
      </c>
      <c r="J92">
        <v>2</v>
      </c>
      <c r="K92">
        <v>1</v>
      </c>
      <c r="P92">
        <v>1</v>
      </c>
      <c r="R92">
        <v>2</v>
      </c>
      <c r="S92">
        <v>1</v>
      </c>
      <c r="AB92" s="8"/>
      <c r="AM92" s="17">
        <f t="shared" si="4"/>
        <v>9</v>
      </c>
      <c r="AN92">
        <v>1</v>
      </c>
    </row>
    <row r="93" spans="1:48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225</v>
      </c>
      <c r="E93">
        <v>7</v>
      </c>
      <c r="F93" s="7">
        <v>6</v>
      </c>
      <c r="G93">
        <v>1</v>
      </c>
      <c r="I93" s="7">
        <v>4</v>
      </c>
      <c r="K93">
        <v>3</v>
      </c>
      <c r="L93">
        <v>1</v>
      </c>
      <c r="O93">
        <v>1</v>
      </c>
      <c r="P93">
        <v>1</v>
      </c>
      <c r="R93">
        <v>1</v>
      </c>
      <c r="AB93" s="8"/>
      <c r="AM93" s="17">
        <f t="shared" si="4"/>
        <v>9</v>
      </c>
      <c r="AN93">
        <v>1</v>
      </c>
      <c r="AO93">
        <v>3</v>
      </c>
    </row>
    <row r="94" spans="1:48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446</v>
      </c>
      <c r="E94">
        <v>8</v>
      </c>
      <c r="F94" s="7">
        <v>2</v>
      </c>
      <c r="G94">
        <v>1</v>
      </c>
      <c r="I94" s="7">
        <v>5</v>
      </c>
      <c r="K94">
        <v>2</v>
      </c>
      <c r="R94">
        <v>2</v>
      </c>
      <c r="AB94" s="8"/>
      <c r="AM94" s="17">
        <f t="shared" si="4"/>
        <v>9</v>
      </c>
      <c r="AN94">
        <v>9</v>
      </c>
      <c r="AO94">
        <v>1</v>
      </c>
      <c r="AT94">
        <v>2</v>
      </c>
      <c r="AU94">
        <v>1</v>
      </c>
    </row>
    <row r="95" spans="1:48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2050</v>
      </c>
      <c r="E95">
        <v>9</v>
      </c>
      <c r="F95" s="7">
        <v>1</v>
      </c>
      <c r="G95">
        <v>1</v>
      </c>
      <c r="H95">
        <v>1</v>
      </c>
      <c r="I95" s="7">
        <v>3</v>
      </c>
      <c r="K95">
        <v>1</v>
      </c>
      <c r="L95">
        <v>1</v>
      </c>
      <c r="AB95" s="8">
        <v>7</v>
      </c>
      <c r="AC95">
        <v>4</v>
      </c>
      <c r="AD95">
        <v>2</v>
      </c>
      <c r="AE95">
        <v>2</v>
      </c>
      <c r="AI95">
        <v>7</v>
      </c>
      <c r="AJ95">
        <v>1</v>
      </c>
      <c r="AM95" s="17">
        <f>IF(F95&lt;10,IF(F95=1,AB95,SUMIFS(AB:AB,B:B,B95,D:D,D95)),"")</f>
        <v>7</v>
      </c>
      <c r="AO95">
        <v>2</v>
      </c>
      <c r="AT95">
        <v>1</v>
      </c>
      <c r="AU95">
        <v>1</v>
      </c>
      <c r="AV95">
        <v>1</v>
      </c>
    </row>
    <row r="96" spans="1:48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1983</v>
      </c>
      <c r="E96">
        <v>9</v>
      </c>
      <c r="F96" s="7" t="s">
        <v>3847</v>
      </c>
      <c r="I96" s="7"/>
      <c r="P96">
        <v>1</v>
      </c>
      <c r="AB96" s="8"/>
      <c r="AM96" s="17" t="str">
        <f>IF(F96&lt;10,IF(F96=1,AB96,SUMIFS(AB:AB,B:B,B96,D:D,D96)),"")</f>
        <v/>
      </c>
    </row>
    <row r="97" spans="1:46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1390</v>
      </c>
      <c r="E97">
        <v>9</v>
      </c>
      <c r="F97" s="7">
        <v>1</v>
      </c>
      <c r="H97">
        <v>2</v>
      </c>
      <c r="I97" s="7"/>
      <c r="AB97" s="8">
        <v>0.33333333333333331</v>
      </c>
      <c r="AC97">
        <v>2</v>
      </c>
      <c r="AD97">
        <v>1</v>
      </c>
      <c r="AE97">
        <v>1</v>
      </c>
      <c r="AM97" s="17">
        <f>IF(F97&lt;10,IF(F97=1,AB97,SUMIFS(AB:AB,B:B,B97,D:D,D97)),"")</f>
        <v>0.33333333333333331</v>
      </c>
      <c r="AT97">
        <v>1</v>
      </c>
    </row>
    <row r="98" spans="1:46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1213</v>
      </c>
      <c r="E98">
        <v>9</v>
      </c>
      <c r="F98" s="7">
        <v>1</v>
      </c>
      <c r="H98">
        <v>3</v>
      </c>
      <c r="I98" s="7"/>
      <c r="AB98" s="8">
        <v>1.6666666666666665</v>
      </c>
      <c r="AG98">
        <v>1</v>
      </c>
      <c r="AI98">
        <v>1</v>
      </c>
      <c r="AM98" s="17">
        <f>IF(F98&lt;10,IF(F98=1,AB98,SUMIFS(AB:AB,B:B,B98,D:D,D98)),"")</f>
        <v>1.6666666666666665</v>
      </c>
    </row>
    <row r="99" spans="1:46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2015</v>
      </c>
      <c r="E99">
        <v>9</v>
      </c>
      <c r="F99" s="7" t="s">
        <v>3847</v>
      </c>
      <c r="I99" s="7">
        <v>1</v>
      </c>
      <c r="AB99" s="8"/>
      <c r="AM99" s="17" t="str">
        <f>IF(F99&lt;10,IF(F99=1,AB99,SUMIFS(AB:AB,B:B,B99,D:D,D99)),"")</f>
        <v/>
      </c>
    </row>
    <row r="100" spans="1:46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1515</v>
      </c>
      <c r="E100">
        <v>9</v>
      </c>
      <c r="F100" s="7">
        <v>1</v>
      </c>
      <c r="H100">
        <v>4</v>
      </c>
      <c r="I100" s="7"/>
      <c r="Z100">
        <v>1</v>
      </c>
      <c r="AB100" s="8"/>
      <c r="AC100">
        <v>3</v>
      </c>
      <c r="AD100">
        <v>1</v>
      </c>
      <c r="AE100">
        <v>1</v>
      </c>
      <c r="AM100" s="17">
        <f t="shared" ref="AM100:AM108" si="5">IF(F100&lt;10,IF(F100=1,AB100,SUMIFS(AB:AB,B:B,B100,A:A,A100)),"")</f>
        <v>0</v>
      </c>
    </row>
    <row r="101" spans="1:46" x14ac:dyDescent="0.3">
      <c r="A101">
        <v>20</v>
      </c>
      <c r="B101" s="7" t="s">
        <v>112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2291</v>
      </c>
      <c r="E101">
        <v>1</v>
      </c>
      <c r="F101" s="7">
        <v>4</v>
      </c>
      <c r="G101">
        <v>1</v>
      </c>
      <c r="I101" s="7">
        <v>4</v>
      </c>
      <c r="J101">
        <v>1</v>
      </c>
      <c r="K101">
        <v>2</v>
      </c>
      <c r="M101">
        <v>1</v>
      </c>
      <c r="O101">
        <v>2</v>
      </c>
      <c r="S101">
        <v>1</v>
      </c>
      <c r="V101">
        <v>1</v>
      </c>
      <c r="AB101" s="8"/>
      <c r="AM101" s="17">
        <f t="shared" si="5"/>
        <v>10</v>
      </c>
      <c r="AO101">
        <v>2</v>
      </c>
    </row>
    <row r="102" spans="1:46" x14ac:dyDescent="0.3">
      <c r="A102">
        <v>20</v>
      </c>
      <c r="B102" s="7" t="s">
        <v>112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1826</v>
      </c>
      <c r="E102">
        <v>2</v>
      </c>
      <c r="F102" s="7">
        <v>2</v>
      </c>
      <c r="G102">
        <v>1</v>
      </c>
      <c r="I102" s="7">
        <v>3</v>
      </c>
      <c r="K102">
        <v>1</v>
      </c>
      <c r="O102">
        <v>1</v>
      </c>
      <c r="P102">
        <v>1</v>
      </c>
      <c r="AB102" s="8"/>
      <c r="AM102" s="17">
        <f t="shared" si="5"/>
        <v>10</v>
      </c>
      <c r="AN102">
        <v>10</v>
      </c>
      <c r="AT102">
        <v>1</v>
      </c>
    </row>
    <row r="103" spans="1:46" x14ac:dyDescent="0.3">
      <c r="A103">
        <v>20</v>
      </c>
      <c r="B103" s="7" t="s">
        <v>112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146</v>
      </c>
      <c r="E103">
        <v>3</v>
      </c>
      <c r="F103" s="7">
        <v>7</v>
      </c>
      <c r="G103">
        <v>1</v>
      </c>
      <c r="I103" s="7">
        <v>4</v>
      </c>
      <c r="R103">
        <v>3</v>
      </c>
      <c r="AB103" s="8"/>
      <c r="AM103" s="17">
        <f t="shared" si="5"/>
        <v>10</v>
      </c>
      <c r="AN103">
        <v>2</v>
      </c>
      <c r="AP103">
        <v>1</v>
      </c>
    </row>
    <row r="104" spans="1:46" x14ac:dyDescent="0.3">
      <c r="A104">
        <v>20</v>
      </c>
      <c r="B104" s="7" t="s">
        <v>112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2235</v>
      </c>
      <c r="E104">
        <v>4</v>
      </c>
      <c r="F104" s="7">
        <v>9</v>
      </c>
      <c r="G104">
        <v>1</v>
      </c>
      <c r="I104" s="7">
        <v>4</v>
      </c>
      <c r="R104">
        <v>2</v>
      </c>
      <c r="T104">
        <v>1</v>
      </c>
      <c r="AB104" s="8"/>
      <c r="AM104" s="17">
        <f t="shared" si="5"/>
        <v>10</v>
      </c>
      <c r="AN104">
        <v>3</v>
      </c>
    </row>
    <row r="105" spans="1:46" x14ac:dyDescent="0.3">
      <c r="A105">
        <v>20</v>
      </c>
      <c r="B105" s="7" t="s">
        <v>112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1818</v>
      </c>
      <c r="E105">
        <v>5</v>
      </c>
      <c r="F105" s="7">
        <v>8</v>
      </c>
      <c r="G105">
        <v>1</v>
      </c>
      <c r="I105" s="7">
        <v>4</v>
      </c>
      <c r="AB105" s="8"/>
      <c r="AM105" s="17">
        <f t="shared" si="5"/>
        <v>10</v>
      </c>
      <c r="AN105">
        <v>1</v>
      </c>
    </row>
    <row r="106" spans="1:46" x14ac:dyDescent="0.3">
      <c r="A106">
        <v>20</v>
      </c>
      <c r="B106" s="7" t="s">
        <v>112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170</v>
      </c>
      <c r="E106">
        <v>6</v>
      </c>
      <c r="F106" s="7">
        <v>3</v>
      </c>
      <c r="G106">
        <v>1</v>
      </c>
      <c r="I106" s="7">
        <v>4</v>
      </c>
      <c r="J106">
        <v>1</v>
      </c>
      <c r="K106">
        <v>2</v>
      </c>
      <c r="L106">
        <v>2</v>
      </c>
      <c r="R106">
        <v>1</v>
      </c>
      <c r="AB106" s="8"/>
      <c r="AM106" s="17">
        <f t="shared" si="5"/>
        <v>10</v>
      </c>
      <c r="AN106">
        <v>10</v>
      </c>
      <c r="AO106">
        <v>1</v>
      </c>
    </row>
    <row r="107" spans="1:46" x14ac:dyDescent="0.3">
      <c r="A107">
        <v>20</v>
      </c>
      <c r="B107" s="7" t="s">
        <v>112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257</v>
      </c>
      <c r="E107">
        <v>7</v>
      </c>
      <c r="F107" s="7">
        <v>6</v>
      </c>
      <c r="G107">
        <v>1</v>
      </c>
      <c r="I107" s="7">
        <v>4</v>
      </c>
      <c r="R107">
        <v>1</v>
      </c>
      <c r="AB107" s="8"/>
      <c r="AM107" s="17">
        <f t="shared" si="5"/>
        <v>10</v>
      </c>
      <c r="AN107">
        <v>1</v>
      </c>
      <c r="AO107">
        <v>4</v>
      </c>
    </row>
    <row r="108" spans="1:46" x14ac:dyDescent="0.3">
      <c r="A108">
        <v>20</v>
      </c>
      <c r="B108" s="7" t="s">
        <v>112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2174</v>
      </c>
      <c r="E108">
        <v>8</v>
      </c>
      <c r="F108" s="7">
        <v>5</v>
      </c>
      <c r="G108">
        <v>1</v>
      </c>
      <c r="I108" s="7">
        <v>4</v>
      </c>
      <c r="J108">
        <v>1</v>
      </c>
      <c r="K108">
        <v>2</v>
      </c>
      <c r="O108">
        <v>1</v>
      </c>
      <c r="AB108" s="8"/>
      <c r="AM108" s="17">
        <f t="shared" si="5"/>
        <v>10</v>
      </c>
      <c r="AN108">
        <v>1</v>
      </c>
      <c r="AO108">
        <v>1</v>
      </c>
    </row>
    <row r="109" spans="1:46" x14ac:dyDescent="0.3">
      <c r="A109">
        <v>20</v>
      </c>
      <c r="B109" s="7" t="s">
        <v>112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821</v>
      </c>
      <c r="E109">
        <v>9</v>
      </c>
      <c r="F109" s="7">
        <v>1</v>
      </c>
      <c r="G109">
        <v>1</v>
      </c>
      <c r="H109">
        <v>1</v>
      </c>
      <c r="I109" s="7">
        <v>1</v>
      </c>
      <c r="R109">
        <v>1</v>
      </c>
      <c r="AB109" s="8">
        <v>5</v>
      </c>
      <c r="AC109">
        <v>3</v>
      </c>
      <c r="AD109">
        <v>2</v>
      </c>
      <c r="AE109">
        <v>2</v>
      </c>
      <c r="AG109">
        <v>4</v>
      </c>
      <c r="AI109">
        <v>6</v>
      </c>
      <c r="AM109" s="17">
        <f t="shared" ref="AM109:AM119" si="6">IF(F109&lt;10,IF(F109=1,AB109,SUMIFS(AB:AB,B:B,B109,D:D,D109)),"")</f>
        <v>5</v>
      </c>
      <c r="AN109">
        <v>1</v>
      </c>
      <c r="AO109">
        <v>2</v>
      </c>
      <c r="AT109">
        <v>1</v>
      </c>
    </row>
    <row r="110" spans="1:46" x14ac:dyDescent="0.3">
      <c r="A110">
        <v>20</v>
      </c>
      <c r="B110" s="7" t="s">
        <v>112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2013</v>
      </c>
      <c r="E110">
        <v>9</v>
      </c>
      <c r="F110" s="7" t="s">
        <v>3847</v>
      </c>
      <c r="I110" s="7"/>
      <c r="AB110" s="8"/>
      <c r="AM110" s="17" t="str">
        <f t="shared" si="6"/>
        <v/>
      </c>
    </row>
    <row r="111" spans="1:46" x14ac:dyDescent="0.3">
      <c r="A111">
        <v>20</v>
      </c>
      <c r="B111" s="7" t="s">
        <v>112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1732</v>
      </c>
      <c r="E111">
        <v>9</v>
      </c>
      <c r="F111" s="7">
        <v>1</v>
      </c>
      <c r="H111">
        <v>2</v>
      </c>
      <c r="I111" s="7"/>
      <c r="AB111" s="8">
        <v>1</v>
      </c>
      <c r="AC111">
        <v>2</v>
      </c>
      <c r="AD111">
        <v>1</v>
      </c>
      <c r="AH111">
        <v>1</v>
      </c>
      <c r="AM111" s="17">
        <f t="shared" si="6"/>
        <v>1</v>
      </c>
    </row>
    <row r="112" spans="1:46" x14ac:dyDescent="0.3">
      <c r="A112">
        <v>20</v>
      </c>
      <c r="B112" s="7" t="s">
        <v>112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2265</v>
      </c>
      <c r="E112">
        <v>9</v>
      </c>
      <c r="F112" s="7" t="s">
        <v>3847</v>
      </c>
      <c r="I112" s="7">
        <v>1</v>
      </c>
      <c r="AB112" s="8"/>
      <c r="AM112" s="17" t="str">
        <f t="shared" si="6"/>
        <v/>
      </c>
    </row>
    <row r="113" spans="1:46" x14ac:dyDescent="0.3">
      <c r="A113">
        <v>20</v>
      </c>
      <c r="B113" s="7" t="s">
        <v>112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1236</v>
      </c>
      <c r="E113">
        <v>9</v>
      </c>
      <c r="F113" s="7">
        <v>1</v>
      </c>
      <c r="H113">
        <v>3</v>
      </c>
      <c r="I113" s="7"/>
      <c r="AB113" s="8">
        <v>1.3333333333333333</v>
      </c>
      <c r="AC113">
        <v>1</v>
      </c>
      <c r="AI113">
        <v>1</v>
      </c>
      <c r="AM113" s="17">
        <f t="shared" si="6"/>
        <v>1.3333333333333333</v>
      </c>
    </row>
    <row r="114" spans="1:46" x14ac:dyDescent="0.3">
      <c r="A114">
        <v>20</v>
      </c>
      <c r="B114" s="7" t="s">
        <v>112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1146</v>
      </c>
      <c r="E114">
        <v>9</v>
      </c>
      <c r="F114" s="7">
        <v>1</v>
      </c>
      <c r="H114">
        <v>4</v>
      </c>
      <c r="I114" s="7"/>
      <c r="AB114" s="8">
        <v>0.33333333333333331</v>
      </c>
      <c r="AC114">
        <v>1</v>
      </c>
      <c r="AG114">
        <v>2</v>
      </c>
      <c r="AM114" s="17">
        <f t="shared" si="6"/>
        <v>0.33333333333333331</v>
      </c>
      <c r="AN114">
        <v>1</v>
      </c>
    </row>
    <row r="115" spans="1:46" x14ac:dyDescent="0.3">
      <c r="A115">
        <v>20</v>
      </c>
      <c r="B115" s="7" t="s">
        <v>112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2245</v>
      </c>
      <c r="E115">
        <v>9</v>
      </c>
      <c r="F115" s="7">
        <v>1</v>
      </c>
      <c r="H115">
        <v>5</v>
      </c>
      <c r="I115" s="7"/>
      <c r="AB115" s="8">
        <v>0.33333333333333331</v>
      </c>
      <c r="AM115" s="17">
        <f t="shared" si="6"/>
        <v>0.33333333333333331</v>
      </c>
    </row>
    <row r="116" spans="1:46" x14ac:dyDescent="0.3">
      <c r="A116">
        <v>20</v>
      </c>
      <c r="B116" s="7" t="s">
        <v>112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2103</v>
      </c>
      <c r="E116">
        <v>9</v>
      </c>
      <c r="F116" s="7" t="s">
        <v>3847</v>
      </c>
      <c r="I116" s="7">
        <v>1</v>
      </c>
      <c r="K116">
        <v>1</v>
      </c>
      <c r="AB116" s="8"/>
      <c r="AM116" s="17" t="str">
        <f t="shared" si="6"/>
        <v/>
      </c>
    </row>
    <row r="117" spans="1:46" x14ac:dyDescent="0.3">
      <c r="A117">
        <v>20</v>
      </c>
      <c r="B117" s="7" t="s">
        <v>112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568</v>
      </c>
      <c r="E117">
        <v>9</v>
      </c>
      <c r="F117" s="7" t="s">
        <v>3848</v>
      </c>
      <c r="I117" s="7"/>
      <c r="J117">
        <v>1</v>
      </c>
      <c r="S117">
        <v>1</v>
      </c>
      <c r="AB117" s="8"/>
      <c r="AM117" s="17" t="str">
        <f t="shared" si="6"/>
        <v/>
      </c>
    </row>
    <row r="118" spans="1:46" x14ac:dyDescent="0.3">
      <c r="A118">
        <v>20</v>
      </c>
      <c r="B118" s="7" t="s">
        <v>112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1744</v>
      </c>
      <c r="E118">
        <v>9</v>
      </c>
      <c r="F118" s="7">
        <v>1</v>
      </c>
      <c r="H118">
        <v>6</v>
      </c>
      <c r="I118" s="7"/>
      <c r="Y118" s="7">
        <v>1</v>
      </c>
      <c r="AB118" s="8">
        <v>2</v>
      </c>
      <c r="AC118">
        <v>2</v>
      </c>
      <c r="AI118">
        <v>2</v>
      </c>
      <c r="AM118" s="17">
        <f t="shared" si="6"/>
        <v>2</v>
      </c>
    </row>
    <row r="119" spans="1:46" x14ac:dyDescent="0.3">
      <c r="A119">
        <v>20</v>
      </c>
      <c r="B119" s="7" t="s">
        <v>112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860</v>
      </c>
      <c r="E119">
        <v>9</v>
      </c>
      <c r="F119" s="7" t="s">
        <v>3847</v>
      </c>
      <c r="I119" s="7">
        <v>1</v>
      </c>
      <c r="K119">
        <v>1</v>
      </c>
      <c r="AB119" s="8"/>
      <c r="AM119" s="17" t="str">
        <f t="shared" si="6"/>
        <v/>
      </c>
    </row>
    <row r="120" spans="1:46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1939</v>
      </c>
      <c r="E120">
        <v>1</v>
      </c>
      <c r="F120" s="7">
        <v>8</v>
      </c>
      <c r="G120">
        <v>1</v>
      </c>
      <c r="I120" s="7">
        <v>4</v>
      </c>
      <c r="J120">
        <v>1</v>
      </c>
      <c r="K120">
        <v>1</v>
      </c>
      <c r="P120">
        <v>1</v>
      </c>
      <c r="S120">
        <v>1</v>
      </c>
      <c r="AB120" s="8"/>
      <c r="AM120" s="17">
        <f t="shared" ref="AM120:AM127" si="7">IF(F120&lt;10,IF(F120=1,AB120,SUMIFS(AB:AB,B:B,B120,A:A,A120)),"")</f>
        <v>9</v>
      </c>
      <c r="AN120">
        <v>2</v>
      </c>
    </row>
    <row r="121" spans="1:46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2172</v>
      </c>
      <c r="E121">
        <v>2</v>
      </c>
      <c r="F121" s="7">
        <v>6</v>
      </c>
      <c r="G121">
        <v>1</v>
      </c>
      <c r="I121" s="7">
        <v>5</v>
      </c>
      <c r="AB121" s="8"/>
      <c r="AM121" s="17">
        <f t="shared" si="7"/>
        <v>9</v>
      </c>
      <c r="AN121">
        <v>1</v>
      </c>
      <c r="AO121">
        <v>3</v>
      </c>
      <c r="AP121">
        <v>1</v>
      </c>
    </row>
    <row r="122" spans="1:46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1044</v>
      </c>
      <c r="E122">
        <v>3</v>
      </c>
      <c r="F122" s="7">
        <v>9</v>
      </c>
      <c r="G122">
        <v>1</v>
      </c>
      <c r="I122" s="7">
        <v>2</v>
      </c>
      <c r="J122">
        <v>1</v>
      </c>
      <c r="P122">
        <v>2</v>
      </c>
      <c r="AB122" s="8"/>
      <c r="AM122" s="17">
        <f t="shared" si="7"/>
        <v>9</v>
      </c>
    </row>
    <row r="123" spans="1:46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157</v>
      </c>
      <c r="E123">
        <v>4</v>
      </c>
      <c r="F123" s="7">
        <v>7</v>
      </c>
      <c r="G123">
        <v>1</v>
      </c>
      <c r="I123" s="7">
        <v>4</v>
      </c>
      <c r="J123">
        <v>1</v>
      </c>
      <c r="K123">
        <v>2</v>
      </c>
      <c r="O123">
        <v>2</v>
      </c>
      <c r="U123">
        <v>1</v>
      </c>
      <c r="AB123" s="8"/>
      <c r="AM123" s="17">
        <f t="shared" si="7"/>
        <v>9</v>
      </c>
      <c r="AN123">
        <v>1</v>
      </c>
    </row>
    <row r="124" spans="1:46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123</v>
      </c>
      <c r="E124">
        <v>5</v>
      </c>
      <c r="F124" s="7">
        <v>5</v>
      </c>
      <c r="G124">
        <v>1</v>
      </c>
      <c r="I124" s="7">
        <v>4</v>
      </c>
      <c r="K124">
        <v>2</v>
      </c>
      <c r="AB124" s="8"/>
      <c r="AM124" s="17">
        <f t="shared" si="7"/>
        <v>9</v>
      </c>
    </row>
    <row r="125" spans="1:46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1925</v>
      </c>
      <c r="E125">
        <v>6</v>
      </c>
      <c r="F125" s="7">
        <v>3</v>
      </c>
      <c r="G125">
        <v>1</v>
      </c>
      <c r="I125" s="7">
        <v>4</v>
      </c>
      <c r="K125">
        <v>1</v>
      </c>
      <c r="O125">
        <v>1</v>
      </c>
      <c r="R125">
        <v>2</v>
      </c>
      <c r="AB125" s="8"/>
      <c r="AM125" s="17">
        <f t="shared" si="7"/>
        <v>9</v>
      </c>
      <c r="AN125">
        <v>10</v>
      </c>
      <c r="AO125">
        <v>1</v>
      </c>
    </row>
    <row r="126" spans="1:46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634</v>
      </c>
      <c r="E126">
        <v>7</v>
      </c>
      <c r="F126" s="7">
        <v>4</v>
      </c>
      <c r="G126">
        <v>1</v>
      </c>
      <c r="I126" s="7">
        <v>4</v>
      </c>
      <c r="R126">
        <v>2</v>
      </c>
      <c r="U126">
        <v>1</v>
      </c>
      <c r="AB126" s="8"/>
      <c r="AM126" s="17">
        <f t="shared" si="7"/>
        <v>9</v>
      </c>
      <c r="AN126">
        <v>2</v>
      </c>
      <c r="AO126">
        <v>5</v>
      </c>
    </row>
    <row r="127" spans="1:46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636</v>
      </c>
      <c r="E127">
        <v>8</v>
      </c>
      <c r="F127" s="7">
        <v>2</v>
      </c>
      <c r="G127">
        <v>1</v>
      </c>
      <c r="I127" s="7">
        <v>2</v>
      </c>
      <c r="P127">
        <v>2</v>
      </c>
      <c r="AB127" s="8"/>
      <c r="AM127" s="17">
        <f t="shared" si="7"/>
        <v>9</v>
      </c>
      <c r="AN127">
        <v>10</v>
      </c>
      <c r="AT127">
        <v>1</v>
      </c>
    </row>
    <row r="128" spans="1:46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724</v>
      </c>
      <c r="E128">
        <v>9</v>
      </c>
      <c r="F128" s="7">
        <v>1</v>
      </c>
      <c r="G128">
        <v>1</v>
      </c>
      <c r="H128">
        <v>1</v>
      </c>
      <c r="I128" s="7">
        <v>2</v>
      </c>
      <c r="J128">
        <v>1</v>
      </c>
      <c r="P128">
        <v>1</v>
      </c>
      <c r="R128">
        <v>1</v>
      </c>
      <c r="Y128" s="7">
        <v>1</v>
      </c>
      <c r="AB128" s="8">
        <v>7</v>
      </c>
      <c r="AC128">
        <v>4</v>
      </c>
      <c r="AD128">
        <v>2</v>
      </c>
      <c r="AE128">
        <v>1</v>
      </c>
      <c r="AI128">
        <v>7</v>
      </c>
      <c r="AM128" s="17">
        <f>IF(F128&lt;10,IF(F128=1,AB128,SUMIFS(AB:AB,B:B,B128,D:D,D128)),"")</f>
        <v>7</v>
      </c>
      <c r="AN128">
        <v>1</v>
      </c>
      <c r="AT128">
        <v>1</v>
      </c>
    </row>
    <row r="129" spans="1:46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1200</v>
      </c>
      <c r="E129">
        <v>9</v>
      </c>
      <c r="F129" s="7">
        <v>1</v>
      </c>
      <c r="H129">
        <v>2</v>
      </c>
      <c r="I129" s="7"/>
      <c r="AB129" s="8">
        <v>1</v>
      </c>
      <c r="AI129">
        <v>1</v>
      </c>
      <c r="AM129" s="17">
        <f>IF(F129&lt;10,IF(F129=1,AB129,SUMIFS(AB:AB,B:B,B129,D:D,D129)),"")</f>
        <v>1</v>
      </c>
    </row>
    <row r="130" spans="1:46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2004</v>
      </c>
      <c r="E130">
        <v>9</v>
      </c>
      <c r="F130" s="7" t="s">
        <v>3847</v>
      </c>
      <c r="I130" s="7">
        <v>1</v>
      </c>
      <c r="AB130" s="8"/>
      <c r="AM130" s="17" t="str">
        <f>IF(F130&lt;10,IF(F130=1,AB130,SUMIFS(AB:AB,B:B,B130,D:D,D130)),"")</f>
        <v/>
      </c>
    </row>
    <row r="131" spans="1:46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1532</v>
      </c>
      <c r="E131">
        <v>9</v>
      </c>
      <c r="F131" s="7">
        <v>1</v>
      </c>
      <c r="H131">
        <v>3</v>
      </c>
      <c r="I131" s="7"/>
      <c r="AA131">
        <v>1</v>
      </c>
      <c r="AB131" s="8">
        <v>1</v>
      </c>
      <c r="AI131">
        <v>2</v>
      </c>
      <c r="AM131" s="17">
        <f>IF(F131&lt;10,IF(F131=1,AB131,SUMIFS(AB:AB,B:B,B131,D:D,D131)),"")</f>
        <v>1</v>
      </c>
    </row>
    <row r="132" spans="1:46" x14ac:dyDescent="0.3">
      <c r="A132">
        <v>22</v>
      </c>
      <c r="B132" s="7" t="s">
        <v>246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1815</v>
      </c>
      <c r="E132">
        <v>1</v>
      </c>
      <c r="F132" s="7">
        <v>4</v>
      </c>
      <c r="G132">
        <v>1</v>
      </c>
      <c r="I132" s="7">
        <v>4</v>
      </c>
      <c r="AB132" s="8"/>
      <c r="AM132" s="17">
        <f>IF(F132&lt;10,IF(F132=1,AB132,SUMIFS(AB:AB,B:B,B132,A:A,A132)),"")</f>
        <v>9</v>
      </c>
      <c r="AN132">
        <v>2</v>
      </c>
      <c r="AO132">
        <v>5</v>
      </c>
    </row>
    <row r="133" spans="1:46" x14ac:dyDescent="0.3">
      <c r="A133">
        <v>22</v>
      </c>
      <c r="B133" s="7" t="s">
        <v>246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245</v>
      </c>
      <c r="E133">
        <v>2</v>
      </c>
      <c r="F133" s="7">
        <v>7</v>
      </c>
      <c r="G133">
        <v>1</v>
      </c>
      <c r="I133" s="7">
        <v>4</v>
      </c>
      <c r="J133">
        <v>1</v>
      </c>
      <c r="K133">
        <v>1</v>
      </c>
      <c r="L133">
        <v>1</v>
      </c>
      <c r="R133">
        <v>2</v>
      </c>
      <c r="S133">
        <v>1</v>
      </c>
      <c r="AB133" s="8"/>
      <c r="AM133" s="17">
        <v>7</v>
      </c>
      <c r="AN133">
        <v>1</v>
      </c>
    </row>
    <row r="134" spans="1:46" x14ac:dyDescent="0.3">
      <c r="A134">
        <v>22</v>
      </c>
      <c r="B134" s="7" t="s">
        <v>246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1958</v>
      </c>
      <c r="E134">
        <v>3</v>
      </c>
      <c r="F134" s="7">
        <v>9</v>
      </c>
      <c r="G134">
        <v>1</v>
      </c>
      <c r="I134" s="7">
        <v>4</v>
      </c>
      <c r="K134">
        <v>2</v>
      </c>
      <c r="L134">
        <v>1</v>
      </c>
      <c r="O134">
        <v>1</v>
      </c>
      <c r="R134">
        <v>1</v>
      </c>
      <c r="AB134" s="8"/>
      <c r="AM134" s="17">
        <f>IF(F134&lt;10,IF(F134=1,AB134,SUMIFS(AB:AB,B:B,B134,A:A,A134)),"")</f>
        <v>9</v>
      </c>
    </row>
    <row r="135" spans="1:46" x14ac:dyDescent="0.3">
      <c r="A135">
        <v>22</v>
      </c>
      <c r="B135" s="7" t="s">
        <v>246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1967</v>
      </c>
      <c r="E135">
        <v>4</v>
      </c>
      <c r="F135" s="7">
        <v>3</v>
      </c>
      <c r="G135">
        <v>1</v>
      </c>
      <c r="I135" s="7">
        <v>4</v>
      </c>
      <c r="AB135" s="8"/>
      <c r="AM135" s="17">
        <f>IF(F135&lt;10,IF(F135=1,AB135,SUMIFS(AB:AB,B:B,B135,A:A,A135)),"")</f>
        <v>9</v>
      </c>
      <c r="AN135">
        <v>10</v>
      </c>
      <c r="AO135">
        <v>1</v>
      </c>
    </row>
    <row r="136" spans="1:46" x14ac:dyDescent="0.3">
      <c r="A136">
        <v>22</v>
      </c>
      <c r="B136" s="7" t="s">
        <v>246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541</v>
      </c>
      <c r="E136">
        <v>5</v>
      </c>
      <c r="F136" s="7">
        <v>2</v>
      </c>
      <c r="G136">
        <v>1</v>
      </c>
      <c r="I136" s="7">
        <v>4</v>
      </c>
      <c r="J136">
        <v>1</v>
      </c>
      <c r="K136">
        <v>1</v>
      </c>
      <c r="N136">
        <v>1</v>
      </c>
      <c r="O136">
        <v>1</v>
      </c>
      <c r="R136">
        <v>3</v>
      </c>
      <c r="AB136" s="8"/>
      <c r="AM136" s="17">
        <f>IF(F136&lt;10,IF(F136=1,AB136,SUMIFS(AB:AB,B:B,B136,A:A,A136)),"")</f>
        <v>9</v>
      </c>
      <c r="AN136">
        <v>10</v>
      </c>
      <c r="AT136">
        <v>1</v>
      </c>
    </row>
    <row r="137" spans="1:46" x14ac:dyDescent="0.3">
      <c r="A137">
        <v>22</v>
      </c>
      <c r="B137" s="7" t="s">
        <v>246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612</v>
      </c>
      <c r="E137">
        <v>6</v>
      </c>
      <c r="F137" s="7">
        <v>5</v>
      </c>
      <c r="G137">
        <v>1</v>
      </c>
      <c r="I137" s="7">
        <v>2</v>
      </c>
      <c r="R137">
        <v>2</v>
      </c>
      <c r="AB137" s="8"/>
      <c r="AM137" s="17">
        <v>7</v>
      </c>
    </row>
    <row r="138" spans="1:46" x14ac:dyDescent="0.3">
      <c r="A138">
        <v>22</v>
      </c>
      <c r="B138" s="7" t="s">
        <v>246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1987</v>
      </c>
      <c r="E138">
        <v>6</v>
      </c>
      <c r="F138" s="7" t="s">
        <v>3847</v>
      </c>
      <c r="I138" s="7">
        <v>1</v>
      </c>
      <c r="AB138" s="8"/>
      <c r="AM138" s="17" t="str">
        <f>IF(F138&lt;10,IF(F138=1,AB138,SUMIFS(AB:AB,B:B,B138,D:D,D138)),"")</f>
        <v/>
      </c>
    </row>
    <row r="139" spans="1:46" x14ac:dyDescent="0.3">
      <c r="A139">
        <v>22</v>
      </c>
      <c r="B139" s="7" t="s">
        <v>246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2177</v>
      </c>
      <c r="E139">
        <v>7</v>
      </c>
      <c r="F139" s="7">
        <v>8</v>
      </c>
      <c r="G139">
        <v>1</v>
      </c>
      <c r="I139" s="7">
        <v>3</v>
      </c>
      <c r="R139">
        <v>1</v>
      </c>
      <c r="AB139" s="8"/>
      <c r="AM139" s="17">
        <v>7</v>
      </c>
      <c r="AN139">
        <v>2</v>
      </c>
    </row>
    <row r="140" spans="1:46" x14ac:dyDescent="0.3">
      <c r="A140">
        <v>22</v>
      </c>
      <c r="B140" s="7" t="s">
        <v>246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510</v>
      </c>
      <c r="E140">
        <v>8</v>
      </c>
      <c r="F140" s="7">
        <v>6</v>
      </c>
      <c r="G140">
        <v>1</v>
      </c>
      <c r="I140" s="7">
        <v>3</v>
      </c>
      <c r="AB140" s="8"/>
      <c r="AM140" s="17">
        <f>IF(F140&lt;10,IF(F140=1,AB140,SUMIFS(AB:AB,B:B,B140,A:A,A140)),"")</f>
        <v>9</v>
      </c>
      <c r="AN140">
        <v>1</v>
      </c>
      <c r="AO140">
        <v>3</v>
      </c>
      <c r="AP140">
        <v>1</v>
      </c>
    </row>
    <row r="141" spans="1:46" x14ac:dyDescent="0.3">
      <c r="A141">
        <v>22</v>
      </c>
      <c r="B141" s="7" t="s">
        <v>246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2028</v>
      </c>
      <c r="E141">
        <v>9</v>
      </c>
      <c r="F141" s="7">
        <v>1</v>
      </c>
      <c r="G141">
        <v>1</v>
      </c>
      <c r="H141">
        <v>1</v>
      </c>
      <c r="I141" s="7">
        <v>2</v>
      </c>
      <c r="R141">
        <v>1</v>
      </c>
      <c r="Z141">
        <v>1</v>
      </c>
      <c r="AB141" s="8">
        <v>6.666666666666667</v>
      </c>
      <c r="AC141">
        <v>2</v>
      </c>
      <c r="AD141">
        <v>3</v>
      </c>
      <c r="AE141">
        <v>3</v>
      </c>
      <c r="AG141">
        <v>6</v>
      </c>
      <c r="AI141">
        <v>5</v>
      </c>
      <c r="AL141">
        <v>1</v>
      </c>
      <c r="AM141" s="17">
        <f>IF(F141&lt;10,IF(F141=1,AB141,SUMIFS(AB:AB,B:B,B141,D:D,D141)),"")</f>
        <v>6.666666666666667</v>
      </c>
      <c r="AO141">
        <v>1</v>
      </c>
      <c r="AT141">
        <v>1</v>
      </c>
    </row>
    <row r="142" spans="1:46" x14ac:dyDescent="0.3">
      <c r="A142">
        <v>22</v>
      </c>
      <c r="B142" s="7" t="s">
        <v>246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1535</v>
      </c>
      <c r="E142">
        <v>9</v>
      </c>
      <c r="F142" s="7">
        <v>1</v>
      </c>
      <c r="H142">
        <v>2</v>
      </c>
      <c r="I142" s="7"/>
      <c r="AB142" s="8">
        <v>0.66666666666666663</v>
      </c>
      <c r="AC142">
        <v>1</v>
      </c>
      <c r="AM142" s="17">
        <f>IF(F142&lt;10,IF(F142=1,AB142,SUMIFS(AB:AB,B:B,B142,D:D,D142)),"")</f>
        <v>0.66666666666666663</v>
      </c>
    </row>
    <row r="143" spans="1:46" x14ac:dyDescent="0.3">
      <c r="A143">
        <v>22</v>
      </c>
      <c r="B143" s="7" t="s">
        <v>246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1989</v>
      </c>
      <c r="E143">
        <v>9</v>
      </c>
      <c r="F143" s="7">
        <v>7</v>
      </c>
      <c r="I143" s="7">
        <v>1</v>
      </c>
      <c r="AB143" s="8"/>
      <c r="AM143" s="17">
        <v>2</v>
      </c>
    </row>
    <row r="144" spans="1:46" x14ac:dyDescent="0.3">
      <c r="A144">
        <v>22</v>
      </c>
      <c r="B144" s="7" t="s">
        <v>246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2157</v>
      </c>
      <c r="E144">
        <v>7</v>
      </c>
      <c r="F144" s="7">
        <v>1</v>
      </c>
      <c r="H144">
        <v>3</v>
      </c>
      <c r="I144" s="7"/>
      <c r="AB144" s="8"/>
      <c r="AC144">
        <v>2</v>
      </c>
      <c r="AD144">
        <v>1</v>
      </c>
      <c r="AE144">
        <v>1</v>
      </c>
      <c r="AM144" s="17">
        <f>IF(F144&lt;10,IF(F144=1,AB144,SUMIFS(AB:AB,B:B,B144,A:A,A144)),"")</f>
        <v>0</v>
      </c>
    </row>
    <row r="145" spans="1:41" x14ac:dyDescent="0.3">
      <c r="A145">
        <v>22</v>
      </c>
      <c r="B145" s="7" t="s">
        <v>246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1887</v>
      </c>
      <c r="E145">
        <v>7</v>
      </c>
      <c r="F145" s="7">
        <v>1</v>
      </c>
      <c r="H145">
        <v>4</v>
      </c>
      <c r="I145" s="7"/>
      <c r="AB145" s="8">
        <v>1.6666666666666665</v>
      </c>
      <c r="AM145" s="17">
        <f>IF(F145&lt;10,IF(F145=1,AB145,SUMIFS(AB:AB,B:B,B145,D:D,D145)),"")</f>
        <v>1.6666666666666665</v>
      </c>
      <c r="AN145">
        <v>1</v>
      </c>
    </row>
    <row r="146" spans="1:41" x14ac:dyDescent="0.3">
      <c r="A146">
        <v>22</v>
      </c>
      <c r="B146" s="7" t="s">
        <v>246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245</v>
      </c>
      <c r="E146">
        <v>2</v>
      </c>
      <c r="F146" s="7">
        <v>8</v>
      </c>
      <c r="I146" s="7"/>
      <c r="AB146" s="8"/>
      <c r="AM146" s="17">
        <v>2</v>
      </c>
    </row>
    <row r="147" spans="1:41" x14ac:dyDescent="0.3">
      <c r="A147">
        <v>22</v>
      </c>
      <c r="B147" s="7" t="s">
        <v>246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1987</v>
      </c>
      <c r="E147">
        <v>6</v>
      </c>
      <c r="F147" s="7">
        <v>5</v>
      </c>
      <c r="I147" s="7"/>
      <c r="AB147" s="8"/>
      <c r="AM147" s="17">
        <v>2</v>
      </c>
    </row>
    <row r="148" spans="1:41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2173</v>
      </c>
      <c r="E148">
        <v>1</v>
      </c>
      <c r="F148" s="7" t="s">
        <v>310</v>
      </c>
      <c r="G148">
        <v>1</v>
      </c>
      <c r="I148" s="7">
        <v>3</v>
      </c>
      <c r="P148">
        <v>2</v>
      </c>
      <c r="R148">
        <v>2</v>
      </c>
      <c r="AB148" s="8"/>
      <c r="AM148" s="17" t="str">
        <f>IF(F148&lt;10,IF(F148=1,AB148,SUMIFS(AB:AB,B:B,B148,D:D,D148)),"")</f>
        <v/>
      </c>
    </row>
    <row r="149" spans="1:41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253</v>
      </c>
      <c r="E149">
        <v>2</v>
      </c>
      <c r="F149" s="7">
        <v>9</v>
      </c>
      <c r="G149">
        <v>1</v>
      </c>
      <c r="I149" s="7">
        <v>2</v>
      </c>
      <c r="K149">
        <v>1</v>
      </c>
      <c r="P149">
        <v>1</v>
      </c>
      <c r="AB149" s="8"/>
      <c r="AM149" s="17">
        <v>7</v>
      </c>
      <c r="AN149">
        <v>5</v>
      </c>
    </row>
    <row r="150" spans="1:41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1964</v>
      </c>
      <c r="E150">
        <v>2</v>
      </c>
      <c r="F150" s="7" t="s">
        <v>3847</v>
      </c>
      <c r="I150" s="7"/>
      <c r="V150">
        <v>1</v>
      </c>
      <c r="AB150" s="8"/>
      <c r="AM150" s="17" t="str">
        <f>IF(F150&lt;10,IF(F150=1,AB150,SUMIFS(AB:AB,B:B,B150,D:D,D150)),"")</f>
        <v/>
      </c>
    </row>
    <row r="151" spans="1:41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693</v>
      </c>
      <c r="E151">
        <v>2</v>
      </c>
      <c r="F151" s="7" t="s">
        <v>3848</v>
      </c>
      <c r="I151" s="7">
        <v>1</v>
      </c>
      <c r="R151">
        <v>1</v>
      </c>
      <c r="AB151" s="8"/>
      <c r="AM151" s="17" t="str">
        <f>IF(F151&lt;10,IF(F151=1,AB151,SUMIFS(AB:AB,B:B,B151,D:D,D151)),"")</f>
        <v/>
      </c>
    </row>
    <row r="152" spans="1:41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693</v>
      </c>
      <c r="E152">
        <v>2</v>
      </c>
      <c r="F152" s="7">
        <v>9</v>
      </c>
      <c r="I152" s="7"/>
      <c r="AB152" s="8"/>
      <c r="AM152" s="17">
        <v>1</v>
      </c>
    </row>
    <row r="153" spans="1:41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693</v>
      </c>
      <c r="E153">
        <v>2</v>
      </c>
      <c r="F153" s="7">
        <v>8</v>
      </c>
      <c r="I153" s="7"/>
      <c r="AB153" s="8"/>
      <c r="AM153" s="17">
        <v>1</v>
      </c>
    </row>
    <row r="154" spans="1:41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296</v>
      </c>
      <c r="E154">
        <v>3</v>
      </c>
      <c r="F154" s="7">
        <v>5</v>
      </c>
      <c r="G154">
        <v>1</v>
      </c>
      <c r="I154" s="7">
        <v>5</v>
      </c>
      <c r="K154">
        <v>1</v>
      </c>
      <c r="U154">
        <v>1</v>
      </c>
      <c r="AB154" s="8"/>
      <c r="AM154" s="17">
        <f>IF(F154&lt;10,IF(F154=1,AB154,SUMIFS(AB:AB,B:B,B154,A:A,A154)),"")</f>
        <v>9</v>
      </c>
      <c r="AN154">
        <v>2</v>
      </c>
    </row>
    <row r="155" spans="1:41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199</v>
      </c>
      <c r="E155">
        <v>4</v>
      </c>
      <c r="F155" s="7">
        <v>6</v>
      </c>
      <c r="G155">
        <v>1</v>
      </c>
      <c r="I155" s="7">
        <v>4</v>
      </c>
      <c r="K155">
        <v>2</v>
      </c>
      <c r="V155">
        <v>1</v>
      </c>
      <c r="AB155" s="8"/>
      <c r="AM155" s="17">
        <f>IF(F155&lt;10,IF(F155=1,AB155,SUMIFS(AB:AB,B:B,B155,A:A,A155)),"")</f>
        <v>9</v>
      </c>
      <c r="AN155">
        <v>3</v>
      </c>
      <c r="AO155">
        <v>2</v>
      </c>
    </row>
    <row r="156" spans="1:41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290</v>
      </c>
      <c r="E156">
        <v>5</v>
      </c>
      <c r="F156" s="7">
        <v>3</v>
      </c>
      <c r="G156">
        <v>1</v>
      </c>
      <c r="I156" s="7">
        <v>5</v>
      </c>
      <c r="AB156" s="8"/>
      <c r="AM156" s="17">
        <f>IF(F156&lt;10,IF(F156=1,AB156,SUMIFS(AB:AB,B:B,B156,A:A,A156)),"")</f>
        <v>9</v>
      </c>
      <c r="AN156">
        <v>4</v>
      </c>
    </row>
    <row r="157" spans="1:41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1922</v>
      </c>
      <c r="E157">
        <v>6</v>
      </c>
      <c r="F157" s="7">
        <v>7</v>
      </c>
      <c r="G157">
        <v>1</v>
      </c>
      <c r="I157" s="7">
        <v>5</v>
      </c>
      <c r="J157">
        <v>2</v>
      </c>
      <c r="K157">
        <v>4</v>
      </c>
      <c r="N157">
        <v>2</v>
      </c>
      <c r="O157">
        <v>2</v>
      </c>
      <c r="U157">
        <v>1</v>
      </c>
      <c r="AB157" s="8"/>
      <c r="AM157" s="17">
        <f>IF(F157&lt;10,IF(F157=1,AB157,SUMIFS(AB:AB,B:B,B157,A:A,A157)),"")</f>
        <v>9</v>
      </c>
      <c r="AN157">
        <v>3</v>
      </c>
    </row>
    <row r="158" spans="1:41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441</v>
      </c>
      <c r="E158">
        <v>7</v>
      </c>
      <c r="F158" s="7">
        <v>8</v>
      </c>
      <c r="G158">
        <v>1</v>
      </c>
      <c r="I158" s="7">
        <v>3</v>
      </c>
      <c r="R158">
        <v>1</v>
      </c>
      <c r="U158">
        <v>1</v>
      </c>
      <c r="AB158" s="8"/>
      <c r="AM158" s="17">
        <v>8</v>
      </c>
    </row>
    <row r="159" spans="1:41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1957</v>
      </c>
      <c r="E159">
        <v>7</v>
      </c>
      <c r="F159" s="7" t="s">
        <v>3847</v>
      </c>
      <c r="I159" s="7">
        <v>2</v>
      </c>
      <c r="AB159" s="8"/>
      <c r="AM159" s="17" t="str">
        <f>IF(F159&lt;10,IF(F159=1,AB159,SUMIFS(AB:AB,B:B,B159,D:D,D159)),"")</f>
        <v/>
      </c>
    </row>
    <row r="160" spans="1:41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1816</v>
      </c>
      <c r="E160">
        <v>8</v>
      </c>
      <c r="F160" s="7">
        <v>2</v>
      </c>
      <c r="G160">
        <v>1</v>
      </c>
      <c r="I160" s="7">
        <v>5</v>
      </c>
      <c r="J160">
        <v>1</v>
      </c>
      <c r="K160">
        <v>2</v>
      </c>
      <c r="N160">
        <v>1</v>
      </c>
      <c r="O160">
        <v>1</v>
      </c>
      <c r="AB160" s="8"/>
      <c r="AM160" s="17">
        <f>IF(F160&lt;10,IF(F160=1,AB160,SUMIFS(AB:AB,B:B,B160,A:A,A160)),"")</f>
        <v>9</v>
      </c>
      <c r="AN160">
        <v>8</v>
      </c>
    </row>
    <row r="161" spans="1:43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671</v>
      </c>
      <c r="E161">
        <v>9</v>
      </c>
      <c r="F161" s="7">
        <v>4</v>
      </c>
      <c r="G161">
        <v>1</v>
      </c>
      <c r="I161" s="7">
        <v>2</v>
      </c>
      <c r="P161">
        <v>2</v>
      </c>
      <c r="AB161" s="8"/>
      <c r="AM161" s="17">
        <f>IF(F161&lt;10,IF(F161=1,AB161,SUMIFS(AB:AB,B:B,B161,A:A,A161)),"")</f>
        <v>9</v>
      </c>
      <c r="AN161">
        <v>2</v>
      </c>
      <c r="AO161">
        <v>1</v>
      </c>
    </row>
    <row r="162" spans="1:43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1246</v>
      </c>
      <c r="F162" s="7">
        <v>1</v>
      </c>
      <c r="G162">
        <v>1</v>
      </c>
      <c r="I162" s="7"/>
      <c r="AB162" s="8">
        <v>4.333333333333333</v>
      </c>
      <c r="AC162">
        <v>7</v>
      </c>
      <c r="AD162">
        <v>3</v>
      </c>
      <c r="AE162">
        <v>3</v>
      </c>
      <c r="AG162">
        <v>3</v>
      </c>
      <c r="AI162">
        <v>3</v>
      </c>
      <c r="AM162" s="17">
        <f>IF(F162&lt;10,IF(F162=1,AB162,SUMIFS(AB:AB,B:B,B162,D:D,D162)),"")</f>
        <v>4.333333333333333</v>
      </c>
    </row>
    <row r="163" spans="1:43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1579</v>
      </c>
      <c r="F163" s="7">
        <v>1</v>
      </c>
      <c r="I163" s="7"/>
      <c r="AB163" s="8">
        <v>0.66666666666666663</v>
      </c>
      <c r="AC163">
        <v>1</v>
      </c>
      <c r="AG163">
        <v>1</v>
      </c>
      <c r="AI163">
        <v>1</v>
      </c>
      <c r="AM163" s="17">
        <f>IF(F163&lt;10,IF(F163=1,AB163,SUMIFS(AB:AB,B:B,B163,D:D,D163)),"")</f>
        <v>0.66666666666666663</v>
      </c>
    </row>
    <row r="164" spans="1:43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2203</v>
      </c>
      <c r="F164" s="7">
        <v>1</v>
      </c>
      <c r="I164" s="7"/>
      <c r="AB164" s="8">
        <v>2</v>
      </c>
      <c r="AC164">
        <v>1</v>
      </c>
      <c r="AI164">
        <v>1</v>
      </c>
      <c r="AM164" s="17">
        <f>IF(F164&lt;10,IF(F164=1,AB164,SUMIFS(AB:AB,B:B,B164,D:D,D164)),"")</f>
        <v>2</v>
      </c>
    </row>
    <row r="165" spans="1:43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1654</v>
      </c>
      <c r="F165" s="7">
        <v>1</v>
      </c>
      <c r="I165" s="7"/>
      <c r="AB165" s="8">
        <v>1.3333333333333333</v>
      </c>
      <c r="AC165">
        <v>3</v>
      </c>
      <c r="AI165">
        <v>2</v>
      </c>
      <c r="AM165" s="17">
        <f>IF(F165&lt;10,IF(F165=1,AB165,SUMIFS(AB:AB,B:B,B165,D:D,D165)),"")</f>
        <v>1.3333333333333333</v>
      </c>
      <c r="AO165">
        <v>1</v>
      </c>
    </row>
    <row r="166" spans="1:43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1609</v>
      </c>
      <c r="F166" s="7">
        <v>1</v>
      </c>
      <c r="I166" s="7"/>
      <c r="Z166">
        <v>1</v>
      </c>
      <c r="AB166" s="8">
        <v>0.66666666666666663</v>
      </c>
      <c r="AC166">
        <v>3</v>
      </c>
      <c r="AD166">
        <v>1</v>
      </c>
      <c r="AE166">
        <v>1</v>
      </c>
      <c r="AI166">
        <v>1</v>
      </c>
      <c r="AM166" s="17">
        <f>IF(F166&lt;10,IF(F166=1,AB166,SUMIFS(AB:AB,B:B,B166,D:D,D166)),"")</f>
        <v>0.66666666666666663</v>
      </c>
    </row>
    <row r="167" spans="1:43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1957</v>
      </c>
      <c r="E167">
        <v>7</v>
      </c>
      <c r="F167" s="7">
        <v>9</v>
      </c>
      <c r="I167" s="7"/>
      <c r="AB167" s="8"/>
      <c r="AM167" s="17">
        <v>1</v>
      </c>
    </row>
    <row r="168" spans="1:43" x14ac:dyDescent="0.3">
      <c r="A168">
        <v>25</v>
      </c>
      <c r="B168" s="7" t="s">
        <v>74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2209</v>
      </c>
      <c r="E168">
        <v>1</v>
      </c>
      <c r="F168" s="7">
        <v>8</v>
      </c>
      <c r="G168">
        <v>1</v>
      </c>
      <c r="I168" s="7">
        <v>6</v>
      </c>
      <c r="J168">
        <v>2</v>
      </c>
      <c r="K168">
        <v>4</v>
      </c>
      <c r="L168">
        <v>2</v>
      </c>
      <c r="O168">
        <v>1</v>
      </c>
      <c r="AB168" s="8"/>
      <c r="AM168" s="17">
        <f>IF(F168&lt;10,IF(F168=1,AB168,SUMIFS(AB:AB,B:B,B168,A:A,A168)),"")</f>
        <v>10</v>
      </c>
      <c r="AN168">
        <v>1</v>
      </c>
    </row>
    <row r="169" spans="1:43" x14ac:dyDescent="0.3">
      <c r="A169">
        <v>25</v>
      </c>
      <c r="B169" s="7" t="s">
        <v>74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101</v>
      </c>
      <c r="E169">
        <v>2</v>
      </c>
      <c r="F169" s="7">
        <v>5</v>
      </c>
      <c r="G169">
        <v>1</v>
      </c>
      <c r="I169" s="7">
        <v>5</v>
      </c>
      <c r="K169">
        <v>1</v>
      </c>
      <c r="O169">
        <v>1</v>
      </c>
      <c r="R169">
        <v>1</v>
      </c>
      <c r="AB169" s="8"/>
      <c r="AM169" s="17">
        <f>IF(F169&lt;10,IF(F169=1,AB169,SUMIFS(AB:AB,B:B,B169,A:A,A169)),"")</f>
        <v>10</v>
      </c>
      <c r="AN169">
        <v>1</v>
      </c>
      <c r="AO169">
        <v>1</v>
      </c>
      <c r="AQ169">
        <v>1</v>
      </c>
    </row>
    <row r="170" spans="1:43" x14ac:dyDescent="0.3">
      <c r="A170">
        <v>25</v>
      </c>
      <c r="B170" s="7" t="s">
        <v>74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1924</v>
      </c>
      <c r="E170">
        <v>3</v>
      </c>
      <c r="F170" s="7">
        <v>7</v>
      </c>
      <c r="G170">
        <v>1</v>
      </c>
      <c r="I170" s="7">
        <v>4</v>
      </c>
      <c r="K170">
        <v>3</v>
      </c>
      <c r="L170">
        <v>1</v>
      </c>
      <c r="O170">
        <v>1</v>
      </c>
      <c r="P170">
        <v>1</v>
      </c>
      <c r="AB170" s="8"/>
      <c r="AM170" s="17">
        <f>IF(F170&lt;10,IF(F170=1,AB170,SUMIFS(AB:AB,B:B,B170,A:A,A170)),"")</f>
        <v>10</v>
      </c>
      <c r="AN170">
        <v>2</v>
      </c>
    </row>
    <row r="171" spans="1:43" x14ac:dyDescent="0.3">
      <c r="A171">
        <v>25</v>
      </c>
      <c r="B171" s="7" t="s">
        <v>74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737</v>
      </c>
      <c r="E171">
        <v>4</v>
      </c>
      <c r="F171" s="7">
        <v>3</v>
      </c>
      <c r="G171">
        <v>1</v>
      </c>
      <c r="I171" s="7">
        <v>4</v>
      </c>
      <c r="K171">
        <v>1</v>
      </c>
      <c r="P171">
        <v>1</v>
      </c>
      <c r="AB171" s="8"/>
      <c r="AM171" s="17">
        <f>IF(F171&lt;10,IF(F171=1,AB171,SUMIFS(AB:AB,B:B,B171,A:A,A171)),"")</f>
        <v>10</v>
      </c>
      <c r="AN171">
        <v>13</v>
      </c>
      <c r="AQ171">
        <v>3</v>
      </c>
    </row>
    <row r="172" spans="1:43" x14ac:dyDescent="0.3">
      <c r="A172">
        <v>25</v>
      </c>
      <c r="B172" s="7" t="s">
        <v>74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2017</v>
      </c>
      <c r="E172">
        <v>5</v>
      </c>
      <c r="F172" s="7" t="s">
        <v>310</v>
      </c>
      <c r="G172">
        <v>1</v>
      </c>
      <c r="I172" s="7">
        <v>2</v>
      </c>
      <c r="P172">
        <v>1</v>
      </c>
      <c r="R172">
        <v>1</v>
      </c>
      <c r="AB172" s="8"/>
      <c r="AM172" s="17" t="str">
        <f>IF(F172&lt;10,IF(F172=1,AB172,SUMIFS(AB:AB,B:B,B172,D:D,D172)),"")</f>
        <v/>
      </c>
    </row>
    <row r="173" spans="1:43" x14ac:dyDescent="0.3">
      <c r="A173">
        <v>25</v>
      </c>
      <c r="B173" s="7" t="s">
        <v>74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759</v>
      </c>
      <c r="E173">
        <v>5</v>
      </c>
      <c r="F173" s="7" t="s">
        <v>3847</v>
      </c>
      <c r="I173" s="7">
        <v>1</v>
      </c>
      <c r="AB173" s="8"/>
      <c r="AM173" s="17" t="str">
        <f>IF(F173&lt;10,IF(F173=1,AB173,SUMIFS(AB:AB,B:B,B173,D:D,D173)),"")</f>
        <v/>
      </c>
    </row>
    <row r="174" spans="1:43" x14ac:dyDescent="0.3">
      <c r="A174">
        <v>25</v>
      </c>
      <c r="B174" s="7" t="s">
        <v>74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2011</v>
      </c>
      <c r="E174">
        <v>5</v>
      </c>
      <c r="F174" s="7" t="s">
        <v>3847</v>
      </c>
      <c r="I174" s="7">
        <v>1</v>
      </c>
      <c r="K174">
        <v>1</v>
      </c>
      <c r="AB174" s="8"/>
      <c r="AM174" s="17" t="str">
        <f>IF(F174&lt;10,IF(F174=1,AB174,SUMIFS(AB:AB,B:B,B174,D:D,D174)),"")</f>
        <v/>
      </c>
    </row>
    <row r="175" spans="1:43" x14ac:dyDescent="0.3">
      <c r="A175">
        <v>25</v>
      </c>
      <c r="B175" s="7" t="s">
        <v>74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130</v>
      </c>
      <c r="E175">
        <v>6</v>
      </c>
      <c r="F175" s="7">
        <v>9</v>
      </c>
      <c r="G175">
        <v>1</v>
      </c>
      <c r="I175" s="7">
        <v>5</v>
      </c>
      <c r="K175">
        <v>1</v>
      </c>
      <c r="L175">
        <v>1</v>
      </c>
      <c r="R175">
        <v>2</v>
      </c>
      <c r="AB175" s="8"/>
      <c r="AM175" s="17">
        <f>IF(F175&lt;10,IF(F175=1,AB175,SUMIFS(AB:AB,B:B,B175,A:A,A175)),"")</f>
        <v>10</v>
      </c>
      <c r="AN175">
        <v>2</v>
      </c>
    </row>
    <row r="176" spans="1:43" x14ac:dyDescent="0.3">
      <c r="A176">
        <v>25</v>
      </c>
      <c r="B176" s="7" t="s">
        <v>74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1829</v>
      </c>
      <c r="E176">
        <v>7</v>
      </c>
      <c r="F176" s="7">
        <v>2</v>
      </c>
      <c r="G176">
        <v>1</v>
      </c>
      <c r="I176" s="7">
        <v>4</v>
      </c>
      <c r="P176">
        <v>1</v>
      </c>
      <c r="AB176" s="8"/>
      <c r="AM176" s="17">
        <f>IF(F176&lt;10,IF(F176=1,AB176,SUMIFS(AB:AB,B:B,B176,A:A,A176)),"")</f>
        <v>10</v>
      </c>
      <c r="AN176">
        <v>5</v>
      </c>
    </row>
    <row r="177" spans="1:47" x14ac:dyDescent="0.3">
      <c r="A177">
        <v>25</v>
      </c>
      <c r="B177" s="7" t="s">
        <v>74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2213</v>
      </c>
      <c r="E177">
        <v>8</v>
      </c>
      <c r="F177" s="7">
        <v>6</v>
      </c>
      <c r="G177">
        <v>1</v>
      </c>
      <c r="I177" s="7">
        <v>5</v>
      </c>
      <c r="J177">
        <v>2</v>
      </c>
      <c r="K177">
        <v>2</v>
      </c>
      <c r="M177">
        <v>1</v>
      </c>
      <c r="R177">
        <v>2</v>
      </c>
      <c r="AB177" s="8"/>
      <c r="AM177" s="17">
        <f>IF(F177&lt;10,IF(F177=1,AB177,SUMIFS(AB:AB,B:B,B177,A:A,A177)),"")</f>
        <v>10</v>
      </c>
      <c r="AN177">
        <v>3</v>
      </c>
      <c r="AO177">
        <v>6</v>
      </c>
      <c r="AQ177">
        <v>2</v>
      </c>
    </row>
    <row r="178" spans="1:47" x14ac:dyDescent="0.3">
      <c r="A178">
        <v>25</v>
      </c>
      <c r="B178" s="7" t="s">
        <v>74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275</v>
      </c>
      <c r="E178">
        <v>9</v>
      </c>
      <c r="F178" s="7">
        <v>4</v>
      </c>
      <c r="G178">
        <v>1</v>
      </c>
      <c r="I178" s="7">
        <v>4</v>
      </c>
      <c r="K178">
        <v>2</v>
      </c>
      <c r="O178">
        <v>1</v>
      </c>
      <c r="R178">
        <v>2</v>
      </c>
      <c r="X178">
        <v>1</v>
      </c>
      <c r="AB178" s="8"/>
      <c r="AM178" s="17">
        <f>IF(F178&lt;10,IF(F178=1,AB178,SUMIFS(AB:AB,B:B,B178,A:A,A178)),"")</f>
        <v>10</v>
      </c>
      <c r="AN178">
        <v>3</v>
      </c>
      <c r="AO178">
        <v>7</v>
      </c>
      <c r="AQ178">
        <v>3</v>
      </c>
    </row>
    <row r="179" spans="1:47" x14ac:dyDescent="0.3">
      <c r="A179">
        <v>25</v>
      </c>
      <c r="B179" s="7" t="s">
        <v>74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2197</v>
      </c>
      <c r="F179" s="7">
        <v>1</v>
      </c>
      <c r="G179">
        <v>1</v>
      </c>
      <c r="I179" s="7"/>
      <c r="AB179" s="8">
        <v>6</v>
      </c>
      <c r="AC179">
        <v>6</v>
      </c>
      <c r="AD179">
        <v>2</v>
      </c>
      <c r="AE179">
        <v>2</v>
      </c>
      <c r="AG179">
        <v>3</v>
      </c>
      <c r="AI179">
        <v>3</v>
      </c>
      <c r="AM179" s="17">
        <f>IF(F179&lt;10,IF(F179=1,AB179,SUMIFS(AB:AB,B:B,B179,D:D,D179)),"")</f>
        <v>6</v>
      </c>
      <c r="AO179">
        <v>1</v>
      </c>
    </row>
    <row r="180" spans="1:47" x14ac:dyDescent="0.3">
      <c r="A180">
        <v>25</v>
      </c>
      <c r="B180" s="7" t="s">
        <v>74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2208</v>
      </c>
      <c r="F180" s="7">
        <v>1</v>
      </c>
      <c r="I180" s="7"/>
      <c r="AB180" s="8">
        <v>1</v>
      </c>
      <c r="AC180">
        <v>1</v>
      </c>
      <c r="AJ180">
        <v>2</v>
      </c>
      <c r="AM180" s="17">
        <f>IF(F180&lt;10,IF(F180=1,AB180,SUMIFS(AB:AB,B:B,B180,D:D,D180)),"")</f>
        <v>1</v>
      </c>
    </row>
    <row r="181" spans="1:47" x14ac:dyDescent="0.3">
      <c r="A181">
        <v>25</v>
      </c>
      <c r="B181" s="7" t="s">
        <v>74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1742</v>
      </c>
      <c r="F181" s="7">
        <v>1</v>
      </c>
      <c r="I181" s="7"/>
      <c r="AB181" s="8">
        <v>1</v>
      </c>
      <c r="AM181" s="17">
        <f>IF(F181&lt;10,IF(F181=1,AB181,SUMIFS(AB:AB,B:B,B181,D:D,D181)),"")</f>
        <v>1</v>
      </c>
    </row>
    <row r="182" spans="1:47" x14ac:dyDescent="0.3">
      <c r="A182">
        <v>25</v>
      </c>
      <c r="B182" s="7" t="s">
        <v>74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1680</v>
      </c>
      <c r="F182" s="7">
        <v>1</v>
      </c>
      <c r="I182" s="7"/>
      <c r="AB182" s="8">
        <v>1.3333333333333333</v>
      </c>
      <c r="AC182">
        <v>2</v>
      </c>
      <c r="AD182">
        <v>1</v>
      </c>
      <c r="AE182">
        <v>1</v>
      </c>
      <c r="AG182">
        <v>2</v>
      </c>
      <c r="AI182">
        <v>1</v>
      </c>
      <c r="AM182" s="17">
        <f>IF(F182&lt;10,IF(F182=1,AB182,SUMIFS(AB:AB,B:B,B182,D:D,D182)),"")</f>
        <v>1.3333333333333333</v>
      </c>
    </row>
    <row r="183" spans="1:47" x14ac:dyDescent="0.3">
      <c r="A183">
        <v>25</v>
      </c>
      <c r="B183" s="7" t="s">
        <v>74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1785</v>
      </c>
      <c r="F183" s="7">
        <v>1</v>
      </c>
      <c r="I183" s="7"/>
      <c r="Y183" s="7">
        <v>1</v>
      </c>
      <c r="AB183" s="8">
        <v>0.66666666666666663</v>
      </c>
      <c r="AC183">
        <v>1</v>
      </c>
      <c r="AM183" s="17">
        <f>IF(F183&lt;10,IF(F183=1,AB183,SUMIFS(AB:AB,B:B,B183,D:D,D183)),"")</f>
        <v>0.66666666666666663</v>
      </c>
    </row>
    <row r="184" spans="1:47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1919</v>
      </c>
      <c r="E184">
        <v>1</v>
      </c>
      <c r="F184" s="7">
        <v>8</v>
      </c>
      <c r="G184">
        <v>1</v>
      </c>
      <c r="I184" s="7">
        <v>3</v>
      </c>
      <c r="K184">
        <v>1</v>
      </c>
      <c r="M184">
        <v>1</v>
      </c>
      <c r="O184">
        <v>1</v>
      </c>
      <c r="P184">
        <v>1</v>
      </c>
      <c r="T184">
        <v>1</v>
      </c>
      <c r="AB184" s="8"/>
      <c r="AM184" s="17">
        <f>IF(F184&lt;10,IF(F184=1,AB184,SUMIFS(AB:AB,B:B,B184,A:A,A184)),"")</f>
        <v>8</v>
      </c>
      <c r="AN184">
        <v>2</v>
      </c>
      <c r="AO184">
        <v>1</v>
      </c>
    </row>
    <row r="185" spans="1:47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103</v>
      </c>
      <c r="E185">
        <v>2</v>
      </c>
      <c r="F185" s="7">
        <v>4</v>
      </c>
      <c r="G185">
        <v>1</v>
      </c>
      <c r="I185" s="7">
        <v>4</v>
      </c>
      <c r="AB185" s="8"/>
      <c r="AM185" s="17">
        <f>IF(F185&lt;10,IF(F185=1,AB185,SUMIFS(AB:AB,B:B,B185,A:A,A185)),"")</f>
        <v>8</v>
      </c>
      <c r="AN185">
        <v>2</v>
      </c>
      <c r="AO185">
        <v>2</v>
      </c>
      <c r="AQ185">
        <v>1</v>
      </c>
    </row>
    <row r="186" spans="1:47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1961</v>
      </c>
      <c r="E186">
        <v>3</v>
      </c>
      <c r="F186" s="7">
        <v>3</v>
      </c>
      <c r="G186">
        <v>1</v>
      </c>
      <c r="I186" s="7">
        <v>3</v>
      </c>
      <c r="J186">
        <v>1</v>
      </c>
      <c r="K186">
        <v>1</v>
      </c>
      <c r="L186">
        <v>1</v>
      </c>
      <c r="P186">
        <v>1</v>
      </c>
      <c r="AB186" s="8"/>
      <c r="AM186" s="17">
        <f>IF(F186&lt;10,IF(F186=1,AB186,SUMIFS(AB:AB,B:B,B186,A:A,A186)),"")</f>
        <v>8</v>
      </c>
      <c r="AN186">
        <v>4</v>
      </c>
      <c r="AP186">
        <v>1</v>
      </c>
    </row>
    <row r="187" spans="1:47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117</v>
      </c>
      <c r="E187">
        <v>4</v>
      </c>
      <c r="F187" s="7">
        <v>5</v>
      </c>
      <c r="G187">
        <v>1</v>
      </c>
      <c r="I187" s="7">
        <v>2</v>
      </c>
      <c r="J187">
        <v>1</v>
      </c>
      <c r="P187">
        <v>2</v>
      </c>
      <c r="R187">
        <v>2</v>
      </c>
      <c r="AB187" s="8"/>
      <c r="AM187" s="17">
        <f>IF(F187&lt;10,IF(F187=1,AB187,SUMIFS(AB:AB,B:B,B187,A:A,A187)),"")</f>
        <v>8</v>
      </c>
      <c r="AN187">
        <v>1</v>
      </c>
      <c r="AO187">
        <v>1</v>
      </c>
      <c r="AQ187">
        <v>1</v>
      </c>
    </row>
    <row r="188" spans="1:47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1907</v>
      </c>
      <c r="E188">
        <v>5</v>
      </c>
      <c r="F188" s="7">
        <v>7</v>
      </c>
      <c r="G188">
        <v>1</v>
      </c>
      <c r="I188" s="7">
        <v>4</v>
      </c>
      <c r="K188">
        <v>1</v>
      </c>
      <c r="L188">
        <v>1</v>
      </c>
      <c r="O188">
        <v>1</v>
      </c>
      <c r="R188">
        <v>2</v>
      </c>
      <c r="AB188" s="8"/>
      <c r="AM188" s="17">
        <f>IF(F188&lt;10,IF(F188=1,AB188,SUMIFS(AB:AB,B:B,B188,A:A,A188)),"")</f>
        <v>8</v>
      </c>
      <c r="AN188">
        <v>1</v>
      </c>
    </row>
    <row r="189" spans="1:47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530</v>
      </c>
      <c r="E189">
        <v>6</v>
      </c>
      <c r="F189" s="7">
        <v>9</v>
      </c>
      <c r="G189">
        <v>1</v>
      </c>
      <c r="I189" s="7">
        <v>3</v>
      </c>
      <c r="R189">
        <v>2</v>
      </c>
      <c r="AB189" s="8"/>
      <c r="AM189" s="17">
        <v>5</v>
      </c>
      <c r="AN189">
        <v>1</v>
      </c>
    </row>
    <row r="190" spans="1:47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1877</v>
      </c>
      <c r="E190">
        <v>6</v>
      </c>
      <c r="F190" s="7">
        <v>1</v>
      </c>
      <c r="H190">
        <v>3</v>
      </c>
      <c r="I190" s="7"/>
      <c r="AB190" s="8">
        <v>3</v>
      </c>
      <c r="AC190">
        <v>2</v>
      </c>
      <c r="AD190">
        <v>1</v>
      </c>
      <c r="AE190">
        <v>1</v>
      </c>
      <c r="AG190">
        <v>1</v>
      </c>
      <c r="AI190">
        <v>2</v>
      </c>
      <c r="AJ190">
        <v>1</v>
      </c>
      <c r="AM190" s="17">
        <f>IF(F190&lt;10,IF(F190=1,AB190,SUMIFS(AB:AB,B:B,B190,D:D,D190)),"")</f>
        <v>3</v>
      </c>
    </row>
    <row r="191" spans="1:47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1983</v>
      </c>
      <c r="E191">
        <v>6</v>
      </c>
      <c r="F191" s="7" t="s">
        <v>3847</v>
      </c>
      <c r="I191" s="7">
        <v>1</v>
      </c>
      <c r="AB191" s="8"/>
      <c r="AM191" s="17" t="str">
        <f>IF(F191&lt;10,IF(F191=1,AB191,SUMIFS(AB:AB,B:B,B191,D:D,D191)),"")</f>
        <v/>
      </c>
    </row>
    <row r="192" spans="1:47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453</v>
      </c>
      <c r="E192">
        <v>7</v>
      </c>
      <c r="F192" s="7">
        <v>2</v>
      </c>
      <c r="G192">
        <v>1</v>
      </c>
      <c r="I192" s="7">
        <v>3</v>
      </c>
      <c r="J192">
        <v>2</v>
      </c>
      <c r="K192">
        <v>1</v>
      </c>
      <c r="N192">
        <v>1</v>
      </c>
      <c r="O192">
        <v>2</v>
      </c>
      <c r="V192">
        <v>1</v>
      </c>
      <c r="AB192" s="8"/>
      <c r="AM192" s="17">
        <f>IF(F192&lt;10,IF(F192=1,AB192,SUMIFS(AB:AB,B:B,B192,A:A,A192)),"")</f>
        <v>8</v>
      </c>
      <c r="AN192">
        <v>7</v>
      </c>
      <c r="AO192">
        <v>2</v>
      </c>
      <c r="AU192">
        <v>2</v>
      </c>
    </row>
    <row r="193" spans="1:47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225</v>
      </c>
      <c r="E193">
        <v>8</v>
      </c>
      <c r="F193" s="7">
        <v>6</v>
      </c>
      <c r="G193">
        <v>1</v>
      </c>
      <c r="I193" s="7">
        <v>2</v>
      </c>
      <c r="AB193" s="8"/>
      <c r="AM193" s="17">
        <v>3.6666666666666665</v>
      </c>
      <c r="AN193">
        <v>2</v>
      </c>
      <c r="AO193">
        <v>2</v>
      </c>
    </row>
    <row r="194" spans="1:47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1602</v>
      </c>
      <c r="E194">
        <v>8</v>
      </c>
      <c r="F194" s="7">
        <v>1</v>
      </c>
      <c r="H194">
        <v>2</v>
      </c>
      <c r="I194" s="7"/>
      <c r="AB194" s="8">
        <v>1.3333333333333333</v>
      </c>
      <c r="AC194">
        <v>3</v>
      </c>
      <c r="AD194">
        <v>2</v>
      </c>
      <c r="AE194">
        <v>2</v>
      </c>
      <c r="AJ194">
        <v>1</v>
      </c>
      <c r="AM194" s="17">
        <f>IF(F194&lt;10,IF(F194=1,AB194,SUMIFS(AB:AB,B:B,B194,D:D,D194)),"")</f>
        <v>1.3333333333333333</v>
      </c>
    </row>
    <row r="195" spans="1:47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2015</v>
      </c>
      <c r="E195">
        <v>8</v>
      </c>
      <c r="F195" s="7">
        <v>9</v>
      </c>
      <c r="I195" s="7">
        <v>2</v>
      </c>
      <c r="AB195" s="8"/>
      <c r="AM195" s="17">
        <v>3</v>
      </c>
      <c r="AN195">
        <v>2</v>
      </c>
    </row>
    <row r="196" spans="1:47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792</v>
      </c>
      <c r="E196">
        <v>9</v>
      </c>
      <c r="F196" s="7">
        <v>1</v>
      </c>
      <c r="G196">
        <v>1</v>
      </c>
      <c r="H196">
        <v>1</v>
      </c>
      <c r="I196" s="7"/>
      <c r="W196">
        <v>1</v>
      </c>
      <c r="Z196">
        <v>1</v>
      </c>
      <c r="AB196" s="8">
        <v>3.6666666666666665</v>
      </c>
      <c r="AC196">
        <v>10</v>
      </c>
      <c r="AD196">
        <v>6</v>
      </c>
      <c r="AE196">
        <v>6</v>
      </c>
      <c r="AF196">
        <v>2</v>
      </c>
      <c r="AG196">
        <v>1</v>
      </c>
      <c r="AI196">
        <v>3</v>
      </c>
      <c r="AJ196">
        <v>1</v>
      </c>
      <c r="AL196">
        <v>1</v>
      </c>
      <c r="AM196" s="17">
        <f>IF(F196&lt;10,IF(F196=1,AB196,SUMIFS(AB:AB,B:B,B196,D:D,D196)),"")</f>
        <v>3.6666666666666665</v>
      </c>
      <c r="AU196">
        <v>2</v>
      </c>
    </row>
    <row r="197" spans="1:47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2267</v>
      </c>
      <c r="E197">
        <v>9</v>
      </c>
      <c r="F197" s="7">
        <v>6</v>
      </c>
      <c r="I197" s="7">
        <v>3</v>
      </c>
      <c r="AB197" s="8"/>
      <c r="AM197" s="17">
        <v>4.333333333333333</v>
      </c>
      <c r="AN197">
        <v>1</v>
      </c>
      <c r="AP197">
        <v>1</v>
      </c>
    </row>
    <row r="198" spans="1:47" x14ac:dyDescent="0.3">
      <c r="A198">
        <v>34</v>
      </c>
      <c r="B198" s="7" t="s">
        <v>112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2291</v>
      </c>
      <c r="E198">
        <v>1</v>
      </c>
      <c r="F198" s="7">
        <v>4</v>
      </c>
      <c r="G198">
        <v>1</v>
      </c>
      <c r="I198" s="7">
        <v>5</v>
      </c>
      <c r="J198">
        <v>2</v>
      </c>
      <c r="K198">
        <v>4</v>
      </c>
      <c r="L198">
        <v>2</v>
      </c>
      <c r="O198">
        <v>1</v>
      </c>
      <c r="T198">
        <v>2</v>
      </c>
      <c r="AB198" s="8"/>
      <c r="AM198" s="17">
        <v>7</v>
      </c>
      <c r="AN198">
        <v>1</v>
      </c>
      <c r="AO198">
        <v>2</v>
      </c>
    </row>
    <row r="199" spans="1:47" x14ac:dyDescent="0.3">
      <c r="A199">
        <v>34</v>
      </c>
      <c r="B199" s="7" t="s">
        <v>112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1405</v>
      </c>
      <c r="E199">
        <v>1</v>
      </c>
      <c r="F199" s="7">
        <v>1</v>
      </c>
      <c r="H199">
        <v>2</v>
      </c>
      <c r="I199" s="7"/>
      <c r="AB199" s="8">
        <v>2</v>
      </c>
      <c r="AG199">
        <v>1</v>
      </c>
      <c r="AM199" s="17">
        <f>IF(F199&lt;10,IF(F199=1,AB199,SUMIFS(AB:AB,B:B,B199,D:D,D199)),"")</f>
        <v>2</v>
      </c>
    </row>
    <row r="200" spans="1:47" x14ac:dyDescent="0.3">
      <c r="A200">
        <v>34</v>
      </c>
      <c r="B200" s="7" t="s">
        <v>112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1818</v>
      </c>
      <c r="E200">
        <v>2</v>
      </c>
      <c r="F200" s="7">
        <v>8</v>
      </c>
      <c r="G200">
        <v>1</v>
      </c>
      <c r="I200" s="7">
        <v>5</v>
      </c>
      <c r="J200">
        <v>2</v>
      </c>
      <c r="K200">
        <v>2</v>
      </c>
      <c r="L200">
        <v>1</v>
      </c>
      <c r="N200">
        <v>1</v>
      </c>
      <c r="O200">
        <v>3</v>
      </c>
      <c r="R200">
        <v>2</v>
      </c>
      <c r="AB200" s="8"/>
      <c r="AM200" s="17">
        <f>IF(F200&lt;10,IF(F200=1,AB200,SUMIFS(AB:AB,B:B,B200,A:A,A200)),"")</f>
        <v>9</v>
      </c>
      <c r="AN200">
        <v>2</v>
      </c>
    </row>
    <row r="201" spans="1:47" x14ac:dyDescent="0.3">
      <c r="A201">
        <v>34</v>
      </c>
      <c r="B201" s="7" t="s">
        <v>112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146</v>
      </c>
      <c r="E201">
        <v>3</v>
      </c>
      <c r="F201" s="7">
        <v>7</v>
      </c>
      <c r="G201">
        <v>1</v>
      </c>
      <c r="I201" s="7">
        <v>3</v>
      </c>
      <c r="K201">
        <v>1</v>
      </c>
      <c r="P201">
        <v>1</v>
      </c>
      <c r="V201">
        <v>1</v>
      </c>
      <c r="AB201" s="8"/>
      <c r="AM201" s="17">
        <f>IF(F201&lt;10,IF(F201=1,AB201,SUMIFS(AB:AB,B:B,B201,A:A,A201)),"")</f>
        <v>9</v>
      </c>
      <c r="AN201">
        <v>1</v>
      </c>
    </row>
    <row r="202" spans="1:47" x14ac:dyDescent="0.3">
      <c r="A202">
        <v>34</v>
      </c>
      <c r="B202" s="7" t="s">
        <v>112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2235</v>
      </c>
      <c r="E202">
        <v>4</v>
      </c>
      <c r="F202" s="7">
        <v>9</v>
      </c>
      <c r="G202">
        <v>1</v>
      </c>
      <c r="I202" s="7">
        <v>5</v>
      </c>
      <c r="K202">
        <v>1</v>
      </c>
      <c r="O202">
        <v>1</v>
      </c>
      <c r="AB202" s="8"/>
      <c r="AM202" s="17">
        <f>IF(F202&lt;10,IF(F202=1,AB202,SUMIFS(AB:AB,B:B,B202,A:A,A202)),"")</f>
        <v>9</v>
      </c>
      <c r="AN202">
        <v>3</v>
      </c>
    </row>
    <row r="203" spans="1:47" x14ac:dyDescent="0.3">
      <c r="A203">
        <v>34</v>
      </c>
      <c r="B203" s="7" t="s">
        <v>112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1826</v>
      </c>
      <c r="E203">
        <v>5</v>
      </c>
      <c r="F203" s="7">
        <v>2</v>
      </c>
      <c r="G203">
        <v>1</v>
      </c>
      <c r="I203" s="7">
        <v>3</v>
      </c>
      <c r="J203">
        <v>1</v>
      </c>
      <c r="K203">
        <v>1</v>
      </c>
      <c r="N203">
        <v>1</v>
      </c>
      <c r="O203">
        <v>1</v>
      </c>
      <c r="P203">
        <v>1</v>
      </c>
      <c r="AB203" s="8"/>
      <c r="AM203" s="17">
        <v>7</v>
      </c>
      <c r="AN203">
        <v>7</v>
      </c>
      <c r="AO203">
        <v>1</v>
      </c>
      <c r="AU203">
        <v>1</v>
      </c>
    </row>
    <row r="204" spans="1:47" x14ac:dyDescent="0.3">
      <c r="A204">
        <v>34</v>
      </c>
      <c r="B204" s="7" t="s">
        <v>112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700</v>
      </c>
      <c r="E204">
        <v>5</v>
      </c>
      <c r="F204" s="7">
        <v>2</v>
      </c>
      <c r="I204" s="7">
        <v>1</v>
      </c>
      <c r="AB204" s="8"/>
      <c r="AM204" s="17">
        <v>2</v>
      </c>
      <c r="AO204">
        <v>1</v>
      </c>
    </row>
    <row r="205" spans="1:47" x14ac:dyDescent="0.3">
      <c r="A205">
        <v>34</v>
      </c>
      <c r="B205" s="7" t="s">
        <v>112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170</v>
      </c>
      <c r="E205">
        <v>6</v>
      </c>
      <c r="F205" s="7">
        <v>3</v>
      </c>
      <c r="G205">
        <v>1</v>
      </c>
      <c r="I205" s="7">
        <v>4</v>
      </c>
      <c r="J205">
        <v>2</v>
      </c>
      <c r="K205">
        <v>2</v>
      </c>
      <c r="L205">
        <v>1</v>
      </c>
      <c r="R205">
        <v>1</v>
      </c>
      <c r="AB205" s="8"/>
      <c r="AM205" s="17">
        <f>IF(F205&lt;10,IF(F205=1,AB205,SUMIFS(AB:AB,B:B,B205,A:A,A205)),"")</f>
        <v>9</v>
      </c>
      <c r="AN205">
        <v>8</v>
      </c>
    </row>
    <row r="206" spans="1:47" x14ac:dyDescent="0.3">
      <c r="A206">
        <v>34</v>
      </c>
      <c r="B206" s="7" t="s">
        <v>112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257</v>
      </c>
      <c r="E206">
        <v>7</v>
      </c>
      <c r="F206" s="7">
        <v>6</v>
      </c>
      <c r="G206">
        <v>1</v>
      </c>
      <c r="I206" s="7">
        <v>4</v>
      </c>
      <c r="J206">
        <v>1</v>
      </c>
      <c r="K206">
        <v>3</v>
      </c>
      <c r="L206">
        <v>2</v>
      </c>
      <c r="O206">
        <v>1</v>
      </c>
      <c r="AB206" s="8"/>
      <c r="AM206" s="17">
        <f>IF(F206&lt;10,IF(F206=1,AB206,SUMIFS(AB:AB,B:B,B206,A:A,A206)),"")</f>
        <v>9</v>
      </c>
      <c r="AN206">
        <v>2</v>
      </c>
      <c r="AO206">
        <v>2</v>
      </c>
    </row>
    <row r="207" spans="1:47" x14ac:dyDescent="0.3">
      <c r="A207">
        <v>34</v>
      </c>
      <c r="B207" s="7" t="s">
        <v>112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2174</v>
      </c>
      <c r="E207">
        <v>8</v>
      </c>
      <c r="F207" s="7">
        <v>5</v>
      </c>
      <c r="G207">
        <v>1</v>
      </c>
      <c r="I207" s="7">
        <v>2</v>
      </c>
      <c r="J207">
        <v>1</v>
      </c>
      <c r="K207">
        <v>1</v>
      </c>
      <c r="O207">
        <v>1</v>
      </c>
      <c r="R207">
        <v>1</v>
      </c>
      <c r="V207">
        <v>2</v>
      </c>
      <c r="AB207" s="8"/>
      <c r="AM207" s="17">
        <f>IF(F207&lt;10,IF(F207=1,AB207,SUMIFS(AB:AB,B:B,B207,A:A,A207)),"")</f>
        <v>9</v>
      </c>
      <c r="AN207">
        <v>2</v>
      </c>
      <c r="AO207">
        <v>2</v>
      </c>
      <c r="AP207">
        <v>1</v>
      </c>
    </row>
    <row r="208" spans="1:47" x14ac:dyDescent="0.3">
      <c r="A208">
        <v>34</v>
      </c>
      <c r="B208" s="7" t="s">
        <v>112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2187</v>
      </c>
      <c r="E208">
        <v>9</v>
      </c>
      <c r="F208" s="7">
        <v>1</v>
      </c>
      <c r="G208">
        <v>1</v>
      </c>
      <c r="H208">
        <v>1</v>
      </c>
      <c r="I208" s="7">
        <v>3</v>
      </c>
      <c r="R208">
        <v>1</v>
      </c>
      <c r="Y208" s="7">
        <v>1</v>
      </c>
      <c r="AB208" s="8">
        <v>7</v>
      </c>
      <c r="AC208">
        <v>4</v>
      </c>
      <c r="AD208">
        <v>4</v>
      </c>
      <c r="AE208">
        <v>4</v>
      </c>
      <c r="AF208">
        <v>1</v>
      </c>
      <c r="AG208">
        <v>3</v>
      </c>
      <c r="AI208">
        <v>6</v>
      </c>
      <c r="AJ208">
        <v>1</v>
      </c>
      <c r="AM208" s="17">
        <f>IF(F208&lt;10,IF(F208=1,AB208,SUMIFS(AB:AB,B:B,B208,D:D,D208)),"")</f>
        <v>7</v>
      </c>
      <c r="AU208">
        <v>1</v>
      </c>
    </row>
    <row r="209" spans="1:45" x14ac:dyDescent="0.3">
      <c r="A209">
        <v>34</v>
      </c>
      <c r="B209" s="7" t="s">
        <v>112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2265</v>
      </c>
      <c r="E209">
        <v>9</v>
      </c>
      <c r="F209" s="7" t="s">
        <v>3847</v>
      </c>
      <c r="I209" s="7">
        <v>1</v>
      </c>
      <c r="AB209" s="8"/>
      <c r="AM209" s="17" t="str">
        <f>IF(F209&lt;10,IF(F209=1,AB209,SUMIFS(AB:AB,B:B,B209,D:D,D209)),"")</f>
        <v/>
      </c>
    </row>
    <row r="210" spans="1:45" x14ac:dyDescent="0.3">
      <c r="A210">
        <v>34</v>
      </c>
      <c r="B210" s="7" t="s">
        <v>112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2265</v>
      </c>
      <c r="E210">
        <v>9</v>
      </c>
      <c r="F210" s="7">
        <v>4</v>
      </c>
      <c r="I210" s="7"/>
      <c r="AB210" s="8"/>
      <c r="AM210" s="17">
        <v>2</v>
      </c>
      <c r="AN210">
        <v>1</v>
      </c>
    </row>
    <row r="211" spans="1:45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1939</v>
      </c>
      <c r="E211">
        <v>1</v>
      </c>
      <c r="F211" s="7">
        <v>8</v>
      </c>
      <c r="G211">
        <v>1</v>
      </c>
      <c r="I211" s="7">
        <v>5</v>
      </c>
      <c r="R211">
        <v>2</v>
      </c>
      <c r="AB211" s="8"/>
      <c r="AM211" s="17">
        <f>IF(F211&lt;10,IF(F211=1,AB211,SUMIFS(AB:AB,B:B,B211,A:A,A211)),"")</f>
        <v>9</v>
      </c>
      <c r="AN211">
        <v>5</v>
      </c>
    </row>
    <row r="212" spans="1:45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2172</v>
      </c>
      <c r="E212">
        <v>2</v>
      </c>
      <c r="F212" s="7">
        <v>6</v>
      </c>
      <c r="G212">
        <v>1</v>
      </c>
      <c r="I212" s="7">
        <v>4</v>
      </c>
      <c r="J212">
        <v>1</v>
      </c>
      <c r="K212">
        <v>1</v>
      </c>
      <c r="AB212" s="8"/>
      <c r="AM212" s="17">
        <f>IF(F212&lt;10,IF(F212=1,AB212,SUMIFS(AB:AB,B:B,B212,A:A,A212)),"")</f>
        <v>9</v>
      </c>
      <c r="AN212">
        <v>3</v>
      </c>
      <c r="AO212">
        <v>4</v>
      </c>
      <c r="AQ212">
        <v>2</v>
      </c>
    </row>
    <row r="213" spans="1:45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2004</v>
      </c>
      <c r="E213">
        <v>3</v>
      </c>
      <c r="F213" s="7">
        <v>9</v>
      </c>
      <c r="G213">
        <v>1</v>
      </c>
      <c r="I213" s="7">
        <v>4</v>
      </c>
      <c r="AB213" s="8"/>
      <c r="AM213" s="17">
        <v>7</v>
      </c>
      <c r="AN213">
        <v>1</v>
      </c>
    </row>
    <row r="214" spans="1:45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1044</v>
      </c>
      <c r="E214">
        <v>3</v>
      </c>
      <c r="F214" s="7">
        <v>9</v>
      </c>
      <c r="I214" s="7"/>
      <c r="AB214" s="8"/>
      <c r="AM214" s="17">
        <v>2</v>
      </c>
    </row>
    <row r="215" spans="1:45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157</v>
      </c>
      <c r="E215">
        <v>4</v>
      </c>
      <c r="F215" s="7">
        <v>7</v>
      </c>
      <c r="G215">
        <v>1</v>
      </c>
      <c r="I215" s="7">
        <v>4</v>
      </c>
      <c r="J215">
        <v>2</v>
      </c>
      <c r="K215">
        <v>1</v>
      </c>
      <c r="N215">
        <v>1</v>
      </c>
      <c r="O215">
        <v>2</v>
      </c>
      <c r="AB215" s="8"/>
      <c r="AM215" s="17">
        <f>IF(F215&lt;10,IF(F215=1,AB215,SUMIFS(AB:AB,B:B,B215,A:A,A215)),"")</f>
        <v>9</v>
      </c>
      <c r="AN215">
        <v>2</v>
      </c>
    </row>
    <row r="216" spans="1:45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123</v>
      </c>
      <c r="E216">
        <v>5</v>
      </c>
      <c r="F216" s="7">
        <v>5</v>
      </c>
      <c r="G216">
        <v>1</v>
      </c>
      <c r="I216" s="7">
        <v>4</v>
      </c>
      <c r="J216">
        <v>3</v>
      </c>
      <c r="K216">
        <v>3</v>
      </c>
      <c r="L216">
        <v>1</v>
      </c>
      <c r="AB216" s="8"/>
      <c r="AM216" s="17">
        <f>IF(F216&lt;10,IF(F216=1,AB216,SUMIFS(AB:AB,B:B,B216,A:A,A216)),"")</f>
        <v>9</v>
      </c>
    </row>
    <row r="217" spans="1:45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1925</v>
      </c>
      <c r="E217">
        <v>6</v>
      </c>
      <c r="F217" s="7">
        <v>3</v>
      </c>
      <c r="G217">
        <v>1</v>
      </c>
      <c r="I217" s="7">
        <v>4</v>
      </c>
      <c r="J217">
        <v>2</v>
      </c>
      <c r="K217">
        <v>2</v>
      </c>
      <c r="L217">
        <v>1</v>
      </c>
      <c r="N217">
        <v>1</v>
      </c>
      <c r="O217">
        <v>3</v>
      </c>
      <c r="AB217" s="8"/>
      <c r="AM217" s="17">
        <f>IF(F217&lt;10,IF(F217=1,AB217,SUMIFS(AB:AB,B:B,B217,A:A,A217)),"")</f>
        <v>9</v>
      </c>
      <c r="AN217">
        <v>11</v>
      </c>
      <c r="AQ217">
        <v>2</v>
      </c>
    </row>
    <row r="218" spans="1:45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634</v>
      </c>
      <c r="E218">
        <v>7</v>
      </c>
      <c r="F218" s="7">
        <v>4</v>
      </c>
      <c r="G218">
        <v>1</v>
      </c>
      <c r="I218" s="7">
        <v>4</v>
      </c>
      <c r="AB218" s="8"/>
      <c r="AM218" s="17">
        <f>IF(F218&lt;10,IF(F218=1,AB218,SUMIFS(AB:AB,B:B,B218,A:A,A218)),"")</f>
        <v>9</v>
      </c>
      <c r="AN218">
        <v>2</v>
      </c>
      <c r="AO218">
        <v>9</v>
      </c>
      <c r="AQ218">
        <v>2</v>
      </c>
    </row>
    <row r="219" spans="1:45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1986</v>
      </c>
      <c r="E219">
        <v>8</v>
      </c>
      <c r="F219" s="7">
        <v>2</v>
      </c>
      <c r="G219">
        <v>1</v>
      </c>
      <c r="I219" s="7">
        <v>4</v>
      </c>
      <c r="J219">
        <v>1</v>
      </c>
      <c r="R219">
        <v>3</v>
      </c>
      <c r="AB219" s="8"/>
      <c r="AM219" s="17">
        <f>IF(F219&lt;10,IF(F219=1,AB219,SUMIFS(AB:AB,B:B,B219,A:A,A219)),"")</f>
        <v>9</v>
      </c>
      <c r="AN219">
        <v>3</v>
      </c>
      <c r="AS219">
        <v>1</v>
      </c>
    </row>
    <row r="220" spans="1:45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959</v>
      </c>
      <c r="E220">
        <v>9</v>
      </c>
      <c r="F220" s="7">
        <v>1</v>
      </c>
      <c r="G220">
        <v>1</v>
      </c>
      <c r="H220">
        <v>1</v>
      </c>
      <c r="I220" s="7">
        <v>3</v>
      </c>
      <c r="R220">
        <v>1</v>
      </c>
      <c r="Y220" s="7">
        <v>1</v>
      </c>
      <c r="AB220" s="8">
        <v>7.666666666666667</v>
      </c>
      <c r="AC220">
        <v>4</v>
      </c>
      <c r="AD220">
        <v>2</v>
      </c>
      <c r="AE220">
        <v>1</v>
      </c>
      <c r="AG220">
        <v>5</v>
      </c>
      <c r="AI220">
        <v>3</v>
      </c>
      <c r="AM220" s="17">
        <f>IF(F220&lt;10,IF(F220=1,AB220,SUMIFS(AB:AB,B:B,B220,D:D,D220)),"")</f>
        <v>7.666666666666667</v>
      </c>
    </row>
    <row r="221" spans="1:45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2112</v>
      </c>
      <c r="E221">
        <v>9</v>
      </c>
      <c r="F221" s="7">
        <v>1</v>
      </c>
      <c r="H221">
        <v>2</v>
      </c>
      <c r="I221" s="7"/>
      <c r="AB221" s="8">
        <v>0.33333333333333331</v>
      </c>
      <c r="AG221">
        <v>1</v>
      </c>
      <c r="AM221" s="17">
        <f>IF(F221&lt;10,IF(F221=1,AB221,SUMIFS(AB:AB,B:B,B221,D:D,D221)),"")</f>
        <v>0.33333333333333331</v>
      </c>
    </row>
    <row r="222" spans="1:45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2279</v>
      </c>
      <c r="E222">
        <v>9</v>
      </c>
      <c r="F222" s="7">
        <v>1</v>
      </c>
      <c r="H222">
        <v>3</v>
      </c>
      <c r="I222" s="7"/>
      <c r="AB222" s="8">
        <v>0.66666666666666663</v>
      </c>
      <c r="AC222">
        <v>2</v>
      </c>
      <c r="AG222">
        <v>1</v>
      </c>
      <c r="AM222" s="17">
        <f>IF(F222&lt;10,IF(F222=1,AB222,SUMIFS(AB:AB,B:B,B222,D:D,D222)),"")</f>
        <v>0.66666666666666663</v>
      </c>
    </row>
    <row r="223" spans="1:45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572</v>
      </c>
      <c r="E223">
        <v>9</v>
      </c>
      <c r="F223" s="7" t="s">
        <v>3847</v>
      </c>
      <c r="I223" s="7">
        <v>1</v>
      </c>
      <c r="K223">
        <v>1</v>
      </c>
      <c r="L223">
        <v>1</v>
      </c>
      <c r="O223">
        <v>2</v>
      </c>
      <c r="AB223" s="8"/>
      <c r="AM223" s="17" t="str">
        <f>IF(F223&lt;10,IF(F223=1,AB223,SUMIFS(AB:AB,B:B,B223,D:D,D223)),"")</f>
        <v/>
      </c>
    </row>
    <row r="224" spans="1:45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1200</v>
      </c>
      <c r="E224">
        <v>9</v>
      </c>
      <c r="F224" s="7">
        <v>1</v>
      </c>
      <c r="H224">
        <v>4</v>
      </c>
      <c r="I224" s="7"/>
      <c r="AB224" s="8">
        <v>0.33333333333333331</v>
      </c>
      <c r="AM224" s="17">
        <f>IF(F224&lt;10,IF(F224=1,AB224,SUMIFS(AB:AB,B:B,B224,D:D,D224)),"")</f>
        <v>0.33333333333333331</v>
      </c>
    </row>
    <row r="225" spans="1:42" x14ac:dyDescent="0.3">
      <c r="A225">
        <v>36</v>
      </c>
      <c r="B225" s="7" t="s">
        <v>246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1815</v>
      </c>
      <c r="E225">
        <v>1</v>
      </c>
      <c r="F225" s="7">
        <v>4</v>
      </c>
      <c r="G225">
        <v>1</v>
      </c>
      <c r="I225" s="7">
        <v>3</v>
      </c>
      <c r="P225">
        <v>2</v>
      </c>
      <c r="R225">
        <v>1</v>
      </c>
      <c r="AB225" s="8"/>
      <c r="AM225" s="17">
        <f>IF(F225&lt;10,IF(F225=1,AB225,SUMIFS(AB:AB,B:B,B225,A:A,A225)),"")</f>
        <v>9</v>
      </c>
      <c r="AN225">
        <v>4</v>
      </c>
      <c r="AO225">
        <v>6</v>
      </c>
    </row>
    <row r="226" spans="1:42" x14ac:dyDescent="0.3">
      <c r="A226">
        <v>36</v>
      </c>
      <c r="B226" s="7" t="s">
        <v>246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245</v>
      </c>
      <c r="E226">
        <v>2</v>
      </c>
      <c r="F226" s="7">
        <v>8</v>
      </c>
      <c r="G226">
        <v>1</v>
      </c>
      <c r="I226" s="7">
        <v>3</v>
      </c>
      <c r="P226">
        <v>2</v>
      </c>
      <c r="AB226" s="8"/>
      <c r="AM226" s="17">
        <v>8</v>
      </c>
    </row>
    <row r="227" spans="1:42" x14ac:dyDescent="0.3">
      <c r="A227">
        <v>36</v>
      </c>
      <c r="B227" s="7" t="s">
        <v>246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245</v>
      </c>
      <c r="E227">
        <v>2</v>
      </c>
      <c r="F227" s="7">
        <v>7</v>
      </c>
      <c r="I227" s="7"/>
      <c r="AB227" s="8"/>
      <c r="AM227" s="17">
        <v>1</v>
      </c>
    </row>
    <row r="228" spans="1:42" x14ac:dyDescent="0.3">
      <c r="A228">
        <v>36</v>
      </c>
      <c r="B228" s="7" t="s">
        <v>246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1958</v>
      </c>
      <c r="E228">
        <v>3</v>
      </c>
      <c r="F228" s="7">
        <v>9</v>
      </c>
      <c r="G228">
        <v>1</v>
      </c>
      <c r="I228" s="7">
        <v>4</v>
      </c>
      <c r="J228">
        <v>1</v>
      </c>
      <c r="K228">
        <v>1</v>
      </c>
      <c r="M228">
        <v>1</v>
      </c>
      <c r="O228">
        <v>1</v>
      </c>
      <c r="U228">
        <v>1</v>
      </c>
      <c r="AB228" s="8"/>
      <c r="AM228" s="17">
        <f>IF(F228&lt;10,IF(F228=1,AB228,SUMIFS(AB:AB,B:B,B228,A:A,A228)),"")</f>
        <v>9</v>
      </c>
      <c r="AN228">
        <v>4</v>
      </c>
    </row>
    <row r="229" spans="1:42" x14ac:dyDescent="0.3">
      <c r="A229">
        <v>36</v>
      </c>
      <c r="B229" s="7" t="s">
        <v>246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1967</v>
      </c>
      <c r="E229">
        <v>4</v>
      </c>
      <c r="F229" s="7">
        <v>3</v>
      </c>
      <c r="G229">
        <v>1</v>
      </c>
      <c r="I229" s="7">
        <v>2</v>
      </c>
      <c r="P229">
        <v>2</v>
      </c>
      <c r="AB229" s="8"/>
      <c r="AM229" s="17">
        <f>IF(F229&lt;10,IF(F229=1,AB229,SUMIFS(AB:AB,B:B,B229,A:A,A229)),"")</f>
        <v>9</v>
      </c>
      <c r="AN229">
        <v>8</v>
      </c>
    </row>
    <row r="230" spans="1:42" x14ac:dyDescent="0.3">
      <c r="A230">
        <v>36</v>
      </c>
      <c r="B230" s="7" t="s">
        <v>246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1989</v>
      </c>
      <c r="E230">
        <v>5</v>
      </c>
      <c r="F230" s="7">
        <v>7</v>
      </c>
      <c r="G230">
        <v>1</v>
      </c>
      <c r="I230" s="7">
        <v>3</v>
      </c>
      <c r="R230">
        <v>1</v>
      </c>
      <c r="AB230" s="8"/>
      <c r="AM230" s="17">
        <v>8</v>
      </c>
      <c r="AN230">
        <v>1</v>
      </c>
    </row>
    <row r="231" spans="1:42" x14ac:dyDescent="0.3">
      <c r="A231">
        <v>36</v>
      </c>
      <c r="B231" s="7" t="s">
        <v>246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541</v>
      </c>
      <c r="E231">
        <v>5</v>
      </c>
      <c r="F231" s="7" t="s">
        <v>3847</v>
      </c>
      <c r="I231" s="7">
        <v>1</v>
      </c>
      <c r="AB231" s="8"/>
      <c r="AM231" s="17" t="str">
        <f>IF(F231&lt;10,IF(F231=1,AB231,SUMIFS(AB:AB,B:B,B231,D:D,D231)),"")</f>
        <v/>
      </c>
    </row>
    <row r="232" spans="1:42" x14ac:dyDescent="0.3">
      <c r="A232">
        <v>36</v>
      </c>
      <c r="B232" s="7" t="s">
        <v>246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1505</v>
      </c>
      <c r="E232">
        <v>5</v>
      </c>
      <c r="F232" s="7">
        <v>1</v>
      </c>
      <c r="H232">
        <v>4</v>
      </c>
      <c r="I232" s="7"/>
      <c r="AB232" s="8">
        <v>1</v>
      </c>
      <c r="AC232">
        <v>2</v>
      </c>
      <c r="AD232">
        <v>2</v>
      </c>
      <c r="AM232" s="17">
        <f>IF(F232&lt;10,IF(F232=1,AB232,SUMIFS(AB:AB,B:B,B232,D:D,D232)),"")</f>
        <v>1</v>
      </c>
    </row>
    <row r="233" spans="1:42" x14ac:dyDescent="0.3">
      <c r="A233">
        <v>36</v>
      </c>
      <c r="B233" s="7" t="s">
        <v>246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2001</v>
      </c>
      <c r="E233">
        <v>6</v>
      </c>
      <c r="F233" s="7">
        <v>2</v>
      </c>
      <c r="G233">
        <v>1</v>
      </c>
      <c r="I233" s="7">
        <v>3</v>
      </c>
      <c r="K233">
        <v>1</v>
      </c>
      <c r="P233">
        <v>1</v>
      </c>
      <c r="AB233" s="8"/>
      <c r="AM233" s="17">
        <f>IF(F233&lt;10,IF(F233=1,AB233,SUMIFS(AB:AB,B:B,B233,A:A,A233)),"")</f>
        <v>9</v>
      </c>
      <c r="AN233">
        <v>6</v>
      </c>
    </row>
    <row r="234" spans="1:42" x14ac:dyDescent="0.3">
      <c r="A234">
        <v>36</v>
      </c>
      <c r="B234" s="7" t="s">
        <v>246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612</v>
      </c>
      <c r="E234">
        <v>7</v>
      </c>
      <c r="F234" s="7">
        <v>5</v>
      </c>
      <c r="G234">
        <v>1</v>
      </c>
      <c r="I234" s="7">
        <v>3</v>
      </c>
      <c r="K234">
        <v>1</v>
      </c>
      <c r="R234">
        <v>1</v>
      </c>
      <c r="U234">
        <v>1</v>
      </c>
      <c r="AB234" s="8"/>
      <c r="AM234" s="17">
        <v>7</v>
      </c>
      <c r="AN234">
        <v>1</v>
      </c>
      <c r="AO234">
        <v>1</v>
      </c>
    </row>
    <row r="235" spans="1:42" x14ac:dyDescent="0.3">
      <c r="A235">
        <v>36</v>
      </c>
      <c r="B235" s="7" t="s">
        <v>246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1887</v>
      </c>
      <c r="E235">
        <v>7</v>
      </c>
      <c r="F235" s="7">
        <v>1</v>
      </c>
      <c r="H235">
        <v>3</v>
      </c>
      <c r="I235" s="7"/>
      <c r="AB235" s="8">
        <v>1</v>
      </c>
      <c r="AM235" s="17">
        <f>IF(F235&lt;10,IF(F235=1,AB235,SUMIFS(AB:AB,B:B,B235,D:D,D235)),"")</f>
        <v>1</v>
      </c>
    </row>
    <row r="236" spans="1:42" x14ac:dyDescent="0.3">
      <c r="A236">
        <v>36</v>
      </c>
      <c r="B236" s="7" t="s">
        <v>246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2177</v>
      </c>
      <c r="E236">
        <v>7</v>
      </c>
      <c r="F236" s="7">
        <v>8</v>
      </c>
      <c r="I236" s="7">
        <v>1</v>
      </c>
      <c r="AB236" s="8"/>
      <c r="AM236" s="17">
        <v>1</v>
      </c>
      <c r="AN236">
        <v>1</v>
      </c>
    </row>
    <row r="237" spans="1:42" x14ac:dyDescent="0.3">
      <c r="A237">
        <v>36</v>
      </c>
      <c r="B237" s="7" t="s">
        <v>246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510</v>
      </c>
      <c r="E237">
        <v>8</v>
      </c>
      <c r="F237" s="7">
        <v>6</v>
      </c>
      <c r="G237">
        <v>1</v>
      </c>
      <c r="I237" s="7">
        <v>4</v>
      </c>
      <c r="K237">
        <v>1</v>
      </c>
      <c r="AB237" s="8"/>
      <c r="AM237" s="17">
        <f>IF(F237&lt;10,IF(F237=1,AB237,SUMIFS(AB:AB,B:B,B237,A:A,A237)),"")</f>
        <v>9</v>
      </c>
      <c r="AN237">
        <v>2</v>
      </c>
      <c r="AP237">
        <v>2</v>
      </c>
    </row>
    <row r="238" spans="1:42" x14ac:dyDescent="0.3">
      <c r="A238">
        <v>36</v>
      </c>
      <c r="B238" s="7" t="s">
        <v>246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765</v>
      </c>
      <c r="E238">
        <v>9</v>
      </c>
      <c r="F238" s="7">
        <v>1</v>
      </c>
      <c r="G238">
        <v>1</v>
      </c>
      <c r="H238">
        <v>1</v>
      </c>
      <c r="I238" s="7">
        <v>2</v>
      </c>
      <c r="Z238">
        <v>1</v>
      </c>
      <c r="AB238" s="8">
        <v>5.666666666666667</v>
      </c>
      <c r="AC238">
        <v>5</v>
      </c>
      <c r="AD238">
        <v>5</v>
      </c>
      <c r="AE238">
        <v>3</v>
      </c>
      <c r="AF238">
        <v>1</v>
      </c>
      <c r="AI238">
        <v>4</v>
      </c>
      <c r="AM238" s="17">
        <f>IF(F238&lt;10,IF(F238=1,AB238,SUMIFS(AB:AB,B:B,B238,D:D,D238)),"")</f>
        <v>5.666666666666667</v>
      </c>
    </row>
    <row r="239" spans="1:42" x14ac:dyDescent="0.3">
      <c r="A239">
        <v>36</v>
      </c>
      <c r="B239" s="7" t="s">
        <v>246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1522</v>
      </c>
      <c r="E239">
        <v>9</v>
      </c>
      <c r="F239" s="7">
        <v>1</v>
      </c>
      <c r="H239">
        <v>2</v>
      </c>
      <c r="I239" s="7"/>
      <c r="AB239" s="8">
        <v>1.3333333333333333</v>
      </c>
      <c r="AC239">
        <v>1</v>
      </c>
      <c r="AD239">
        <v>1</v>
      </c>
      <c r="AE239">
        <v>1</v>
      </c>
      <c r="AF239">
        <v>1</v>
      </c>
      <c r="AI239">
        <v>2</v>
      </c>
      <c r="AM239" s="17">
        <f>IF(F239&lt;10,IF(F239=1,AB239,SUMIFS(AB:AB,B:B,B239,D:D,D239)),"")</f>
        <v>1.3333333333333333</v>
      </c>
    </row>
    <row r="240" spans="1:42" x14ac:dyDescent="0.3">
      <c r="A240">
        <v>36</v>
      </c>
      <c r="B240" s="7" t="s">
        <v>246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1987</v>
      </c>
      <c r="E240">
        <v>9</v>
      </c>
      <c r="F240" s="7">
        <v>5</v>
      </c>
      <c r="I240" s="7">
        <v>1</v>
      </c>
      <c r="J240">
        <v>1</v>
      </c>
      <c r="K240">
        <v>1</v>
      </c>
      <c r="L240">
        <v>1</v>
      </c>
      <c r="AB240" s="8"/>
      <c r="AM240" s="17">
        <v>2</v>
      </c>
    </row>
    <row r="241" spans="1:47" x14ac:dyDescent="0.3">
      <c r="A241">
        <v>36</v>
      </c>
      <c r="B241" s="7" t="s">
        <v>246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2277</v>
      </c>
      <c r="E241">
        <v>9</v>
      </c>
      <c r="F241" s="7" t="s">
        <v>3847</v>
      </c>
      <c r="I241" s="7">
        <v>1</v>
      </c>
      <c r="K241">
        <v>1</v>
      </c>
      <c r="AB241" s="8"/>
      <c r="AM241" s="17" t="str">
        <f>IF(F241&lt;10,IF(F241=1,AB241,SUMIFS(AB:AB,B:B,B241,D:D,D241)),"")</f>
        <v/>
      </c>
    </row>
    <row r="242" spans="1:47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2173</v>
      </c>
      <c r="E242">
        <v>1</v>
      </c>
      <c r="F242" s="7" t="s">
        <v>310</v>
      </c>
      <c r="G242">
        <v>1</v>
      </c>
      <c r="I242" s="7">
        <v>4</v>
      </c>
      <c r="J242">
        <v>1</v>
      </c>
      <c r="K242">
        <v>2</v>
      </c>
      <c r="O242">
        <v>1</v>
      </c>
      <c r="P242">
        <v>1</v>
      </c>
      <c r="S242">
        <v>1</v>
      </c>
      <c r="U242">
        <v>1</v>
      </c>
      <c r="AB242" s="8"/>
      <c r="AM242" s="17" t="str">
        <f>IF(F242&lt;10,IF(F242=1,AB242,SUMIFS(AB:AB,B:B,B242,D:D,D242)),"")</f>
        <v/>
      </c>
    </row>
    <row r="243" spans="1:47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253</v>
      </c>
      <c r="E243">
        <v>2</v>
      </c>
      <c r="F243" s="7">
        <v>8</v>
      </c>
      <c r="G243">
        <v>1</v>
      </c>
      <c r="I243" s="7">
        <v>5</v>
      </c>
      <c r="K243">
        <v>1</v>
      </c>
      <c r="L243">
        <v>1</v>
      </c>
      <c r="O243">
        <v>1</v>
      </c>
      <c r="AB243" s="8"/>
      <c r="AM243" s="17">
        <f>IF(F243&lt;10,IF(F243=1,AB243,SUMIFS(AB:AB,B:B,B243,A:A,A243)),"")</f>
        <v>9</v>
      </c>
      <c r="AN243">
        <v>4</v>
      </c>
    </row>
    <row r="244" spans="1:47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296</v>
      </c>
      <c r="E244">
        <v>3</v>
      </c>
      <c r="F244" s="7">
        <v>5</v>
      </c>
      <c r="G244">
        <v>1</v>
      </c>
      <c r="I244" s="7">
        <v>5</v>
      </c>
      <c r="AB244" s="8"/>
      <c r="AM244" s="17">
        <f>IF(F244&lt;10,IF(F244=1,AB244,SUMIFS(AB:AB,B:B,B244,A:A,A244)),"")</f>
        <v>9</v>
      </c>
      <c r="AN244">
        <v>1</v>
      </c>
      <c r="AO244">
        <v>1</v>
      </c>
    </row>
    <row r="245" spans="1:47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290</v>
      </c>
      <c r="E245">
        <v>4</v>
      </c>
      <c r="F245" s="7">
        <v>3</v>
      </c>
      <c r="G245">
        <v>1</v>
      </c>
      <c r="I245" s="7">
        <v>5</v>
      </c>
      <c r="K245">
        <v>2</v>
      </c>
      <c r="R245">
        <v>1</v>
      </c>
      <c r="AB245" s="8"/>
      <c r="AM245" s="17">
        <f>IF(F245&lt;10,IF(F245=1,AB245,SUMIFS(AB:AB,B:B,B245,A:A,A245)),"")</f>
        <v>9</v>
      </c>
      <c r="AN245">
        <v>5</v>
      </c>
      <c r="AQ245">
        <v>2</v>
      </c>
    </row>
    <row r="246" spans="1:47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1922</v>
      </c>
      <c r="E246">
        <v>5</v>
      </c>
      <c r="F246" s="7">
        <v>7</v>
      </c>
      <c r="G246">
        <v>1</v>
      </c>
      <c r="I246" s="7">
        <v>4</v>
      </c>
      <c r="K246">
        <v>1</v>
      </c>
      <c r="AB246" s="8"/>
      <c r="AM246" s="17">
        <v>8</v>
      </c>
    </row>
    <row r="247" spans="1:47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441</v>
      </c>
      <c r="E247">
        <v>5</v>
      </c>
      <c r="F247" s="7" t="s">
        <v>3848</v>
      </c>
      <c r="I247" s="7">
        <v>1</v>
      </c>
      <c r="J247">
        <v>1</v>
      </c>
      <c r="AB247" s="8"/>
      <c r="AM247" s="17">
        <v>1</v>
      </c>
      <c r="AN247">
        <v>1</v>
      </c>
    </row>
    <row r="248" spans="1:47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671</v>
      </c>
      <c r="E248">
        <v>6</v>
      </c>
      <c r="F248" s="7">
        <v>4</v>
      </c>
      <c r="G248">
        <v>1</v>
      </c>
      <c r="I248" s="7">
        <v>4</v>
      </c>
      <c r="J248">
        <v>2</v>
      </c>
      <c r="K248">
        <v>2</v>
      </c>
      <c r="M248">
        <v>1</v>
      </c>
      <c r="O248">
        <v>1</v>
      </c>
      <c r="AB248" s="8"/>
      <c r="AM248" s="17">
        <f>IF(F248&lt;10,IF(F248=1,AB248,SUMIFS(AB:AB,B:B,B248,A:A,A248)),"")</f>
        <v>9</v>
      </c>
      <c r="AN248">
        <v>4</v>
      </c>
      <c r="AO248">
        <v>3</v>
      </c>
      <c r="AQ248">
        <v>2</v>
      </c>
    </row>
    <row r="249" spans="1:47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1816</v>
      </c>
      <c r="E249">
        <v>7</v>
      </c>
      <c r="F249" s="7">
        <v>2</v>
      </c>
      <c r="G249">
        <v>1</v>
      </c>
      <c r="I249" s="7">
        <v>4</v>
      </c>
      <c r="AB249" s="8"/>
      <c r="AM249" s="17">
        <f>IF(F249&lt;10,IF(F249=1,AB249,SUMIFS(AB:AB,B:B,B249,A:A,A249)),"")</f>
        <v>9</v>
      </c>
      <c r="AN249">
        <v>3</v>
      </c>
      <c r="AO249">
        <v>2</v>
      </c>
      <c r="AP249">
        <v>1</v>
      </c>
      <c r="AT249">
        <v>2</v>
      </c>
      <c r="AU249">
        <v>1</v>
      </c>
    </row>
    <row r="250" spans="1:47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693</v>
      </c>
      <c r="E250">
        <v>8</v>
      </c>
      <c r="F250" s="7">
        <v>6</v>
      </c>
      <c r="G250">
        <v>1</v>
      </c>
      <c r="I250" s="7">
        <v>4</v>
      </c>
      <c r="J250">
        <v>2</v>
      </c>
      <c r="K250">
        <v>3</v>
      </c>
      <c r="L250">
        <v>1</v>
      </c>
      <c r="O250">
        <v>2</v>
      </c>
      <c r="AB250" s="8"/>
      <c r="AM250" s="17">
        <f>IF(F250&lt;10,IF(F250=1,AB250,SUMIFS(AB:AB,B:B,B250,A:A,A250)),"")</f>
        <v>9</v>
      </c>
      <c r="AN250">
        <v>5</v>
      </c>
      <c r="AP250">
        <v>1</v>
      </c>
    </row>
    <row r="251" spans="1:47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1957</v>
      </c>
      <c r="E251">
        <v>9</v>
      </c>
      <c r="F251" s="7">
        <v>9</v>
      </c>
      <c r="G251">
        <v>1</v>
      </c>
      <c r="I251" s="7">
        <v>3</v>
      </c>
      <c r="J251">
        <v>1</v>
      </c>
      <c r="K251">
        <v>2</v>
      </c>
      <c r="L251">
        <v>1</v>
      </c>
      <c r="O251">
        <v>1</v>
      </c>
      <c r="P251">
        <v>1</v>
      </c>
      <c r="U251">
        <v>1</v>
      </c>
      <c r="AB251" s="8"/>
      <c r="AM251" s="17">
        <f>IF(F251&lt;10,IF(F251=1,AB251,SUMIFS(AB:AB,B:B,B251,A:A,A251)),"")</f>
        <v>9</v>
      </c>
      <c r="AN251">
        <v>4</v>
      </c>
    </row>
    <row r="252" spans="1:47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1343</v>
      </c>
      <c r="F252" s="7">
        <v>1</v>
      </c>
      <c r="G252">
        <v>1</v>
      </c>
      <c r="I252" s="7"/>
      <c r="AB252" s="8">
        <v>6</v>
      </c>
      <c r="AC252">
        <v>4</v>
      </c>
      <c r="AD252">
        <v>2</v>
      </c>
      <c r="AE252">
        <v>1</v>
      </c>
      <c r="AG252">
        <v>5</v>
      </c>
      <c r="AI252">
        <v>1</v>
      </c>
      <c r="AM252" s="17">
        <f>IF(F252&lt;10,IF(F252=1,AB252,SUMIFS(AB:AB,B:B,B252,D:D,D252)),"")</f>
        <v>6</v>
      </c>
      <c r="AO252">
        <v>1</v>
      </c>
      <c r="AQ252">
        <v>1</v>
      </c>
      <c r="AT252">
        <v>2</v>
      </c>
      <c r="AU252">
        <v>1</v>
      </c>
    </row>
    <row r="253" spans="1:47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1579</v>
      </c>
      <c r="F253" s="7">
        <v>1</v>
      </c>
      <c r="I253" s="7"/>
      <c r="AB253" s="8">
        <v>0.66666666666666663</v>
      </c>
      <c r="AC253">
        <v>1</v>
      </c>
      <c r="AD253">
        <v>1</v>
      </c>
      <c r="AE253">
        <v>1</v>
      </c>
      <c r="AG253">
        <v>1</v>
      </c>
      <c r="AM253" s="17">
        <f>IF(F253&lt;10,IF(F253=1,AB253,SUMIFS(AB:AB,B:B,B253,D:D,D253)),"")</f>
        <v>0.66666666666666663</v>
      </c>
    </row>
    <row r="254" spans="1:47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1616</v>
      </c>
      <c r="F254" s="7">
        <v>1</v>
      </c>
      <c r="I254" s="7"/>
      <c r="AB254" s="8">
        <v>0.33333333333333331</v>
      </c>
      <c r="AC254">
        <v>1</v>
      </c>
      <c r="AM254" s="17">
        <f>IF(F254&lt;10,IF(F254=1,AB254,SUMIFS(AB:AB,B:B,B254,D:D,D254)),"")</f>
        <v>0.33333333333333331</v>
      </c>
    </row>
    <row r="255" spans="1:47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3791</v>
      </c>
      <c r="F255" s="7">
        <v>1</v>
      </c>
      <c r="I255" s="7"/>
      <c r="Y255" s="7">
        <v>1</v>
      </c>
      <c r="AB255" s="8">
        <v>2</v>
      </c>
      <c r="AC255">
        <v>2</v>
      </c>
      <c r="AG255">
        <v>1</v>
      </c>
      <c r="AI255">
        <v>1</v>
      </c>
      <c r="AM255" s="17">
        <f>IF(F255&lt;10,IF(F255=1,AB255,SUMIFS(AB:AB,B:B,B255,D:D,D255)),"")</f>
        <v>2</v>
      </c>
    </row>
    <row r="256" spans="1:47" x14ac:dyDescent="0.3">
      <c r="A256">
        <v>40</v>
      </c>
      <c r="B256" s="7" t="s">
        <v>74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2209</v>
      </c>
      <c r="E256">
        <v>1</v>
      </c>
      <c r="F256" s="7">
        <v>8</v>
      </c>
      <c r="G256">
        <v>1</v>
      </c>
      <c r="I256" s="7">
        <v>4</v>
      </c>
      <c r="J256">
        <v>1</v>
      </c>
      <c r="P256">
        <v>1</v>
      </c>
      <c r="S256">
        <v>2</v>
      </c>
      <c r="AB256" s="8"/>
      <c r="AM256" s="17">
        <f>IF(F256&lt;10,IF(F256=1,AB256,SUMIFS(AB:AB,B:B,B256,A:A,A256)),"")</f>
        <v>9</v>
      </c>
      <c r="AN256">
        <v>3</v>
      </c>
    </row>
    <row r="257" spans="1:46" x14ac:dyDescent="0.3">
      <c r="A257">
        <v>40</v>
      </c>
      <c r="B257" s="7" t="s">
        <v>74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101</v>
      </c>
      <c r="E257">
        <v>2</v>
      </c>
      <c r="F257" s="7">
        <v>5</v>
      </c>
      <c r="G257">
        <v>1</v>
      </c>
      <c r="I257" s="7">
        <v>4</v>
      </c>
      <c r="J257">
        <v>2</v>
      </c>
      <c r="K257">
        <v>3</v>
      </c>
      <c r="L257">
        <v>1</v>
      </c>
      <c r="N257">
        <v>1</v>
      </c>
      <c r="O257">
        <v>2</v>
      </c>
      <c r="P257">
        <v>1</v>
      </c>
      <c r="AB257" s="8"/>
      <c r="AM257" s="17">
        <f>IF(F257&lt;10,IF(F257=1,AB257,SUMIFS(AB:AB,B:B,B257,A:A,A257)),"")</f>
        <v>9</v>
      </c>
      <c r="AN257">
        <v>1</v>
      </c>
      <c r="AO257">
        <v>2</v>
      </c>
    </row>
    <row r="258" spans="1:46" x14ac:dyDescent="0.3">
      <c r="A258">
        <v>40</v>
      </c>
      <c r="B258" s="7" t="s">
        <v>74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1924</v>
      </c>
      <c r="E258">
        <v>3</v>
      </c>
      <c r="F258" s="7">
        <v>7</v>
      </c>
      <c r="G258">
        <v>1</v>
      </c>
      <c r="I258" s="7">
        <v>5</v>
      </c>
      <c r="K258">
        <v>1</v>
      </c>
      <c r="AB258" s="8"/>
      <c r="AM258" s="17">
        <f>IF(F258&lt;10,IF(F258=1,AB258,SUMIFS(AB:AB,B:B,B258,A:A,A258)),"")</f>
        <v>9</v>
      </c>
      <c r="AN258">
        <v>4</v>
      </c>
    </row>
    <row r="259" spans="1:46" x14ac:dyDescent="0.3">
      <c r="A259">
        <v>40</v>
      </c>
      <c r="B259" s="7" t="s">
        <v>74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737</v>
      </c>
      <c r="E259">
        <v>4</v>
      </c>
      <c r="F259" s="7">
        <v>3</v>
      </c>
      <c r="G259">
        <v>1</v>
      </c>
      <c r="I259" s="7">
        <v>3</v>
      </c>
      <c r="P259">
        <v>2</v>
      </c>
      <c r="R259">
        <v>1</v>
      </c>
      <c r="AB259" s="8"/>
      <c r="AM259" s="17">
        <f>IF(F259&lt;10,IF(F259=1,AB259,SUMIFS(AB:AB,B:B,B259,A:A,A259)),"")</f>
        <v>9</v>
      </c>
      <c r="AN259">
        <v>13</v>
      </c>
      <c r="AQ259">
        <v>2</v>
      </c>
    </row>
    <row r="260" spans="1:46" x14ac:dyDescent="0.3">
      <c r="A260">
        <v>40</v>
      </c>
      <c r="B260" s="7" t="s">
        <v>74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165</v>
      </c>
      <c r="E260">
        <v>5</v>
      </c>
      <c r="F260" s="7" t="s">
        <v>310</v>
      </c>
      <c r="G260">
        <v>1</v>
      </c>
      <c r="I260" s="7">
        <v>4</v>
      </c>
      <c r="K260">
        <v>1</v>
      </c>
      <c r="L260">
        <v>1</v>
      </c>
      <c r="O260">
        <v>1</v>
      </c>
      <c r="U260">
        <v>1</v>
      </c>
      <c r="AB260" s="8"/>
      <c r="AM260" s="17" t="str">
        <f>IF(F260&lt;10,IF(F260=1,AB260,SUMIFS(AB:AB,B:B,B260,D:D,D260)),"")</f>
        <v/>
      </c>
    </row>
    <row r="261" spans="1:46" x14ac:dyDescent="0.3">
      <c r="A261">
        <v>40</v>
      </c>
      <c r="B261" s="7" t="s">
        <v>74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130</v>
      </c>
      <c r="E261">
        <v>6</v>
      </c>
      <c r="F261" s="7">
        <v>9</v>
      </c>
      <c r="G261">
        <v>1</v>
      </c>
      <c r="I261" s="7">
        <v>3</v>
      </c>
      <c r="K261">
        <v>1</v>
      </c>
      <c r="P261">
        <v>1</v>
      </c>
      <c r="R261">
        <v>1</v>
      </c>
      <c r="AB261" s="8"/>
      <c r="AM261" s="17">
        <f>IF(F261&lt;10,IF(F261=1,AB261,SUMIFS(AB:AB,B:B,B261,A:A,A261)),"")</f>
        <v>9</v>
      </c>
    </row>
    <row r="262" spans="1:46" x14ac:dyDescent="0.3">
      <c r="A262">
        <v>40</v>
      </c>
      <c r="B262" s="7" t="s">
        <v>74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2213</v>
      </c>
      <c r="E262">
        <v>7</v>
      </c>
      <c r="F262" s="7">
        <v>6</v>
      </c>
      <c r="G262">
        <v>1</v>
      </c>
      <c r="I262" s="7">
        <v>4</v>
      </c>
      <c r="K262">
        <v>1</v>
      </c>
      <c r="L262">
        <v>1</v>
      </c>
      <c r="T262">
        <v>1</v>
      </c>
      <c r="AB262" s="8"/>
      <c r="AM262" s="17">
        <f>IF(F262&lt;10,IF(F262=1,AB262,SUMIFS(AB:AB,B:B,B262,A:A,A262)),"")</f>
        <v>9</v>
      </c>
      <c r="AN262">
        <v>2</v>
      </c>
      <c r="AO262">
        <v>6</v>
      </c>
      <c r="AQ262">
        <v>2</v>
      </c>
    </row>
    <row r="263" spans="1:46" x14ac:dyDescent="0.3">
      <c r="A263">
        <v>40</v>
      </c>
      <c r="B263" s="7" t="s">
        <v>74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590</v>
      </c>
      <c r="E263">
        <v>8</v>
      </c>
      <c r="F263" s="7">
        <v>2</v>
      </c>
      <c r="G263">
        <v>1</v>
      </c>
      <c r="I263" s="7">
        <v>3</v>
      </c>
      <c r="K263">
        <v>1</v>
      </c>
      <c r="P263">
        <v>1</v>
      </c>
      <c r="AB263" s="8"/>
      <c r="AM263" s="17">
        <f>IF(F263&lt;10,IF(F263=1,AB263,SUMIFS(AB:AB,B:B,B263,A:A,A263)),"")</f>
        <v>9</v>
      </c>
      <c r="AN263">
        <v>2</v>
      </c>
      <c r="AO263">
        <v>1</v>
      </c>
      <c r="AT263">
        <v>1</v>
      </c>
    </row>
    <row r="264" spans="1:46" x14ac:dyDescent="0.3">
      <c r="A264">
        <v>40</v>
      </c>
      <c r="B264" s="7" t="s">
        <v>74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275</v>
      </c>
      <c r="E264">
        <v>9</v>
      </c>
      <c r="F264" s="7">
        <v>4</v>
      </c>
      <c r="G264">
        <v>1</v>
      </c>
      <c r="I264" s="7">
        <v>3</v>
      </c>
      <c r="P264">
        <v>1</v>
      </c>
      <c r="AB264" s="8"/>
      <c r="AM264" s="17">
        <f>IF(F264&lt;10,IF(F264=1,AB264,SUMIFS(AB:AB,B:B,B264,A:A,A264)),"")</f>
        <v>9</v>
      </c>
      <c r="AN264">
        <v>2</v>
      </c>
      <c r="AO264">
        <v>4</v>
      </c>
      <c r="AQ264">
        <v>2</v>
      </c>
    </row>
    <row r="265" spans="1:46" x14ac:dyDescent="0.3">
      <c r="A265">
        <v>40</v>
      </c>
      <c r="B265" s="7" t="s">
        <v>74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1248</v>
      </c>
      <c r="F265" s="7">
        <v>1</v>
      </c>
      <c r="G265">
        <v>1</v>
      </c>
      <c r="I265" s="7"/>
      <c r="AB265" s="8">
        <v>6.333333333333333</v>
      </c>
      <c r="AC265">
        <v>6</v>
      </c>
      <c r="AD265">
        <v>2</v>
      </c>
      <c r="AE265">
        <v>2</v>
      </c>
      <c r="AG265">
        <v>2</v>
      </c>
      <c r="AI265">
        <v>0</v>
      </c>
      <c r="AM265" s="17">
        <f>IF(F265&lt;10,IF(F265=1,AB265,SUMIFS(AB:AB,B:B,B265,D:D,D265)),"")</f>
        <v>6.333333333333333</v>
      </c>
    </row>
    <row r="266" spans="1:46" x14ac:dyDescent="0.3">
      <c r="A266">
        <v>40</v>
      </c>
      <c r="B266" s="7" t="s">
        <v>74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3775</v>
      </c>
      <c r="F266" s="7">
        <v>1</v>
      </c>
      <c r="I266" s="7"/>
      <c r="AB266" s="8">
        <v>1.6666666666666665</v>
      </c>
      <c r="AC266">
        <v>1</v>
      </c>
      <c r="AI266">
        <v>1</v>
      </c>
      <c r="AM266" s="17">
        <f>IF(F266&lt;10,IF(F266=1,AB266,SUMIFS(AB:AB,B:B,B266,D:D,D266)),"")</f>
        <v>1.6666666666666665</v>
      </c>
      <c r="AT266">
        <v>1</v>
      </c>
    </row>
    <row r="267" spans="1:46" x14ac:dyDescent="0.3">
      <c r="A267">
        <v>40</v>
      </c>
      <c r="B267" s="7" t="s">
        <v>74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1680</v>
      </c>
      <c r="F267" s="7">
        <v>1</v>
      </c>
      <c r="I267" s="7"/>
      <c r="Z267">
        <v>1</v>
      </c>
      <c r="AB267" s="8">
        <v>0.33333333333333331</v>
      </c>
      <c r="AC267">
        <v>3</v>
      </c>
      <c r="AD267">
        <v>3</v>
      </c>
      <c r="AE267">
        <v>3</v>
      </c>
      <c r="AM267" s="17">
        <f>IF(F267&lt;10,IF(F267=1,AB267,SUMIFS(AB:AB,B:B,B267,D:D,D267)),"")</f>
        <v>0.33333333333333331</v>
      </c>
      <c r="AO267">
        <v>1</v>
      </c>
    </row>
    <row r="268" spans="1:46" x14ac:dyDescent="0.3">
      <c r="A268">
        <v>40</v>
      </c>
      <c r="B268" s="7" t="s">
        <v>74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1742</v>
      </c>
      <c r="F268" s="7">
        <v>1</v>
      </c>
      <c r="I268" s="7"/>
      <c r="AB268" s="8">
        <v>0.66666666666666663</v>
      </c>
      <c r="AC268">
        <v>3</v>
      </c>
      <c r="AD268">
        <v>2</v>
      </c>
      <c r="AE268">
        <v>1</v>
      </c>
      <c r="AM268" s="17">
        <f>IF(F268&lt;10,IF(F268=1,AB268,SUMIFS(AB:AB,B:B,B268,D:D,D268)),"")</f>
        <v>0.66666666666666663</v>
      </c>
      <c r="AP268">
        <v>1</v>
      </c>
    </row>
    <row r="269" spans="1:46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1809</v>
      </c>
      <c r="E269">
        <v>1</v>
      </c>
      <c r="F269" s="7">
        <v>4</v>
      </c>
      <c r="G269">
        <v>1</v>
      </c>
      <c r="I269" s="7">
        <v>5</v>
      </c>
      <c r="J269">
        <v>3</v>
      </c>
      <c r="K269">
        <v>3</v>
      </c>
      <c r="L269">
        <v>2</v>
      </c>
      <c r="O269">
        <v>1</v>
      </c>
      <c r="P269">
        <v>1</v>
      </c>
      <c r="R269">
        <v>1</v>
      </c>
      <c r="AB269" s="8"/>
      <c r="AM269" s="17">
        <v>7</v>
      </c>
      <c r="AO269">
        <v>4</v>
      </c>
    </row>
    <row r="270" spans="1:46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494</v>
      </c>
      <c r="E270">
        <v>1</v>
      </c>
      <c r="F270" s="7">
        <v>4</v>
      </c>
      <c r="I270" s="7"/>
      <c r="AB270" s="8"/>
      <c r="AM270" s="17">
        <v>2</v>
      </c>
      <c r="AO270">
        <v>1</v>
      </c>
    </row>
    <row r="271" spans="1:46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1940</v>
      </c>
      <c r="E271">
        <v>2</v>
      </c>
      <c r="F271" s="7">
        <v>6</v>
      </c>
      <c r="G271">
        <v>1</v>
      </c>
      <c r="I271" s="7">
        <v>6</v>
      </c>
      <c r="J271">
        <v>2</v>
      </c>
      <c r="K271">
        <v>2</v>
      </c>
      <c r="L271">
        <v>1</v>
      </c>
      <c r="O271">
        <v>1</v>
      </c>
      <c r="AB271" s="8"/>
      <c r="AM271" s="17">
        <f>IF(F271&lt;10,IF(F271=1,AB271,SUMIFS(AB:AB,B:B,B271,A:A,A271)),"")</f>
        <v>9</v>
      </c>
      <c r="AN271">
        <v>4</v>
      </c>
      <c r="AO271">
        <v>2</v>
      </c>
      <c r="AP271">
        <v>1</v>
      </c>
    </row>
    <row r="272" spans="1:46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207</v>
      </c>
      <c r="E272">
        <v>3</v>
      </c>
      <c r="F272" s="7">
        <v>3</v>
      </c>
      <c r="G272">
        <v>1</v>
      </c>
      <c r="I272" s="7">
        <v>2</v>
      </c>
      <c r="J272">
        <v>1</v>
      </c>
      <c r="K272">
        <v>2</v>
      </c>
      <c r="L272">
        <v>2</v>
      </c>
      <c r="O272">
        <v>3</v>
      </c>
      <c r="P272">
        <v>2</v>
      </c>
      <c r="X272">
        <v>1</v>
      </c>
      <c r="AB272" s="8"/>
      <c r="AM272" s="17">
        <v>7</v>
      </c>
      <c r="AN272">
        <v>6</v>
      </c>
    </row>
    <row r="273" spans="1:43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2016</v>
      </c>
      <c r="E273">
        <v>3</v>
      </c>
      <c r="F273" s="7">
        <v>3</v>
      </c>
      <c r="I273" s="7">
        <v>1</v>
      </c>
      <c r="AB273" s="8"/>
      <c r="AM273" s="17">
        <v>2</v>
      </c>
      <c r="AN273">
        <v>2</v>
      </c>
    </row>
    <row r="274" spans="1:43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235</v>
      </c>
      <c r="E274">
        <v>4</v>
      </c>
      <c r="F274" s="7" t="s">
        <v>310</v>
      </c>
      <c r="G274">
        <v>1</v>
      </c>
      <c r="I274" s="7">
        <v>6</v>
      </c>
      <c r="J274">
        <v>1</v>
      </c>
      <c r="O274">
        <v>1</v>
      </c>
      <c r="AB274" s="8"/>
      <c r="AM274" s="17" t="str">
        <f>IF(F274&lt;10,IF(F274=1,AB274,SUMIFS(AB:AB,B:B,B274,D:D,D274)),"")</f>
        <v/>
      </c>
    </row>
    <row r="275" spans="1:43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2247</v>
      </c>
      <c r="E275">
        <v>5</v>
      </c>
      <c r="F275" s="7">
        <v>9</v>
      </c>
      <c r="G275">
        <v>1</v>
      </c>
      <c r="I275" s="7">
        <v>4</v>
      </c>
      <c r="J275">
        <v>1</v>
      </c>
      <c r="K275">
        <v>3</v>
      </c>
      <c r="N275">
        <v>1</v>
      </c>
      <c r="O275">
        <v>5</v>
      </c>
      <c r="X275">
        <v>1</v>
      </c>
      <c r="AB275" s="8"/>
      <c r="AM275" s="17">
        <v>7</v>
      </c>
      <c r="AN275">
        <v>1</v>
      </c>
    </row>
    <row r="276" spans="1:43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2036</v>
      </c>
      <c r="E276">
        <v>5</v>
      </c>
      <c r="F276" s="7">
        <v>8</v>
      </c>
      <c r="I276" s="7">
        <v>1</v>
      </c>
      <c r="AB276" s="8"/>
      <c r="AM276" s="17">
        <v>2</v>
      </c>
    </row>
    <row r="277" spans="1:43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1819</v>
      </c>
      <c r="E277">
        <v>6</v>
      </c>
      <c r="F277" s="7">
        <v>5</v>
      </c>
      <c r="G277">
        <v>1</v>
      </c>
      <c r="I277" s="7">
        <v>4</v>
      </c>
      <c r="J277">
        <v>2</v>
      </c>
      <c r="K277">
        <v>2</v>
      </c>
      <c r="L277">
        <v>1</v>
      </c>
      <c r="N277">
        <v>1</v>
      </c>
      <c r="O277">
        <v>1</v>
      </c>
      <c r="P277">
        <v>1</v>
      </c>
      <c r="AB277" s="8"/>
      <c r="AM277" s="17">
        <f>IF(F277&lt;10,IF(F277=1,AB277,SUMIFS(AB:AB,B:B,B277,A:A,A277)),"")</f>
        <v>9</v>
      </c>
      <c r="AO277">
        <v>1</v>
      </c>
    </row>
    <row r="278" spans="1:43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836</v>
      </c>
      <c r="E278">
        <v>7</v>
      </c>
      <c r="F278" s="7">
        <v>7</v>
      </c>
      <c r="G278">
        <v>1</v>
      </c>
      <c r="I278" s="7">
        <v>5</v>
      </c>
      <c r="J278">
        <v>2</v>
      </c>
      <c r="K278">
        <v>2</v>
      </c>
      <c r="N278">
        <v>2</v>
      </c>
      <c r="O278">
        <v>2</v>
      </c>
      <c r="R278">
        <v>1</v>
      </c>
      <c r="AB278" s="8"/>
      <c r="AM278" s="17">
        <v>7</v>
      </c>
      <c r="AN278">
        <v>2</v>
      </c>
    </row>
    <row r="279" spans="1:43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1945</v>
      </c>
      <c r="E279">
        <v>7</v>
      </c>
      <c r="F279" s="7">
        <v>7</v>
      </c>
      <c r="I279" s="7"/>
      <c r="AB279" s="8"/>
      <c r="AM279" s="17">
        <v>2</v>
      </c>
      <c r="AN279">
        <v>1</v>
      </c>
    </row>
    <row r="280" spans="1:43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632</v>
      </c>
      <c r="E280">
        <v>8</v>
      </c>
      <c r="F280" s="7">
        <v>8</v>
      </c>
      <c r="G280">
        <v>1</v>
      </c>
      <c r="I280" s="7">
        <v>5</v>
      </c>
      <c r="J280">
        <v>2</v>
      </c>
      <c r="K280">
        <v>2</v>
      </c>
      <c r="S280">
        <v>1</v>
      </c>
      <c r="U280">
        <v>1</v>
      </c>
      <c r="AB280" s="8"/>
      <c r="AM280" s="17">
        <v>7</v>
      </c>
      <c r="AN280">
        <v>4</v>
      </c>
    </row>
    <row r="281" spans="1:43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403</v>
      </c>
      <c r="E281">
        <v>9</v>
      </c>
      <c r="F281" s="7">
        <v>2</v>
      </c>
      <c r="G281">
        <v>1</v>
      </c>
      <c r="I281" s="7">
        <v>4</v>
      </c>
      <c r="J281">
        <v>2</v>
      </c>
      <c r="K281">
        <v>3</v>
      </c>
      <c r="O281">
        <v>1</v>
      </c>
      <c r="P281">
        <v>1</v>
      </c>
      <c r="R281">
        <v>1</v>
      </c>
      <c r="AB281" s="8"/>
      <c r="AM281" s="17">
        <v>7</v>
      </c>
      <c r="AN281">
        <v>4</v>
      </c>
    </row>
    <row r="282" spans="1:43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1994</v>
      </c>
      <c r="E282">
        <v>9</v>
      </c>
      <c r="F282" s="7">
        <v>2</v>
      </c>
      <c r="I282" s="7"/>
      <c r="AB282" s="8"/>
      <c r="AM282" s="17">
        <v>2</v>
      </c>
      <c r="AN282">
        <v>3</v>
      </c>
    </row>
    <row r="283" spans="1:43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1358</v>
      </c>
      <c r="F283" s="7">
        <v>1</v>
      </c>
      <c r="G283">
        <v>1</v>
      </c>
      <c r="I283" s="7"/>
      <c r="Y283" s="7">
        <v>1</v>
      </c>
      <c r="AB283" s="8">
        <v>6</v>
      </c>
      <c r="AC283">
        <v>3</v>
      </c>
      <c r="AD283">
        <v>2</v>
      </c>
      <c r="AE283">
        <v>2</v>
      </c>
      <c r="AF283">
        <v>1</v>
      </c>
      <c r="AG283">
        <v>5</v>
      </c>
      <c r="AI283">
        <v>2</v>
      </c>
      <c r="AL283">
        <v>2</v>
      </c>
      <c r="AM283" s="17">
        <f>IF(F283&lt;10,IF(F283=1,AB283,SUMIFS(AB:AB,B:B,B283,D:D,D283)),"")</f>
        <v>6</v>
      </c>
    </row>
    <row r="284" spans="1:43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2130</v>
      </c>
      <c r="F284" s="7">
        <v>1</v>
      </c>
      <c r="I284" s="7"/>
      <c r="AB284" s="8">
        <v>2</v>
      </c>
      <c r="AC284">
        <v>3</v>
      </c>
      <c r="AD284">
        <v>1</v>
      </c>
      <c r="AE284">
        <v>1</v>
      </c>
      <c r="AG284">
        <v>1</v>
      </c>
      <c r="AI284">
        <v>3</v>
      </c>
      <c r="AJ284">
        <v>1</v>
      </c>
      <c r="AM284" s="17">
        <f>IF(F284&lt;10,IF(F284=1,AB284,SUMIFS(AB:AB,B:B,B284,D:D,D284)),"")</f>
        <v>2</v>
      </c>
    </row>
    <row r="285" spans="1:43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3777</v>
      </c>
      <c r="F285" s="7">
        <v>1</v>
      </c>
      <c r="I285" s="7"/>
      <c r="AB285" s="8">
        <v>1</v>
      </c>
      <c r="AC285">
        <v>2</v>
      </c>
      <c r="AD285">
        <v>1</v>
      </c>
      <c r="AE285">
        <v>1</v>
      </c>
      <c r="AG285">
        <v>1</v>
      </c>
      <c r="AI285">
        <v>2</v>
      </c>
      <c r="AM285" s="17">
        <f>IF(F285&lt;10,IF(F285=1,AB285,SUMIFS(AB:AB,B:B,B285,D:D,D285)),"")</f>
        <v>1</v>
      </c>
    </row>
    <row r="286" spans="1:43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632</v>
      </c>
      <c r="E286">
        <v>8</v>
      </c>
      <c r="F286" s="7">
        <v>9</v>
      </c>
      <c r="I286" s="7"/>
      <c r="AB286" s="8"/>
      <c r="AM286" s="17">
        <v>2</v>
      </c>
    </row>
    <row r="287" spans="1:43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2194</v>
      </c>
      <c r="E287">
        <v>1</v>
      </c>
      <c r="F287" s="7">
        <v>4</v>
      </c>
      <c r="G287">
        <v>1</v>
      </c>
      <c r="I287" s="7">
        <v>5</v>
      </c>
      <c r="K287">
        <v>1</v>
      </c>
      <c r="R287">
        <v>1</v>
      </c>
      <c r="AB287" s="8"/>
      <c r="AM287" s="17">
        <v>8</v>
      </c>
      <c r="AN287">
        <v>4</v>
      </c>
      <c r="AO287">
        <v>4</v>
      </c>
      <c r="AQ287">
        <v>1</v>
      </c>
    </row>
    <row r="288" spans="1:43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138</v>
      </c>
      <c r="E288">
        <v>1</v>
      </c>
      <c r="F288" s="7">
        <v>4</v>
      </c>
      <c r="I288" s="7"/>
      <c r="AB288" s="8"/>
      <c r="AM288" s="17">
        <v>1</v>
      </c>
      <c r="AN288">
        <v>1</v>
      </c>
    </row>
    <row r="289" spans="1:46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2290</v>
      </c>
      <c r="E289">
        <v>2</v>
      </c>
      <c r="F289" s="7">
        <v>6</v>
      </c>
      <c r="G289">
        <v>1</v>
      </c>
      <c r="I289" s="7">
        <v>4</v>
      </c>
      <c r="J289">
        <v>1</v>
      </c>
      <c r="K289">
        <v>1</v>
      </c>
      <c r="AB289" s="8"/>
      <c r="AM289" s="17">
        <v>7</v>
      </c>
      <c r="AN289">
        <v>1</v>
      </c>
      <c r="AO289">
        <v>4</v>
      </c>
      <c r="AQ289">
        <v>1</v>
      </c>
    </row>
    <row r="290" spans="1:46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744</v>
      </c>
      <c r="E290">
        <v>2</v>
      </c>
      <c r="F290" s="7">
        <v>6</v>
      </c>
      <c r="I290" s="7">
        <v>1</v>
      </c>
      <c r="AB290" s="8"/>
      <c r="AM290" s="17">
        <v>2</v>
      </c>
      <c r="AN290">
        <v>1</v>
      </c>
      <c r="AO290">
        <v>1</v>
      </c>
    </row>
    <row r="291" spans="1:46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2170</v>
      </c>
      <c r="E291">
        <v>3</v>
      </c>
      <c r="F291" s="7">
        <v>8</v>
      </c>
      <c r="G291">
        <v>1</v>
      </c>
      <c r="I291" s="7">
        <v>3</v>
      </c>
      <c r="J291">
        <v>1</v>
      </c>
      <c r="K291">
        <v>2</v>
      </c>
      <c r="V291">
        <v>1</v>
      </c>
      <c r="AB291" s="8"/>
      <c r="AM291" s="17">
        <v>7</v>
      </c>
    </row>
    <row r="292" spans="1:46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621</v>
      </c>
      <c r="E292">
        <v>3</v>
      </c>
      <c r="F292" s="7">
        <v>8</v>
      </c>
      <c r="I292" s="7">
        <v>1</v>
      </c>
      <c r="J292">
        <v>1</v>
      </c>
      <c r="K292">
        <v>1</v>
      </c>
      <c r="AB292" s="8"/>
      <c r="AM292" s="17">
        <v>2</v>
      </c>
      <c r="AN292">
        <v>1</v>
      </c>
    </row>
    <row r="293" spans="1:46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2259</v>
      </c>
      <c r="E293">
        <v>4</v>
      </c>
      <c r="F293" s="7" t="s">
        <v>310</v>
      </c>
      <c r="G293">
        <v>1</v>
      </c>
      <c r="I293" s="7">
        <v>2</v>
      </c>
      <c r="J293">
        <v>1</v>
      </c>
      <c r="K293">
        <v>1</v>
      </c>
      <c r="N293">
        <v>1</v>
      </c>
      <c r="O293">
        <v>2</v>
      </c>
      <c r="P293">
        <v>2</v>
      </c>
      <c r="AB293" s="8"/>
      <c r="AM293" s="17" t="str">
        <f>IF(F293&lt;10,IF(F293=1,AB293,SUMIFS(AB:AB,B:B,B293,D:D,D293)),"")</f>
        <v/>
      </c>
    </row>
    <row r="294" spans="1:46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360</v>
      </c>
      <c r="E294">
        <v>4</v>
      </c>
      <c r="F294" s="7">
        <v>7</v>
      </c>
      <c r="I294" s="7">
        <v>1</v>
      </c>
      <c r="R294">
        <v>1</v>
      </c>
      <c r="AB294" s="8"/>
      <c r="AM294" s="17">
        <v>1</v>
      </c>
    </row>
    <row r="295" spans="1:46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1821</v>
      </c>
      <c r="E295">
        <v>5</v>
      </c>
      <c r="F295" s="7">
        <v>3</v>
      </c>
      <c r="G295">
        <v>1</v>
      </c>
      <c r="I295" s="7">
        <v>3</v>
      </c>
      <c r="K295">
        <v>1</v>
      </c>
      <c r="O295">
        <v>1</v>
      </c>
      <c r="P295">
        <v>2</v>
      </c>
      <c r="AB295" s="8"/>
      <c r="AM295" s="17">
        <f>IF(F295&lt;10,IF(F295=1,AB295,SUMIFS(AB:AB,B:B,B295,A:A,A295)),"")</f>
        <v>9</v>
      </c>
      <c r="AN295">
        <v>9</v>
      </c>
      <c r="AO295">
        <v>1</v>
      </c>
      <c r="AQ295">
        <v>1</v>
      </c>
    </row>
    <row r="296" spans="1:46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417</v>
      </c>
      <c r="E296">
        <v>6</v>
      </c>
      <c r="F296" s="7">
        <v>9</v>
      </c>
      <c r="G296">
        <v>1</v>
      </c>
      <c r="I296" s="7">
        <v>4</v>
      </c>
      <c r="R296">
        <v>1</v>
      </c>
      <c r="AB296" s="8"/>
      <c r="AM296" s="17">
        <v>7</v>
      </c>
      <c r="AN296">
        <v>2</v>
      </c>
    </row>
    <row r="297" spans="1:46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2251</v>
      </c>
      <c r="E297">
        <v>6</v>
      </c>
      <c r="F297" s="7">
        <v>9</v>
      </c>
      <c r="I297" s="7">
        <v>1</v>
      </c>
      <c r="R297">
        <v>1</v>
      </c>
      <c r="AB297" s="8"/>
      <c r="AM297" s="17">
        <v>2</v>
      </c>
    </row>
    <row r="298" spans="1:46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1992</v>
      </c>
      <c r="E298">
        <v>7</v>
      </c>
      <c r="F298" s="7">
        <v>7</v>
      </c>
      <c r="G298">
        <v>1</v>
      </c>
      <c r="I298" s="7">
        <v>2</v>
      </c>
      <c r="K298">
        <v>1</v>
      </c>
      <c r="L298">
        <v>1</v>
      </c>
      <c r="O298">
        <v>1</v>
      </c>
      <c r="P298">
        <v>3</v>
      </c>
      <c r="AB298" s="8"/>
      <c r="AM298" s="17">
        <v>8</v>
      </c>
      <c r="AN298">
        <v>2</v>
      </c>
    </row>
    <row r="299" spans="1:46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320</v>
      </c>
      <c r="E299">
        <v>8</v>
      </c>
      <c r="F299" s="7">
        <v>5</v>
      </c>
      <c r="G299">
        <v>1</v>
      </c>
      <c r="I299" s="7">
        <v>5</v>
      </c>
      <c r="AB299" s="8"/>
      <c r="AM299" s="17">
        <f>IF(F299&lt;10,IF(F299=1,AB299,SUMIFS(AB:AB,B:B,B299,A:A,A299)),"")</f>
        <v>9</v>
      </c>
      <c r="AN299">
        <v>1</v>
      </c>
      <c r="AO299">
        <v>4</v>
      </c>
    </row>
    <row r="300" spans="1:46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336</v>
      </c>
      <c r="E300">
        <v>9</v>
      </c>
      <c r="F300" s="7">
        <v>2</v>
      </c>
      <c r="G300">
        <v>1</v>
      </c>
      <c r="I300" s="7">
        <v>3</v>
      </c>
      <c r="R300">
        <v>1</v>
      </c>
      <c r="AB300" s="8"/>
      <c r="AM300" s="17">
        <v>7</v>
      </c>
      <c r="AN300">
        <v>4</v>
      </c>
      <c r="AT300">
        <v>1</v>
      </c>
    </row>
    <row r="301" spans="1:46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2000</v>
      </c>
      <c r="E301">
        <v>9</v>
      </c>
      <c r="F301" s="7">
        <v>2</v>
      </c>
      <c r="I301" s="7">
        <v>1</v>
      </c>
      <c r="R301">
        <v>1</v>
      </c>
      <c r="AB301" s="8"/>
      <c r="AM301" s="17">
        <v>2</v>
      </c>
    </row>
    <row r="302" spans="1:46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2087</v>
      </c>
      <c r="F302" s="7">
        <v>1</v>
      </c>
      <c r="G302">
        <v>1</v>
      </c>
      <c r="I302" s="7"/>
      <c r="Z302">
        <v>1</v>
      </c>
      <c r="AB302" s="8">
        <v>3.6666666666666665</v>
      </c>
      <c r="AC302">
        <v>9</v>
      </c>
      <c r="AD302">
        <v>7</v>
      </c>
      <c r="AE302">
        <v>7</v>
      </c>
      <c r="AF302">
        <v>1</v>
      </c>
      <c r="AG302">
        <v>1</v>
      </c>
      <c r="AI302">
        <v>1</v>
      </c>
      <c r="AM302" s="17">
        <f>IF(F302&lt;10,IF(F302=1,AB302,SUMIFS(AB:AB,B:B,B302,D:D,D302)),"")</f>
        <v>3.6666666666666665</v>
      </c>
      <c r="AN302">
        <v>1</v>
      </c>
      <c r="AT302">
        <v>1</v>
      </c>
    </row>
    <row r="303" spans="1:46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3768</v>
      </c>
      <c r="F303" s="7">
        <v>1</v>
      </c>
      <c r="I303" s="7"/>
      <c r="AB303" s="8">
        <v>2</v>
      </c>
      <c r="AC303">
        <v>4</v>
      </c>
      <c r="AD303">
        <v>5</v>
      </c>
      <c r="AE303">
        <v>5</v>
      </c>
      <c r="AF303">
        <v>2</v>
      </c>
      <c r="AG303">
        <v>2</v>
      </c>
      <c r="AI303">
        <v>1</v>
      </c>
      <c r="AM303" s="17">
        <f>IF(F303&lt;10,IF(F303=1,AB303,SUMIFS(AB:AB,B:B,B303,D:D,D303)),"")</f>
        <v>2</v>
      </c>
      <c r="AP303">
        <v>1</v>
      </c>
    </row>
    <row r="304" spans="1:46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3806</v>
      </c>
      <c r="F304" s="7">
        <v>1</v>
      </c>
      <c r="I304" s="7"/>
      <c r="AB304" s="8">
        <v>1.3333333333333333</v>
      </c>
      <c r="AC304">
        <v>3</v>
      </c>
      <c r="AD304">
        <v>4</v>
      </c>
      <c r="AE304">
        <v>4</v>
      </c>
      <c r="AG304">
        <v>2</v>
      </c>
      <c r="AI304">
        <v>0</v>
      </c>
      <c r="AL304">
        <v>1</v>
      </c>
      <c r="AM304" s="17">
        <f>IF(F304&lt;10,IF(F304=1,AB304,SUMIFS(AB:AB,B:B,B304,D:D,D304)),"")</f>
        <v>1.3333333333333333</v>
      </c>
    </row>
    <row r="305" spans="1:46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1762</v>
      </c>
      <c r="F305" s="7">
        <v>1</v>
      </c>
      <c r="I305" s="7"/>
      <c r="AB305" s="8">
        <v>1</v>
      </c>
      <c r="AC305">
        <v>2</v>
      </c>
      <c r="AD305">
        <v>1</v>
      </c>
      <c r="AE305">
        <v>1</v>
      </c>
      <c r="AF305">
        <v>1</v>
      </c>
      <c r="AM305" s="17">
        <f>IF(F305&lt;10,IF(F305=1,AB305,SUMIFS(AB:AB,B:B,B305,D:D,D305)),"")</f>
        <v>1</v>
      </c>
    </row>
    <row r="306" spans="1:46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1992</v>
      </c>
      <c r="E306">
        <v>7</v>
      </c>
      <c r="F306" s="7">
        <v>1</v>
      </c>
      <c r="I306" s="7"/>
      <c r="AB306" s="8">
        <v>1</v>
      </c>
      <c r="AM306" s="17">
        <f>IF(F306&lt;10,IF(F306=1,AB306,SUMIFS(AB:AB,B:B,B306,D:D,D306)),"")</f>
        <v>1</v>
      </c>
    </row>
    <row r="307" spans="1:46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1809</v>
      </c>
      <c r="E307">
        <v>1</v>
      </c>
      <c r="F307" s="7">
        <v>4</v>
      </c>
      <c r="G307">
        <v>1</v>
      </c>
      <c r="I307" s="7">
        <v>5</v>
      </c>
      <c r="AB307" s="8"/>
      <c r="AM307" s="17">
        <f>IF(F307&lt;10,IF(F307=1,AB307,SUMIFS(AB:AB,B:B,B307,A:A,A307)),"")</f>
        <v>8</v>
      </c>
      <c r="AO307">
        <v>1</v>
      </c>
    </row>
    <row r="308" spans="1:46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1940</v>
      </c>
      <c r="E308">
        <v>2</v>
      </c>
      <c r="F308" s="7">
        <v>6</v>
      </c>
      <c r="G308">
        <v>1</v>
      </c>
      <c r="I308" s="7">
        <v>4</v>
      </c>
      <c r="K308">
        <v>1</v>
      </c>
      <c r="L308">
        <v>1</v>
      </c>
      <c r="AB308" s="8"/>
      <c r="AM308" s="17">
        <f>IF(F308&lt;10,IF(F308=1,AB308,SUMIFS(AB:AB,B:B,B308,A:A,A308)),"")</f>
        <v>8</v>
      </c>
      <c r="AN308">
        <v>2</v>
      </c>
      <c r="AO308">
        <v>3</v>
      </c>
      <c r="AQ308">
        <v>1</v>
      </c>
    </row>
    <row r="309" spans="1:46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207</v>
      </c>
      <c r="E309">
        <v>3</v>
      </c>
      <c r="F309" s="7" t="s">
        <v>310</v>
      </c>
      <c r="G309">
        <v>1</v>
      </c>
      <c r="I309" s="7">
        <v>4</v>
      </c>
      <c r="R309">
        <v>2</v>
      </c>
      <c r="AB309" s="8"/>
      <c r="AM309" s="17" t="str">
        <f>IF(F309&lt;10,IF(F309=1,AB309,SUMIFS(AB:AB,B:B,B309,D:D,D309)),"")</f>
        <v/>
      </c>
    </row>
    <row r="310" spans="1:46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235</v>
      </c>
      <c r="E310">
        <v>4</v>
      </c>
      <c r="F310" s="7">
        <v>3</v>
      </c>
      <c r="G310">
        <v>1</v>
      </c>
      <c r="I310" s="7">
        <v>3</v>
      </c>
      <c r="P310">
        <v>1</v>
      </c>
      <c r="AB310" s="8"/>
      <c r="AM310" s="17">
        <f t="shared" ref="AM310:AM315" si="8">IF(F310&lt;10,IF(F310=1,AB310,SUMIFS(AB:AB,B:B,B310,A:A,A310)),"")</f>
        <v>8</v>
      </c>
      <c r="AN310">
        <v>6</v>
      </c>
      <c r="AO310">
        <v>1</v>
      </c>
      <c r="AQ310">
        <v>1</v>
      </c>
    </row>
    <row r="311" spans="1:46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2247</v>
      </c>
      <c r="E311">
        <v>5</v>
      </c>
      <c r="F311" s="7">
        <v>9</v>
      </c>
      <c r="G311">
        <v>1</v>
      </c>
      <c r="I311" s="7">
        <v>4</v>
      </c>
      <c r="J311">
        <v>1</v>
      </c>
      <c r="K311">
        <v>1</v>
      </c>
      <c r="U311">
        <v>1</v>
      </c>
      <c r="AB311" s="8"/>
      <c r="AM311" s="17">
        <f t="shared" si="8"/>
        <v>8</v>
      </c>
    </row>
    <row r="312" spans="1:46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1819</v>
      </c>
      <c r="E312">
        <v>6</v>
      </c>
      <c r="F312" s="7">
        <v>5</v>
      </c>
      <c r="G312">
        <v>1</v>
      </c>
      <c r="I312" s="7">
        <v>3</v>
      </c>
      <c r="K312">
        <v>1</v>
      </c>
      <c r="P312">
        <v>1</v>
      </c>
      <c r="R312">
        <v>1</v>
      </c>
      <c r="AB312" s="8"/>
      <c r="AM312" s="17">
        <f t="shared" si="8"/>
        <v>8</v>
      </c>
      <c r="AN312">
        <v>1</v>
      </c>
      <c r="AP312">
        <v>2</v>
      </c>
    </row>
    <row r="313" spans="1:46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836</v>
      </c>
      <c r="E313">
        <v>7</v>
      </c>
      <c r="F313" s="7">
        <v>7</v>
      </c>
      <c r="G313">
        <v>1</v>
      </c>
      <c r="I313" s="7">
        <v>4</v>
      </c>
      <c r="J313">
        <v>1</v>
      </c>
      <c r="K313">
        <v>1</v>
      </c>
      <c r="R313">
        <v>1</v>
      </c>
      <c r="AB313" s="8"/>
      <c r="AM313" s="17">
        <f t="shared" si="8"/>
        <v>8</v>
      </c>
      <c r="AN313">
        <v>1</v>
      </c>
    </row>
    <row r="314" spans="1:46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632</v>
      </c>
      <c r="E314">
        <v>8</v>
      </c>
      <c r="F314" s="7">
        <v>8</v>
      </c>
      <c r="G314">
        <v>1</v>
      </c>
      <c r="I314" s="7">
        <v>4</v>
      </c>
      <c r="K314">
        <v>2</v>
      </c>
      <c r="O314">
        <v>1</v>
      </c>
      <c r="AB314" s="8"/>
      <c r="AM314" s="17">
        <f t="shared" si="8"/>
        <v>8</v>
      </c>
      <c r="AN314">
        <v>4</v>
      </c>
    </row>
    <row r="315" spans="1:46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403</v>
      </c>
      <c r="E315">
        <v>9</v>
      </c>
      <c r="F315" s="7">
        <v>2</v>
      </c>
      <c r="G315">
        <v>1</v>
      </c>
      <c r="I315" s="7">
        <v>4</v>
      </c>
      <c r="K315">
        <v>2</v>
      </c>
      <c r="L315">
        <v>1</v>
      </c>
      <c r="O315">
        <v>1</v>
      </c>
      <c r="U315">
        <v>1</v>
      </c>
      <c r="AB315" s="8"/>
      <c r="AM315" s="17">
        <f t="shared" si="8"/>
        <v>8</v>
      </c>
      <c r="AN315">
        <v>9</v>
      </c>
      <c r="AO315">
        <v>1</v>
      </c>
      <c r="AT315">
        <v>1</v>
      </c>
    </row>
    <row r="316" spans="1:46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2094</v>
      </c>
      <c r="F316" s="7">
        <v>1</v>
      </c>
      <c r="G316">
        <v>1</v>
      </c>
      <c r="I316" s="7"/>
      <c r="Z316">
        <v>1</v>
      </c>
      <c r="AB316" s="8">
        <v>4</v>
      </c>
      <c r="AC316">
        <v>8</v>
      </c>
      <c r="AD316">
        <v>5</v>
      </c>
      <c r="AE316">
        <v>5</v>
      </c>
      <c r="AG316">
        <v>3</v>
      </c>
      <c r="AI316">
        <v>3</v>
      </c>
      <c r="AL316">
        <v>1</v>
      </c>
      <c r="AM316" s="17">
        <f>IF(F316&lt;10,IF(F316=1,AB316,SUMIFS(AB:AB,B:B,B316,D:D,D316)),"")</f>
        <v>4</v>
      </c>
      <c r="AO316">
        <v>1</v>
      </c>
      <c r="AQ316">
        <v>1</v>
      </c>
      <c r="AT316">
        <v>1</v>
      </c>
    </row>
    <row r="317" spans="1:46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1656</v>
      </c>
      <c r="F317" s="7">
        <v>1</v>
      </c>
      <c r="I317" s="7"/>
      <c r="AB317" s="8">
        <v>2</v>
      </c>
      <c r="AC317">
        <v>1</v>
      </c>
      <c r="AD317">
        <v>1</v>
      </c>
      <c r="AE317">
        <v>1</v>
      </c>
      <c r="AG317">
        <v>2</v>
      </c>
      <c r="AI317">
        <v>2</v>
      </c>
      <c r="AL317">
        <v>2</v>
      </c>
      <c r="AM317" s="17">
        <f>IF(F317&lt;10,IF(F317=1,AB317,SUMIFS(AB:AB,B:B,B317,D:D,D317)),"")</f>
        <v>2</v>
      </c>
      <c r="AN317">
        <v>1</v>
      </c>
      <c r="AO317">
        <v>1</v>
      </c>
    </row>
    <row r="318" spans="1:46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2162</v>
      </c>
      <c r="F318" s="7">
        <v>1</v>
      </c>
      <c r="I318" s="7"/>
      <c r="AB318" s="8">
        <v>1</v>
      </c>
      <c r="AC318">
        <v>2</v>
      </c>
      <c r="AD318">
        <v>2</v>
      </c>
      <c r="AE318">
        <v>2</v>
      </c>
      <c r="AG318">
        <v>1</v>
      </c>
      <c r="AI318">
        <v>2</v>
      </c>
      <c r="AM318" s="17">
        <f>IF(F318&lt;10,IF(F318=1,AB318,SUMIFS(AB:AB,B:B,B318,D:D,D318)),"")</f>
        <v>1</v>
      </c>
    </row>
    <row r="319" spans="1:46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1378</v>
      </c>
      <c r="F319" s="7">
        <v>1</v>
      </c>
      <c r="I319" s="7"/>
      <c r="AB319" s="8">
        <v>1</v>
      </c>
      <c r="AC319">
        <v>1</v>
      </c>
      <c r="AD319">
        <v>1</v>
      </c>
      <c r="AE319">
        <v>1</v>
      </c>
      <c r="AG319">
        <v>2</v>
      </c>
      <c r="AI319">
        <v>1</v>
      </c>
      <c r="AM319" s="17">
        <f>IF(F319&lt;10,IF(F319=1,AB319,SUMIFS(AB:AB,B:B,B319,D:D,D319)),"")</f>
        <v>1</v>
      </c>
    </row>
    <row r="320" spans="1:46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2194</v>
      </c>
      <c r="E320">
        <v>1</v>
      </c>
      <c r="F320" s="7">
        <v>4</v>
      </c>
      <c r="G320">
        <v>1</v>
      </c>
      <c r="I320" s="7">
        <v>5</v>
      </c>
      <c r="K320">
        <v>1</v>
      </c>
      <c r="R320">
        <v>2</v>
      </c>
      <c r="AB320" s="8"/>
      <c r="AM320" s="17">
        <f>IF(F320&lt;10,IF(F320=1,AB320,SUMIFS(AB:AB,B:B,B320,A:A,A320)),"")</f>
        <v>9</v>
      </c>
      <c r="AN320">
        <v>5</v>
      </c>
      <c r="AO320">
        <v>3</v>
      </c>
      <c r="AQ320">
        <v>2</v>
      </c>
    </row>
    <row r="321" spans="1:43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2290</v>
      </c>
      <c r="E321">
        <v>2</v>
      </c>
      <c r="F321" s="7">
        <v>6</v>
      </c>
      <c r="G321">
        <v>1</v>
      </c>
      <c r="I321" s="7">
        <v>4</v>
      </c>
      <c r="J321">
        <v>2</v>
      </c>
      <c r="K321">
        <v>1</v>
      </c>
      <c r="P321">
        <v>1</v>
      </c>
      <c r="R321">
        <v>2</v>
      </c>
      <c r="S321">
        <v>1</v>
      </c>
      <c r="AB321" s="8"/>
      <c r="AM321" s="17">
        <f>IF(F321&lt;10,IF(F321=1,AB321,SUMIFS(AB:AB,B:B,B321,A:A,A321)),"")</f>
        <v>9</v>
      </c>
      <c r="AN321">
        <v>1</v>
      </c>
      <c r="AO321">
        <v>4</v>
      </c>
      <c r="AP321">
        <v>1</v>
      </c>
      <c r="AQ321">
        <v>1</v>
      </c>
    </row>
    <row r="322" spans="1:43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2170</v>
      </c>
      <c r="E322">
        <v>3</v>
      </c>
      <c r="F322" s="7">
        <v>8</v>
      </c>
      <c r="G322">
        <v>1</v>
      </c>
      <c r="I322" s="7">
        <v>4</v>
      </c>
      <c r="J322">
        <v>2</v>
      </c>
      <c r="K322">
        <v>3</v>
      </c>
      <c r="N322">
        <v>1</v>
      </c>
      <c r="O322">
        <v>1</v>
      </c>
      <c r="P322">
        <v>1</v>
      </c>
      <c r="AB322" s="8"/>
      <c r="AM322" s="17">
        <f>IF(F322&lt;10,IF(F322=1,AB322,SUMIFS(AB:AB,B:B,B322,A:A,A322)),"")</f>
        <v>9</v>
      </c>
      <c r="AN322">
        <v>2</v>
      </c>
    </row>
    <row r="323" spans="1:43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2259</v>
      </c>
      <c r="E323">
        <v>4</v>
      </c>
      <c r="F323" s="7" t="s">
        <v>310</v>
      </c>
      <c r="G323">
        <v>1</v>
      </c>
      <c r="I323" s="7">
        <v>4</v>
      </c>
      <c r="K323">
        <v>1</v>
      </c>
      <c r="O323">
        <v>2</v>
      </c>
      <c r="P323">
        <v>1</v>
      </c>
      <c r="AB323" s="8"/>
      <c r="AM323" s="17" t="str">
        <f>IF(F323&lt;10,IF(F323=1,AB323,SUMIFS(AB:AB,B:B,B323,D:D,D323)),"")</f>
        <v/>
      </c>
    </row>
    <row r="324" spans="1:43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1821</v>
      </c>
      <c r="E324">
        <v>5</v>
      </c>
      <c r="F324" s="7">
        <v>3</v>
      </c>
      <c r="G324">
        <v>1</v>
      </c>
      <c r="I324" s="7">
        <v>3</v>
      </c>
      <c r="J324">
        <v>2</v>
      </c>
      <c r="P324">
        <v>2</v>
      </c>
      <c r="R324">
        <v>2</v>
      </c>
      <c r="AB324" s="8"/>
      <c r="AM324" s="17">
        <f>IF(F324&lt;10,IF(F324=1,AB324,SUMIFS(AB:AB,B:B,B324,A:A,A324)),"")</f>
        <v>9</v>
      </c>
      <c r="AN324">
        <v>9</v>
      </c>
      <c r="AQ324">
        <v>2</v>
      </c>
    </row>
    <row r="325" spans="1:43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417</v>
      </c>
      <c r="E325">
        <v>6</v>
      </c>
      <c r="F325" s="7">
        <v>9</v>
      </c>
      <c r="G325">
        <v>1</v>
      </c>
      <c r="I325" s="7">
        <v>3</v>
      </c>
      <c r="J325">
        <v>2</v>
      </c>
      <c r="K325">
        <v>2</v>
      </c>
      <c r="L325">
        <v>1</v>
      </c>
      <c r="O325">
        <v>1</v>
      </c>
      <c r="P325">
        <v>2</v>
      </c>
      <c r="AB325" s="8"/>
      <c r="AM325" s="17">
        <f>IF(F325&lt;10,IF(F325=1,AB325,SUMIFS(AB:AB,B:B,B325,A:A,A325)),"")</f>
        <v>9</v>
      </c>
      <c r="AN325">
        <v>5</v>
      </c>
    </row>
    <row r="326" spans="1:43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320</v>
      </c>
      <c r="E326">
        <v>7</v>
      </c>
      <c r="F326" s="7">
        <v>5</v>
      </c>
      <c r="G326">
        <v>1</v>
      </c>
      <c r="I326" s="7">
        <v>4</v>
      </c>
      <c r="P326">
        <v>1</v>
      </c>
      <c r="R326">
        <v>1</v>
      </c>
      <c r="AB326" s="8"/>
      <c r="AM326" s="17">
        <f>IF(F326&lt;10,IF(F326=1,AB326,SUMIFS(AB:AB,B:B,B326,A:A,A326)),"")</f>
        <v>9</v>
      </c>
      <c r="AO326">
        <v>1</v>
      </c>
      <c r="AQ326">
        <v>1</v>
      </c>
    </row>
    <row r="327" spans="1:43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360</v>
      </c>
      <c r="E327">
        <v>8</v>
      </c>
      <c r="F327" s="7">
        <v>7</v>
      </c>
      <c r="G327">
        <v>1</v>
      </c>
      <c r="I327" s="7">
        <v>4</v>
      </c>
      <c r="K327">
        <v>2</v>
      </c>
      <c r="L327">
        <v>1</v>
      </c>
      <c r="O327">
        <v>2</v>
      </c>
      <c r="R327">
        <v>1</v>
      </c>
      <c r="AB327" s="8"/>
      <c r="AM327" s="17">
        <v>8</v>
      </c>
      <c r="AP327">
        <v>1</v>
      </c>
    </row>
    <row r="328" spans="1:43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1992</v>
      </c>
      <c r="E328">
        <v>8</v>
      </c>
      <c r="F328" s="7">
        <v>7</v>
      </c>
      <c r="I328" s="7"/>
      <c r="AB328" s="8"/>
      <c r="AM328" s="17">
        <v>1</v>
      </c>
    </row>
    <row r="329" spans="1:43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2000</v>
      </c>
      <c r="E329">
        <v>9</v>
      </c>
      <c r="F329" s="7">
        <v>2</v>
      </c>
      <c r="G329">
        <v>1</v>
      </c>
      <c r="I329" s="7">
        <v>4</v>
      </c>
      <c r="J329">
        <v>1</v>
      </c>
      <c r="K329">
        <v>2</v>
      </c>
      <c r="L329">
        <v>1</v>
      </c>
      <c r="O329">
        <v>2</v>
      </c>
      <c r="U329">
        <v>1</v>
      </c>
      <c r="AB329" s="8"/>
      <c r="AM329" s="17">
        <f>IF(F329&lt;10,IF(F329=1,AB329,SUMIFS(AB:AB,B:B,B329,A:A,A329)),"")</f>
        <v>9</v>
      </c>
      <c r="AN329">
        <v>5</v>
      </c>
    </row>
    <row r="330" spans="1:43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2101</v>
      </c>
      <c r="F330" s="7">
        <v>1</v>
      </c>
      <c r="G330">
        <v>1</v>
      </c>
      <c r="I330" s="7"/>
      <c r="Y330" s="7">
        <v>1</v>
      </c>
      <c r="AB330" s="8">
        <v>6.666666666666667</v>
      </c>
      <c r="AC330">
        <v>6</v>
      </c>
      <c r="AD330">
        <v>2</v>
      </c>
      <c r="AE330">
        <v>2</v>
      </c>
      <c r="AG330">
        <v>1</v>
      </c>
      <c r="AI330">
        <v>2</v>
      </c>
      <c r="AM330" s="17">
        <f>IF(F330&lt;10,IF(F330=1,AB330,SUMIFS(AB:AB,B:B,B330,D:D,D330)),"")</f>
        <v>6.666666666666667</v>
      </c>
      <c r="AO330">
        <v>2</v>
      </c>
    </row>
    <row r="331" spans="1:43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2207</v>
      </c>
      <c r="F331" s="7">
        <v>1</v>
      </c>
      <c r="I331" s="7"/>
      <c r="AB331" s="8">
        <v>1.3333333333333333</v>
      </c>
      <c r="AC331">
        <v>1</v>
      </c>
      <c r="AG331">
        <v>1</v>
      </c>
      <c r="AI331">
        <v>2</v>
      </c>
      <c r="AM331" s="17">
        <f>IF(F331&lt;10,IF(F331=1,AB331,SUMIFS(AB:AB,B:B,B331,D:D,D331)),"")</f>
        <v>1.3333333333333333</v>
      </c>
    </row>
    <row r="332" spans="1:43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2091</v>
      </c>
      <c r="F332" s="7">
        <v>1</v>
      </c>
      <c r="I332" s="7"/>
      <c r="AB332" s="8">
        <v>1</v>
      </c>
      <c r="AC332">
        <v>1</v>
      </c>
      <c r="AM332" s="17">
        <f>IF(F332&lt;10,IF(F332=1,AB332,SUMIFS(AB:AB,B:B,B332,D:D,D332)),"")</f>
        <v>1</v>
      </c>
    </row>
    <row r="333" spans="1:43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1809</v>
      </c>
      <c r="E333">
        <v>1</v>
      </c>
      <c r="F333" s="7">
        <v>4</v>
      </c>
      <c r="G333">
        <v>1</v>
      </c>
      <c r="I333" s="7">
        <v>3</v>
      </c>
      <c r="J333">
        <v>1</v>
      </c>
      <c r="P333">
        <v>1</v>
      </c>
      <c r="AB333" s="8"/>
      <c r="AM333" s="17">
        <f>IF(F333&lt;10,IF(F333=1,AB333,SUMIFS(AB:AB,B:B,B333,A:A,A333)),"")</f>
        <v>8</v>
      </c>
      <c r="AN333">
        <v>4</v>
      </c>
      <c r="AO333">
        <v>4</v>
      </c>
      <c r="AQ333">
        <v>2</v>
      </c>
    </row>
    <row r="334" spans="1:43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1940</v>
      </c>
      <c r="E334">
        <v>2</v>
      </c>
      <c r="F334" s="7">
        <v>6</v>
      </c>
      <c r="G334">
        <v>1</v>
      </c>
      <c r="I334" s="7">
        <v>4</v>
      </c>
      <c r="K334">
        <v>2</v>
      </c>
      <c r="R334">
        <v>2</v>
      </c>
      <c r="S334">
        <v>1</v>
      </c>
      <c r="T334">
        <v>1</v>
      </c>
      <c r="AB334" s="8"/>
      <c r="AM334" s="17">
        <f>IF(F334&lt;10,IF(F334=1,AB334,SUMIFS(AB:AB,B:B,B334,A:A,A334)),"")</f>
        <v>8</v>
      </c>
      <c r="AN334">
        <v>1</v>
      </c>
      <c r="AO334">
        <v>4</v>
      </c>
      <c r="AP334">
        <v>1</v>
      </c>
      <c r="AQ334">
        <v>2</v>
      </c>
    </row>
    <row r="335" spans="1:43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207</v>
      </c>
      <c r="E335">
        <v>3</v>
      </c>
      <c r="F335" s="7" t="s">
        <v>310</v>
      </c>
      <c r="G335">
        <v>1</v>
      </c>
      <c r="I335" s="7">
        <v>3</v>
      </c>
      <c r="K335">
        <v>1</v>
      </c>
      <c r="L335">
        <v>1</v>
      </c>
      <c r="O335">
        <v>1</v>
      </c>
      <c r="X335">
        <v>1</v>
      </c>
      <c r="AB335" s="8"/>
      <c r="AM335" s="17" t="str">
        <f>IF(F335&lt;10,IF(F335=1,AB335,SUMIFS(AB:AB,B:B,B335,D:D,D335)),"")</f>
        <v/>
      </c>
    </row>
    <row r="336" spans="1:43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2016</v>
      </c>
      <c r="E336">
        <v>4</v>
      </c>
      <c r="F336" s="7">
        <v>3</v>
      </c>
      <c r="G336">
        <v>1</v>
      </c>
      <c r="I336" s="7">
        <v>3</v>
      </c>
      <c r="AB336" s="8"/>
      <c r="AM336" s="17">
        <f>IF(F336&lt;10,IF(F336=1,AB336,SUMIFS(AB:AB,B:B,B336,A:A,A336)),"")</f>
        <v>8</v>
      </c>
      <c r="AN336">
        <v>9</v>
      </c>
      <c r="AQ336">
        <v>2</v>
      </c>
    </row>
    <row r="337" spans="1:43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494</v>
      </c>
      <c r="E337">
        <v>4</v>
      </c>
      <c r="F337" s="7" t="s">
        <v>3847</v>
      </c>
      <c r="I337" s="7">
        <v>1</v>
      </c>
      <c r="AB337" s="8"/>
      <c r="AM337" s="17" t="str">
        <f>IF(F337&lt;10,IF(F337=1,AB337,SUMIFS(AB:AB,B:B,B337,D:D,D337)),"")</f>
        <v/>
      </c>
    </row>
    <row r="338" spans="1:43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2247</v>
      </c>
      <c r="E338">
        <v>5</v>
      </c>
      <c r="F338" s="7">
        <v>9</v>
      </c>
      <c r="G338">
        <v>1</v>
      </c>
      <c r="I338" s="7">
        <v>4</v>
      </c>
      <c r="K338">
        <v>1</v>
      </c>
      <c r="R338">
        <v>1</v>
      </c>
      <c r="AB338" s="8"/>
      <c r="AM338" s="17">
        <f>IF(F338&lt;10,IF(F338=1,AB338,SUMIFS(AB:AB,B:B,B338,A:A,A338)),"")</f>
        <v>8</v>
      </c>
      <c r="AN338">
        <v>1</v>
      </c>
    </row>
    <row r="339" spans="1:43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1819</v>
      </c>
      <c r="E339">
        <v>6</v>
      </c>
      <c r="F339" s="7">
        <v>5</v>
      </c>
      <c r="G339">
        <v>1</v>
      </c>
      <c r="I339" s="7">
        <v>3</v>
      </c>
      <c r="J339">
        <v>1</v>
      </c>
      <c r="K339">
        <v>1</v>
      </c>
      <c r="N339">
        <v>1</v>
      </c>
      <c r="O339">
        <v>1</v>
      </c>
      <c r="U339">
        <v>1</v>
      </c>
      <c r="AB339" s="8"/>
      <c r="AM339" s="17">
        <f>IF(F339&lt;10,IF(F339=1,AB339,SUMIFS(AB:AB,B:B,B339,A:A,A339)),"")</f>
        <v>8</v>
      </c>
      <c r="AN339">
        <v>2</v>
      </c>
      <c r="AO339">
        <v>1</v>
      </c>
    </row>
    <row r="340" spans="1:43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632</v>
      </c>
      <c r="E340">
        <v>7</v>
      </c>
      <c r="F340" s="7">
        <v>7</v>
      </c>
      <c r="G340">
        <v>1</v>
      </c>
      <c r="I340" s="7">
        <v>3</v>
      </c>
      <c r="R340">
        <v>1</v>
      </c>
      <c r="AB340" s="8"/>
      <c r="AM340" s="17">
        <v>7</v>
      </c>
      <c r="AN340">
        <v>2</v>
      </c>
    </row>
    <row r="341" spans="1:43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1994</v>
      </c>
      <c r="E341">
        <v>8</v>
      </c>
      <c r="F341" s="7">
        <v>2</v>
      </c>
      <c r="G341">
        <v>1</v>
      </c>
      <c r="I341" s="7">
        <v>2</v>
      </c>
      <c r="R341">
        <v>1</v>
      </c>
      <c r="AB341" s="8"/>
      <c r="AM341" s="17">
        <v>7</v>
      </c>
      <c r="AN341">
        <v>3</v>
      </c>
      <c r="AO341">
        <v>1</v>
      </c>
    </row>
    <row r="342" spans="1:43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235</v>
      </c>
      <c r="E342">
        <v>8</v>
      </c>
      <c r="F342" s="7" t="s">
        <v>3847</v>
      </c>
      <c r="I342" s="7">
        <v>1</v>
      </c>
      <c r="R342">
        <v>1</v>
      </c>
      <c r="AB342" s="8"/>
      <c r="AM342" s="17" t="str">
        <f>IF(F342&lt;10,IF(F342=1,AB342,SUMIFS(AB:AB,B:B,B342,D:D,D342)),"")</f>
        <v/>
      </c>
    </row>
    <row r="343" spans="1:43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403</v>
      </c>
      <c r="E343">
        <v>8</v>
      </c>
      <c r="F343" s="7">
        <v>2</v>
      </c>
      <c r="I343" s="7"/>
      <c r="AB343" s="8"/>
      <c r="AM343" s="17">
        <v>1</v>
      </c>
      <c r="AN343">
        <v>1</v>
      </c>
    </row>
    <row r="344" spans="1:43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2036</v>
      </c>
      <c r="E344">
        <v>9</v>
      </c>
      <c r="F344" s="7">
        <v>8</v>
      </c>
      <c r="G344">
        <v>1</v>
      </c>
      <c r="I344" s="7">
        <v>2</v>
      </c>
      <c r="AB344" s="8"/>
      <c r="AM344" s="17">
        <v>7</v>
      </c>
      <c r="AN344">
        <v>1</v>
      </c>
      <c r="AO344">
        <v>1</v>
      </c>
    </row>
    <row r="345" spans="1:43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836</v>
      </c>
      <c r="E345">
        <v>9</v>
      </c>
      <c r="F345" s="7" t="s">
        <v>3847</v>
      </c>
      <c r="I345" s="7">
        <v>1</v>
      </c>
      <c r="K345">
        <v>1</v>
      </c>
      <c r="AB345" s="8"/>
      <c r="AM345" s="17" t="str">
        <f>IF(F345&lt;10,IF(F345=1,AB345,SUMIFS(AB:AB,B:B,B345,D:D,D345)),"")</f>
        <v/>
      </c>
    </row>
    <row r="346" spans="1:43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3755</v>
      </c>
      <c r="F346" s="7">
        <v>1</v>
      </c>
      <c r="G346">
        <v>1</v>
      </c>
      <c r="I346" s="7"/>
      <c r="Z346">
        <v>1</v>
      </c>
      <c r="AB346" s="8">
        <v>5</v>
      </c>
      <c r="AC346">
        <v>9</v>
      </c>
      <c r="AD346">
        <v>5</v>
      </c>
      <c r="AE346">
        <v>4</v>
      </c>
      <c r="AG346">
        <v>2</v>
      </c>
      <c r="AI346">
        <v>1</v>
      </c>
      <c r="AL346">
        <v>1</v>
      </c>
      <c r="AM346" s="17">
        <f>IF(F346&lt;10,IF(F346=1,AB346,SUMIFS(AB:AB,B:B,B346,D:D,D346)),"")</f>
        <v>5</v>
      </c>
    </row>
    <row r="347" spans="1:43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2130</v>
      </c>
      <c r="F347" s="7">
        <v>1</v>
      </c>
      <c r="I347" s="7"/>
      <c r="AB347" s="8">
        <v>1.3333333333333333</v>
      </c>
      <c r="AC347">
        <v>2</v>
      </c>
      <c r="AD347">
        <v>2</v>
      </c>
      <c r="AE347">
        <v>2</v>
      </c>
      <c r="AF347">
        <v>1</v>
      </c>
      <c r="AM347" s="17">
        <f>IF(F347&lt;10,IF(F347=1,AB347,SUMIFS(AB:AB,B:B,B347,D:D,D347)),"")</f>
        <v>1.3333333333333333</v>
      </c>
    </row>
    <row r="348" spans="1:43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3777</v>
      </c>
      <c r="F348" s="7">
        <v>1</v>
      </c>
      <c r="I348" s="7"/>
      <c r="AB348" s="8">
        <v>1.6666666666666665</v>
      </c>
      <c r="AC348">
        <v>1</v>
      </c>
      <c r="AG348">
        <v>1</v>
      </c>
      <c r="AI348">
        <v>2</v>
      </c>
      <c r="AM348" s="17">
        <f>IF(F348&lt;10,IF(F348=1,AB348,SUMIFS(AB:AB,B:B,B348,D:D,D348)),"")</f>
        <v>1.6666666666666665</v>
      </c>
    </row>
    <row r="349" spans="1:43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632</v>
      </c>
      <c r="E349">
        <v>7</v>
      </c>
      <c r="F349" s="7">
        <v>8</v>
      </c>
      <c r="I349" s="7"/>
      <c r="AB349" s="8"/>
      <c r="AM349" s="17">
        <v>1</v>
      </c>
    </row>
    <row r="350" spans="1:43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836</v>
      </c>
      <c r="E350">
        <v>9</v>
      </c>
      <c r="F350" s="7">
        <v>7</v>
      </c>
      <c r="I350" s="7"/>
      <c r="AB350" s="8"/>
      <c r="AM350" s="17">
        <v>1</v>
      </c>
    </row>
    <row r="351" spans="1:43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2194</v>
      </c>
      <c r="E351">
        <v>1</v>
      </c>
      <c r="F351" s="7">
        <v>6</v>
      </c>
      <c r="G351">
        <v>1</v>
      </c>
      <c r="I351" s="7">
        <v>4</v>
      </c>
      <c r="J351">
        <v>2</v>
      </c>
      <c r="K351">
        <v>1</v>
      </c>
      <c r="P351">
        <v>1</v>
      </c>
      <c r="AB351" s="8"/>
      <c r="AM351" s="17">
        <f>IF(F351&lt;10,IF(F351=1,AB351,SUMIFS(AB:AB,B:B,B351,A:A,A351)),"")</f>
        <v>9</v>
      </c>
      <c r="AN351">
        <v>3</v>
      </c>
      <c r="AO351">
        <v>2</v>
      </c>
      <c r="AQ351">
        <v>1</v>
      </c>
    </row>
    <row r="352" spans="1:43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138</v>
      </c>
      <c r="E352">
        <v>2</v>
      </c>
      <c r="F352" s="7">
        <v>4</v>
      </c>
      <c r="G352">
        <v>1</v>
      </c>
      <c r="I352" s="7">
        <v>3</v>
      </c>
      <c r="P352">
        <v>1</v>
      </c>
      <c r="AB352" s="8"/>
      <c r="AM352" s="17">
        <f>IF(F352&lt;10,IF(F352=1,AB352,SUMIFS(AB:AB,B:B,B352,A:A,A352)),"")</f>
        <v>9</v>
      </c>
      <c r="AN352">
        <v>1</v>
      </c>
      <c r="AO352">
        <v>4</v>
      </c>
      <c r="AQ352">
        <v>1</v>
      </c>
    </row>
    <row r="353" spans="1:47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2170</v>
      </c>
      <c r="E353">
        <v>3</v>
      </c>
      <c r="F353" s="7">
        <v>8</v>
      </c>
      <c r="G353">
        <v>1</v>
      </c>
      <c r="I353" s="7">
        <v>4</v>
      </c>
      <c r="K353">
        <v>3</v>
      </c>
      <c r="L353">
        <v>1</v>
      </c>
      <c r="N353">
        <v>1</v>
      </c>
      <c r="O353">
        <v>2</v>
      </c>
      <c r="U353">
        <v>1</v>
      </c>
      <c r="AB353" s="8"/>
      <c r="AM353" s="17">
        <f>IF(F353&lt;10,IF(F353=1,AB353,SUMIFS(AB:AB,B:B,B353,A:A,A353)),"")</f>
        <v>9</v>
      </c>
      <c r="AN353">
        <v>8</v>
      </c>
    </row>
    <row r="354" spans="1:47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2259</v>
      </c>
      <c r="E354">
        <v>4</v>
      </c>
      <c r="F354" s="7" t="s">
        <v>310</v>
      </c>
      <c r="G354">
        <v>1</v>
      </c>
      <c r="I354" s="7">
        <v>3</v>
      </c>
      <c r="J354">
        <v>1</v>
      </c>
      <c r="K354">
        <v>1</v>
      </c>
      <c r="L354">
        <v>1</v>
      </c>
      <c r="O354">
        <v>1</v>
      </c>
      <c r="P354">
        <v>1</v>
      </c>
      <c r="R354">
        <v>1</v>
      </c>
      <c r="AB354" s="8"/>
      <c r="AM354" s="17" t="str">
        <f>IF(F354&lt;10,IF(F354=1,AB354,SUMIFS(AB:AB,B:B,B354,D:D,D354)),"")</f>
        <v/>
      </c>
    </row>
    <row r="355" spans="1:47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1821</v>
      </c>
      <c r="E355">
        <v>5</v>
      </c>
      <c r="F355" s="7">
        <v>3</v>
      </c>
      <c r="G355">
        <v>1</v>
      </c>
      <c r="I355" s="7">
        <v>4</v>
      </c>
      <c r="K355">
        <v>3</v>
      </c>
      <c r="AB355" s="8"/>
      <c r="AM355" s="17">
        <f>IF(F355&lt;10,IF(F355=1,AB355,SUMIFS(AB:AB,B:B,B355,A:A,A355)),"")</f>
        <v>9</v>
      </c>
      <c r="AN355">
        <v>5</v>
      </c>
      <c r="AO355">
        <v>1</v>
      </c>
      <c r="AQ355">
        <v>1</v>
      </c>
    </row>
    <row r="356" spans="1:47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417</v>
      </c>
      <c r="E356">
        <v>6</v>
      </c>
      <c r="F356" s="7">
        <v>9</v>
      </c>
      <c r="G356">
        <v>1</v>
      </c>
      <c r="I356" s="7">
        <v>4</v>
      </c>
      <c r="J356">
        <v>1</v>
      </c>
      <c r="K356">
        <v>1</v>
      </c>
      <c r="L356">
        <v>1</v>
      </c>
      <c r="R356">
        <v>1</v>
      </c>
      <c r="U356">
        <v>1</v>
      </c>
      <c r="AB356" s="8"/>
      <c r="AM356" s="17">
        <f>IF(F356&lt;10,IF(F356=1,AB356,SUMIFS(AB:AB,B:B,B356,A:A,A356)),"")</f>
        <v>9</v>
      </c>
      <c r="AN356">
        <v>3</v>
      </c>
    </row>
    <row r="357" spans="1:47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1992</v>
      </c>
      <c r="E357">
        <v>7</v>
      </c>
      <c r="F357" s="7">
        <v>7</v>
      </c>
      <c r="G357">
        <v>1</v>
      </c>
      <c r="I357" s="7">
        <v>4</v>
      </c>
      <c r="J357">
        <v>1</v>
      </c>
      <c r="K357">
        <v>1</v>
      </c>
      <c r="AB357" s="8"/>
      <c r="AM357" s="17">
        <f>IF(F357&lt;10,IF(F357=1,AB357,SUMIFS(AB:AB,B:B,B357,D:D,D357)),"")</f>
        <v>1</v>
      </c>
    </row>
    <row r="358" spans="1:47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320</v>
      </c>
      <c r="E358">
        <v>8</v>
      </c>
      <c r="F358" s="7">
        <v>5</v>
      </c>
      <c r="G358">
        <v>1</v>
      </c>
      <c r="I358" s="7">
        <v>4</v>
      </c>
      <c r="J358">
        <v>1</v>
      </c>
      <c r="K358">
        <v>1</v>
      </c>
      <c r="O358">
        <v>1</v>
      </c>
      <c r="AB358" s="8"/>
      <c r="AM358" s="17">
        <f>IF(F358&lt;10,IF(F358=1,AB358,SUMIFS(AB:AB,B:B,B358,A:A,A358)),"")</f>
        <v>9</v>
      </c>
    </row>
    <row r="359" spans="1:47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336</v>
      </c>
      <c r="E359">
        <v>9</v>
      </c>
      <c r="F359" s="7">
        <v>2</v>
      </c>
      <c r="G359">
        <v>1</v>
      </c>
      <c r="I359" s="7">
        <v>4</v>
      </c>
      <c r="K359">
        <v>1</v>
      </c>
      <c r="R359">
        <v>1</v>
      </c>
      <c r="AB359" s="8"/>
      <c r="AM359" s="17">
        <f>IF(F359&lt;10,IF(F359=1,AB359,SUMIFS(AB:AB,B:B,B359,A:A,A359)),"")</f>
        <v>9</v>
      </c>
      <c r="AN359">
        <v>6</v>
      </c>
      <c r="AO359">
        <v>1</v>
      </c>
      <c r="AT359">
        <v>1</v>
      </c>
      <c r="AU359">
        <v>1</v>
      </c>
    </row>
    <row r="360" spans="1:47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2270</v>
      </c>
      <c r="F360" s="7">
        <v>1</v>
      </c>
      <c r="G360">
        <v>1</v>
      </c>
      <c r="I360" s="7"/>
      <c r="Y360" s="7">
        <v>1</v>
      </c>
      <c r="AB360" s="8">
        <v>7</v>
      </c>
      <c r="AC360">
        <v>5</v>
      </c>
      <c r="AD360">
        <v>2</v>
      </c>
      <c r="AE360">
        <v>2</v>
      </c>
      <c r="AF360">
        <v>1</v>
      </c>
      <c r="AG360">
        <v>1</v>
      </c>
      <c r="AI360">
        <v>3</v>
      </c>
      <c r="AM360" s="17">
        <f>IF(F360&lt;10,IF(F360=1,AB360,SUMIFS(AB:AB,B:B,B360,D:D,D360)),"")</f>
        <v>7</v>
      </c>
      <c r="AN360">
        <v>1</v>
      </c>
      <c r="AT360">
        <v>1</v>
      </c>
      <c r="AU360">
        <v>1</v>
      </c>
    </row>
    <row r="361" spans="1:47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2091</v>
      </c>
      <c r="F361" s="7">
        <v>1</v>
      </c>
      <c r="I361" s="7"/>
      <c r="AB361" s="8">
        <v>2</v>
      </c>
      <c r="AC361">
        <v>1</v>
      </c>
      <c r="AI361">
        <v>3</v>
      </c>
      <c r="AM361" s="17">
        <f>IF(F361&lt;10,IF(F361=1,AB361,SUMIFS(AB:AB,B:B,B361,D:D,D361)),"")</f>
        <v>2</v>
      </c>
    </row>
    <row r="362" spans="1:47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2237</v>
      </c>
      <c r="E362">
        <v>1</v>
      </c>
      <c r="F362" s="7">
        <v>7</v>
      </c>
      <c r="G362">
        <v>1</v>
      </c>
      <c r="I362" s="7">
        <v>4</v>
      </c>
      <c r="K362">
        <v>1</v>
      </c>
      <c r="R362">
        <v>2</v>
      </c>
      <c r="AB362" s="8"/>
      <c r="AM362" s="17">
        <f>IF(F362&lt;10,IF(F362=1,AB362,SUMIFS(AB:AB,B:B,B362,A:A,A362)),"")</f>
        <v>8</v>
      </c>
      <c r="AN362">
        <v>2</v>
      </c>
    </row>
    <row r="363" spans="1:47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1845</v>
      </c>
      <c r="E363">
        <v>2</v>
      </c>
      <c r="F363" s="7" t="s">
        <v>310</v>
      </c>
      <c r="G363">
        <v>1</v>
      </c>
      <c r="I363" s="7">
        <v>4</v>
      </c>
      <c r="K363">
        <v>1</v>
      </c>
      <c r="O363">
        <v>1</v>
      </c>
      <c r="AB363" s="8"/>
      <c r="AM363" s="17" t="str">
        <f>IF(F363&lt;10,IF(F363=1,AB363,SUMIFS(AB:AB,B:B,B363,D:D,D363)),"")</f>
        <v/>
      </c>
    </row>
    <row r="364" spans="1:47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185</v>
      </c>
      <c r="E364">
        <v>3</v>
      </c>
      <c r="F364" s="7">
        <v>4</v>
      </c>
      <c r="G364">
        <v>1</v>
      </c>
      <c r="I364" s="7">
        <v>4</v>
      </c>
      <c r="K364">
        <v>1</v>
      </c>
      <c r="M364">
        <v>1</v>
      </c>
      <c r="R364">
        <v>1</v>
      </c>
      <c r="AB364" s="8"/>
      <c r="AM364" s="17">
        <f t="shared" ref="AM364:AM370" si="9">IF(F364&lt;10,IF(F364=1,AB364,SUMIFS(AB:AB,B:B,B364,A:A,A364)),"")</f>
        <v>8</v>
      </c>
      <c r="AN364">
        <v>2</v>
      </c>
      <c r="AO364">
        <v>1</v>
      </c>
    </row>
    <row r="365" spans="1:47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1812</v>
      </c>
      <c r="E365">
        <v>4</v>
      </c>
      <c r="F365" s="7">
        <v>3</v>
      </c>
      <c r="G365">
        <v>1</v>
      </c>
      <c r="I365" s="7">
        <v>4</v>
      </c>
      <c r="R365">
        <v>1</v>
      </c>
      <c r="AB365" s="8"/>
      <c r="AM365" s="17">
        <f t="shared" si="9"/>
        <v>8</v>
      </c>
      <c r="AN365">
        <v>5</v>
      </c>
      <c r="AO365">
        <v>1</v>
      </c>
    </row>
    <row r="366" spans="1:47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180</v>
      </c>
      <c r="E366">
        <v>5</v>
      </c>
      <c r="F366" s="7">
        <v>5</v>
      </c>
      <c r="G366">
        <v>1</v>
      </c>
      <c r="I366" s="7">
        <v>4</v>
      </c>
      <c r="R366">
        <v>2</v>
      </c>
      <c r="AB366" s="8"/>
      <c r="AM366" s="17">
        <f t="shared" si="9"/>
        <v>8</v>
      </c>
      <c r="AO366">
        <v>2</v>
      </c>
      <c r="AP366">
        <v>2</v>
      </c>
    </row>
    <row r="367" spans="1:47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1959</v>
      </c>
      <c r="E367">
        <v>6</v>
      </c>
      <c r="F367" s="7">
        <v>9</v>
      </c>
      <c r="G367">
        <v>1</v>
      </c>
      <c r="I367" s="7">
        <v>3</v>
      </c>
      <c r="K367">
        <v>1</v>
      </c>
      <c r="L367">
        <v>1</v>
      </c>
      <c r="AB367" s="8"/>
      <c r="AM367" s="17">
        <f t="shared" si="9"/>
        <v>8</v>
      </c>
      <c r="AN367">
        <v>2</v>
      </c>
    </row>
    <row r="368" spans="1:47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243</v>
      </c>
      <c r="E368">
        <v>7</v>
      </c>
      <c r="F368" s="7">
        <v>6</v>
      </c>
      <c r="G368">
        <v>1</v>
      </c>
      <c r="I368" s="7">
        <v>3</v>
      </c>
      <c r="R368">
        <v>2</v>
      </c>
      <c r="AB368" s="8"/>
      <c r="AM368" s="17">
        <f t="shared" si="9"/>
        <v>8</v>
      </c>
      <c r="AN368">
        <v>1</v>
      </c>
      <c r="AO368">
        <v>2</v>
      </c>
    </row>
    <row r="369" spans="1:47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267</v>
      </c>
      <c r="E369">
        <v>8</v>
      </c>
      <c r="F369" s="7">
        <v>2</v>
      </c>
      <c r="G369">
        <v>1</v>
      </c>
      <c r="I369" s="7">
        <v>3</v>
      </c>
      <c r="R369">
        <v>2</v>
      </c>
      <c r="AB369" s="8"/>
      <c r="AM369" s="17">
        <f t="shared" si="9"/>
        <v>8</v>
      </c>
      <c r="AN369">
        <v>9</v>
      </c>
      <c r="AO369">
        <v>1</v>
      </c>
      <c r="AT369">
        <v>1</v>
      </c>
      <c r="AU369">
        <v>1</v>
      </c>
    </row>
    <row r="370" spans="1:47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209</v>
      </c>
      <c r="E370">
        <v>9</v>
      </c>
      <c r="F370" s="7">
        <v>8</v>
      </c>
      <c r="G370">
        <v>1</v>
      </c>
      <c r="I370" s="7">
        <v>3</v>
      </c>
      <c r="J370">
        <v>1</v>
      </c>
      <c r="K370">
        <v>1</v>
      </c>
      <c r="AB370" s="8"/>
      <c r="AM370" s="17">
        <f t="shared" si="9"/>
        <v>8</v>
      </c>
      <c r="AN370">
        <v>3</v>
      </c>
    </row>
    <row r="371" spans="1:47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1407</v>
      </c>
      <c r="F371" s="7">
        <v>1</v>
      </c>
      <c r="G371">
        <v>1</v>
      </c>
      <c r="I371" s="7"/>
      <c r="Z371">
        <v>1</v>
      </c>
      <c r="AB371" s="8">
        <v>5</v>
      </c>
      <c r="AC371">
        <v>10</v>
      </c>
      <c r="AD371">
        <v>5</v>
      </c>
      <c r="AE371">
        <v>4</v>
      </c>
      <c r="AF371">
        <v>1</v>
      </c>
      <c r="AI371">
        <v>7</v>
      </c>
      <c r="AJ371">
        <v>1</v>
      </c>
      <c r="AL371">
        <v>1</v>
      </c>
      <c r="AM371" s="17">
        <f>IF(F371&lt;10,IF(F371=1,AB371,SUMIFS(AB:AB,B:B,B371,D:D,D371)),"")</f>
        <v>5</v>
      </c>
      <c r="AT371">
        <v>1</v>
      </c>
    </row>
    <row r="372" spans="1:47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2123</v>
      </c>
      <c r="F372" s="7">
        <v>1</v>
      </c>
      <c r="I372" s="7"/>
      <c r="AB372" s="8">
        <v>1</v>
      </c>
      <c r="AM372" s="17">
        <f>IF(F372&lt;10,IF(F372=1,AB372,SUMIFS(AB:AB,B:B,B372,D:D,D372)),"")</f>
        <v>1</v>
      </c>
    </row>
    <row r="373" spans="1:47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1640</v>
      </c>
      <c r="F373" s="7">
        <v>1</v>
      </c>
      <c r="I373" s="7"/>
      <c r="AB373" s="8">
        <v>2</v>
      </c>
      <c r="AC373">
        <v>2</v>
      </c>
      <c r="AD373">
        <v>1</v>
      </c>
      <c r="AE373">
        <v>1</v>
      </c>
      <c r="AI373">
        <v>1</v>
      </c>
      <c r="AM373" s="17">
        <f>IF(F373&lt;10,IF(F373=1,AB373,SUMIFS(AB:AB,B:B,B373,D:D,D373)),"")</f>
        <v>2</v>
      </c>
      <c r="AU373">
        <v>1</v>
      </c>
    </row>
    <row r="374" spans="1:47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1955</v>
      </c>
      <c r="E374">
        <v>1</v>
      </c>
      <c r="F374" s="7">
        <v>8</v>
      </c>
      <c r="G374">
        <v>1</v>
      </c>
      <c r="I374" s="7">
        <v>5</v>
      </c>
      <c r="J374">
        <v>2</v>
      </c>
      <c r="K374">
        <v>2</v>
      </c>
      <c r="S374">
        <v>1</v>
      </c>
      <c r="T374">
        <v>1</v>
      </c>
      <c r="AB374" s="8"/>
      <c r="AM374" s="17">
        <f>IF(F374&lt;10,IF(F374=1,AB374,SUMIFS(AB:AB,B:B,B374,A:A,A374)),"")</f>
        <v>9</v>
      </c>
      <c r="AN374">
        <v>3</v>
      </c>
    </row>
    <row r="375" spans="1:47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1850</v>
      </c>
      <c r="E375">
        <v>2</v>
      </c>
      <c r="F375" s="7">
        <v>4</v>
      </c>
      <c r="G375">
        <v>1</v>
      </c>
      <c r="I375" s="7">
        <v>4</v>
      </c>
      <c r="J375">
        <v>1</v>
      </c>
      <c r="K375">
        <v>2</v>
      </c>
      <c r="N375">
        <v>1</v>
      </c>
      <c r="O375">
        <v>2</v>
      </c>
      <c r="AB375" s="8"/>
      <c r="AM375" s="17">
        <f>IF(F375&lt;10,IF(F375=1,AB375,SUMIFS(AB:AB,B:B,B375,A:A,A375)),"")</f>
        <v>9</v>
      </c>
      <c r="AN375">
        <v>1</v>
      </c>
      <c r="AO375">
        <v>1</v>
      </c>
    </row>
    <row r="376" spans="1:47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1921</v>
      </c>
      <c r="E376">
        <v>3</v>
      </c>
      <c r="F376" s="7">
        <v>7</v>
      </c>
      <c r="G376">
        <v>1</v>
      </c>
      <c r="I376" s="7">
        <v>4</v>
      </c>
      <c r="J376">
        <v>1</v>
      </c>
      <c r="R376">
        <v>1</v>
      </c>
      <c r="AB376" s="8"/>
      <c r="AM376" s="17">
        <f>IF(F376&lt;10,IF(F376=1,AB376,SUMIFS(AB:AB,B:B,B376,A:A,A376)),"")</f>
        <v>9</v>
      </c>
      <c r="AN376">
        <v>2</v>
      </c>
    </row>
    <row r="377" spans="1:47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2210</v>
      </c>
      <c r="E377">
        <v>4</v>
      </c>
      <c r="F377" s="7">
        <v>9</v>
      </c>
      <c r="G377">
        <v>1</v>
      </c>
      <c r="I377" s="7">
        <v>4</v>
      </c>
      <c r="K377">
        <v>1</v>
      </c>
      <c r="L377">
        <v>1</v>
      </c>
      <c r="AB377" s="8"/>
      <c r="AM377" s="17">
        <f>IF(F377&lt;10,IF(F377=1,AB377,SUMIFS(AB:AB,B:B,B377,A:A,A377)),"")</f>
        <v>9</v>
      </c>
    </row>
    <row r="378" spans="1:47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1914</v>
      </c>
      <c r="E378">
        <v>5</v>
      </c>
      <c r="F378" s="7" t="s">
        <v>310</v>
      </c>
      <c r="G378">
        <v>1</v>
      </c>
      <c r="I378" s="7">
        <v>4</v>
      </c>
      <c r="J378">
        <v>1</v>
      </c>
      <c r="K378">
        <v>2</v>
      </c>
      <c r="L378">
        <v>1</v>
      </c>
      <c r="O378">
        <v>1</v>
      </c>
      <c r="R378">
        <v>2</v>
      </c>
      <c r="AB378" s="8"/>
      <c r="AM378" s="17" t="str">
        <f>IF(F378&lt;10,IF(F378=1,AB378,SUMIFS(AB:AB,B:B,B378,D:D,D378)),"")</f>
        <v/>
      </c>
    </row>
    <row r="379" spans="1:47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2258</v>
      </c>
      <c r="E379">
        <v>6</v>
      </c>
      <c r="F379" s="7">
        <v>2</v>
      </c>
      <c r="G379">
        <v>1</v>
      </c>
      <c r="I379" s="7">
        <v>4</v>
      </c>
      <c r="K379">
        <v>2</v>
      </c>
      <c r="O379">
        <v>2</v>
      </c>
      <c r="R379">
        <v>1</v>
      </c>
      <c r="AB379" s="8"/>
      <c r="AM379" s="17">
        <f>IF(F379&lt;10,IF(F379=1,AB379,SUMIFS(AB:AB,B:B,B379,A:A,A379)),"")</f>
        <v>9</v>
      </c>
      <c r="AN379">
        <v>11</v>
      </c>
    </row>
    <row r="380" spans="1:47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1938</v>
      </c>
      <c r="E380">
        <v>7</v>
      </c>
      <c r="F380" s="7">
        <v>3</v>
      </c>
      <c r="G380">
        <v>1</v>
      </c>
      <c r="I380" s="7">
        <v>4</v>
      </c>
      <c r="R380">
        <v>3</v>
      </c>
      <c r="AB380" s="8"/>
      <c r="AM380" s="17">
        <f>IF(F380&lt;10,IF(F380=1,AB380,SUMIFS(AB:AB,B:B,B380,A:A,A380)),"")</f>
        <v>9</v>
      </c>
      <c r="AN380">
        <v>6</v>
      </c>
      <c r="AO380">
        <v>1</v>
      </c>
    </row>
    <row r="381" spans="1:47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160</v>
      </c>
      <c r="E381">
        <v>8</v>
      </c>
      <c r="F381" s="7">
        <v>5</v>
      </c>
      <c r="G381">
        <v>1</v>
      </c>
      <c r="I381" s="7">
        <v>3</v>
      </c>
      <c r="J381">
        <v>1</v>
      </c>
      <c r="K381">
        <v>1</v>
      </c>
      <c r="L381">
        <v>1</v>
      </c>
      <c r="V381">
        <v>1</v>
      </c>
      <c r="AB381" s="8"/>
      <c r="AM381" s="17">
        <f>IF(F381&lt;10,IF(F381=1,AB381,SUMIFS(AB:AB,B:B,B381,A:A,A381)),"")</f>
        <v>9</v>
      </c>
      <c r="AN381">
        <v>2</v>
      </c>
    </row>
    <row r="382" spans="1:47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284</v>
      </c>
      <c r="E382">
        <v>9</v>
      </c>
      <c r="F382" s="7">
        <v>6</v>
      </c>
      <c r="G382">
        <v>1</v>
      </c>
      <c r="I382" s="7">
        <v>4</v>
      </c>
      <c r="K382">
        <v>2</v>
      </c>
      <c r="R382">
        <v>1</v>
      </c>
      <c r="AB382" s="8"/>
      <c r="AM382" s="17">
        <f>IF(F382&lt;10,IF(F382=1,AB382,SUMIFS(AB:AB,B:B,B382,A:A,A382)),"")</f>
        <v>9</v>
      </c>
      <c r="AN382">
        <v>1</v>
      </c>
      <c r="AO382">
        <v>2</v>
      </c>
    </row>
    <row r="383" spans="1:47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1388</v>
      </c>
      <c r="F383" s="7">
        <v>1</v>
      </c>
      <c r="G383">
        <v>1</v>
      </c>
      <c r="I383" s="7"/>
      <c r="Y383" s="7">
        <v>1</v>
      </c>
      <c r="AB383" s="8">
        <v>9</v>
      </c>
      <c r="AC383">
        <v>5</v>
      </c>
      <c r="AD383">
        <v>1</v>
      </c>
      <c r="AE383">
        <v>1</v>
      </c>
      <c r="AI383">
        <v>10</v>
      </c>
      <c r="AM383" s="17">
        <f>IF(F383&lt;10,IF(F383=1,AB383,SUMIFS(AB:AB,B:B,B383,D:D,D383)),"")</f>
        <v>9</v>
      </c>
      <c r="AN383">
        <v>1</v>
      </c>
      <c r="AO383">
        <v>2</v>
      </c>
    </row>
    <row r="384" spans="1:47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2237</v>
      </c>
      <c r="E384">
        <v>1</v>
      </c>
      <c r="F384" s="7">
        <v>7</v>
      </c>
      <c r="G384">
        <v>1</v>
      </c>
      <c r="I384" s="7">
        <v>4</v>
      </c>
      <c r="P384">
        <v>1</v>
      </c>
      <c r="R384">
        <v>2</v>
      </c>
      <c r="AB384" s="8"/>
      <c r="AM384" s="17">
        <f>IF(F384&lt;10,IF(F384=1,AB384,SUMIFS(AB:AB,B:B,B384,A:A,A384)),"")</f>
        <v>8</v>
      </c>
      <c r="AN384">
        <v>2</v>
      </c>
      <c r="AP384">
        <v>1</v>
      </c>
    </row>
    <row r="385" spans="1:43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1959</v>
      </c>
      <c r="E385">
        <v>2</v>
      </c>
      <c r="F385" s="7" t="s">
        <v>310</v>
      </c>
      <c r="G385">
        <v>1</v>
      </c>
      <c r="I385" s="7">
        <v>3</v>
      </c>
      <c r="J385">
        <v>1</v>
      </c>
      <c r="P385">
        <v>2</v>
      </c>
      <c r="R385">
        <v>1</v>
      </c>
      <c r="U385">
        <v>1</v>
      </c>
      <c r="AB385" s="8"/>
      <c r="AM385" s="17" t="str">
        <f>IF(F385&lt;10,IF(F385=1,AB385,SUMIFS(AB:AB,B:B,B385,D:D,D385)),"")</f>
        <v/>
      </c>
    </row>
    <row r="386" spans="1:43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185</v>
      </c>
      <c r="E386">
        <v>3</v>
      </c>
      <c r="F386" s="7">
        <v>4</v>
      </c>
      <c r="G386">
        <v>1</v>
      </c>
      <c r="I386" s="7">
        <v>4</v>
      </c>
      <c r="K386">
        <v>2</v>
      </c>
      <c r="L386">
        <v>2</v>
      </c>
      <c r="P386">
        <v>1</v>
      </c>
      <c r="AB386" s="8"/>
      <c r="AM386" s="17">
        <f t="shared" ref="AM386:AM392" si="10">IF(F386&lt;10,IF(F386=1,AB386,SUMIFS(AB:AB,B:B,B386,A:A,A386)),"")</f>
        <v>8</v>
      </c>
      <c r="AO386">
        <v>4</v>
      </c>
    </row>
    <row r="387" spans="1:43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1812</v>
      </c>
      <c r="E387">
        <v>4</v>
      </c>
      <c r="F387" s="7">
        <v>3</v>
      </c>
      <c r="G387">
        <v>1</v>
      </c>
      <c r="I387" s="7">
        <v>3</v>
      </c>
      <c r="J387">
        <v>1</v>
      </c>
      <c r="K387">
        <v>1</v>
      </c>
      <c r="N387">
        <v>1</v>
      </c>
      <c r="O387">
        <v>1</v>
      </c>
      <c r="P387">
        <v>2</v>
      </c>
      <c r="R387">
        <v>1</v>
      </c>
      <c r="AB387" s="8"/>
      <c r="AM387" s="17">
        <f t="shared" si="10"/>
        <v>8</v>
      </c>
      <c r="AN387">
        <v>13</v>
      </c>
      <c r="AO387">
        <v>1</v>
      </c>
    </row>
    <row r="388" spans="1:43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180</v>
      </c>
      <c r="E388">
        <v>5</v>
      </c>
      <c r="F388" s="7">
        <v>5</v>
      </c>
      <c r="G388">
        <v>1</v>
      </c>
      <c r="I388" s="7">
        <v>4</v>
      </c>
      <c r="J388">
        <v>1</v>
      </c>
      <c r="K388">
        <v>1</v>
      </c>
      <c r="N388">
        <v>1</v>
      </c>
      <c r="O388">
        <v>2</v>
      </c>
      <c r="P388">
        <v>1</v>
      </c>
      <c r="R388">
        <v>3</v>
      </c>
      <c r="AB388" s="8"/>
      <c r="AM388" s="17">
        <f t="shared" si="10"/>
        <v>8</v>
      </c>
      <c r="AO388">
        <v>4</v>
      </c>
    </row>
    <row r="389" spans="1:43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2264</v>
      </c>
      <c r="E389">
        <v>6</v>
      </c>
      <c r="F389" s="7">
        <v>9</v>
      </c>
      <c r="G389">
        <v>1</v>
      </c>
      <c r="I389" s="7">
        <v>5</v>
      </c>
      <c r="J389">
        <v>1</v>
      </c>
      <c r="K389">
        <v>2</v>
      </c>
      <c r="N389">
        <v>1</v>
      </c>
      <c r="O389">
        <v>1</v>
      </c>
      <c r="R389">
        <v>1</v>
      </c>
      <c r="AB389" s="8"/>
      <c r="AM389" s="17">
        <f t="shared" si="10"/>
        <v>8</v>
      </c>
      <c r="AN389">
        <v>4</v>
      </c>
    </row>
    <row r="390" spans="1:43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330</v>
      </c>
      <c r="E390">
        <v>7</v>
      </c>
      <c r="F390" s="7">
        <v>8</v>
      </c>
      <c r="G390">
        <v>1</v>
      </c>
      <c r="I390" s="7">
        <v>5</v>
      </c>
      <c r="J390">
        <v>1</v>
      </c>
      <c r="R390">
        <v>2</v>
      </c>
      <c r="AB390" s="8"/>
      <c r="AM390" s="17">
        <f t="shared" si="10"/>
        <v>8</v>
      </c>
      <c r="AN390">
        <v>1</v>
      </c>
      <c r="AO390">
        <v>1</v>
      </c>
    </row>
    <row r="391" spans="1:43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641</v>
      </c>
      <c r="E391">
        <v>8</v>
      </c>
      <c r="F391" s="7">
        <v>2</v>
      </c>
      <c r="G391">
        <v>1</v>
      </c>
      <c r="I391" s="7">
        <v>4</v>
      </c>
      <c r="J391">
        <v>1</v>
      </c>
      <c r="K391">
        <v>1</v>
      </c>
      <c r="N391">
        <v>1</v>
      </c>
      <c r="O391">
        <v>1</v>
      </c>
      <c r="R391">
        <v>1</v>
      </c>
      <c r="AB391" s="8"/>
      <c r="AM391" s="17">
        <f t="shared" si="10"/>
        <v>8</v>
      </c>
      <c r="AN391">
        <v>3</v>
      </c>
    </row>
    <row r="392" spans="1:43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243</v>
      </c>
      <c r="E392">
        <v>9</v>
      </c>
      <c r="F392" s="7">
        <v>6</v>
      </c>
      <c r="G392">
        <v>1</v>
      </c>
      <c r="I392" s="7">
        <v>3</v>
      </c>
      <c r="K392">
        <v>1</v>
      </c>
      <c r="R392">
        <v>1</v>
      </c>
      <c r="AB392" s="8"/>
      <c r="AM392" s="17">
        <f t="shared" si="10"/>
        <v>8</v>
      </c>
      <c r="AO392">
        <v>5</v>
      </c>
    </row>
    <row r="393" spans="1:43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1845</v>
      </c>
      <c r="E393">
        <v>9</v>
      </c>
      <c r="F393" s="7" t="s">
        <v>3847</v>
      </c>
      <c r="I393" s="7">
        <v>1</v>
      </c>
      <c r="U393">
        <v>1</v>
      </c>
      <c r="AB393" s="8"/>
      <c r="AM393" s="17" t="str">
        <f>IF(F393&lt;10,IF(F393=1,AB393,SUMIFS(AB:AB,B:B,B393,D:D,D393)),"")</f>
        <v/>
      </c>
    </row>
    <row r="394" spans="1:43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2278</v>
      </c>
      <c r="E394">
        <v>9</v>
      </c>
      <c r="F394" s="7">
        <v>6</v>
      </c>
      <c r="I394" s="7"/>
      <c r="AB394" s="8"/>
      <c r="AM394" s="17">
        <f>IF(F394&lt;10,IF(F394=1,AB394,SUMIFS(AB:AB,B:B,B394,A:A,A394)),"")</f>
        <v>8</v>
      </c>
    </row>
    <row r="395" spans="1:43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2099</v>
      </c>
      <c r="F395" s="7">
        <v>1</v>
      </c>
      <c r="G395">
        <v>1</v>
      </c>
      <c r="I395" s="7"/>
      <c r="Z395">
        <v>1</v>
      </c>
      <c r="AB395" s="8">
        <v>2.3333333333333335</v>
      </c>
      <c r="AC395">
        <v>8</v>
      </c>
      <c r="AD395">
        <v>9</v>
      </c>
      <c r="AE395">
        <v>9</v>
      </c>
      <c r="AF395">
        <v>2</v>
      </c>
      <c r="AG395">
        <v>2</v>
      </c>
      <c r="AI395">
        <v>1</v>
      </c>
      <c r="AM395" s="17">
        <f>IF(F395&lt;10,IF(F395=1,AB395,SUMIFS(AB:AB,B:B,B395,D:D,D395)),"")</f>
        <v>2.3333333333333335</v>
      </c>
      <c r="AO395">
        <v>1</v>
      </c>
    </row>
    <row r="396" spans="1:43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3828</v>
      </c>
      <c r="F396" s="7">
        <v>1</v>
      </c>
      <c r="I396" s="7"/>
      <c r="AB396" s="8">
        <v>2.6666666666666665</v>
      </c>
      <c r="AC396">
        <v>4</v>
      </c>
      <c r="AD396">
        <v>2</v>
      </c>
      <c r="AE396">
        <v>2</v>
      </c>
      <c r="AF396">
        <v>2</v>
      </c>
      <c r="AG396">
        <v>1</v>
      </c>
      <c r="AM396" s="17">
        <f>IF(F396&lt;10,IF(F396=1,AB396,SUMIFS(AB:AB,B:B,B396,D:D,D396)),"")</f>
        <v>2.6666666666666665</v>
      </c>
    </row>
    <row r="397" spans="1:43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3797</v>
      </c>
      <c r="F397" s="7">
        <v>1</v>
      </c>
      <c r="I397" s="7"/>
      <c r="AB397" s="8">
        <v>0.66666666666666663</v>
      </c>
      <c r="AM397" s="17">
        <f>IF(F397&lt;10,IF(F397=1,AB397,SUMIFS(AB:AB,B:B,B397,D:D,D397)),"")</f>
        <v>0.66666666666666663</v>
      </c>
      <c r="AN397">
        <v>1</v>
      </c>
    </row>
    <row r="398" spans="1:43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3765</v>
      </c>
      <c r="F398" s="7">
        <v>1</v>
      </c>
      <c r="I398" s="7"/>
      <c r="AB398" s="8">
        <v>1.3333333333333333</v>
      </c>
      <c r="AI398">
        <v>1</v>
      </c>
      <c r="AM398" s="17">
        <f>IF(F398&lt;10,IF(F398=1,AB398,SUMIFS(AB:AB,B:B,B398,D:D,D398)),"")</f>
        <v>1.3333333333333333</v>
      </c>
    </row>
    <row r="399" spans="1:43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2134</v>
      </c>
      <c r="F399" s="7">
        <v>1</v>
      </c>
      <c r="I399" s="7"/>
      <c r="AB399" s="8">
        <v>1</v>
      </c>
      <c r="AM399" s="17">
        <f>IF(F399&lt;10,IF(F399=1,AB399,SUMIFS(AB:AB,B:B,B399,D:D,D399)),"")</f>
        <v>1</v>
      </c>
    </row>
    <row r="400" spans="1:43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284</v>
      </c>
      <c r="E400">
        <v>1</v>
      </c>
      <c r="F400" s="7">
        <v>6</v>
      </c>
      <c r="G400">
        <v>1</v>
      </c>
      <c r="I400" s="7">
        <v>5</v>
      </c>
      <c r="J400">
        <v>1</v>
      </c>
      <c r="K400">
        <v>2</v>
      </c>
      <c r="L400">
        <v>2</v>
      </c>
      <c r="O400">
        <v>1</v>
      </c>
      <c r="AB400" s="8"/>
      <c r="AM400" s="17">
        <f>IF(F400&lt;10,IF(F400=1,AB400,SUMIFS(AB:AB,B:B,B400,A:A,A400)),"")</f>
        <v>9</v>
      </c>
      <c r="AN400">
        <v>1</v>
      </c>
      <c r="AO400">
        <v>4</v>
      </c>
      <c r="AP400">
        <v>1</v>
      </c>
      <c r="AQ400">
        <v>2</v>
      </c>
    </row>
    <row r="401" spans="1:43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2258</v>
      </c>
      <c r="E401">
        <v>2</v>
      </c>
      <c r="F401" s="7">
        <v>2</v>
      </c>
      <c r="G401">
        <v>1</v>
      </c>
      <c r="I401" s="7">
        <v>5</v>
      </c>
      <c r="K401">
        <v>1</v>
      </c>
      <c r="L401">
        <v>1</v>
      </c>
      <c r="AB401" s="8"/>
      <c r="AM401" s="17">
        <f>IF(F401&lt;10,IF(F401=1,AB401,SUMIFS(AB:AB,B:B,B401,A:A,A401)),"")</f>
        <v>9</v>
      </c>
      <c r="AN401">
        <v>12</v>
      </c>
      <c r="AO401">
        <v>1</v>
      </c>
    </row>
    <row r="402" spans="1:43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1921</v>
      </c>
      <c r="E402">
        <v>3</v>
      </c>
      <c r="F402" s="7">
        <v>7</v>
      </c>
      <c r="G402">
        <v>1</v>
      </c>
      <c r="I402" s="7">
        <v>5</v>
      </c>
      <c r="J402">
        <v>2</v>
      </c>
      <c r="K402">
        <v>2</v>
      </c>
      <c r="L402">
        <v>1</v>
      </c>
      <c r="N402">
        <v>1</v>
      </c>
      <c r="O402">
        <v>2</v>
      </c>
      <c r="AB402" s="8"/>
      <c r="AM402" s="17">
        <f>IF(F402&lt;10,IF(F402=1,AB402,SUMIFS(AB:AB,B:B,B402,A:A,A402)),"")</f>
        <v>9</v>
      </c>
      <c r="AN402">
        <v>1</v>
      </c>
    </row>
    <row r="403" spans="1:43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2210</v>
      </c>
      <c r="E403">
        <v>4</v>
      </c>
      <c r="F403" s="7">
        <v>9</v>
      </c>
      <c r="G403">
        <v>1</v>
      </c>
      <c r="I403" s="7">
        <v>4</v>
      </c>
      <c r="J403">
        <v>1</v>
      </c>
      <c r="K403">
        <v>1</v>
      </c>
      <c r="R403">
        <v>1</v>
      </c>
      <c r="AB403" s="8"/>
      <c r="AM403" s="17">
        <f>IF(F403&lt;10,IF(F403=1,AB403,SUMIFS(AB:AB,B:B,B403,A:A,A403)),"")</f>
        <v>9</v>
      </c>
      <c r="AN403">
        <v>1</v>
      </c>
      <c r="AP403">
        <v>1</v>
      </c>
    </row>
    <row r="404" spans="1:43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1914</v>
      </c>
      <c r="E404">
        <v>5</v>
      </c>
      <c r="F404" s="7" t="s">
        <v>310</v>
      </c>
      <c r="G404">
        <v>1</v>
      </c>
      <c r="I404" s="7">
        <v>4</v>
      </c>
      <c r="J404">
        <v>1</v>
      </c>
      <c r="K404">
        <v>1</v>
      </c>
      <c r="N404">
        <v>1</v>
      </c>
      <c r="O404">
        <v>3</v>
      </c>
      <c r="AB404" s="8"/>
      <c r="AM404" s="17" t="str">
        <f>IF(F404&lt;10,IF(F404=1,AB404,SUMIFS(AB:AB,B:B,B404,D:D,D404)),"")</f>
        <v/>
      </c>
    </row>
    <row r="405" spans="1:43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450</v>
      </c>
      <c r="E405">
        <v>6</v>
      </c>
      <c r="F405" s="7">
        <v>8</v>
      </c>
      <c r="G405">
        <v>1</v>
      </c>
      <c r="I405" s="7">
        <v>3</v>
      </c>
      <c r="J405">
        <v>1</v>
      </c>
      <c r="K405">
        <v>1</v>
      </c>
      <c r="P405">
        <v>1</v>
      </c>
      <c r="AB405" s="8"/>
      <c r="AM405" s="17">
        <f>IF(F405&lt;10,IF(F405=1,AB405,SUMIFS(AB:AB,B:B,B405,A:A,A405)),"")</f>
        <v>9</v>
      </c>
      <c r="AN405">
        <v>2</v>
      </c>
    </row>
    <row r="406" spans="1:43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160</v>
      </c>
      <c r="E406">
        <v>7</v>
      </c>
      <c r="F406" s="7">
        <v>5</v>
      </c>
      <c r="G406">
        <v>1</v>
      </c>
      <c r="I406" s="7">
        <v>2</v>
      </c>
      <c r="J406">
        <v>2</v>
      </c>
      <c r="P406">
        <v>2</v>
      </c>
      <c r="AB406" s="8"/>
      <c r="AM406" s="17">
        <f>IF(F406&lt;10,IF(F406=1,AB406,SUMIFS(AB:AB,B:B,B406,A:A,A406)),"")</f>
        <v>9</v>
      </c>
    </row>
    <row r="407" spans="1:43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1938</v>
      </c>
      <c r="E407">
        <v>8</v>
      </c>
      <c r="F407" s="7">
        <v>3</v>
      </c>
      <c r="G407">
        <v>1</v>
      </c>
      <c r="I407" s="7">
        <v>4</v>
      </c>
      <c r="J407">
        <v>3</v>
      </c>
      <c r="K407">
        <v>3</v>
      </c>
      <c r="N407">
        <v>2</v>
      </c>
      <c r="O407">
        <v>3</v>
      </c>
      <c r="R407">
        <v>1</v>
      </c>
      <c r="AB407" s="8"/>
      <c r="AM407" s="17">
        <f>IF(F407&lt;10,IF(F407=1,AB407,SUMIFS(AB:AB,B:B,B407,A:A,A407)),"")</f>
        <v>9</v>
      </c>
      <c r="AN407">
        <v>6</v>
      </c>
      <c r="AQ407">
        <v>2</v>
      </c>
    </row>
    <row r="408" spans="1:43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1850</v>
      </c>
      <c r="E408">
        <v>9</v>
      </c>
      <c r="F408" s="7">
        <v>4</v>
      </c>
      <c r="G408">
        <v>1</v>
      </c>
      <c r="I408" s="7">
        <v>4</v>
      </c>
      <c r="K408">
        <v>1</v>
      </c>
      <c r="O408">
        <v>1</v>
      </c>
      <c r="AB408" s="8"/>
      <c r="AM408" s="17">
        <f>IF(F408&lt;10,IF(F408=1,AB408,SUMIFS(AB:AB,B:B,B408,A:A,A408)),"")</f>
        <v>9</v>
      </c>
      <c r="AN408">
        <v>4</v>
      </c>
      <c r="AO408">
        <v>3</v>
      </c>
      <c r="AQ408">
        <v>2</v>
      </c>
    </row>
    <row r="409" spans="1:43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1210</v>
      </c>
      <c r="F409" s="7">
        <v>1</v>
      </c>
      <c r="G409">
        <v>1</v>
      </c>
      <c r="I409" s="7"/>
      <c r="Y409" s="7">
        <v>1</v>
      </c>
      <c r="AB409" s="8">
        <v>6</v>
      </c>
      <c r="AC409">
        <v>6</v>
      </c>
      <c r="AD409">
        <v>5</v>
      </c>
      <c r="AE409">
        <v>3</v>
      </c>
      <c r="AF409">
        <v>4</v>
      </c>
      <c r="AG409">
        <v>2</v>
      </c>
      <c r="AI409">
        <v>6</v>
      </c>
      <c r="AL409">
        <v>1</v>
      </c>
      <c r="AM409" s="17">
        <f>IF(F409&lt;10,IF(F409=1,AB409,SUMIFS(AB:AB,B:B,B409,D:D,D409)),"")</f>
        <v>6</v>
      </c>
      <c r="AO409">
        <v>1</v>
      </c>
      <c r="AP409">
        <v>1</v>
      </c>
    </row>
    <row r="410" spans="1:43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1648</v>
      </c>
      <c r="F410" s="7">
        <v>1</v>
      </c>
      <c r="I410" s="7"/>
      <c r="AB410" s="8">
        <v>1.3333333333333333</v>
      </c>
      <c r="AC410">
        <v>1</v>
      </c>
      <c r="AG410">
        <v>2</v>
      </c>
      <c r="AI410">
        <v>3</v>
      </c>
      <c r="AM410" s="17">
        <f>IF(F410&lt;10,IF(F410=1,AB410,SUMIFS(AB:AB,B:B,B410,D:D,D410)),"")</f>
        <v>1.3333333333333333</v>
      </c>
    </row>
    <row r="411" spans="1:43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1582</v>
      </c>
      <c r="F411" s="7">
        <v>1</v>
      </c>
      <c r="I411" s="7"/>
      <c r="AB411" s="8">
        <v>0.66666666666666663</v>
      </c>
      <c r="AM411" s="17">
        <f>IF(F411&lt;10,IF(F411=1,AB411,SUMIFS(AB:AB,B:B,B411,D:D,D411)),"")</f>
        <v>0.66666666666666663</v>
      </c>
    </row>
    <row r="412" spans="1:43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1519</v>
      </c>
      <c r="F412" s="7">
        <v>1</v>
      </c>
      <c r="I412" s="7"/>
      <c r="AB412" s="8">
        <v>0.33333333333333331</v>
      </c>
      <c r="AC412">
        <v>1</v>
      </c>
      <c r="AD412">
        <v>1</v>
      </c>
      <c r="AE412">
        <v>1</v>
      </c>
      <c r="AG412">
        <v>3</v>
      </c>
      <c r="AM412" s="17">
        <f>IF(F412&lt;10,IF(F412=1,AB412,SUMIFS(AB:AB,B:B,B412,D:D,D412)),"")</f>
        <v>0.33333333333333331</v>
      </c>
    </row>
    <row r="413" spans="1:43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1783</v>
      </c>
      <c r="F413" s="7">
        <v>1</v>
      </c>
      <c r="I413" s="7"/>
      <c r="AA413">
        <v>1</v>
      </c>
      <c r="AB413" s="8">
        <v>0.66666666666666663</v>
      </c>
      <c r="AI413">
        <v>2</v>
      </c>
      <c r="AM413" s="17">
        <f>IF(F413&lt;10,IF(F413=1,AB413,SUMIFS(AB:AB,B:B,B413,D:D,D413)),"")</f>
        <v>0.66666666666666663</v>
      </c>
    </row>
    <row r="414" spans="1:43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2237</v>
      </c>
      <c r="E414">
        <v>1</v>
      </c>
      <c r="F414" s="7">
        <v>7</v>
      </c>
      <c r="G414">
        <v>1</v>
      </c>
      <c r="I414" s="7">
        <v>5</v>
      </c>
      <c r="J414">
        <v>2</v>
      </c>
      <c r="K414">
        <v>3</v>
      </c>
      <c r="L414">
        <v>1</v>
      </c>
      <c r="M414">
        <v>1</v>
      </c>
      <c r="O414">
        <v>1</v>
      </c>
      <c r="AB414" s="8"/>
      <c r="AM414" s="17">
        <f>IF(F414&lt;10,IF(F414=1,AB414,SUMIFS(AB:AB,B:B,B414,A:A,A414)),"")</f>
        <v>8</v>
      </c>
      <c r="AN414">
        <v>1</v>
      </c>
    </row>
    <row r="415" spans="1:43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1845</v>
      </c>
      <c r="E415">
        <v>2</v>
      </c>
      <c r="F415" s="7" t="s">
        <v>310</v>
      </c>
      <c r="G415">
        <v>1</v>
      </c>
      <c r="I415" s="7">
        <v>5</v>
      </c>
      <c r="J415">
        <v>1</v>
      </c>
      <c r="K415">
        <v>1</v>
      </c>
      <c r="N415">
        <v>1</v>
      </c>
      <c r="O415">
        <v>1</v>
      </c>
      <c r="AB415" s="8"/>
      <c r="AM415" s="17" t="str">
        <f>IF(F415&lt;10,IF(F415=1,AB415,SUMIFS(AB:AB,B:B,B415,D:D,D415)),"")</f>
        <v/>
      </c>
    </row>
    <row r="416" spans="1:43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185</v>
      </c>
      <c r="E416">
        <v>3</v>
      </c>
      <c r="F416" s="7">
        <v>4</v>
      </c>
      <c r="G416">
        <v>1</v>
      </c>
      <c r="I416" s="7">
        <v>4</v>
      </c>
      <c r="J416">
        <v>1</v>
      </c>
      <c r="K416">
        <v>1</v>
      </c>
      <c r="L416">
        <v>1</v>
      </c>
      <c r="O416">
        <v>1</v>
      </c>
      <c r="R416">
        <v>1</v>
      </c>
      <c r="V416">
        <v>1</v>
      </c>
      <c r="AB416" s="8"/>
      <c r="AM416" s="17">
        <f t="shared" ref="AM416:AM422" si="11">IF(F416&lt;10,IF(F416=1,AB416,SUMIFS(AB:AB,B:B,B416,A:A,A416)),"")</f>
        <v>8</v>
      </c>
      <c r="AN416">
        <v>4</v>
      </c>
      <c r="AO416">
        <v>5</v>
      </c>
      <c r="AQ416">
        <v>2</v>
      </c>
    </row>
    <row r="417" spans="1:43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1812</v>
      </c>
      <c r="E417">
        <v>4</v>
      </c>
      <c r="F417" s="7">
        <v>3</v>
      </c>
      <c r="G417">
        <v>1</v>
      </c>
      <c r="I417" s="7">
        <v>5</v>
      </c>
      <c r="K417">
        <v>1</v>
      </c>
      <c r="O417">
        <v>2</v>
      </c>
      <c r="AB417" s="8"/>
      <c r="AM417" s="17">
        <f t="shared" si="11"/>
        <v>8</v>
      </c>
      <c r="AN417">
        <v>11</v>
      </c>
      <c r="AQ417">
        <v>2</v>
      </c>
    </row>
    <row r="418" spans="1:43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180</v>
      </c>
      <c r="E418">
        <v>5</v>
      </c>
      <c r="F418" s="7">
        <v>5</v>
      </c>
      <c r="G418">
        <v>1</v>
      </c>
      <c r="I418" s="7">
        <v>4</v>
      </c>
      <c r="R418">
        <v>2</v>
      </c>
      <c r="AB418" s="8"/>
      <c r="AM418" s="17">
        <f t="shared" si="11"/>
        <v>8</v>
      </c>
      <c r="AO418">
        <v>1</v>
      </c>
      <c r="AQ418">
        <v>1</v>
      </c>
    </row>
    <row r="419" spans="1:43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1959</v>
      </c>
      <c r="E419">
        <v>6</v>
      </c>
      <c r="F419" s="7">
        <v>9</v>
      </c>
      <c r="G419">
        <v>1</v>
      </c>
      <c r="I419" s="7">
        <v>4</v>
      </c>
      <c r="J419">
        <v>1</v>
      </c>
      <c r="K419">
        <v>1</v>
      </c>
      <c r="N419">
        <v>1</v>
      </c>
      <c r="O419">
        <v>1</v>
      </c>
      <c r="R419">
        <v>1</v>
      </c>
      <c r="AB419" s="8"/>
      <c r="AM419" s="17">
        <f t="shared" si="11"/>
        <v>8</v>
      </c>
      <c r="AN419">
        <v>1</v>
      </c>
    </row>
    <row r="420" spans="1:43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243</v>
      </c>
      <c r="E420">
        <v>7</v>
      </c>
      <c r="F420" s="7">
        <v>6</v>
      </c>
      <c r="G420">
        <v>1</v>
      </c>
      <c r="I420" s="7">
        <v>4</v>
      </c>
      <c r="K420">
        <v>1</v>
      </c>
      <c r="L420">
        <v>1</v>
      </c>
      <c r="AB420" s="8"/>
      <c r="AM420" s="17">
        <f t="shared" si="11"/>
        <v>8</v>
      </c>
      <c r="AN420">
        <v>1</v>
      </c>
      <c r="AO420">
        <v>4</v>
      </c>
      <c r="AQ420">
        <v>1</v>
      </c>
    </row>
    <row r="421" spans="1:43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267</v>
      </c>
      <c r="E421">
        <v>8</v>
      </c>
      <c r="F421" s="7">
        <v>2</v>
      </c>
      <c r="G421">
        <v>1</v>
      </c>
      <c r="I421" s="7">
        <v>4</v>
      </c>
      <c r="J421">
        <v>1</v>
      </c>
      <c r="K421">
        <v>1</v>
      </c>
      <c r="L421">
        <v>1</v>
      </c>
      <c r="AB421" s="8"/>
      <c r="AM421" s="17">
        <f t="shared" si="11"/>
        <v>8</v>
      </c>
      <c r="AN421">
        <v>5</v>
      </c>
      <c r="AO421">
        <v>1</v>
      </c>
    </row>
    <row r="422" spans="1:43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209</v>
      </c>
      <c r="E422">
        <v>9</v>
      </c>
      <c r="F422" s="7">
        <v>8</v>
      </c>
      <c r="G422">
        <v>1</v>
      </c>
      <c r="I422" s="7">
        <v>4</v>
      </c>
      <c r="J422">
        <v>1</v>
      </c>
      <c r="K422">
        <v>1</v>
      </c>
      <c r="L422">
        <v>1</v>
      </c>
      <c r="R422">
        <v>1</v>
      </c>
      <c r="AB422" s="8"/>
      <c r="AM422" s="17">
        <f t="shared" si="11"/>
        <v>8</v>
      </c>
      <c r="AN422">
        <v>1</v>
      </c>
    </row>
    <row r="423" spans="1:43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1442</v>
      </c>
      <c r="F423" s="7">
        <v>1</v>
      </c>
      <c r="G423">
        <v>1</v>
      </c>
      <c r="I423" s="7"/>
      <c r="Z423">
        <v>1</v>
      </c>
      <c r="AB423" s="8">
        <v>2</v>
      </c>
      <c r="AC423">
        <v>9</v>
      </c>
      <c r="AD423">
        <v>8</v>
      </c>
      <c r="AE423">
        <v>8</v>
      </c>
      <c r="AF423">
        <v>1</v>
      </c>
      <c r="AG423">
        <v>1</v>
      </c>
      <c r="AI423">
        <v>1</v>
      </c>
      <c r="AL423">
        <v>1</v>
      </c>
      <c r="AM423" s="17">
        <f>IF(F423&lt;10,IF(F423=1,AB423,SUMIFS(AB:AB,B:B,B423,D:D,D423)),"")</f>
        <v>2</v>
      </c>
      <c r="AO423">
        <v>1</v>
      </c>
    </row>
    <row r="424" spans="1:43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1640</v>
      </c>
      <c r="F424" s="7">
        <v>1</v>
      </c>
      <c r="I424" s="7"/>
      <c r="AB424" s="8">
        <v>2</v>
      </c>
      <c r="AC424">
        <v>6</v>
      </c>
      <c r="AD424">
        <v>5</v>
      </c>
      <c r="AE424">
        <v>5</v>
      </c>
      <c r="AF424">
        <v>1</v>
      </c>
      <c r="AG424">
        <v>2</v>
      </c>
      <c r="AI424">
        <v>2</v>
      </c>
      <c r="AM424" s="17">
        <f>IF(F424&lt;10,IF(F424=1,AB424,SUMIFS(AB:AB,B:B,B424,D:D,D424)),"")</f>
        <v>2</v>
      </c>
    </row>
    <row r="425" spans="1:43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2123</v>
      </c>
      <c r="F425" s="7">
        <v>1</v>
      </c>
      <c r="I425" s="7"/>
      <c r="AB425" s="8">
        <v>2</v>
      </c>
      <c r="AC425">
        <v>6</v>
      </c>
      <c r="AD425">
        <v>4</v>
      </c>
      <c r="AE425">
        <v>4</v>
      </c>
      <c r="AM425" s="17">
        <f>IF(F425&lt;10,IF(F425=1,AB425,SUMIFS(AB:AB,B:B,B425,D:D,D425)),"")</f>
        <v>2</v>
      </c>
    </row>
    <row r="426" spans="1:43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3797</v>
      </c>
      <c r="F426" s="7">
        <v>1</v>
      </c>
      <c r="I426" s="7"/>
      <c r="AB426" s="8">
        <v>1</v>
      </c>
      <c r="AC426">
        <v>1</v>
      </c>
      <c r="AM426" s="17">
        <f>IF(F426&lt;10,IF(F426=1,AB426,SUMIFS(AB:AB,B:B,B426,D:D,D426)),"")</f>
        <v>1</v>
      </c>
    </row>
    <row r="427" spans="1:43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2144</v>
      </c>
      <c r="F427" s="7">
        <v>1</v>
      </c>
      <c r="I427" s="7"/>
      <c r="AB427" s="8">
        <v>1</v>
      </c>
      <c r="AI427">
        <v>1</v>
      </c>
      <c r="AM427" s="17">
        <f>IF(F427&lt;10,IF(F427=1,AB427,SUMIFS(AB:AB,B:B,B427,D:D,D427)),"")</f>
        <v>1</v>
      </c>
    </row>
    <row r="428" spans="1:43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1955</v>
      </c>
      <c r="E428">
        <v>1</v>
      </c>
      <c r="F428" s="7">
        <v>8</v>
      </c>
      <c r="G428">
        <v>1</v>
      </c>
      <c r="I428" s="7">
        <v>6</v>
      </c>
      <c r="J428">
        <v>2</v>
      </c>
      <c r="K428">
        <v>4</v>
      </c>
      <c r="O428">
        <v>4</v>
      </c>
      <c r="AB428" s="8"/>
      <c r="AM428" s="17">
        <f>IF(F428&lt;10,IF(F428=1,AB428,SUMIFS(AB:AB,B:B,B428,A:A,A428)),"")</f>
        <v>9</v>
      </c>
      <c r="AN428">
        <v>4</v>
      </c>
    </row>
    <row r="429" spans="1:43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2258</v>
      </c>
      <c r="E429">
        <v>2</v>
      </c>
      <c r="F429" s="7">
        <v>2</v>
      </c>
      <c r="G429">
        <v>1</v>
      </c>
      <c r="I429" s="7">
        <v>5</v>
      </c>
      <c r="J429">
        <v>1</v>
      </c>
      <c r="K429">
        <v>3</v>
      </c>
      <c r="N429">
        <v>1</v>
      </c>
      <c r="O429">
        <v>4</v>
      </c>
      <c r="U429">
        <v>1</v>
      </c>
      <c r="AB429" s="8"/>
      <c r="AM429" s="17">
        <v>6</v>
      </c>
      <c r="AN429">
        <v>3</v>
      </c>
      <c r="AP429">
        <v>1</v>
      </c>
    </row>
    <row r="430" spans="1:43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1863</v>
      </c>
      <c r="E430">
        <v>2</v>
      </c>
      <c r="F430" s="7">
        <v>2</v>
      </c>
      <c r="I430" s="7">
        <v>1</v>
      </c>
      <c r="AB430" s="8"/>
      <c r="AM430" s="17">
        <v>3</v>
      </c>
      <c r="AN430">
        <v>2</v>
      </c>
    </row>
    <row r="431" spans="1:43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1921</v>
      </c>
      <c r="E431">
        <v>3</v>
      </c>
      <c r="F431" s="7">
        <v>7</v>
      </c>
      <c r="G431">
        <v>1</v>
      </c>
      <c r="I431" s="7">
        <v>5</v>
      </c>
      <c r="J431">
        <v>1</v>
      </c>
      <c r="K431">
        <v>2</v>
      </c>
      <c r="L431">
        <v>1</v>
      </c>
      <c r="U431">
        <v>1</v>
      </c>
      <c r="AB431" s="8"/>
      <c r="AM431" s="17">
        <f>IF(F431&lt;10,IF(F431=1,AB431,SUMIFS(AB:AB,B:B,B431,A:A,A431)),"")</f>
        <v>9</v>
      </c>
      <c r="AN431">
        <v>1</v>
      </c>
    </row>
    <row r="432" spans="1:43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2210</v>
      </c>
      <c r="E432">
        <v>4</v>
      </c>
      <c r="F432" s="7">
        <v>9</v>
      </c>
      <c r="G432">
        <v>1</v>
      </c>
      <c r="I432" s="7">
        <v>5</v>
      </c>
      <c r="J432">
        <v>2</v>
      </c>
      <c r="K432">
        <v>2</v>
      </c>
      <c r="N432">
        <v>1</v>
      </c>
      <c r="O432">
        <v>2</v>
      </c>
      <c r="R432">
        <v>1</v>
      </c>
      <c r="AB432" s="8"/>
      <c r="AM432" s="17">
        <f>IF(F432&lt;10,IF(F432=1,AB432,SUMIFS(AB:AB,B:B,B432,A:A,A432)),"")</f>
        <v>9</v>
      </c>
      <c r="AN432">
        <v>3</v>
      </c>
    </row>
    <row r="433" spans="1:42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1914</v>
      </c>
      <c r="E433">
        <v>5</v>
      </c>
      <c r="F433" s="7" t="s">
        <v>310</v>
      </c>
      <c r="G433">
        <v>1</v>
      </c>
      <c r="I433" s="7">
        <v>5</v>
      </c>
      <c r="J433">
        <v>2</v>
      </c>
      <c r="K433">
        <v>2</v>
      </c>
      <c r="L433">
        <v>1</v>
      </c>
      <c r="N433">
        <v>1</v>
      </c>
      <c r="O433">
        <v>2</v>
      </c>
      <c r="AB433" s="8"/>
      <c r="AM433" s="17" t="str">
        <f>IF(F433&lt;10,IF(F433=1,AB433,SUMIFS(AB:AB,B:B,B433,D:D,D433)),"")</f>
        <v/>
      </c>
    </row>
    <row r="434" spans="1:42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160</v>
      </c>
      <c r="E434">
        <v>6</v>
      </c>
      <c r="F434" s="7">
        <v>5</v>
      </c>
      <c r="G434">
        <v>1</v>
      </c>
      <c r="I434" s="7">
        <v>5</v>
      </c>
      <c r="J434">
        <v>3</v>
      </c>
      <c r="K434">
        <v>3</v>
      </c>
      <c r="AB434" s="8"/>
      <c r="AM434" s="17">
        <f>IF(F434&lt;10,IF(F434=1,AB434,SUMIFS(AB:AB,B:B,B434,A:A,A434)),"")</f>
        <v>9</v>
      </c>
      <c r="AO434">
        <v>1</v>
      </c>
    </row>
    <row r="435" spans="1:42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1938</v>
      </c>
      <c r="E435">
        <v>7</v>
      </c>
      <c r="F435" s="7">
        <v>3</v>
      </c>
      <c r="G435">
        <v>1</v>
      </c>
      <c r="I435" s="7">
        <v>5</v>
      </c>
      <c r="J435">
        <v>1</v>
      </c>
      <c r="K435">
        <v>3</v>
      </c>
      <c r="L435">
        <v>1</v>
      </c>
      <c r="R435">
        <v>1</v>
      </c>
      <c r="AB435" s="8"/>
      <c r="AM435" s="17">
        <f>IF(F435&lt;10,IF(F435=1,AB435,SUMIFS(AB:AB,B:B,B435,A:A,A435)),"")</f>
        <v>9</v>
      </c>
      <c r="AN435">
        <v>10</v>
      </c>
    </row>
    <row r="436" spans="1:42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1850</v>
      </c>
      <c r="E436">
        <v>8</v>
      </c>
      <c r="F436" s="7">
        <v>4</v>
      </c>
      <c r="G436">
        <v>1</v>
      </c>
      <c r="I436" s="7">
        <v>3</v>
      </c>
      <c r="J436">
        <v>3</v>
      </c>
      <c r="K436">
        <v>1</v>
      </c>
      <c r="L436">
        <v>1</v>
      </c>
      <c r="P436">
        <v>2</v>
      </c>
      <c r="R436">
        <v>1</v>
      </c>
      <c r="AB436" s="8"/>
      <c r="AM436" s="17">
        <f>IF(F436&lt;10,IF(F436=1,AB436,SUMIFS(AB:AB,B:B,B436,A:A,A436)),"")</f>
        <v>9</v>
      </c>
      <c r="AN436">
        <v>3</v>
      </c>
    </row>
    <row r="437" spans="1:42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284</v>
      </c>
      <c r="E437">
        <v>9</v>
      </c>
      <c r="F437" s="7">
        <v>6</v>
      </c>
      <c r="G437">
        <v>1</v>
      </c>
      <c r="I437" s="7">
        <v>2</v>
      </c>
      <c r="J437">
        <v>1</v>
      </c>
      <c r="K437">
        <v>1</v>
      </c>
      <c r="O437">
        <v>2</v>
      </c>
      <c r="P437">
        <v>1</v>
      </c>
      <c r="R437">
        <v>1</v>
      </c>
      <c r="AB437" s="8"/>
      <c r="AM437" s="17">
        <f>IF(F437&lt;10,IF(F437=1,AB437,SUMIFS(AB:AB,B:B,B437,A:A,A437)),"")</f>
        <v>9</v>
      </c>
      <c r="AN437">
        <v>1</v>
      </c>
      <c r="AO437">
        <v>2</v>
      </c>
    </row>
    <row r="438" spans="1:42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757</v>
      </c>
      <c r="E438">
        <v>9</v>
      </c>
      <c r="F438" s="7" t="s">
        <v>3847</v>
      </c>
      <c r="I438" s="7">
        <v>2</v>
      </c>
      <c r="J438">
        <v>1</v>
      </c>
      <c r="K438">
        <v>1</v>
      </c>
      <c r="R438">
        <v>1</v>
      </c>
      <c r="AB438" s="8"/>
      <c r="AM438" s="17" t="str">
        <f>IF(F438&lt;10,IF(F438=1,AB438,SUMIFS(AB:AB,B:B,B438,D:D,D438)),"")</f>
        <v/>
      </c>
    </row>
    <row r="439" spans="1:42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1367</v>
      </c>
      <c r="F439" s="7">
        <v>1</v>
      </c>
      <c r="G439">
        <v>1</v>
      </c>
      <c r="I439" s="7"/>
      <c r="Y439" s="7">
        <v>1</v>
      </c>
      <c r="AB439" s="8">
        <v>7</v>
      </c>
      <c r="AC439">
        <v>9</v>
      </c>
      <c r="AD439">
        <v>7</v>
      </c>
      <c r="AE439">
        <v>6</v>
      </c>
      <c r="AF439">
        <v>2</v>
      </c>
      <c r="AI439">
        <v>4</v>
      </c>
      <c r="AJ439">
        <v>1</v>
      </c>
      <c r="AL439">
        <v>2</v>
      </c>
      <c r="AM439" s="17">
        <f>IF(F439&lt;10,IF(F439=1,AB439,SUMIFS(AB:AB,B:B,B439,D:D,D439)),"")</f>
        <v>7</v>
      </c>
      <c r="AO439">
        <v>4</v>
      </c>
      <c r="AP439">
        <v>1</v>
      </c>
    </row>
    <row r="440" spans="1:42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1277</v>
      </c>
      <c r="F440" s="7">
        <v>1</v>
      </c>
      <c r="I440" s="7"/>
      <c r="AB440" s="8">
        <v>2</v>
      </c>
      <c r="AC440">
        <v>1</v>
      </c>
      <c r="AI440">
        <v>1</v>
      </c>
      <c r="AM440" s="17">
        <f>IF(F440&lt;10,IF(F440=1,AB440,SUMIFS(AB:AB,B:B,B440,D:D,D440)),"")</f>
        <v>2</v>
      </c>
    </row>
    <row r="441" spans="1:42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757</v>
      </c>
      <c r="E441">
        <v>9</v>
      </c>
      <c r="F441" s="7">
        <v>6</v>
      </c>
      <c r="I441" s="7"/>
      <c r="AB441" s="8"/>
      <c r="AM441" s="17">
        <f t="shared" ref="AM441:AM446" si="12">IF(F441&lt;10,IF(F441=1,AB441,SUMIFS(AB:AB,B:B,B441,A:A,A441)),"")</f>
        <v>9</v>
      </c>
    </row>
    <row r="442" spans="1:42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79</v>
      </c>
      <c r="E442">
        <v>1</v>
      </c>
      <c r="F442" s="7">
        <v>4</v>
      </c>
      <c r="G442">
        <v>1</v>
      </c>
      <c r="I442" s="7">
        <v>3</v>
      </c>
      <c r="J442">
        <v>1</v>
      </c>
      <c r="P442">
        <v>1</v>
      </c>
      <c r="AB442" s="8"/>
      <c r="AM442" s="17">
        <f t="shared" si="12"/>
        <v>8</v>
      </c>
      <c r="AN442">
        <v>2</v>
      </c>
      <c r="AO442">
        <v>1</v>
      </c>
      <c r="AP442">
        <v>1</v>
      </c>
    </row>
    <row r="443" spans="1:42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66</v>
      </c>
      <c r="E443">
        <v>2</v>
      </c>
      <c r="F443" s="7">
        <v>6</v>
      </c>
      <c r="G443">
        <v>1</v>
      </c>
      <c r="I443" s="7">
        <v>4</v>
      </c>
      <c r="K443">
        <v>2</v>
      </c>
      <c r="O443">
        <v>1</v>
      </c>
      <c r="AB443" s="8"/>
      <c r="AM443" s="17">
        <f t="shared" si="12"/>
        <v>8</v>
      </c>
      <c r="AO443">
        <v>1</v>
      </c>
    </row>
    <row r="444" spans="1:42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1913</v>
      </c>
      <c r="E444">
        <v>3</v>
      </c>
      <c r="F444" s="7">
        <v>9</v>
      </c>
      <c r="G444">
        <v>1</v>
      </c>
      <c r="I444" s="7">
        <v>4</v>
      </c>
      <c r="K444">
        <v>2</v>
      </c>
      <c r="O444">
        <v>1</v>
      </c>
      <c r="AB444" s="8"/>
      <c r="AM444" s="17">
        <f t="shared" si="12"/>
        <v>8</v>
      </c>
      <c r="AN444">
        <v>3</v>
      </c>
    </row>
    <row r="445" spans="1:42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1807</v>
      </c>
      <c r="E445">
        <v>4</v>
      </c>
      <c r="F445" s="7">
        <v>8</v>
      </c>
      <c r="G445">
        <v>1</v>
      </c>
      <c r="I445" s="7">
        <v>4</v>
      </c>
      <c r="R445">
        <v>1</v>
      </c>
      <c r="AB445" s="8"/>
      <c r="AM445" s="17">
        <f t="shared" si="12"/>
        <v>8</v>
      </c>
      <c r="AN445">
        <v>4</v>
      </c>
      <c r="AO445">
        <v>1</v>
      </c>
    </row>
    <row r="446" spans="1:42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1918</v>
      </c>
      <c r="E446">
        <v>5</v>
      </c>
      <c r="F446" s="7">
        <v>3</v>
      </c>
      <c r="G446">
        <v>1</v>
      </c>
      <c r="I446" s="7">
        <v>4</v>
      </c>
      <c r="J446">
        <v>1</v>
      </c>
      <c r="K446">
        <v>1</v>
      </c>
      <c r="L446">
        <v>1</v>
      </c>
      <c r="R446">
        <v>1</v>
      </c>
      <c r="AB446" s="8"/>
      <c r="AM446" s="17">
        <f t="shared" si="12"/>
        <v>8</v>
      </c>
      <c r="AN446">
        <v>2</v>
      </c>
    </row>
    <row r="447" spans="1:42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1814</v>
      </c>
      <c r="E447">
        <v>6</v>
      </c>
      <c r="F447" s="7" t="s">
        <v>310</v>
      </c>
      <c r="G447">
        <v>1</v>
      </c>
      <c r="I447" s="7">
        <v>4</v>
      </c>
      <c r="J447">
        <v>1</v>
      </c>
      <c r="K447">
        <v>2</v>
      </c>
      <c r="R447">
        <v>1</v>
      </c>
      <c r="AB447" s="8"/>
      <c r="AM447" s="17" t="str">
        <f>IF(F447&lt;10,IF(F447=1,AB447,SUMIFS(AB:AB,B:B,B447,D:D,D447)),"")</f>
        <v/>
      </c>
    </row>
    <row r="448" spans="1:42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2182</v>
      </c>
      <c r="E448">
        <v>7</v>
      </c>
      <c r="F448" s="7">
        <v>7</v>
      </c>
      <c r="G448">
        <v>1</v>
      </c>
      <c r="I448" s="7">
        <v>2</v>
      </c>
      <c r="J448">
        <v>1</v>
      </c>
      <c r="K448">
        <v>1</v>
      </c>
      <c r="L448">
        <v>1</v>
      </c>
      <c r="O448">
        <v>1</v>
      </c>
      <c r="AB448" s="8"/>
      <c r="AM448" s="17">
        <v>5</v>
      </c>
      <c r="AN448">
        <v>2</v>
      </c>
    </row>
    <row r="449" spans="1:45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551</v>
      </c>
      <c r="E449">
        <v>7</v>
      </c>
      <c r="F449" s="7" t="s">
        <v>3847</v>
      </c>
      <c r="I449" s="7">
        <v>1</v>
      </c>
      <c r="AB449" s="8"/>
      <c r="AM449" s="17" t="str">
        <f>IF(F449&lt;10,IF(F449=1,AB449,SUMIFS(AB:AB,B:B,B449,D:D,D449)),"")</f>
        <v/>
      </c>
    </row>
    <row r="450" spans="1:45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265</v>
      </c>
      <c r="E450">
        <v>8</v>
      </c>
      <c r="F450" s="7">
        <v>5</v>
      </c>
      <c r="G450">
        <v>1</v>
      </c>
      <c r="I450" s="7">
        <v>3</v>
      </c>
      <c r="J450">
        <v>1</v>
      </c>
      <c r="K450">
        <v>1</v>
      </c>
      <c r="O450">
        <v>2</v>
      </c>
      <c r="AB450" s="8"/>
      <c r="AM450" s="17">
        <f>IF(F450&lt;10,IF(F450=1,AB450,SUMIFS(AB:AB,B:B,B450,A:A,A450)),"")</f>
        <v>8</v>
      </c>
    </row>
    <row r="451" spans="1:45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543</v>
      </c>
      <c r="E451">
        <v>9</v>
      </c>
      <c r="F451" s="7">
        <v>2</v>
      </c>
      <c r="G451">
        <v>1</v>
      </c>
      <c r="I451" s="7">
        <v>2</v>
      </c>
      <c r="W451">
        <v>1</v>
      </c>
      <c r="AB451" s="8"/>
      <c r="AM451" s="17">
        <f>IF(F451&lt;10,IF(F451=1,AB451,SUMIFS(AB:AB,B:B,B451,A:A,A451)),"")</f>
        <v>8</v>
      </c>
      <c r="AN451">
        <v>11</v>
      </c>
      <c r="AS451">
        <v>2</v>
      </c>
    </row>
    <row r="452" spans="1:45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1218</v>
      </c>
      <c r="F452" s="7">
        <v>1</v>
      </c>
      <c r="G452">
        <v>1</v>
      </c>
      <c r="I452" s="7"/>
      <c r="Y452" s="7">
        <v>1</v>
      </c>
      <c r="AB452" s="8">
        <v>8</v>
      </c>
      <c r="AC452">
        <v>5</v>
      </c>
      <c r="AD452">
        <v>1</v>
      </c>
      <c r="AE452">
        <v>1</v>
      </c>
      <c r="AF452">
        <v>1</v>
      </c>
      <c r="AG452">
        <v>2</v>
      </c>
      <c r="AI452">
        <v>10</v>
      </c>
      <c r="AM452" s="17">
        <f>IF(F452&lt;10,IF(F452=1,AB452,SUMIFS(AB:AB,B:B,B452,D:D,D452)),"")</f>
        <v>8</v>
      </c>
    </row>
    <row r="453" spans="1:45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551</v>
      </c>
      <c r="E453">
        <v>7</v>
      </c>
      <c r="F453" s="7">
        <v>7</v>
      </c>
      <c r="I453" s="7">
        <v>1</v>
      </c>
      <c r="AB453" s="8"/>
      <c r="AM453" s="17">
        <v>3</v>
      </c>
    </row>
    <row r="454" spans="1:45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1822</v>
      </c>
      <c r="E454">
        <v>1</v>
      </c>
      <c r="F454" s="7">
        <v>4</v>
      </c>
      <c r="G454">
        <v>1</v>
      </c>
      <c r="I454" s="7">
        <v>4</v>
      </c>
      <c r="K454">
        <v>1</v>
      </c>
      <c r="R454">
        <v>1</v>
      </c>
      <c r="AB454" s="8"/>
      <c r="AM454" s="17">
        <f>IF(F454&lt;10,IF(F454=1,AB454,SUMIFS(AB:AB,B:B,B454,A:A,A454)),"")</f>
        <v>8</v>
      </c>
      <c r="AN454">
        <v>5</v>
      </c>
      <c r="AO454">
        <v>2</v>
      </c>
    </row>
    <row r="455" spans="1:45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1848</v>
      </c>
      <c r="E455">
        <v>2</v>
      </c>
      <c r="F455" s="7">
        <v>8</v>
      </c>
      <c r="G455">
        <v>1</v>
      </c>
      <c r="I455" s="7">
        <v>3</v>
      </c>
      <c r="P455">
        <v>1</v>
      </c>
      <c r="R455">
        <v>1</v>
      </c>
      <c r="AB455" s="8"/>
      <c r="AM455" s="17">
        <f>IF(F455&lt;10,IF(F455=1,AB455,SUMIFS(AB:AB,B:B,B455,A:A,A455)),"")</f>
        <v>8</v>
      </c>
      <c r="AN455">
        <v>4</v>
      </c>
    </row>
    <row r="456" spans="1:45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1906</v>
      </c>
      <c r="E456">
        <v>3</v>
      </c>
      <c r="F456" s="7" t="s">
        <v>310</v>
      </c>
      <c r="G456">
        <v>1</v>
      </c>
      <c r="I456" s="7">
        <v>4</v>
      </c>
      <c r="K456">
        <v>1</v>
      </c>
      <c r="R456">
        <v>2</v>
      </c>
      <c r="AB456" s="8"/>
      <c r="AM456" s="17" t="str">
        <f>IF(F456&lt;10,IF(F456=1,AB456,SUMIFS(AB:AB,B:B,B456,D:D,D456)),"")</f>
        <v/>
      </c>
    </row>
    <row r="457" spans="1:45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1930</v>
      </c>
      <c r="E457">
        <v>4</v>
      </c>
      <c r="F457" s="7">
        <v>9</v>
      </c>
      <c r="G457">
        <v>1</v>
      </c>
      <c r="I457" s="7">
        <v>3</v>
      </c>
      <c r="P457">
        <v>1</v>
      </c>
      <c r="R457">
        <v>2</v>
      </c>
      <c r="AB457" s="8"/>
      <c r="AM457" s="17">
        <f t="shared" ref="AM457:AM462" si="13">IF(F457&lt;10,IF(F457=1,AB457,SUMIFS(AB:AB,B:B,B457,A:A,A457)),"")</f>
        <v>8</v>
      </c>
    </row>
    <row r="458" spans="1:45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228</v>
      </c>
      <c r="E458">
        <v>5</v>
      </c>
      <c r="F458" s="7">
        <v>3</v>
      </c>
      <c r="G458">
        <v>1</v>
      </c>
      <c r="I458" s="7">
        <v>3</v>
      </c>
      <c r="J458">
        <v>1</v>
      </c>
      <c r="K458">
        <v>2</v>
      </c>
      <c r="L458">
        <v>1</v>
      </c>
      <c r="N458">
        <v>1</v>
      </c>
      <c r="O458">
        <v>1</v>
      </c>
      <c r="R458">
        <v>1</v>
      </c>
      <c r="AB458" s="8"/>
      <c r="AM458" s="17">
        <f t="shared" si="13"/>
        <v>8</v>
      </c>
      <c r="AN458">
        <v>5</v>
      </c>
      <c r="AO458">
        <v>1</v>
      </c>
    </row>
    <row r="459" spans="1:45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1942</v>
      </c>
      <c r="E459">
        <v>6</v>
      </c>
      <c r="F459" s="7">
        <v>7</v>
      </c>
      <c r="G459">
        <v>1</v>
      </c>
      <c r="I459" s="7">
        <v>3</v>
      </c>
      <c r="R459">
        <v>2</v>
      </c>
      <c r="AB459" s="8"/>
      <c r="AM459" s="17">
        <f t="shared" si="13"/>
        <v>8</v>
      </c>
      <c r="AN459">
        <v>3</v>
      </c>
    </row>
    <row r="460" spans="1:45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2215</v>
      </c>
      <c r="E460">
        <v>7</v>
      </c>
      <c r="F460" s="7">
        <v>5</v>
      </c>
      <c r="G460">
        <v>1</v>
      </c>
      <c r="I460" s="7">
        <v>3</v>
      </c>
      <c r="AB460" s="8"/>
      <c r="AM460" s="17">
        <f t="shared" si="13"/>
        <v>8</v>
      </c>
      <c r="AO460">
        <v>1</v>
      </c>
    </row>
    <row r="461" spans="1:45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545</v>
      </c>
      <c r="E461">
        <v>8</v>
      </c>
      <c r="F461" s="7">
        <v>2</v>
      </c>
      <c r="G461">
        <v>1</v>
      </c>
      <c r="I461" s="7">
        <v>3</v>
      </c>
      <c r="AB461" s="8"/>
      <c r="AM461" s="17">
        <f t="shared" si="13"/>
        <v>8</v>
      </c>
      <c r="AN461">
        <v>4</v>
      </c>
    </row>
    <row r="462" spans="1:45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128</v>
      </c>
      <c r="E462">
        <v>9</v>
      </c>
      <c r="F462" s="7">
        <v>6</v>
      </c>
      <c r="G462">
        <v>1</v>
      </c>
      <c r="I462" s="7">
        <v>3</v>
      </c>
      <c r="K462">
        <v>1</v>
      </c>
      <c r="R462">
        <v>1</v>
      </c>
      <c r="AB462" s="8"/>
      <c r="AM462" s="17">
        <f t="shared" si="13"/>
        <v>8</v>
      </c>
      <c r="AN462">
        <v>2</v>
      </c>
      <c r="AO462">
        <v>2</v>
      </c>
    </row>
    <row r="463" spans="1:45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1158</v>
      </c>
      <c r="F463" s="7">
        <v>1</v>
      </c>
      <c r="G463">
        <v>1</v>
      </c>
      <c r="I463" s="7"/>
      <c r="Z463">
        <v>1</v>
      </c>
      <c r="AB463" s="8">
        <v>4.333333333333333</v>
      </c>
      <c r="AC463">
        <v>6</v>
      </c>
      <c r="AD463">
        <v>5</v>
      </c>
      <c r="AE463">
        <v>5</v>
      </c>
      <c r="AI463">
        <v>2</v>
      </c>
      <c r="AM463" s="17">
        <f>IF(F463&lt;10,IF(F463=1,AB463,SUMIFS(AB:AB,B:B,B463,D:D,D463)),"")</f>
        <v>4.333333333333333</v>
      </c>
      <c r="AO463">
        <v>2</v>
      </c>
    </row>
    <row r="464" spans="1:45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2142</v>
      </c>
      <c r="F464" s="7">
        <v>1</v>
      </c>
      <c r="I464" s="7"/>
      <c r="AB464" s="8">
        <v>1</v>
      </c>
      <c r="AC464">
        <v>1</v>
      </c>
      <c r="AM464" s="17">
        <f>IF(F464&lt;10,IF(F464=1,AB464,SUMIFS(AB:AB,B:B,B464,D:D,D464)),"")</f>
        <v>1</v>
      </c>
      <c r="AN464">
        <v>1</v>
      </c>
    </row>
    <row r="465" spans="1:43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1722</v>
      </c>
      <c r="F465" s="7">
        <v>1</v>
      </c>
      <c r="I465" s="7"/>
      <c r="AB465" s="8">
        <v>2.6666666666666665</v>
      </c>
      <c r="AC465">
        <v>2</v>
      </c>
      <c r="AI465">
        <v>1</v>
      </c>
      <c r="AM465" s="17">
        <f>IF(F465&lt;10,IF(F465=1,AB465,SUMIFS(AB:AB,B:B,B465,D:D,D465)),"")</f>
        <v>2.6666666666666665</v>
      </c>
    </row>
    <row r="466" spans="1:43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79</v>
      </c>
      <c r="E466">
        <v>1</v>
      </c>
      <c r="F466" s="7">
        <v>4</v>
      </c>
      <c r="G466">
        <v>1</v>
      </c>
      <c r="I466" s="7">
        <v>5</v>
      </c>
      <c r="K466">
        <v>1</v>
      </c>
      <c r="R466">
        <v>2</v>
      </c>
      <c r="AB466" s="8"/>
      <c r="AM466" s="17">
        <f>IF(F466&lt;10,IF(F466=1,AB466,SUMIFS(AB:AB,B:B,B466,A:A,A466)),"")</f>
        <v>8</v>
      </c>
      <c r="AN466">
        <v>2</v>
      </c>
      <c r="AO466">
        <v>2</v>
      </c>
      <c r="AQ466">
        <v>1</v>
      </c>
    </row>
    <row r="467" spans="1:43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66</v>
      </c>
      <c r="E467">
        <v>2</v>
      </c>
      <c r="F467" s="7">
        <v>6</v>
      </c>
      <c r="G467">
        <v>1</v>
      </c>
      <c r="I467" s="7">
        <v>5</v>
      </c>
      <c r="K467">
        <v>4</v>
      </c>
      <c r="M467">
        <v>1</v>
      </c>
      <c r="AB467" s="8"/>
      <c r="AM467" s="17">
        <f>IF(F467&lt;10,IF(F467=1,AB467,SUMIFS(AB:AB,B:B,B467,A:A,A467)),"")</f>
        <v>8</v>
      </c>
      <c r="AN467">
        <v>2</v>
      </c>
      <c r="AO467">
        <v>3</v>
      </c>
      <c r="AQ467">
        <v>2</v>
      </c>
    </row>
    <row r="468" spans="1:43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1913</v>
      </c>
      <c r="E468">
        <v>3</v>
      </c>
      <c r="F468" s="7">
        <v>9</v>
      </c>
      <c r="G468">
        <v>1</v>
      </c>
      <c r="I468" s="7">
        <v>4</v>
      </c>
      <c r="P468">
        <v>1</v>
      </c>
      <c r="R468">
        <v>2</v>
      </c>
      <c r="S468">
        <v>1</v>
      </c>
      <c r="AB468" s="8"/>
      <c r="AM468" s="17">
        <f>IF(F468&lt;10,IF(F468=1,AB468,SUMIFS(AB:AB,B:B,B468,A:A,A468)),"")</f>
        <v>8</v>
      </c>
      <c r="AN468">
        <v>1</v>
      </c>
    </row>
    <row r="469" spans="1:43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1807</v>
      </c>
      <c r="E469">
        <v>4</v>
      </c>
      <c r="F469" s="7">
        <v>8</v>
      </c>
      <c r="G469">
        <v>1</v>
      </c>
      <c r="I469" s="7">
        <v>4</v>
      </c>
      <c r="P469">
        <v>1</v>
      </c>
      <c r="R469">
        <v>1</v>
      </c>
      <c r="AB469" s="8"/>
      <c r="AM469" s="17">
        <f>IF(F469&lt;10,IF(F469=1,AB469,SUMIFS(AB:AB,B:B,B469,A:A,A469)),"")</f>
        <v>8</v>
      </c>
      <c r="AN469">
        <v>3</v>
      </c>
    </row>
    <row r="470" spans="1:43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1918</v>
      </c>
      <c r="E470">
        <v>5</v>
      </c>
      <c r="F470" s="7">
        <v>3</v>
      </c>
      <c r="G470">
        <v>1</v>
      </c>
      <c r="I470" s="7">
        <v>5</v>
      </c>
      <c r="K470">
        <v>1</v>
      </c>
      <c r="R470">
        <v>2</v>
      </c>
      <c r="U470">
        <v>1</v>
      </c>
      <c r="AB470" s="8"/>
      <c r="AM470" s="17">
        <f>IF(F470&lt;10,IF(F470=1,AB470,SUMIFS(AB:AB,B:B,B470,A:A,A470)),"")</f>
        <v>8</v>
      </c>
      <c r="AN470">
        <v>5</v>
      </c>
      <c r="AO470">
        <v>3</v>
      </c>
      <c r="AQ470">
        <v>2</v>
      </c>
    </row>
    <row r="471" spans="1:43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1814</v>
      </c>
      <c r="E471">
        <v>6</v>
      </c>
      <c r="F471" s="7" t="s">
        <v>310</v>
      </c>
      <c r="G471">
        <v>1</v>
      </c>
      <c r="I471" s="7">
        <v>4</v>
      </c>
      <c r="K471">
        <v>2</v>
      </c>
      <c r="AB471" s="8"/>
      <c r="AM471" s="17" t="str">
        <f>IF(F471&lt;10,IF(F471=1,AB471,SUMIFS(AB:AB,B:B,B471,D:D,D471)),"")</f>
        <v/>
      </c>
    </row>
    <row r="472" spans="1:43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914</v>
      </c>
      <c r="E472">
        <v>6</v>
      </c>
      <c r="F472" s="7" t="s">
        <v>3848</v>
      </c>
      <c r="I472" s="7"/>
      <c r="AB472" s="8"/>
      <c r="AM472" s="17" t="str">
        <f>IF(F472&lt;10,IF(F472=1,AB472,SUMIFS(AB:AB,B:B,B472,D:D,D472)),"")</f>
        <v/>
      </c>
    </row>
    <row r="473" spans="1:43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1825</v>
      </c>
      <c r="E473">
        <v>7</v>
      </c>
      <c r="F473" s="7">
        <v>2</v>
      </c>
      <c r="G473">
        <v>1</v>
      </c>
      <c r="I473" s="7">
        <v>2</v>
      </c>
      <c r="P473">
        <v>2</v>
      </c>
      <c r="AB473" s="8"/>
      <c r="AM473" s="17">
        <f>IF(F473&lt;10,IF(F473=1,AB473,SUMIFS(AB:AB,B:B,B473,A:A,A473)),"")</f>
        <v>8</v>
      </c>
      <c r="AN473">
        <v>6</v>
      </c>
    </row>
    <row r="474" spans="1:43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265</v>
      </c>
      <c r="E474">
        <v>8</v>
      </c>
      <c r="F474" s="7">
        <v>5</v>
      </c>
      <c r="G474">
        <v>1</v>
      </c>
      <c r="I474" s="7">
        <v>4</v>
      </c>
      <c r="R474">
        <v>1</v>
      </c>
      <c r="AB474" s="8"/>
      <c r="AM474" s="17">
        <f>IF(F474&lt;10,IF(F474=1,AB474,SUMIFS(AB:AB,B:B,B474,A:A,A474)),"")</f>
        <v>8</v>
      </c>
    </row>
    <row r="475" spans="1:43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524</v>
      </c>
      <c r="E475">
        <v>9</v>
      </c>
      <c r="F475" s="7">
        <v>7</v>
      </c>
      <c r="G475">
        <v>1</v>
      </c>
      <c r="I475" s="7">
        <v>3</v>
      </c>
      <c r="J475">
        <v>1</v>
      </c>
      <c r="K475">
        <v>2</v>
      </c>
      <c r="N475">
        <v>1</v>
      </c>
      <c r="O475">
        <v>1</v>
      </c>
      <c r="V475">
        <v>1</v>
      </c>
      <c r="AB475" s="8"/>
      <c r="AM475" s="17">
        <f>IF(F475&lt;10,IF(F475=1,AB475,SUMIFS(AB:AB,B:B,B475,A:A,A475)),"")</f>
        <v>8</v>
      </c>
      <c r="AN475">
        <v>3</v>
      </c>
    </row>
    <row r="476" spans="1:43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2228</v>
      </c>
      <c r="F476" s="7">
        <v>1</v>
      </c>
      <c r="G476">
        <v>1</v>
      </c>
      <c r="I476" s="7"/>
      <c r="Z476">
        <v>1</v>
      </c>
      <c r="AB476" s="8">
        <v>7</v>
      </c>
      <c r="AC476">
        <v>7</v>
      </c>
      <c r="AD476">
        <v>2</v>
      </c>
      <c r="AE476">
        <v>2</v>
      </c>
      <c r="AF476">
        <v>1</v>
      </c>
      <c r="AG476">
        <v>3</v>
      </c>
      <c r="AI476">
        <v>5</v>
      </c>
      <c r="AM476" s="17">
        <f>IF(F476&lt;10,IF(F476=1,AB476,SUMIFS(AB:AB,B:B,B476,D:D,D476)),"")</f>
        <v>7</v>
      </c>
      <c r="AN476">
        <v>1</v>
      </c>
    </row>
    <row r="477" spans="1:43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2127</v>
      </c>
      <c r="F477" s="7">
        <v>1</v>
      </c>
      <c r="I477" s="7"/>
      <c r="AB477" s="8">
        <v>1</v>
      </c>
      <c r="AC477">
        <v>1</v>
      </c>
      <c r="AD477">
        <v>1</v>
      </c>
      <c r="AE477">
        <v>1</v>
      </c>
      <c r="AG477">
        <v>1</v>
      </c>
      <c r="AI477">
        <v>1</v>
      </c>
      <c r="AL477">
        <v>1</v>
      </c>
      <c r="AM477" s="17">
        <f>IF(F477&lt;10,IF(F477=1,AB477,SUMIFS(AB:AB,B:B,B477,D:D,D477)),"")</f>
        <v>1</v>
      </c>
      <c r="AN477">
        <v>1</v>
      </c>
    </row>
    <row r="478" spans="1:43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1822</v>
      </c>
      <c r="E478">
        <v>1</v>
      </c>
      <c r="F478" s="7">
        <v>4</v>
      </c>
      <c r="G478">
        <v>1</v>
      </c>
      <c r="I478" s="7">
        <v>4</v>
      </c>
      <c r="K478">
        <v>3</v>
      </c>
      <c r="L478">
        <v>1</v>
      </c>
      <c r="AB478" s="8"/>
      <c r="AM478" s="17">
        <v>8</v>
      </c>
      <c r="AN478">
        <v>3</v>
      </c>
      <c r="AO478">
        <v>2</v>
      </c>
      <c r="AQ478">
        <v>1</v>
      </c>
    </row>
    <row r="479" spans="1:43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1822</v>
      </c>
      <c r="E479">
        <v>1</v>
      </c>
      <c r="F479" s="7">
        <v>7</v>
      </c>
      <c r="I479" s="7"/>
      <c r="AB479" s="8"/>
      <c r="AM479" s="17">
        <v>1</v>
      </c>
    </row>
    <row r="480" spans="1:43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1848</v>
      </c>
      <c r="E480">
        <v>2</v>
      </c>
      <c r="F480" s="7">
        <v>8</v>
      </c>
      <c r="G480">
        <v>1</v>
      </c>
      <c r="I480" s="7">
        <v>4</v>
      </c>
      <c r="R480">
        <v>3</v>
      </c>
      <c r="U480">
        <v>1</v>
      </c>
      <c r="AB480" s="8"/>
      <c r="AM480" s="17">
        <f>IF(F480&lt;10,IF(F480=1,AB480,SUMIFS(AB:AB,B:B,B480,A:A,A480)),"")</f>
        <v>9</v>
      </c>
      <c r="AN480">
        <v>5</v>
      </c>
    </row>
    <row r="481" spans="1:46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1906</v>
      </c>
      <c r="E481">
        <v>3</v>
      </c>
      <c r="F481" s="7">
        <v>3</v>
      </c>
      <c r="G481">
        <v>1</v>
      </c>
      <c r="I481" s="7">
        <v>3</v>
      </c>
      <c r="J481">
        <v>1</v>
      </c>
      <c r="K481">
        <v>2</v>
      </c>
      <c r="L481">
        <v>1</v>
      </c>
      <c r="P481">
        <v>1</v>
      </c>
      <c r="AB481" s="8"/>
      <c r="AM481" s="17">
        <f>IF(F481&lt;10,IF(F481=1,AB481,SUMIFS(AB:AB,B:B,B481,A:A,A481)),"")</f>
        <v>9</v>
      </c>
      <c r="AN481">
        <v>7</v>
      </c>
      <c r="AO481">
        <v>1</v>
      </c>
      <c r="AQ481">
        <v>1</v>
      </c>
    </row>
    <row r="482" spans="1:46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1930</v>
      </c>
      <c r="E482">
        <v>4</v>
      </c>
      <c r="F482" s="7">
        <v>9</v>
      </c>
      <c r="G482">
        <v>1</v>
      </c>
      <c r="I482" s="7">
        <v>2</v>
      </c>
      <c r="J482">
        <v>1</v>
      </c>
      <c r="P482">
        <v>2</v>
      </c>
      <c r="R482">
        <v>1</v>
      </c>
      <c r="AB482" s="8"/>
      <c r="AM482" s="17">
        <f>IF(F482&lt;10,IF(F482=1,AB482,SUMIFS(AB:AB,B:B,B482,A:A,A482)),"")</f>
        <v>9</v>
      </c>
      <c r="AN482">
        <v>1</v>
      </c>
    </row>
    <row r="483" spans="1:46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1854</v>
      </c>
      <c r="E483">
        <v>5</v>
      </c>
      <c r="F483" s="7" t="s">
        <v>310</v>
      </c>
      <c r="G483">
        <v>1</v>
      </c>
      <c r="I483" s="7">
        <v>4</v>
      </c>
      <c r="K483">
        <v>1</v>
      </c>
      <c r="AB483" s="8"/>
      <c r="AM483" s="17" t="str">
        <f>IF(F483&lt;10,IF(F483=1,AB483,SUMIFS(AB:AB,B:B,B483,D:D,D483)),"")</f>
        <v/>
      </c>
    </row>
    <row r="484" spans="1:46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1942</v>
      </c>
      <c r="E484">
        <v>6</v>
      </c>
      <c r="F484" s="7">
        <v>7</v>
      </c>
      <c r="G484">
        <v>1</v>
      </c>
      <c r="I484" s="7">
        <v>4</v>
      </c>
      <c r="J484">
        <v>1</v>
      </c>
      <c r="K484">
        <v>2</v>
      </c>
      <c r="N484">
        <v>1</v>
      </c>
      <c r="O484">
        <v>2</v>
      </c>
      <c r="U484">
        <v>1</v>
      </c>
      <c r="AB484" s="8"/>
      <c r="AM484" s="17">
        <v>8</v>
      </c>
      <c r="AN484">
        <v>2</v>
      </c>
    </row>
    <row r="485" spans="1:46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891</v>
      </c>
      <c r="E485">
        <v>6</v>
      </c>
      <c r="F485" s="7">
        <v>4</v>
      </c>
      <c r="I485" s="7"/>
      <c r="AB485" s="8"/>
      <c r="AM485" s="17">
        <v>1</v>
      </c>
    </row>
    <row r="486" spans="1:46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2215</v>
      </c>
      <c r="E486">
        <v>7</v>
      </c>
      <c r="F486" s="7">
        <v>5</v>
      </c>
      <c r="G486">
        <v>1</v>
      </c>
      <c r="I486" s="7">
        <v>4</v>
      </c>
      <c r="AB486" s="8"/>
      <c r="AM486" s="17">
        <f>IF(F486&lt;10,IF(F486=1,AB486,SUMIFS(AB:AB,B:B,B486,A:A,A486)),"")</f>
        <v>9</v>
      </c>
    </row>
    <row r="487" spans="1:46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545</v>
      </c>
      <c r="E487">
        <v>8</v>
      </c>
      <c r="F487" s="7">
        <v>2</v>
      </c>
      <c r="G487">
        <v>1</v>
      </c>
      <c r="I487" s="7">
        <v>2</v>
      </c>
      <c r="P487">
        <v>1</v>
      </c>
      <c r="AB487" s="8"/>
      <c r="AM487" s="17">
        <f>IF(F487&lt;10,IF(F487=1,AB487,SUMIFS(AB:AB,B:B,B487,A:A,A487)),"")</f>
        <v>9</v>
      </c>
      <c r="AN487">
        <v>8</v>
      </c>
      <c r="AT487">
        <v>1</v>
      </c>
    </row>
    <row r="488" spans="1:46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128</v>
      </c>
      <c r="E488">
        <v>9</v>
      </c>
      <c r="F488" s="7">
        <v>6</v>
      </c>
      <c r="G488">
        <v>1</v>
      </c>
      <c r="I488" s="7">
        <v>3</v>
      </c>
      <c r="R488">
        <v>2</v>
      </c>
      <c r="AB488" s="8"/>
      <c r="AM488" s="17">
        <f>IF(F488&lt;10,IF(F488=1,AB488,SUMIFS(AB:AB,B:B,B488,A:A,A488)),"")</f>
        <v>9</v>
      </c>
      <c r="AN488">
        <v>1</v>
      </c>
      <c r="AO488">
        <v>3</v>
      </c>
      <c r="AQ488">
        <v>1</v>
      </c>
    </row>
    <row r="489" spans="1:46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1569</v>
      </c>
      <c r="F489" s="7">
        <v>1</v>
      </c>
      <c r="G489">
        <v>1</v>
      </c>
      <c r="I489" s="7"/>
      <c r="Y489" s="7">
        <v>1</v>
      </c>
      <c r="AB489" s="8">
        <v>6</v>
      </c>
      <c r="AC489">
        <v>7</v>
      </c>
      <c r="AD489">
        <v>1</v>
      </c>
      <c r="AE489">
        <v>1</v>
      </c>
      <c r="AG489">
        <v>2</v>
      </c>
      <c r="AI489">
        <v>5</v>
      </c>
      <c r="AM489" s="17">
        <f>IF(F489&lt;10,IF(F489=1,AB489,SUMIFS(AB:AB,B:B,B489,D:D,D489)),"")</f>
        <v>6</v>
      </c>
      <c r="AO489">
        <v>1</v>
      </c>
      <c r="AT489">
        <v>1</v>
      </c>
    </row>
    <row r="490" spans="1:46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1631</v>
      </c>
      <c r="F490" s="7">
        <v>1</v>
      </c>
      <c r="I490" s="7"/>
      <c r="AB490" s="8">
        <v>1.3333333333333333</v>
      </c>
      <c r="AC490">
        <v>3</v>
      </c>
      <c r="AG490">
        <v>2</v>
      </c>
      <c r="AI490">
        <v>1</v>
      </c>
      <c r="AJ490">
        <v>1</v>
      </c>
      <c r="AM490" s="17">
        <f>IF(F490&lt;10,IF(F490=1,AB490,SUMIFS(AB:AB,B:B,B490,D:D,D490)),"")</f>
        <v>1.3333333333333333</v>
      </c>
    </row>
    <row r="491" spans="1:46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1766</v>
      </c>
      <c r="F491" s="7">
        <v>1</v>
      </c>
      <c r="I491" s="7"/>
      <c r="AA491">
        <v>1</v>
      </c>
      <c r="AB491" s="8">
        <v>1.6666666666666665</v>
      </c>
      <c r="AI491">
        <v>2</v>
      </c>
      <c r="AM491" s="17">
        <f>IF(F491&lt;10,IF(F491=1,AB491,SUMIFS(AB:AB,B:B,B491,D:D,D491)),"")</f>
        <v>1.6666666666666665</v>
      </c>
    </row>
    <row r="492" spans="1:46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79</v>
      </c>
      <c r="E492">
        <v>1</v>
      </c>
      <c r="F492" s="7">
        <v>4</v>
      </c>
      <c r="G492">
        <v>1</v>
      </c>
      <c r="I492" s="7">
        <v>3</v>
      </c>
      <c r="J492">
        <v>2</v>
      </c>
      <c r="K492">
        <v>2</v>
      </c>
      <c r="N492">
        <v>1</v>
      </c>
      <c r="O492">
        <v>2</v>
      </c>
      <c r="P492">
        <v>2</v>
      </c>
      <c r="S492">
        <v>1</v>
      </c>
      <c r="V492">
        <v>1</v>
      </c>
      <c r="AB492" s="8"/>
      <c r="AM492" s="17">
        <f>IF(F492&lt;10,IF(F492=1,AB492,SUMIFS(AB:AB,B:B,B492,A:A,A492)),"")</f>
        <v>9</v>
      </c>
      <c r="AN492">
        <v>3</v>
      </c>
      <c r="AO492">
        <v>3</v>
      </c>
      <c r="AP492">
        <v>1</v>
      </c>
    </row>
    <row r="493" spans="1:46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66</v>
      </c>
      <c r="E493">
        <v>2</v>
      </c>
      <c r="F493" s="7">
        <v>6</v>
      </c>
      <c r="G493">
        <v>1</v>
      </c>
      <c r="I493" s="7">
        <v>4</v>
      </c>
      <c r="J493">
        <v>2</v>
      </c>
      <c r="K493">
        <v>1</v>
      </c>
      <c r="L493">
        <v>1</v>
      </c>
      <c r="P493">
        <v>1</v>
      </c>
      <c r="AB493" s="8"/>
      <c r="AM493" s="17">
        <f>IF(F493&lt;10,IF(F493=1,AB493,SUMIFS(AB:AB,B:B,B493,A:A,A493)),"")</f>
        <v>9</v>
      </c>
      <c r="AN493">
        <v>1</v>
      </c>
    </row>
    <row r="494" spans="1:46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1913</v>
      </c>
      <c r="E494">
        <v>3</v>
      </c>
      <c r="F494" s="7">
        <v>9</v>
      </c>
      <c r="G494">
        <v>1</v>
      </c>
      <c r="I494" s="7">
        <v>2</v>
      </c>
      <c r="J494">
        <v>1</v>
      </c>
      <c r="P494">
        <v>3</v>
      </c>
      <c r="AB494" s="8"/>
      <c r="AM494" s="17">
        <f>IF(F494&lt;10,IF(F494=1,AB494,SUMIFS(AB:AB,B:B,B494,A:A,A494)),"")</f>
        <v>9</v>
      </c>
      <c r="AP494">
        <v>1</v>
      </c>
    </row>
    <row r="495" spans="1:46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1807</v>
      </c>
      <c r="E495">
        <v>4</v>
      </c>
      <c r="F495" s="7">
        <v>8</v>
      </c>
      <c r="G495">
        <v>1</v>
      </c>
      <c r="I495" s="7">
        <v>5</v>
      </c>
      <c r="J495">
        <v>2</v>
      </c>
      <c r="K495">
        <v>2</v>
      </c>
      <c r="L495">
        <v>1</v>
      </c>
      <c r="O495">
        <v>2</v>
      </c>
      <c r="S495">
        <v>1</v>
      </c>
      <c r="AB495" s="8"/>
      <c r="AM495" s="17">
        <f>IF(F495&lt;10,IF(F495=1,AB495,SUMIFS(AB:AB,B:B,B495,A:A,A495)),"")</f>
        <v>9</v>
      </c>
      <c r="AN495">
        <v>2</v>
      </c>
    </row>
    <row r="496" spans="1:46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1918</v>
      </c>
      <c r="E496">
        <v>5</v>
      </c>
      <c r="F496" s="7">
        <v>3</v>
      </c>
      <c r="G496">
        <v>1</v>
      </c>
      <c r="I496" s="7">
        <v>4</v>
      </c>
      <c r="K496">
        <v>2</v>
      </c>
      <c r="O496">
        <v>3</v>
      </c>
      <c r="R496">
        <v>2</v>
      </c>
      <c r="X496">
        <v>1</v>
      </c>
      <c r="AB496" s="8"/>
      <c r="AM496" s="17">
        <f>IF(F496&lt;10,IF(F496=1,AB496,SUMIFS(AB:AB,B:B,B496,A:A,A496)),"")</f>
        <v>9</v>
      </c>
      <c r="AN496">
        <v>12</v>
      </c>
      <c r="AO496">
        <v>1</v>
      </c>
    </row>
    <row r="497" spans="1:43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1814</v>
      </c>
      <c r="E497">
        <v>6</v>
      </c>
      <c r="F497" s="7" t="s">
        <v>310</v>
      </c>
      <c r="G497">
        <v>1</v>
      </c>
      <c r="I497" s="7">
        <v>3</v>
      </c>
      <c r="J497">
        <v>1</v>
      </c>
      <c r="K497">
        <v>2</v>
      </c>
      <c r="M497">
        <v>1</v>
      </c>
      <c r="N497">
        <v>1</v>
      </c>
      <c r="O497">
        <v>1</v>
      </c>
      <c r="P497">
        <v>1</v>
      </c>
      <c r="V497">
        <v>1</v>
      </c>
      <c r="AB497" s="8"/>
      <c r="AM497" s="17" t="str">
        <f>IF(F497&lt;10,IF(F497=1,AB497,SUMIFS(AB:AB,B:B,B497,D:D,D497)),"")</f>
        <v/>
      </c>
    </row>
    <row r="498" spans="1:43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914</v>
      </c>
      <c r="E498">
        <v>6</v>
      </c>
      <c r="F498" s="7" t="s">
        <v>3848</v>
      </c>
      <c r="I498" s="7"/>
      <c r="J498">
        <v>1</v>
      </c>
      <c r="AB498" s="8"/>
      <c r="AM498" s="17" t="str">
        <f>IF(F498&lt;10,IF(F498=1,AB498,SUMIFS(AB:AB,B:B,B498,D:D,D498)),"")</f>
        <v/>
      </c>
    </row>
    <row r="499" spans="1:43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1825</v>
      </c>
      <c r="E499">
        <v>7</v>
      </c>
      <c r="F499" s="7">
        <v>2</v>
      </c>
      <c r="G499">
        <v>1</v>
      </c>
      <c r="I499" s="7">
        <v>5</v>
      </c>
      <c r="K499">
        <v>2</v>
      </c>
      <c r="O499">
        <v>1</v>
      </c>
      <c r="S499">
        <v>1</v>
      </c>
      <c r="U499">
        <v>1</v>
      </c>
      <c r="AB499" s="8"/>
      <c r="AM499" s="17">
        <f>IF(F499&lt;10,IF(F499=1,AB499,SUMIFS(AB:AB,B:B,B499,A:A,A499)),"")</f>
        <v>9</v>
      </c>
      <c r="AN499">
        <v>5</v>
      </c>
    </row>
    <row r="500" spans="1:43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265</v>
      </c>
      <c r="E500">
        <v>8</v>
      </c>
      <c r="F500" s="7">
        <v>5</v>
      </c>
      <c r="G500">
        <v>1</v>
      </c>
      <c r="I500" s="7">
        <v>5</v>
      </c>
      <c r="R500">
        <v>2</v>
      </c>
      <c r="AB500" s="8"/>
      <c r="AM500" s="17">
        <f>IF(F500&lt;10,IF(F500=1,AB500,SUMIFS(AB:AB,B:B,B500,A:A,A500)),"")</f>
        <v>9</v>
      </c>
      <c r="AN500">
        <v>1</v>
      </c>
      <c r="AO500">
        <v>1</v>
      </c>
    </row>
    <row r="501" spans="1:43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524</v>
      </c>
      <c r="E501">
        <v>9</v>
      </c>
      <c r="F501" s="7">
        <v>7</v>
      </c>
      <c r="G501">
        <v>1</v>
      </c>
      <c r="I501" s="7">
        <v>5</v>
      </c>
      <c r="J501">
        <v>1</v>
      </c>
      <c r="K501">
        <v>1</v>
      </c>
      <c r="AB501" s="8"/>
      <c r="AM501" s="17">
        <f>IF(F501&lt;10,IF(F501=1,AB501,SUMIFS(AB:AB,B:B,B501,A:A,A501)),"")</f>
        <v>9</v>
      </c>
      <c r="AN501">
        <v>3</v>
      </c>
    </row>
    <row r="502" spans="1:43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1671</v>
      </c>
      <c r="F502" s="7">
        <v>1</v>
      </c>
      <c r="G502">
        <v>1</v>
      </c>
      <c r="I502" s="7"/>
      <c r="AB502" s="8">
        <v>4.333333333333333</v>
      </c>
      <c r="AC502">
        <v>6</v>
      </c>
      <c r="AD502">
        <v>7</v>
      </c>
      <c r="AE502">
        <v>7</v>
      </c>
      <c r="AF502">
        <v>3</v>
      </c>
      <c r="AG502">
        <v>4</v>
      </c>
      <c r="AI502">
        <v>1</v>
      </c>
      <c r="AM502" s="17">
        <f>IF(F502&lt;10,IF(F502=1,AB502,SUMIFS(AB:AB,B:B,B502,D:D,D502)),"")</f>
        <v>4.333333333333333</v>
      </c>
      <c r="AO502">
        <v>2</v>
      </c>
    </row>
    <row r="503" spans="1:43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1611</v>
      </c>
      <c r="F503" s="7">
        <v>1</v>
      </c>
      <c r="I503" s="7"/>
      <c r="AB503" s="8">
        <v>1.6666666666666665</v>
      </c>
      <c r="AC503">
        <v>1</v>
      </c>
      <c r="AD503">
        <v>1</v>
      </c>
      <c r="AE503">
        <v>1</v>
      </c>
      <c r="AF503">
        <v>1</v>
      </c>
      <c r="AI503">
        <v>1</v>
      </c>
      <c r="AM503" s="17">
        <f>IF(F503&lt;10,IF(F503=1,AB503,SUMIFS(AB:AB,B:B,B503,D:D,D503)),"")</f>
        <v>1.6666666666666665</v>
      </c>
    </row>
    <row r="504" spans="1:43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2127</v>
      </c>
      <c r="F504" s="7">
        <v>1</v>
      </c>
      <c r="I504" s="7"/>
      <c r="AB504" s="8">
        <v>0.66666666666666663</v>
      </c>
      <c r="AM504" s="17">
        <f>IF(F504&lt;10,IF(F504=1,AB504,SUMIFS(AB:AB,B:B,B504,D:D,D504)),"")</f>
        <v>0.66666666666666663</v>
      </c>
    </row>
    <row r="505" spans="1:43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3770</v>
      </c>
      <c r="F505" s="7">
        <v>1</v>
      </c>
      <c r="I505" s="7"/>
      <c r="Y505" s="7">
        <v>1</v>
      </c>
      <c r="AB505" s="8">
        <v>1.3333333333333333</v>
      </c>
      <c r="AC505">
        <v>1</v>
      </c>
      <c r="AD505">
        <v>1</v>
      </c>
      <c r="AI505">
        <v>2</v>
      </c>
      <c r="AM505" s="17">
        <f>IF(F505&lt;10,IF(F505=1,AB505,SUMIFS(AB:AB,B:B,B505,D:D,D505)),"")</f>
        <v>1.3333333333333333</v>
      </c>
    </row>
    <row r="506" spans="1:43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1725</v>
      </c>
      <c r="F506" s="7">
        <v>1</v>
      </c>
      <c r="I506" s="7"/>
      <c r="AA506">
        <v>1</v>
      </c>
      <c r="AB506" s="8">
        <v>1</v>
      </c>
      <c r="AM506" s="17">
        <f>IF(F506&lt;10,IF(F506=1,AB506,SUMIFS(AB:AB,B:B,B506,D:D,D506)),"")</f>
        <v>1</v>
      </c>
    </row>
    <row r="507" spans="1:43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1822</v>
      </c>
      <c r="E507">
        <v>1</v>
      </c>
      <c r="F507" s="7">
        <v>7</v>
      </c>
      <c r="G507">
        <v>1</v>
      </c>
      <c r="I507" s="7">
        <v>4</v>
      </c>
      <c r="J507">
        <v>1</v>
      </c>
      <c r="P507">
        <v>1</v>
      </c>
      <c r="R507">
        <v>2</v>
      </c>
      <c r="AB507" s="8"/>
      <c r="AM507" s="17">
        <v>8</v>
      </c>
      <c r="AN507">
        <v>1</v>
      </c>
    </row>
    <row r="508" spans="1:43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1822</v>
      </c>
      <c r="E508">
        <v>1</v>
      </c>
      <c r="F508" s="7">
        <v>4</v>
      </c>
      <c r="I508" s="7"/>
      <c r="AB508" s="8"/>
      <c r="AM508" s="17">
        <v>1</v>
      </c>
    </row>
    <row r="509" spans="1:43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1848</v>
      </c>
      <c r="E509">
        <v>2</v>
      </c>
      <c r="F509" s="7">
        <v>8</v>
      </c>
      <c r="G509">
        <v>1</v>
      </c>
      <c r="I509" s="7">
        <v>3</v>
      </c>
      <c r="J509">
        <v>1</v>
      </c>
      <c r="K509">
        <v>1</v>
      </c>
      <c r="P509">
        <v>1</v>
      </c>
      <c r="AB509" s="8"/>
      <c r="AM509" s="17">
        <v>8</v>
      </c>
      <c r="AN509">
        <v>2</v>
      </c>
    </row>
    <row r="510" spans="1:43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1848</v>
      </c>
      <c r="E510">
        <v>2</v>
      </c>
      <c r="F510" s="7">
        <v>7</v>
      </c>
      <c r="I510" s="7">
        <v>1</v>
      </c>
      <c r="AB510" s="8"/>
      <c r="AM510" s="17">
        <v>1</v>
      </c>
    </row>
    <row r="511" spans="1:43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1906</v>
      </c>
      <c r="E511">
        <v>3</v>
      </c>
      <c r="F511" s="7">
        <v>3</v>
      </c>
      <c r="G511">
        <v>1</v>
      </c>
      <c r="I511" s="7">
        <v>4</v>
      </c>
      <c r="J511">
        <v>1</v>
      </c>
      <c r="K511">
        <v>1</v>
      </c>
      <c r="P511">
        <v>1</v>
      </c>
      <c r="AB511" s="8"/>
      <c r="AM511" s="17">
        <f>IF(F511&lt;10,IF(F511=1,AB511,SUMIFS(AB:AB,B:B,B511,A:A,A511)),"")</f>
        <v>9</v>
      </c>
      <c r="AN511">
        <v>9</v>
      </c>
      <c r="AQ511">
        <v>2</v>
      </c>
    </row>
    <row r="512" spans="1:43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1930</v>
      </c>
      <c r="E512">
        <v>4</v>
      </c>
      <c r="F512" s="7">
        <v>9</v>
      </c>
      <c r="G512">
        <v>1</v>
      </c>
      <c r="I512" s="7">
        <v>4</v>
      </c>
      <c r="J512">
        <v>1</v>
      </c>
      <c r="K512">
        <v>1</v>
      </c>
      <c r="O512">
        <v>1</v>
      </c>
      <c r="P512">
        <v>1</v>
      </c>
      <c r="AB512" s="8"/>
      <c r="AM512" s="17">
        <f>IF(F512&lt;10,IF(F512=1,AB512,SUMIFS(AB:AB,B:B,B512,A:A,A512)),"")</f>
        <v>9</v>
      </c>
      <c r="AN512">
        <v>1</v>
      </c>
    </row>
    <row r="513" spans="1:46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1942</v>
      </c>
      <c r="E513">
        <v>5</v>
      </c>
      <c r="F513" s="7" t="s">
        <v>310</v>
      </c>
      <c r="G513">
        <v>1</v>
      </c>
      <c r="I513" s="7">
        <v>3</v>
      </c>
      <c r="J513">
        <v>2</v>
      </c>
      <c r="K513">
        <v>2</v>
      </c>
      <c r="N513">
        <v>2</v>
      </c>
      <c r="O513">
        <v>5</v>
      </c>
      <c r="R513">
        <v>1</v>
      </c>
      <c r="AB513" s="8"/>
      <c r="AM513" s="17" t="str">
        <f>IF(F513&lt;10,IF(F513=1,AB513,SUMIFS(AB:AB,B:B,B513,D:D,D513)),"")</f>
        <v/>
      </c>
    </row>
    <row r="514" spans="1:46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228</v>
      </c>
      <c r="E514">
        <v>5</v>
      </c>
      <c r="F514" s="7" t="s">
        <v>3847</v>
      </c>
      <c r="I514" s="7">
        <v>2</v>
      </c>
      <c r="R514">
        <v>1</v>
      </c>
      <c r="AB514" s="8"/>
      <c r="AM514" s="17" t="str">
        <f>IF(F514&lt;10,IF(F514=1,AB514,SUMIFS(AB:AB,B:B,B514,D:D,D514)),"")</f>
        <v/>
      </c>
    </row>
    <row r="515" spans="1:46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1841</v>
      </c>
      <c r="E515">
        <v>6</v>
      </c>
      <c r="F515" s="7">
        <v>4</v>
      </c>
      <c r="G515">
        <v>1</v>
      </c>
      <c r="I515" s="7">
        <v>4</v>
      </c>
      <c r="J515">
        <v>1</v>
      </c>
      <c r="K515">
        <v>1</v>
      </c>
      <c r="N515">
        <v>1</v>
      </c>
      <c r="O515">
        <v>1</v>
      </c>
      <c r="AB515" s="8"/>
      <c r="AM515" s="17">
        <v>8</v>
      </c>
      <c r="AN515">
        <v>4</v>
      </c>
      <c r="AO515">
        <v>3</v>
      </c>
      <c r="AQ515">
        <v>2</v>
      </c>
    </row>
    <row r="516" spans="1:46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448</v>
      </c>
      <c r="E516">
        <v>6</v>
      </c>
      <c r="F516" s="7" t="s">
        <v>3848</v>
      </c>
      <c r="I516" s="7"/>
      <c r="J516">
        <v>1</v>
      </c>
      <c r="AB516" s="8"/>
      <c r="AM516" s="17" t="str">
        <f>IF(F516&lt;10,IF(F516=1,AB516,SUMIFS(AB:AB,B:B,B516,D:D,D516)),"")</f>
        <v/>
      </c>
    </row>
    <row r="517" spans="1:46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448</v>
      </c>
      <c r="E517">
        <v>6</v>
      </c>
      <c r="F517" s="7">
        <v>8</v>
      </c>
      <c r="I517" s="7"/>
      <c r="AB517" s="8"/>
      <c r="AM517" s="17">
        <v>1</v>
      </c>
    </row>
    <row r="518" spans="1:46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2215</v>
      </c>
      <c r="E518">
        <v>7</v>
      </c>
      <c r="F518" s="7">
        <v>5</v>
      </c>
      <c r="G518">
        <v>1</v>
      </c>
      <c r="I518" s="7">
        <v>4</v>
      </c>
      <c r="AB518" s="8"/>
      <c r="AM518" s="17">
        <f>IF(F518&lt;10,IF(F518=1,AB518,SUMIFS(AB:AB,B:B,B518,A:A,A518)),"")</f>
        <v>9</v>
      </c>
      <c r="AO518">
        <v>3</v>
      </c>
    </row>
    <row r="519" spans="1:46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545</v>
      </c>
      <c r="E519">
        <v>8</v>
      </c>
      <c r="F519" s="7">
        <v>2</v>
      </c>
      <c r="G519">
        <v>1</v>
      </c>
      <c r="I519" s="7">
        <v>3</v>
      </c>
      <c r="AB519" s="8"/>
      <c r="AM519" s="17">
        <v>8</v>
      </c>
      <c r="AN519">
        <v>6</v>
      </c>
      <c r="AO519">
        <v>1</v>
      </c>
      <c r="AP519">
        <v>1</v>
      </c>
      <c r="AT519">
        <v>2</v>
      </c>
    </row>
    <row r="520" spans="1:46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1854</v>
      </c>
      <c r="E520">
        <v>8</v>
      </c>
      <c r="F520" s="7" t="s">
        <v>3847</v>
      </c>
      <c r="I520" s="7">
        <v>1</v>
      </c>
      <c r="AB520" s="8"/>
      <c r="AM520" s="17" t="str">
        <f>IF(F520&lt;10,IF(F520=1,AB520,SUMIFS(AB:AB,B:B,B520,D:D,D520)),"")</f>
        <v/>
      </c>
    </row>
    <row r="521" spans="1:46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522</v>
      </c>
      <c r="E521">
        <v>8</v>
      </c>
      <c r="F521" s="7">
        <v>2</v>
      </c>
      <c r="I521" s="7"/>
      <c r="AB521" s="8"/>
      <c r="AM521" s="17">
        <v>1</v>
      </c>
      <c r="AT521">
        <v>1</v>
      </c>
    </row>
    <row r="522" spans="1:46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128</v>
      </c>
      <c r="E522">
        <v>9</v>
      </c>
      <c r="F522" s="7">
        <v>6</v>
      </c>
      <c r="G522">
        <v>1</v>
      </c>
      <c r="I522" s="7">
        <v>4</v>
      </c>
      <c r="J522">
        <v>1</v>
      </c>
      <c r="K522">
        <v>2</v>
      </c>
      <c r="L522">
        <v>1</v>
      </c>
      <c r="N522">
        <v>1</v>
      </c>
      <c r="O522">
        <v>2</v>
      </c>
      <c r="AB522" s="8"/>
      <c r="AM522" s="17">
        <f>IF(F522&lt;10,IF(F522=1,AB522,SUMIFS(AB:AB,B:B,B522,A:A,A522)),"")</f>
        <v>9</v>
      </c>
      <c r="AN522">
        <v>4</v>
      </c>
      <c r="AO522">
        <v>1</v>
      </c>
      <c r="AQ522">
        <v>1</v>
      </c>
    </row>
    <row r="523" spans="1:46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1229</v>
      </c>
      <c r="F523" s="7">
        <v>1</v>
      </c>
      <c r="G523">
        <v>1</v>
      </c>
      <c r="I523" s="7"/>
      <c r="AB523" s="8">
        <v>3</v>
      </c>
      <c r="AC523">
        <v>7</v>
      </c>
      <c r="AD523">
        <v>8</v>
      </c>
      <c r="AE523">
        <v>8</v>
      </c>
      <c r="AF523">
        <v>2</v>
      </c>
      <c r="AG523">
        <v>5</v>
      </c>
      <c r="AI523">
        <v>1</v>
      </c>
      <c r="AM523" s="17">
        <f>IF(F523&lt;10,IF(F523=1,AB523,SUMIFS(AB:AB,B:B,B523,D:D,D523)),"")</f>
        <v>3</v>
      </c>
      <c r="AT523">
        <v>1</v>
      </c>
    </row>
    <row r="524" spans="1:46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1798</v>
      </c>
      <c r="F524" s="7">
        <v>1</v>
      </c>
      <c r="I524" s="7"/>
      <c r="AB524" s="8">
        <v>2</v>
      </c>
      <c r="AC524">
        <v>2</v>
      </c>
      <c r="AG524">
        <v>1</v>
      </c>
      <c r="AI524">
        <v>2</v>
      </c>
      <c r="AJ524">
        <v>1</v>
      </c>
      <c r="AM524" s="17">
        <f>IF(F524&lt;10,IF(F524=1,AB524,SUMIFS(AB:AB,B:B,B524,D:D,D524)),"")</f>
        <v>2</v>
      </c>
    </row>
    <row r="525" spans="1:46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1661</v>
      </c>
      <c r="F525" s="7">
        <v>1</v>
      </c>
      <c r="I525" s="7"/>
      <c r="AB525" s="8">
        <v>2</v>
      </c>
      <c r="AC525">
        <v>1</v>
      </c>
      <c r="AD525">
        <v>1</v>
      </c>
      <c r="AE525">
        <v>1</v>
      </c>
      <c r="AG525">
        <v>1</v>
      </c>
      <c r="AJ525">
        <v>1</v>
      </c>
      <c r="AL525">
        <v>1</v>
      </c>
      <c r="AM525" s="17">
        <f>IF(F525&lt;10,IF(F525=1,AB525,SUMIFS(AB:AB,B:B,B525,D:D,D525)),"")</f>
        <v>2</v>
      </c>
      <c r="AT525">
        <v>1</v>
      </c>
    </row>
    <row r="526" spans="1:46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2142</v>
      </c>
      <c r="F526" s="7">
        <v>1</v>
      </c>
      <c r="I526" s="7"/>
      <c r="AB526" s="8">
        <v>1</v>
      </c>
      <c r="AM526" s="17">
        <f>IF(F526&lt;10,IF(F526=1,AB526,SUMIFS(AB:AB,B:B,B526,D:D,D526)),"")</f>
        <v>1</v>
      </c>
    </row>
    <row r="527" spans="1:46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1766</v>
      </c>
      <c r="F527" s="7">
        <v>1</v>
      </c>
      <c r="I527" s="7"/>
      <c r="Z527">
        <v>1</v>
      </c>
      <c r="AB527" s="8">
        <v>1</v>
      </c>
      <c r="AC527">
        <v>2</v>
      </c>
      <c r="AD527">
        <v>1</v>
      </c>
      <c r="AE527">
        <v>1</v>
      </c>
      <c r="AM527" s="17">
        <f>IF(F527&lt;10,IF(F527=1,AB527,SUMIFS(AB:AB,B:B,B527,D:D,D527)),"")</f>
        <v>1</v>
      </c>
      <c r="AO527">
        <v>1</v>
      </c>
      <c r="AT527">
        <v>1</v>
      </c>
    </row>
    <row r="528" spans="1:46" x14ac:dyDescent="0.3">
      <c r="A528">
        <v>6</v>
      </c>
      <c r="B528" s="7" t="s">
        <v>190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1836</v>
      </c>
      <c r="E528">
        <v>1</v>
      </c>
      <c r="F528" s="7">
        <v>8</v>
      </c>
      <c r="G528">
        <v>1</v>
      </c>
      <c r="I528" s="7">
        <v>5</v>
      </c>
      <c r="J528">
        <v>1</v>
      </c>
      <c r="K528">
        <v>2</v>
      </c>
      <c r="L528">
        <v>1</v>
      </c>
      <c r="R528">
        <v>3</v>
      </c>
      <c r="AB528" s="8"/>
      <c r="AM528" s="17">
        <f>IF(F528&lt;10,IF(F528=1,AB528,SUMIFS(AB:AB,B:B,B528,A:A,A528)),"")</f>
        <v>9</v>
      </c>
      <c r="AN528">
        <v>5</v>
      </c>
      <c r="AO528">
        <v>1</v>
      </c>
      <c r="AQ528">
        <v>1</v>
      </c>
    </row>
    <row r="529" spans="1:45" x14ac:dyDescent="0.3">
      <c r="A529">
        <v>6</v>
      </c>
      <c r="B529" s="7" t="s">
        <v>190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1932</v>
      </c>
      <c r="E529">
        <v>2</v>
      </c>
      <c r="F529" s="7">
        <v>9</v>
      </c>
      <c r="G529">
        <v>1</v>
      </c>
      <c r="I529" s="7">
        <v>5</v>
      </c>
      <c r="J529">
        <v>2</v>
      </c>
      <c r="K529">
        <v>1</v>
      </c>
      <c r="L529">
        <v>1</v>
      </c>
      <c r="O529">
        <v>1</v>
      </c>
      <c r="U529">
        <v>1</v>
      </c>
      <c r="AB529" s="8"/>
      <c r="AM529" s="17">
        <f>IF(F529&lt;10,IF(F529=1,AB529,SUMIFS(AB:AB,B:B,B529,A:A,A529)),"")</f>
        <v>9</v>
      </c>
      <c r="AN529">
        <v>1</v>
      </c>
    </row>
    <row r="530" spans="1:45" x14ac:dyDescent="0.3">
      <c r="A530">
        <v>6</v>
      </c>
      <c r="B530" s="7" t="s">
        <v>190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2176</v>
      </c>
      <c r="E530">
        <v>3</v>
      </c>
      <c r="F530" s="7" t="s">
        <v>310</v>
      </c>
      <c r="G530">
        <v>1</v>
      </c>
      <c r="I530" s="7">
        <v>4</v>
      </c>
      <c r="J530">
        <v>2</v>
      </c>
      <c r="K530">
        <v>3</v>
      </c>
      <c r="P530">
        <v>1</v>
      </c>
      <c r="AB530" s="8"/>
      <c r="AM530" s="17" t="str">
        <f>IF(F530&lt;10,IF(F530=1,AB530,SUMIFS(AB:AB,B:B,B530,D:D,D530)),"")</f>
        <v/>
      </c>
    </row>
    <row r="531" spans="1:45" x14ac:dyDescent="0.3">
      <c r="A531">
        <v>6</v>
      </c>
      <c r="B531" s="7" t="s">
        <v>190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1931</v>
      </c>
      <c r="E531">
        <v>4</v>
      </c>
      <c r="F531" s="7">
        <v>3</v>
      </c>
      <c r="G531">
        <v>1</v>
      </c>
      <c r="I531" s="7">
        <v>4</v>
      </c>
      <c r="J531">
        <v>3</v>
      </c>
      <c r="K531">
        <v>3</v>
      </c>
      <c r="O531">
        <v>1</v>
      </c>
      <c r="P531">
        <v>1</v>
      </c>
      <c r="U531">
        <v>1</v>
      </c>
      <c r="AB531" s="8"/>
      <c r="AM531" s="17">
        <f>IF(F531&lt;10,IF(F531=1,AB531,SUMIFS(AB:AB,B:B,B531,A:A,A531)),"")</f>
        <v>9</v>
      </c>
      <c r="AN531">
        <v>5</v>
      </c>
      <c r="AO531">
        <v>2</v>
      </c>
      <c r="AP531">
        <v>1</v>
      </c>
      <c r="AQ531">
        <v>1</v>
      </c>
    </row>
    <row r="532" spans="1:45" x14ac:dyDescent="0.3">
      <c r="A532">
        <v>6</v>
      </c>
      <c r="B532" s="7" t="s">
        <v>190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318</v>
      </c>
      <c r="E532">
        <v>5</v>
      </c>
      <c r="F532" s="7">
        <v>2</v>
      </c>
      <c r="G532">
        <v>1</v>
      </c>
      <c r="I532" s="7">
        <v>5</v>
      </c>
      <c r="K532">
        <v>1</v>
      </c>
      <c r="O532">
        <v>1</v>
      </c>
      <c r="AB532" s="8"/>
      <c r="AM532" s="17">
        <f>IF(F532&lt;10,IF(F532=1,AB532,SUMIFS(AB:AB,B:B,B532,A:A,A532)),"")</f>
        <v>9</v>
      </c>
      <c r="AN532">
        <v>4</v>
      </c>
      <c r="AQ532">
        <v>1</v>
      </c>
      <c r="AS532">
        <v>1</v>
      </c>
    </row>
    <row r="533" spans="1:45" x14ac:dyDescent="0.3">
      <c r="A533">
        <v>6</v>
      </c>
      <c r="B533" s="7" t="s">
        <v>190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1980</v>
      </c>
      <c r="E533">
        <v>6</v>
      </c>
      <c r="F533" s="7">
        <v>5</v>
      </c>
      <c r="G533">
        <v>1</v>
      </c>
      <c r="I533" s="7">
        <v>5</v>
      </c>
      <c r="J533">
        <v>1</v>
      </c>
      <c r="K533">
        <v>2</v>
      </c>
      <c r="L533">
        <v>1</v>
      </c>
      <c r="O533">
        <v>3</v>
      </c>
      <c r="R533">
        <v>1</v>
      </c>
      <c r="AB533" s="8"/>
      <c r="AM533" s="17">
        <f>IF(F533&lt;10,IF(F533=1,AB533,SUMIFS(AB:AB,B:B,B533,A:A,A533)),"")</f>
        <v>9</v>
      </c>
    </row>
    <row r="534" spans="1:45" x14ac:dyDescent="0.3">
      <c r="A534">
        <v>6</v>
      </c>
      <c r="B534" s="7" t="s">
        <v>190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1976</v>
      </c>
      <c r="E534">
        <v>7</v>
      </c>
      <c r="F534" s="7">
        <v>7</v>
      </c>
      <c r="G534">
        <v>1</v>
      </c>
      <c r="I534" s="7">
        <v>3</v>
      </c>
      <c r="K534">
        <v>2</v>
      </c>
      <c r="O534">
        <v>2</v>
      </c>
      <c r="R534">
        <v>1</v>
      </c>
      <c r="AB534" s="8"/>
      <c r="AM534" s="17">
        <v>5</v>
      </c>
      <c r="AN534">
        <v>1</v>
      </c>
      <c r="AP534">
        <v>1</v>
      </c>
    </row>
    <row r="535" spans="1:45" x14ac:dyDescent="0.3">
      <c r="A535">
        <v>6</v>
      </c>
      <c r="B535" s="7" t="s">
        <v>190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1853</v>
      </c>
      <c r="E535">
        <v>7</v>
      </c>
      <c r="F535" s="7" t="s">
        <v>3847</v>
      </c>
      <c r="I535" s="7">
        <v>1</v>
      </c>
      <c r="O535">
        <v>1</v>
      </c>
      <c r="T535">
        <v>1</v>
      </c>
      <c r="AB535" s="8"/>
      <c r="AM535" s="17" t="str">
        <f>IF(F535&lt;10,IF(F535=1,AB535,SUMIFS(AB:AB,B:B,B535,D:D,D535)),"")</f>
        <v/>
      </c>
    </row>
    <row r="536" spans="1:45" x14ac:dyDescent="0.3">
      <c r="A536">
        <v>6</v>
      </c>
      <c r="B536" s="7" t="s">
        <v>190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1853</v>
      </c>
      <c r="E536">
        <v>7</v>
      </c>
      <c r="F536" s="7">
        <v>7</v>
      </c>
      <c r="I536" s="7">
        <v>1</v>
      </c>
      <c r="R536">
        <v>1</v>
      </c>
      <c r="AB536" s="8"/>
      <c r="AM536" s="17">
        <v>4</v>
      </c>
      <c r="AN536">
        <v>2</v>
      </c>
    </row>
    <row r="537" spans="1:45" x14ac:dyDescent="0.3">
      <c r="A537">
        <v>6</v>
      </c>
      <c r="B537" s="7" t="s">
        <v>190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293</v>
      </c>
      <c r="E537">
        <v>8</v>
      </c>
      <c r="F537" s="7">
        <v>4</v>
      </c>
      <c r="G537">
        <v>1</v>
      </c>
      <c r="I537" s="7">
        <v>5</v>
      </c>
      <c r="K537">
        <v>1</v>
      </c>
      <c r="R537">
        <v>2</v>
      </c>
      <c r="AB537" s="8"/>
      <c r="AM537" s="17">
        <f>IF(F537&lt;10,IF(F537=1,AB537,SUMIFS(AB:AB,B:B,B537,A:A,A537)),"")</f>
        <v>9</v>
      </c>
      <c r="AN537">
        <v>6</v>
      </c>
      <c r="AO537">
        <v>2</v>
      </c>
      <c r="AQ537">
        <v>1</v>
      </c>
    </row>
    <row r="538" spans="1:45" x14ac:dyDescent="0.3">
      <c r="A538">
        <v>6</v>
      </c>
      <c r="B538" s="7" t="s">
        <v>190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1840</v>
      </c>
      <c r="E538">
        <v>9</v>
      </c>
      <c r="F538" s="7">
        <v>6</v>
      </c>
      <c r="G538">
        <v>1</v>
      </c>
      <c r="I538" s="7">
        <v>4</v>
      </c>
      <c r="K538">
        <v>2</v>
      </c>
      <c r="L538">
        <v>1</v>
      </c>
      <c r="R538">
        <v>2</v>
      </c>
      <c r="S538">
        <v>1</v>
      </c>
      <c r="AB538" s="8"/>
      <c r="AM538" s="17">
        <f>IF(F538&lt;10,IF(F538=1,AB538,SUMIFS(AB:AB,B:B,B538,A:A,A538)),"")</f>
        <v>9</v>
      </c>
      <c r="AN538">
        <v>1</v>
      </c>
      <c r="AO538">
        <v>5</v>
      </c>
      <c r="AQ538">
        <v>1</v>
      </c>
    </row>
    <row r="539" spans="1:45" x14ac:dyDescent="0.3">
      <c r="A539">
        <v>6</v>
      </c>
      <c r="B539" s="7" t="s">
        <v>190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3753</v>
      </c>
      <c r="F539" s="7">
        <v>1</v>
      </c>
      <c r="G539">
        <v>1</v>
      </c>
      <c r="I539" s="7"/>
      <c r="AB539" s="8">
        <v>1.3333333333333333</v>
      </c>
      <c r="AC539">
        <v>2</v>
      </c>
      <c r="AD539">
        <v>4</v>
      </c>
      <c r="AE539">
        <v>4</v>
      </c>
      <c r="AG539">
        <v>6</v>
      </c>
      <c r="AH539">
        <v>1</v>
      </c>
      <c r="AI539">
        <v>1</v>
      </c>
      <c r="AM539" s="17">
        <f>IF(F539&lt;10,IF(F539=1,AB539,SUMIFS(AB:AB,B:B,B539,D:D,D539)),"")</f>
        <v>1.3333333333333333</v>
      </c>
    </row>
    <row r="540" spans="1:45" x14ac:dyDescent="0.3">
      <c r="A540">
        <v>6</v>
      </c>
      <c r="B540" s="7" t="s">
        <v>190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1458</v>
      </c>
      <c r="F540" s="7">
        <v>1</v>
      </c>
      <c r="I540" s="7"/>
      <c r="Y540" s="7">
        <v>1</v>
      </c>
      <c r="AB540" s="8">
        <v>2.6666666666666665</v>
      </c>
      <c r="AC540">
        <v>2</v>
      </c>
      <c r="AD540">
        <v>1</v>
      </c>
      <c r="AE540">
        <v>1</v>
      </c>
      <c r="AG540">
        <v>2</v>
      </c>
      <c r="AI540">
        <v>1</v>
      </c>
      <c r="AM540" s="17">
        <f>IF(F540&lt;10,IF(F540=1,AB540,SUMIFS(AB:AB,B:B,B540,D:D,D540)),"")</f>
        <v>2.6666666666666665</v>
      </c>
      <c r="AN540">
        <v>2</v>
      </c>
    </row>
    <row r="541" spans="1:45" x14ac:dyDescent="0.3">
      <c r="A541">
        <v>6</v>
      </c>
      <c r="B541" s="7" t="s">
        <v>190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1788</v>
      </c>
      <c r="F541" s="7">
        <v>1</v>
      </c>
      <c r="I541" s="7"/>
      <c r="AB541" s="8">
        <v>3</v>
      </c>
      <c r="AC541">
        <v>2</v>
      </c>
      <c r="AI541">
        <v>1</v>
      </c>
      <c r="AM541" s="17">
        <f>IF(F541&lt;10,IF(F541=1,AB541,SUMIFS(AB:AB,B:B,B541,D:D,D541)),"")</f>
        <v>3</v>
      </c>
    </row>
    <row r="542" spans="1:45" x14ac:dyDescent="0.3">
      <c r="A542">
        <v>6</v>
      </c>
      <c r="B542" s="7" t="s">
        <v>190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3778</v>
      </c>
      <c r="F542" s="7">
        <v>1</v>
      </c>
      <c r="I542" s="7"/>
      <c r="AB542" s="8">
        <v>2</v>
      </c>
      <c r="AG542">
        <v>1</v>
      </c>
      <c r="AM542" s="17">
        <f>IF(F542&lt;10,IF(F542=1,AB542,SUMIFS(AB:AB,B:B,B542,D:D,D542)),"")</f>
        <v>2</v>
      </c>
    </row>
    <row r="543" spans="1:45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1908</v>
      </c>
      <c r="E543">
        <v>1</v>
      </c>
      <c r="F543" s="7">
        <v>8</v>
      </c>
      <c r="G543">
        <v>1</v>
      </c>
      <c r="I543" s="7">
        <v>3</v>
      </c>
      <c r="J543">
        <v>1</v>
      </c>
      <c r="K543">
        <v>1</v>
      </c>
      <c r="O543">
        <v>1</v>
      </c>
      <c r="P543">
        <v>2</v>
      </c>
      <c r="AB543" s="8"/>
      <c r="AM543" s="17">
        <f>IF(F543&lt;10,IF(F543=1,AB543,SUMIFS(AB:AB,B:B,B543,A:A,A543)),"")</f>
        <v>9</v>
      </c>
    </row>
    <row r="544" spans="1:45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85</v>
      </c>
      <c r="E544">
        <v>2</v>
      </c>
      <c r="F544" s="7">
        <v>6</v>
      </c>
      <c r="G544">
        <v>1</v>
      </c>
      <c r="I544" s="7">
        <v>3</v>
      </c>
      <c r="K544">
        <v>2</v>
      </c>
      <c r="O544">
        <v>1</v>
      </c>
      <c r="P544">
        <v>2</v>
      </c>
      <c r="AB544" s="8"/>
      <c r="AM544" s="17">
        <f>IF(F544&lt;10,IF(F544=1,AB544,SUMIFS(AB:AB,B:B,B544,A:A,A544)),"")</f>
        <v>9</v>
      </c>
      <c r="AN544">
        <v>2</v>
      </c>
      <c r="AO544">
        <v>6</v>
      </c>
      <c r="AQ544">
        <v>2</v>
      </c>
    </row>
    <row r="545" spans="1:47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1988</v>
      </c>
      <c r="E545">
        <v>3</v>
      </c>
      <c r="F545" s="7">
        <v>3</v>
      </c>
      <c r="G545">
        <v>1</v>
      </c>
      <c r="I545" s="7">
        <v>5</v>
      </c>
      <c r="R545">
        <v>1</v>
      </c>
      <c r="AB545" s="8"/>
      <c r="AM545" s="17">
        <f>IF(F545&lt;10,IF(F545=1,AB545,SUMIFS(AB:AB,B:B,B545,A:A,A545)),"")</f>
        <v>9</v>
      </c>
      <c r="AN545">
        <v>7</v>
      </c>
      <c r="AO545">
        <v>1</v>
      </c>
      <c r="AP545">
        <v>1</v>
      </c>
      <c r="AQ545">
        <v>2</v>
      </c>
    </row>
    <row r="546" spans="1:47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77</v>
      </c>
      <c r="E546">
        <v>4</v>
      </c>
      <c r="F546" s="7">
        <v>9</v>
      </c>
      <c r="G546">
        <v>1</v>
      </c>
      <c r="I546" s="7">
        <v>4</v>
      </c>
      <c r="K546">
        <v>2</v>
      </c>
      <c r="L546">
        <v>1</v>
      </c>
      <c r="O546">
        <v>2</v>
      </c>
      <c r="P546">
        <v>1</v>
      </c>
      <c r="Q546">
        <v>1</v>
      </c>
      <c r="AB546" s="8"/>
      <c r="AM546" s="17">
        <f>IF(F546&lt;10,IF(F546=1,AB546,SUMIFS(AB:AB,B:B,B546,A:A,A546)),"")</f>
        <v>9</v>
      </c>
      <c r="AN546">
        <v>1</v>
      </c>
    </row>
    <row r="547" spans="1:47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312</v>
      </c>
      <c r="E547">
        <v>5</v>
      </c>
      <c r="F547" s="7" t="s">
        <v>310</v>
      </c>
      <c r="G547">
        <v>1</v>
      </c>
      <c r="I547" s="7">
        <v>4</v>
      </c>
      <c r="O547">
        <v>1</v>
      </c>
      <c r="X547">
        <v>1</v>
      </c>
      <c r="AB547" s="8"/>
      <c r="AM547" s="17" t="str">
        <f>IF(F547&lt;10,IF(F547=1,AB547,SUMIFS(AB:AB,B:B,B547,D:D,D547)),"")</f>
        <v/>
      </c>
    </row>
    <row r="548" spans="1:47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2171</v>
      </c>
      <c r="E548">
        <v>6</v>
      </c>
      <c r="F548" s="7">
        <v>5</v>
      </c>
      <c r="G548">
        <v>1</v>
      </c>
      <c r="I548" s="7">
        <v>4</v>
      </c>
      <c r="K548">
        <v>1</v>
      </c>
      <c r="L548">
        <v>1</v>
      </c>
      <c r="R548">
        <v>1</v>
      </c>
      <c r="AB548" s="8"/>
      <c r="AM548" s="17">
        <f>IF(F548&lt;10,IF(F548=1,AB548,SUMIFS(AB:AB,B:B,B548,A:A,A548)),"")</f>
        <v>9</v>
      </c>
    </row>
    <row r="549" spans="1:47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1903</v>
      </c>
      <c r="E549">
        <v>7</v>
      </c>
      <c r="F549" s="7">
        <v>7</v>
      </c>
      <c r="G549">
        <v>1</v>
      </c>
      <c r="I549" s="7">
        <v>3</v>
      </c>
      <c r="J549">
        <v>1</v>
      </c>
      <c r="P549">
        <v>1</v>
      </c>
      <c r="AB549" s="8"/>
      <c r="AM549" s="17">
        <f>IF(F549&lt;10,IF(F549=1,AB549,SUMIFS(AB:AB,B:B,B549,A:A,A549)),"")</f>
        <v>9</v>
      </c>
      <c r="AN549">
        <v>3</v>
      </c>
    </row>
    <row r="550" spans="1:47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304</v>
      </c>
      <c r="E550">
        <v>8</v>
      </c>
      <c r="F550" s="7">
        <v>2</v>
      </c>
      <c r="G550">
        <v>1</v>
      </c>
      <c r="I550" s="7">
        <v>3</v>
      </c>
      <c r="J550">
        <v>1</v>
      </c>
      <c r="P550">
        <v>1</v>
      </c>
      <c r="R550">
        <v>1</v>
      </c>
      <c r="AB550" s="8"/>
      <c r="AM550" s="17">
        <f>IF(F550&lt;10,IF(F550=1,AB550,SUMIFS(AB:AB,B:B,B550,A:A,A550)),"")</f>
        <v>9</v>
      </c>
      <c r="AN550">
        <v>10</v>
      </c>
      <c r="AO550">
        <v>1</v>
      </c>
      <c r="AT550">
        <v>1</v>
      </c>
      <c r="AU550">
        <v>1</v>
      </c>
    </row>
    <row r="551" spans="1:47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584</v>
      </c>
      <c r="E551">
        <v>9</v>
      </c>
      <c r="F551" s="7">
        <v>4</v>
      </c>
      <c r="G551">
        <v>1</v>
      </c>
      <c r="I551" s="7">
        <v>1</v>
      </c>
      <c r="J551">
        <v>2</v>
      </c>
      <c r="P551">
        <v>2</v>
      </c>
      <c r="AB551" s="8"/>
      <c r="AM551" s="17">
        <v>8</v>
      </c>
      <c r="AN551">
        <v>3</v>
      </c>
      <c r="AO551">
        <v>4</v>
      </c>
      <c r="AP551">
        <v>1</v>
      </c>
      <c r="AR551">
        <v>1</v>
      </c>
    </row>
    <row r="552" spans="1:47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1949</v>
      </c>
      <c r="E552">
        <v>9</v>
      </c>
      <c r="F552" s="7" t="s">
        <v>3847</v>
      </c>
      <c r="I552" s="7">
        <v>1</v>
      </c>
      <c r="U552">
        <v>1</v>
      </c>
      <c r="AB552" s="8"/>
      <c r="AM552" s="17" t="str">
        <f t="shared" ref="AM552:AM557" si="14">IF(F552&lt;10,IF(F552=1,AB552,SUMIFS(AB:AB,B:B,B552,D:D,D552)),"")</f>
        <v/>
      </c>
    </row>
    <row r="553" spans="1:47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2081</v>
      </c>
      <c r="F553" s="7">
        <v>1</v>
      </c>
      <c r="G553">
        <v>1</v>
      </c>
      <c r="I553" s="7"/>
      <c r="Z553">
        <v>1</v>
      </c>
      <c r="AB553" s="8">
        <v>3.3333333333333335</v>
      </c>
      <c r="AC553">
        <v>12</v>
      </c>
      <c r="AD553">
        <v>8</v>
      </c>
      <c r="AE553">
        <v>6</v>
      </c>
      <c r="AG553">
        <v>1</v>
      </c>
      <c r="AI553">
        <v>5</v>
      </c>
      <c r="AM553" s="17">
        <f t="shared" si="14"/>
        <v>3.3333333333333335</v>
      </c>
      <c r="AN553">
        <v>1</v>
      </c>
    </row>
    <row r="554" spans="1:47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1750</v>
      </c>
      <c r="F554" s="7">
        <v>1</v>
      </c>
      <c r="I554" s="7"/>
      <c r="AB554" s="8">
        <v>1.6666666666666665</v>
      </c>
      <c r="AI554">
        <v>3</v>
      </c>
      <c r="AM554" s="17">
        <f t="shared" si="14"/>
        <v>1.6666666666666665</v>
      </c>
    </row>
    <row r="555" spans="1:47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1692</v>
      </c>
      <c r="F555" s="7">
        <v>1</v>
      </c>
      <c r="I555" s="7"/>
      <c r="AB555" s="8">
        <v>0.33333333333333331</v>
      </c>
      <c r="AC555">
        <v>1</v>
      </c>
      <c r="AD555">
        <v>1</v>
      </c>
      <c r="AE555">
        <v>1</v>
      </c>
      <c r="AG555">
        <v>1</v>
      </c>
      <c r="AM555" s="17">
        <f t="shared" si="14"/>
        <v>0.33333333333333331</v>
      </c>
    </row>
    <row r="556" spans="1:47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1558</v>
      </c>
      <c r="F556" s="7">
        <v>1</v>
      </c>
      <c r="I556" s="7"/>
      <c r="AB556" s="8">
        <v>1.6666666666666665</v>
      </c>
      <c r="AC556">
        <v>3</v>
      </c>
      <c r="AM556" s="17">
        <f t="shared" si="14"/>
        <v>1.6666666666666665</v>
      </c>
      <c r="AT556">
        <v>1</v>
      </c>
      <c r="AU556">
        <v>1</v>
      </c>
    </row>
    <row r="557" spans="1:47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1486</v>
      </c>
      <c r="F557" s="7">
        <v>1</v>
      </c>
      <c r="I557" s="7"/>
      <c r="AB557" s="8">
        <v>2</v>
      </c>
      <c r="AI557">
        <v>1</v>
      </c>
      <c r="AM557" s="17">
        <f t="shared" si="14"/>
        <v>2</v>
      </c>
    </row>
    <row r="558" spans="1:47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963</v>
      </c>
      <c r="F558" s="7">
        <v>4</v>
      </c>
      <c r="I558" s="7"/>
      <c r="AB558" s="8"/>
      <c r="AM558" s="17">
        <v>1</v>
      </c>
    </row>
    <row r="559" spans="1:47" x14ac:dyDescent="0.3">
      <c r="A559">
        <v>31</v>
      </c>
      <c r="B559" s="7" t="s">
        <v>190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1836</v>
      </c>
      <c r="E559">
        <v>1</v>
      </c>
      <c r="F559" s="7">
        <v>8</v>
      </c>
      <c r="G559">
        <v>1</v>
      </c>
      <c r="I559" s="7">
        <v>4</v>
      </c>
      <c r="J559">
        <v>1</v>
      </c>
      <c r="K559">
        <v>1</v>
      </c>
      <c r="L559">
        <v>1</v>
      </c>
      <c r="AB559" s="8"/>
      <c r="AM559" s="17">
        <f>IF(F559&lt;10,IF(F559=1,AB559,SUMIFS(AB:AB,B:B,B559,A:A,A559)),"")</f>
        <v>8</v>
      </c>
      <c r="AN559">
        <v>5</v>
      </c>
      <c r="AO559">
        <v>1</v>
      </c>
    </row>
    <row r="560" spans="1:47" x14ac:dyDescent="0.3">
      <c r="A560">
        <v>31</v>
      </c>
      <c r="B560" s="7" t="s">
        <v>190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1932</v>
      </c>
      <c r="E560">
        <v>2</v>
      </c>
      <c r="F560" s="7">
        <v>9</v>
      </c>
      <c r="G560">
        <v>1</v>
      </c>
      <c r="I560" s="7">
        <v>4</v>
      </c>
      <c r="J560">
        <v>1</v>
      </c>
      <c r="K560">
        <v>1</v>
      </c>
      <c r="AB560" s="8"/>
      <c r="AM560" s="17">
        <f>IF(F560&lt;10,IF(F560=1,AB560,SUMIFS(AB:AB,B:B,B560,A:A,A560)),"")</f>
        <v>8</v>
      </c>
      <c r="AN560">
        <v>3</v>
      </c>
      <c r="AP560">
        <v>1</v>
      </c>
    </row>
    <row r="561" spans="1:43" x14ac:dyDescent="0.3">
      <c r="A561">
        <v>31</v>
      </c>
      <c r="B561" s="7" t="s">
        <v>190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2176</v>
      </c>
      <c r="E561">
        <v>3</v>
      </c>
      <c r="F561" s="7" t="s">
        <v>310</v>
      </c>
      <c r="G561">
        <v>1</v>
      </c>
      <c r="I561" s="7">
        <v>4</v>
      </c>
      <c r="J561">
        <v>1</v>
      </c>
      <c r="K561">
        <v>1</v>
      </c>
      <c r="R561">
        <v>1</v>
      </c>
      <c r="AB561" s="8"/>
      <c r="AM561" s="17" t="str">
        <f>IF(F561&lt;10,IF(F561=1,AB561,SUMIFS(AB:AB,B:B,B561,D:D,D561)),"")</f>
        <v/>
      </c>
    </row>
    <row r="562" spans="1:43" x14ac:dyDescent="0.3">
      <c r="A562">
        <v>31</v>
      </c>
      <c r="B562" s="7" t="s">
        <v>190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1931</v>
      </c>
      <c r="E562">
        <v>4</v>
      </c>
      <c r="F562" s="7">
        <v>3</v>
      </c>
      <c r="G562">
        <v>1</v>
      </c>
      <c r="I562" s="7">
        <v>4</v>
      </c>
      <c r="J562">
        <v>1</v>
      </c>
      <c r="K562">
        <v>2</v>
      </c>
      <c r="L562">
        <v>1</v>
      </c>
      <c r="N562">
        <v>1</v>
      </c>
      <c r="O562">
        <v>1</v>
      </c>
      <c r="R562">
        <v>1</v>
      </c>
      <c r="AB562" s="8"/>
      <c r="AM562" s="17">
        <f t="shared" ref="AM562:AM567" si="15">IF(F562&lt;10,IF(F562=1,AB562,SUMIFS(AB:AB,B:B,B562,A:A,A562)),"")</f>
        <v>8</v>
      </c>
      <c r="AN562">
        <v>10</v>
      </c>
      <c r="AQ562">
        <v>2</v>
      </c>
    </row>
    <row r="563" spans="1:43" x14ac:dyDescent="0.3">
      <c r="A563">
        <v>31</v>
      </c>
      <c r="B563" s="7" t="s">
        <v>190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318</v>
      </c>
      <c r="E563">
        <v>5</v>
      </c>
      <c r="F563" s="7">
        <v>2</v>
      </c>
      <c r="G563">
        <v>1</v>
      </c>
      <c r="I563" s="7">
        <v>3</v>
      </c>
      <c r="O563">
        <v>1</v>
      </c>
      <c r="R563">
        <v>1</v>
      </c>
      <c r="X563">
        <v>1</v>
      </c>
      <c r="AB563" s="8"/>
      <c r="AM563" s="17">
        <f t="shared" si="15"/>
        <v>8</v>
      </c>
      <c r="AN563">
        <v>2</v>
      </c>
    </row>
    <row r="564" spans="1:43" x14ac:dyDescent="0.3">
      <c r="A564">
        <v>31</v>
      </c>
      <c r="B564" s="7" t="s">
        <v>190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1980</v>
      </c>
      <c r="E564">
        <v>6</v>
      </c>
      <c r="F564" s="7">
        <v>5</v>
      </c>
      <c r="G564">
        <v>1</v>
      </c>
      <c r="I564" s="7">
        <v>4</v>
      </c>
      <c r="R564">
        <v>1</v>
      </c>
      <c r="AB564" s="8"/>
      <c r="AM564" s="17">
        <f t="shared" si="15"/>
        <v>8</v>
      </c>
      <c r="AN564">
        <v>1</v>
      </c>
      <c r="AO564">
        <v>3</v>
      </c>
      <c r="AQ564">
        <v>1</v>
      </c>
    </row>
    <row r="565" spans="1:43" x14ac:dyDescent="0.3">
      <c r="A565">
        <v>31</v>
      </c>
      <c r="B565" s="7" t="s">
        <v>190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1976</v>
      </c>
      <c r="E565">
        <v>7</v>
      </c>
      <c r="F565" s="7">
        <v>7</v>
      </c>
      <c r="G565">
        <v>1</v>
      </c>
      <c r="I565" s="7">
        <v>4</v>
      </c>
      <c r="R565">
        <v>3</v>
      </c>
      <c r="AB565" s="8"/>
      <c r="AM565" s="17">
        <f t="shared" si="15"/>
        <v>8</v>
      </c>
      <c r="AN565">
        <v>1</v>
      </c>
    </row>
    <row r="566" spans="1:43" x14ac:dyDescent="0.3">
      <c r="A566">
        <v>31</v>
      </c>
      <c r="B566" s="7" t="s">
        <v>190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293</v>
      </c>
      <c r="E566">
        <v>8</v>
      </c>
      <c r="F566" s="7">
        <v>4</v>
      </c>
      <c r="G566">
        <v>1</v>
      </c>
      <c r="I566" s="7">
        <v>3</v>
      </c>
      <c r="K566">
        <v>1</v>
      </c>
      <c r="P566">
        <v>1</v>
      </c>
      <c r="R566">
        <v>1</v>
      </c>
      <c r="AB566" s="8"/>
      <c r="AM566" s="17">
        <f t="shared" si="15"/>
        <v>8</v>
      </c>
      <c r="AN566">
        <v>2</v>
      </c>
      <c r="AO566">
        <v>5</v>
      </c>
      <c r="AQ566">
        <v>2</v>
      </c>
    </row>
    <row r="567" spans="1:43" x14ac:dyDescent="0.3">
      <c r="A567">
        <v>31</v>
      </c>
      <c r="B567" s="7" t="s">
        <v>190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1840</v>
      </c>
      <c r="E567">
        <v>9</v>
      </c>
      <c r="F567" s="7">
        <v>6</v>
      </c>
      <c r="G567">
        <v>1</v>
      </c>
      <c r="I567" s="7">
        <v>2</v>
      </c>
      <c r="K567">
        <v>1</v>
      </c>
      <c r="R567">
        <v>1</v>
      </c>
      <c r="S567">
        <v>1</v>
      </c>
      <c r="W567">
        <v>1</v>
      </c>
      <c r="AB567" s="8"/>
      <c r="AM567" s="17">
        <f t="shared" si="15"/>
        <v>8</v>
      </c>
      <c r="AO567">
        <v>2</v>
      </c>
      <c r="AQ567">
        <v>1</v>
      </c>
    </row>
    <row r="568" spans="1:43" x14ac:dyDescent="0.3">
      <c r="A568">
        <v>31</v>
      </c>
      <c r="B568" s="7" t="s">
        <v>190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3761</v>
      </c>
      <c r="F568" s="7">
        <v>1</v>
      </c>
      <c r="G568">
        <v>1</v>
      </c>
      <c r="I568" s="7"/>
      <c r="AB568" s="8">
        <v>5</v>
      </c>
      <c r="AC568">
        <v>6</v>
      </c>
      <c r="AD568">
        <v>4</v>
      </c>
      <c r="AE568">
        <v>3</v>
      </c>
      <c r="AF568">
        <v>0</v>
      </c>
      <c r="AG568">
        <v>3</v>
      </c>
      <c r="AI568">
        <v>1</v>
      </c>
      <c r="AL568">
        <v>1</v>
      </c>
      <c r="AM568" s="17">
        <f>IF(F568&lt;10,IF(F568=1,AB568,SUMIFS(AB:AB,B:B,B568,D:D,D568)),"")</f>
        <v>5</v>
      </c>
    </row>
    <row r="569" spans="1:43" x14ac:dyDescent="0.3">
      <c r="A569">
        <v>31</v>
      </c>
      <c r="B569" s="7" t="s">
        <v>190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2116</v>
      </c>
      <c r="F569" s="7">
        <v>1</v>
      </c>
      <c r="I569" s="7"/>
      <c r="Z569">
        <v>1</v>
      </c>
      <c r="AB569" s="8">
        <v>0.66666666666666663</v>
      </c>
      <c r="AC569">
        <v>1</v>
      </c>
      <c r="AD569">
        <v>1</v>
      </c>
      <c r="AE569">
        <v>1</v>
      </c>
      <c r="AG569">
        <v>2</v>
      </c>
      <c r="AM569" s="17">
        <f>IF(F569&lt;10,IF(F569=1,AB569,SUMIFS(AB:AB,B:B,B569,D:D,D569)),"")</f>
        <v>0.66666666666666663</v>
      </c>
    </row>
    <row r="570" spans="1:43" x14ac:dyDescent="0.3">
      <c r="A570">
        <v>31</v>
      </c>
      <c r="B570" s="7" t="s">
        <v>190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1652</v>
      </c>
      <c r="F570" s="7">
        <v>1</v>
      </c>
      <c r="I570" s="7"/>
      <c r="AB570" s="8">
        <v>1.3333333333333333</v>
      </c>
      <c r="AC570">
        <v>2</v>
      </c>
      <c r="AM570" s="17">
        <f>IF(F570&lt;10,IF(F570=1,AB570,SUMIFS(AB:AB,B:B,B570,D:D,D570)),"")</f>
        <v>1.3333333333333333</v>
      </c>
    </row>
    <row r="571" spans="1:43" x14ac:dyDescent="0.3">
      <c r="A571">
        <v>31</v>
      </c>
      <c r="B571" s="7" t="s">
        <v>190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2233</v>
      </c>
      <c r="F571" s="7">
        <v>1</v>
      </c>
      <c r="I571" s="7"/>
      <c r="AB571" s="8">
        <v>1</v>
      </c>
      <c r="AM571" s="17">
        <f>IF(F571&lt;10,IF(F571=1,AB571,SUMIFS(AB:AB,B:B,B571,D:D,D571)),"")</f>
        <v>1</v>
      </c>
    </row>
    <row r="572" spans="1:43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1908</v>
      </c>
      <c r="E572">
        <v>1</v>
      </c>
      <c r="F572" s="7">
        <v>8</v>
      </c>
      <c r="G572">
        <v>1</v>
      </c>
      <c r="I572" s="7">
        <v>2</v>
      </c>
      <c r="J572">
        <v>1</v>
      </c>
      <c r="P572">
        <v>2</v>
      </c>
      <c r="AB572" s="8"/>
      <c r="AM572" s="17">
        <f>IF(F572&lt;10,IF(F572=1,AB572,SUMIFS(AB:AB,B:B,B572,A:A,A572)),"")</f>
        <v>9</v>
      </c>
      <c r="AN572">
        <v>2</v>
      </c>
    </row>
    <row r="573" spans="1:43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85</v>
      </c>
      <c r="E573">
        <v>2</v>
      </c>
      <c r="F573" s="7">
        <v>6</v>
      </c>
      <c r="G573">
        <v>1</v>
      </c>
      <c r="I573" s="7">
        <v>4</v>
      </c>
      <c r="J573">
        <v>2</v>
      </c>
      <c r="K573">
        <v>3</v>
      </c>
      <c r="L573">
        <v>1</v>
      </c>
      <c r="O573">
        <v>1</v>
      </c>
      <c r="AB573" s="8"/>
      <c r="AM573" s="17">
        <f>IF(F573&lt;10,IF(F573=1,AB573,SUMIFS(AB:AB,B:B,B573,A:A,A573)),"")</f>
        <v>9</v>
      </c>
      <c r="AN573">
        <v>1</v>
      </c>
      <c r="AO573">
        <v>1</v>
      </c>
    </row>
    <row r="574" spans="1:43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1988</v>
      </c>
      <c r="E574">
        <v>3</v>
      </c>
      <c r="F574" s="7">
        <v>3</v>
      </c>
      <c r="G574">
        <v>1</v>
      </c>
      <c r="I574" s="7">
        <v>4</v>
      </c>
      <c r="R574">
        <v>1</v>
      </c>
      <c r="AB574" s="8"/>
      <c r="AM574" s="17">
        <f>IF(F574&lt;10,IF(F574=1,AB574,SUMIFS(AB:AB,B:B,B574,A:A,A574)),"")</f>
        <v>9</v>
      </c>
      <c r="AN574">
        <v>9</v>
      </c>
    </row>
    <row r="575" spans="1:43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77</v>
      </c>
      <c r="E575">
        <v>4</v>
      </c>
      <c r="F575" s="7">
        <v>9</v>
      </c>
      <c r="G575">
        <v>1</v>
      </c>
      <c r="I575" s="7">
        <v>4</v>
      </c>
      <c r="K575">
        <v>1</v>
      </c>
      <c r="L575">
        <v>1</v>
      </c>
      <c r="O575">
        <v>2</v>
      </c>
      <c r="AB575" s="8"/>
      <c r="AM575" s="17">
        <f>IF(F575&lt;10,IF(F575=1,AB575,SUMIFS(AB:AB,B:B,B575,A:A,A575)),"")</f>
        <v>9</v>
      </c>
      <c r="AN575">
        <v>1</v>
      </c>
    </row>
    <row r="576" spans="1:43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312</v>
      </c>
      <c r="E576">
        <v>5</v>
      </c>
      <c r="F576" s="7" t="s">
        <v>310</v>
      </c>
      <c r="G576">
        <v>1</v>
      </c>
      <c r="I576" s="7">
        <v>2</v>
      </c>
      <c r="K576">
        <v>1</v>
      </c>
      <c r="P576">
        <v>1</v>
      </c>
      <c r="AB576" s="8"/>
      <c r="AM576" s="17" t="str">
        <f>IF(F576&lt;10,IF(F576=1,AB576,SUMIFS(AB:AB,B:B,B576,D:D,D576)),"")</f>
        <v/>
      </c>
    </row>
    <row r="577" spans="1:46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1949</v>
      </c>
      <c r="E577">
        <v>5</v>
      </c>
      <c r="F577" s="7" t="s">
        <v>3847</v>
      </c>
      <c r="I577" s="7">
        <v>1</v>
      </c>
      <c r="K577">
        <v>1</v>
      </c>
      <c r="AB577" s="8"/>
      <c r="AM577" s="17" t="str">
        <f>IF(F577&lt;10,IF(F577=1,AB577,SUMIFS(AB:AB,B:B,B577,D:D,D577)),"")</f>
        <v/>
      </c>
    </row>
    <row r="578" spans="1:46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1903</v>
      </c>
      <c r="E578">
        <v>6</v>
      </c>
      <c r="F578" s="7">
        <v>7</v>
      </c>
      <c r="G578">
        <v>1</v>
      </c>
      <c r="I578" s="7">
        <v>4</v>
      </c>
      <c r="U578">
        <v>1</v>
      </c>
      <c r="AB578" s="8"/>
      <c r="AM578" s="17">
        <f>IF(F578&lt;10,IF(F578=1,AB578,SUMIFS(AB:AB,B:B,B578,A:A,A578)),"")</f>
        <v>9</v>
      </c>
      <c r="AN578">
        <v>4</v>
      </c>
    </row>
    <row r="579" spans="1:46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304</v>
      </c>
      <c r="E579">
        <v>7</v>
      </c>
      <c r="F579" s="7">
        <v>2</v>
      </c>
      <c r="G579">
        <v>1</v>
      </c>
      <c r="I579" s="7">
        <v>3</v>
      </c>
      <c r="J579">
        <v>1</v>
      </c>
      <c r="K579">
        <v>1</v>
      </c>
      <c r="L579">
        <v>1</v>
      </c>
      <c r="P579">
        <v>1</v>
      </c>
      <c r="AB579" s="8"/>
      <c r="AM579" s="17">
        <f>IF(F579&lt;10,IF(F579=1,AB579,SUMIFS(AB:AB,B:B,B579,A:A,A579)),"")</f>
        <v>9</v>
      </c>
      <c r="AN579">
        <v>9</v>
      </c>
      <c r="AO579">
        <v>1</v>
      </c>
      <c r="AT579">
        <v>1</v>
      </c>
    </row>
    <row r="580" spans="1:46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2252</v>
      </c>
      <c r="E580">
        <v>8</v>
      </c>
      <c r="F580" s="7">
        <v>5</v>
      </c>
      <c r="G580">
        <v>1</v>
      </c>
      <c r="I580" s="7">
        <v>4</v>
      </c>
      <c r="J580">
        <v>1</v>
      </c>
      <c r="K580">
        <v>2</v>
      </c>
      <c r="AB580" s="8"/>
      <c r="AM580" s="17">
        <v>8</v>
      </c>
    </row>
    <row r="581" spans="1:46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963</v>
      </c>
      <c r="E581">
        <v>8</v>
      </c>
      <c r="F581" s="7">
        <v>4</v>
      </c>
      <c r="I581" s="7"/>
      <c r="AB581" s="8"/>
      <c r="AM581" s="17">
        <v>1</v>
      </c>
    </row>
    <row r="582" spans="1:46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584</v>
      </c>
      <c r="E582">
        <v>9</v>
      </c>
      <c r="F582" s="7">
        <v>4</v>
      </c>
      <c r="G582">
        <v>1</v>
      </c>
      <c r="I582" s="7">
        <v>3</v>
      </c>
      <c r="P582">
        <v>1</v>
      </c>
      <c r="U582">
        <v>1</v>
      </c>
      <c r="AB582" s="8"/>
      <c r="AM582" s="17">
        <v>8</v>
      </c>
      <c r="AN582">
        <v>1</v>
      </c>
      <c r="AO582">
        <v>2</v>
      </c>
    </row>
    <row r="583" spans="1:46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584</v>
      </c>
      <c r="E583">
        <v>9</v>
      </c>
      <c r="F583" s="7">
        <v>5</v>
      </c>
      <c r="I583" s="7"/>
      <c r="AB583" s="8"/>
      <c r="AM583" s="17">
        <v>1</v>
      </c>
    </row>
    <row r="584" spans="1:46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2222</v>
      </c>
      <c r="F584" s="7">
        <v>1</v>
      </c>
      <c r="G584">
        <v>1</v>
      </c>
      <c r="I584" s="7"/>
      <c r="AB584" s="8">
        <v>5</v>
      </c>
      <c r="AC584">
        <v>6</v>
      </c>
      <c r="AD584">
        <v>4</v>
      </c>
      <c r="AE584">
        <v>4</v>
      </c>
      <c r="AF584">
        <v>1</v>
      </c>
      <c r="AI584">
        <v>5</v>
      </c>
      <c r="AK584">
        <v>1</v>
      </c>
      <c r="AM584" s="17">
        <f>IF(F584&lt;10,IF(F584=1,AB584,SUMIFS(AB:AB,B:B,B584,D:D,D584)),"")</f>
        <v>5</v>
      </c>
      <c r="AO584">
        <v>3</v>
      </c>
      <c r="AT584">
        <v>1</v>
      </c>
    </row>
    <row r="585" spans="1:46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3767</v>
      </c>
      <c r="F585" s="7">
        <v>1</v>
      </c>
      <c r="I585" s="7"/>
      <c r="Y585" s="7">
        <v>1</v>
      </c>
      <c r="AB585" s="8">
        <v>2</v>
      </c>
      <c r="AC585">
        <v>1</v>
      </c>
      <c r="AG585">
        <v>1</v>
      </c>
      <c r="AI585">
        <v>1</v>
      </c>
      <c r="AM585" s="17">
        <f>IF(F585&lt;10,IF(F585=1,AB585,SUMIFS(AB:AB,B:B,B585,D:D,D585)),"")</f>
        <v>2</v>
      </c>
      <c r="AO585">
        <v>1</v>
      </c>
    </row>
    <row r="586" spans="1:46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2156</v>
      </c>
      <c r="F586" s="7">
        <v>1</v>
      </c>
      <c r="I586" s="7"/>
      <c r="AB586" s="8">
        <v>1</v>
      </c>
      <c r="AI586">
        <v>2</v>
      </c>
      <c r="AM586" s="17">
        <f>IF(F586&lt;10,IF(F586=1,AB586,SUMIFS(AB:AB,B:B,B586,D:D,D586)),"")</f>
        <v>1</v>
      </c>
    </row>
    <row r="587" spans="1:46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1771</v>
      </c>
      <c r="F587" s="7">
        <v>1</v>
      </c>
      <c r="I587" s="7"/>
      <c r="AA587">
        <v>1</v>
      </c>
      <c r="AB587" s="8">
        <v>1</v>
      </c>
      <c r="AI587">
        <v>1</v>
      </c>
      <c r="AM587" s="17">
        <f>IF(F587&lt;10,IF(F587=1,AB587,SUMIFS(AB:AB,B:B,B587,D:D,D587)),"")</f>
        <v>1</v>
      </c>
    </row>
    <row r="588" spans="1:46" x14ac:dyDescent="0.3">
      <c r="A588">
        <v>43</v>
      </c>
      <c r="B588" s="7" t="s">
        <v>190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1836</v>
      </c>
      <c r="E588">
        <v>1</v>
      </c>
      <c r="F588" s="7">
        <v>8</v>
      </c>
      <c r="G588">
        <v>1</v>
      </c>
      <c r="I588" s="7">
        <v>4</v>
      </c>
      <c r="K588">
        <v>1</v>
      </c>
      <c r="S588">
        <v>1</v>
      </c>
      <c r="T588">
        <v>1</v>
      </c>
      <c r="AB588" s="8"/>
      <c r="AM588" s="17">
        <f>IF(F588&lt;10,IF(F588=1,AB588,SUMIFS(AB:AB,B:B,B588,A:A,A588)),"")</f>
        <v>7.9999999999999991</v>
      </c>
      <c r="AN588">
        <v>3</v>
      </c>
    </row>
    <row r="589" spans="1:46" x14ac:dyDescent="0.3">
      <c r="A589">
        <v>43</v>
      </c>
      <c r="B589" s="7" t="s">
        <v>190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1932</v>
      </c>
      <c r="E589">
        <v>2</v>
      </c>
      <c r="F589" s="7">
        <v>9</v>
      </c>
      <c r="G589">
        <v>1</v>
      </c>
      <c r="I589" s="7">
        <v>3</v>
      </c>
      <c r="P589">
        <v>1</v>
      </c>
      <c r="AB589" s="8"/>
      <c r="AM589" s="17">
        <f>IF(F589&lt;10,IF(F589=1,AB589,SUMIFS(AB:AB,B:B,B589,A:A,A589)),"")</f>
        <v>7.9999999999999991</v>
      </c>
    </row>
    <row r="590" spans="1:46" x14ac:dyDescent="0.3">
      <c r="A590">
        <v>43</v>
      </c>
      <c r="B590" s="7" t="s">
        <v>190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2176</v>
      </c>
      <c r="E590">
        <v>3</v>
      </c>
      <c r="F590" s="7" t="s">
        <v>310</v>
      </c>
      <c r="G590">
        <v>1</v>
      </c>
      <c r="I590" s="7">
        <v>4</v>
      </c>
      <c r="R590">
        <v>3</v>
      </c>
      <c r="AB590" s="8"/>
      <c r="AM590" s="17" t="str">
        <f>IF(F590&lt;10,IF(F590=1,AB590,SUMIFS(AB:AB,B:B,B590,D:D,D590)),"")</f>
        <v/>
      </c>
    </row>
    <row r="591" spans="1:46" x14ac:dyDescent="0.3">
      <c r="A591">
        <v>43</v>
      </c>
      <c r="B591" s="7" t="s">
        <v>190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1931</v>
      </c>
      <c r="E591">
        <v>4</v>
      </c>
      <c r="F591" s="7">
        <v>3</v>
      </c>
      <c r="G591">
        <v>1</v>
      </c>
      <c r="I591" s="7">
        <v>4</v>
      </c>
      <c r="R591">
        <v>1</v>
      </c>
      <c r="AB591" s="8"/>
      <c r="AM591" s="17">
        <f>IF(F591&lt;10,IF(F591=1,AB591,SUMIFS(AB:AB,B:B,B591,A:A,A591)),"")</f>
        <v>7.9999999999999991</v>
      </c>
      <c r="AN591">
        <v>7</v>
      </c>
      <c r="AO591">
        <v>2</v>
      </c>
      <c r="AQ591">
        <v>3</v>
      </c>
    </row>
    <row r="592" spans="1:46" x14ac:dyDescent="0.3">
      <c r="A592">
        <v>43</v>
      </c>
      <c r="B592" s="7" t="s">
        <v>190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318</v>
      </c>
      <c r="E592">
        <v>5</v>
      </c>
      <c r="F592" s="7">
        <v>2</v>
      </c>
      <c r="G592">
        <v>1</v>
      </c>
      <c r="I592" s="7">
        <v>4</v>
      </c>
      <c r="K592">
        <v>1</v>
      </c>
      <c r="AB592" s="8"/>
      <c r="AM592" s="17">
        <f>IF(F592&lt;10,IF(F592=1,AB592,SUMIFS(AB:AB,B:B,B592,A:A,A592)),"")</f>
        <v>7.9999999999999991</v>
      </c>
      <c r="AN592">
        <v>2</v>
      </c>
    </row>
    <row r="593" spans="1:47" x14ac:dyDescent="0.3">
      <c r="A593">
        <v>43</v>
      </c>
      <c r="B593" s="7" t="s">
        <v>190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1853</v>
      </c>
      <c r="E593">
        <v>6</v>
      </c>
      <c r="F593" s="7">
        <v>7</v>
      </c>
      <c r="G593">
        <v>1</v>
      </c>
      <c r="I593" s="7">
        <v>4</v>
      </c>
      <c r="K593">
        <v>1</v>
      </c>
      <c r="L593">
        <v>1</v>
      </c>
      <c r="U593">
        <v>1</v>
      </c>
      <c r="AB593" s="8"/>
      <c r="AM593" s="17">
        <f>IF(F593&lt;10,IF(F593=1,AB593,SUMIFS(AB:AB,B:B,B593,A:A,A593)),"")</f>
        <v>7.9999999999999991</v>
      </c>
      <c r="AN593">
        <v>4</v>
      </c>
    </row>
    <row r="594" spans="1:47" x14ac:dyDescent="0.3">
      <c r="A594">
        <v>43</v>
      </c>
      <c r="B594" s="7" t="s">
        <v>190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561</v>
      </c>
      <c r="E594">
        <v>7</v>
      </c>
      <c r="F594" s="7">
        <v>5</v>
      </c>
      <c r="G594">
        <v>1</v>
      </c>
      <c r="I594" s="7">
        <v>3</v>
      </c>
      <c r="K594">
        <v>1</v>
      </c>
      <c r="P594">
        <v>1</v>
      </c>
      <c r="T594">
        <v>1</v>
      </c>
      <c r="AB594" s="8"/>
      <c r="AM594" s="17">
        <f>IF(F594&lt;10,IF(F594=1,AB594,SUMIFS(AB:AB,B:B,B594,A:A,A594)),"")</f>
        <v>7.9999999999999991</v>
      </c>
      <c r="AN594">
        <v>3</v>
      </c>
      <c r="AQ594">
        <v>1</v>
      </c>
    </row>
    <row r="595" spans="1:47" x14ac:dyDescent="0.3">
      <c r="A595">
        <v>43</v>
      </c>
      <c r="B595" s="7" t="s">
        <v>190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293</v>
      </c>
      <c r="E595">
        <v>8</v>
      </c>
      <c r="F595" s="7">
        <v>4</v>
      </c>
      <c r="G595">
        <v>1</v>
      </c>
      <c r="I595" s="7">
        <v>3</v>
      </c>
      <c r="K595">
        <v>1</v>
      </c>
      <c r="P595">
        <v>1</v>
      </c>
      <c r="AB595" s="8"/>
      <c r="AM595" s="17">
        <f>IF(F595&lt;10,IF(F595=1,AB595,SUMIFS(AB:AB,B:B,B595,A:A,A595)),"")</f>
        <v>7.9999999999999991</v>
      </c>
      <c r="AN595">
        <v>3</v>
      </c>
      <c r="AO595">
        <v>1</v>
      </c>
      <c r="AQ595">
        <v>1</v>
      </c>
    </row>
    <row r="596" spans="1:47" x14ac:dyDescent="0.3">
      <c r="A596">
        <v>43</v>
      </c>
      <c r="B596" s="7" t="s">
        <v>190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1840</v>
      </c>
      <c r="E596">
        <v>9</v>
      </c>
      <c r="F596" s="7">
        <v>6</v>
      </c>
      <c r="G596">
        <v>1</v>
      </c>
      <c r="I596" s="7">
        <v>2</v>
      </c>
      <c r="R596">
        <v>1</v>
      </c>
      <c r="AB596" s="8"/>
      <c r="AM596" s="17">
        <v>7</v>
      </c>
      <c r="AN596">
        <v>1</v>
      </c>
      <c r="AO596">
        <v>4</v>
      </c>
      <c r="AQ596">
        <v>2</v>
      </c>
    </row>
    <row r="597" spans="1:47" x14ac:dyDescent="0.3">
      <c r="A597">
        <v>43</v>
      </c>
      <c r="B597" s="7" t="s">
        <v>190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1980</v>
      </c>
      <c r="E597">
        <v>9</v>
      </c>
      <c r="F597" s="7" t="s">
        <v>3847</v>
      </c>
      <c r="I597" s="7">
        <v>1</v>
      </c>
      <c r="K597">
        <v>1</v>
      </c>
      <c r="AB597" s="8"/>
      <c r="AM597" s="17" t="str">
        <f>IF(F597&lt;10,IF(F597=1,AB597,SUMIFS(AB:AB,B:B,B597,D:D,D597)),"")</f>
        <v/>
      </c>
    </row>
    <row r="598" spans="1:47" x14ac:dyDescent="0.3">
      <c r="A598">
        <v>43</v>
      </c>
      <c r="B598" s="7" t="s">
        <v>190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1860</v>
      </c>
      <c r="E598">
        <v>9</v>
      </c>
      <c r="F598" s="7">
        <v>6</v>
      </c>
      <c r="I598" s="7">
        <v>1</v>
      </c>
      <c r="AB598" s="8"/>
      <c r="AM598" s="17">
        <v>1</v>
      </c>
      <c r="AP598">
        <v>1</v>
      </c>
    </row>
    <row r="599" spans="1:47" x14ac:dyDescent="0.3">
      <c r="A599">
        <v>43</v>
      </c>
      <c r="B599" s="7" t="s">
        <v>190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1432</v>
      </c>
      <c r="F599" s="7">
        <v>1</v>
      </c>
      <c r="G599">
        <v>1</v>
      </c>
      <c r="I599" s="7"/>
      <c r="Z599">
        <v>1</v>
      </c>
      <c r="AB599" s="8">
        <v>6.333333333333333</v>
      </c>
      <c r="AC599">
        <v>5</v>
      </c>
      <c r="AD599">
        <v>3</v>
      </c>
      <c r="AE599">
        <v>3</v>
      </c>
      <c r="AF599">
        <v>0</v>
      </c>
      <c r="AG599">
        <v>7</v>
      </c>
      <c r="AI599">
        <v>2</v>
      </c>
      <c r="AM599" s="17">
        <f>IF(F599&lt;10,IF(F599=1,AB599,SUMIFS(AB:AB,B:B,B599,D:D,D599)),"")</f>
        <v>6.333333333333333</v>
      </c>
      <c r="AN599">
        <v>1</v>
      </c>
      <c r="AO599">
        <v>2</v>
      </c>
      <c r="AQ599">
        <v>1</v>
      </c>
    </row>
    <row r="600" spans="1:47" x14ac:dyDescent="0.3">
      <c r="A600">
        <v>43</v>
      </c>
      <c r="B600" s="7" t="s">
        <v>190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3778</v>
      </c>
      <c r="F600" s="7">
        <v>1</v>
      </c>
      <c r="I600" s="7"/>
      <c r="AB600" s="8">
        <v>1.3333333333333333</v>
      </c>
      <c r="AC600">
        <v>2</v>
      </c>
      <c r="AD600">
        <v>1</v>
      </c>
      <c r="AG600">
        <v>1</v>
      </c>
      <c r="AM600" s="17">
        <f>IF(F600&lt;10,IF(F600=1,AB600,SUMIFS(AB:AB,B:B,B600,D:D,D600)),"")</f>
        <v>1.3333333333333333</v>
      </c>
    </row>
    <row r="601" spans="1:47" x14ac:dyDescent="0.3">
      <c r="A601">
        <v>43</v>
      </c>
      <c r="B601" s="7" t="s">
        <v>190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2116</v>
      </c>
      <c r="F601" s="7">
        <v>1</v>
      </c>
      <c r="I601" s="7"/>
      <c r="AB601" s="8">
        <v>0.33333333333333331</v>
      </c>
      <c r="AM601" s="17">
        <f>IF(F601&lt;10,IF(F601=1,AB601,SUMIFS(AB:AB,B:B,B601,D:D,D601)),"")</f>
        <v>0.33333333333333331</v>
      </c>
    </row>
    <row r="602" spans="1:47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1908</v>
      </c>
      <c r="E602">
        <v>1</v>
      </c>
      <c r="F602" s="7">
        <v>8</v>
      </c>
      <c r="G602">
        <v>1</v>
      </c>
      <c r="I602" s="7">
        <v>3</v>
      </c>
      <c r="J602">
        <v>2</v>
      </c>
      <c r="K602">
        <v>1</v>
      </c>
      <c r="P602">
        <v>2</v>
      </c>
      <c r="AB602" s="8"/>
      <c r="AM602" s="17">
        <f>IF(F602&lt;10,IF(F602=1,AB602,SUMIFS(AB:AB,B:B,B602,A:A,A602)),"")</f>
        <v>9</v>
      </c>
      <c r="AN602">
        <v>3</v>
      </c>
    </row>
    <row r="603" spans="1:47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85</v>
      </c>
      <c r="E603">
        <v>2</v>
      </c>
      <c r="F603" s="7">
        <v>6</v>
      </c>
      <c r="G603">
        <v>1</v>
      </c>
      <c r="I603" s="7">
        <v>4</v>
      </c>
      <c r="K603">
        <v>3</v>
      </c>
      <c r="M603">
        <v>1</v>
      </c>
      <c r="O603">
        <v>2</v>
      </c>
      <c r="AB603" s="8"/>
      <c r="AM603" s="17">
        <f>IF(F603&lt;10,IF(F603=1,AB603,SUMIFS(AB:AB,B:B,B603,A:A,A603)),"")</f>
        <v>9</v>
      </c>
      <c r="AN603">
        <v>2</v>
      </c>
      <c r="AO603">
        <v>3</v>
      </c>
      <c r="AP603">
        <v>1</v>
      </c>
    </row>
    <row r="604" spans="1:47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1988</v>
      </c>
      <c r="E604">
        <v>3</v>
      </c>
      <c r="F604" s="7">
        <v>3</v>
      </c>
      <c r="G604">
        <v>1</v>
      </c>
      <c r="I604" s="7">
        <v>3</v>
      </c>
      <c r="P604">
        <v>1</v>
      </c>
      <c r="U604">
        <v>1</v>
      </c>
      <c r="AB604" s="8"/>
      <c r="AM604" s="17">
        <f>IF(F604&lt;10,IF(F604=1,AB604,SUMIFS(AB:AB,B:B,B604,A:A,A604)),"")</f>
        <v>9</v>
      </c>
      <c r="AN604">
        <v>5</v>
      </c>
      <c r="AO604">
        <v>2</v>
      </c>
      <c r="AQ604">
        <v>1</v>
      </c>
    </row>
    <row r="605" spans="1:47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77</v>
      </c>
      <c r="E605">
        <v>4</v>
      </c>
      <c r="F605" s="7">
        <v>9</v>
      </c>
      <c r="G605">
        <v>1</v>
      </c>
      <c r="I605" s="7">
        <v>2</v>
      </c>
      <c r="O605">
        <v>1</v>
      </c>
      <c r="P605">
        <v>2</v>
      </c>
      <c r="AB605" s="8"/>
      <c r="AM605" s="17">
        <f>IF(F605&lt;10,IF(F605=1,AB605,SUMIFS(AB:AB,B:B,B605,A:A,A605)),"")</f>
        <v>9</v>
      </c>
      <c r="AN605">
        <v>5</v>
      </c>
    </row>
    <row r="606" spans="1:47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1949</v>
      </c>
      <c r="E606">
        <v>5</v>
      </c>
      <c r="F606" s="7" t="s">
        <v>310</v>
      </c>
      <c r="G606">
        <v>1</v>
      </c>
      <c r="I606" s="7">
        <v>3</v>
      </c>
      <c r="P606">
        <v>1</v>
      </c>
      <c r="AB606" s="8"/>
      <c r="AM606" s="17" t="str">
        <f>IF(F606&lt;10,IF(F606=1,AB606,SUMIFS(AB:AB,B:B,B606,D:D,D606)),"")</f>
        <v/>
      </c>
    </row>
    <row r="607" spans="1:47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1903</v>
      </c>
      <c r="E607">
        <v>6</v>
      </c>
      <c r="F607" s="7">
        <v>7</v>
      </c>
      <c r="G607">
        <v>1</v>
      </c>
      <c r="I607" s="7">
        <v>4</v>
      </c>
      <c r="K607">
        <v>2</v>
      </c>
      <c r="AB607" s="8"/>
      <c r="AM607" s="17">
        <f>IF(F607&lt;10,IF(F607=1,AB607,SUMIFS(AB:AB,B:B,B607,A:A,A607)),"")</f>
        <v>9</v>
      </c>
      <c r="AN607">
        <v>1</v>
      </c>
    </row>
    <row r="608" spans="1:47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847</v>
      </c>
      <c r="E608">
        <v>7</v>
      </c>
      <c r="F608" s="7">
        <v>2</v>
      </c>
      <c r="G608">
        <v>1</v>
      </c>
      <c r="I608" s="7">
        <v>3</v>
      </c>
      <c r="P608">
        <v>1</v>
      </c>
      <c r="U608">
        <v>1</v>
      </c>
      <c r="AB608" s="8"/>
      <c r="AM608" s="17">
        <f>IF(F608&lt;10,IF(F608=1,AB608,SUMIFS(AB:AB,B:B,B608,A:A,A608)),"")</f>
        <v>9</v>
      </c>
      <c r="AN608">
        <v>5</v>
      </c>
      <c r="AO608">
        <v>2</v>
      </c>
      <c r="AT608">
        <v>1</v>
      </c>
      <c r="AU608">
        <v>2</v>
      </c>
    </row>
    <row r="609" spans="1:47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2252</v>
      </c>
      <c r="E609">
        <v>8</v>
      </c>
      <c r="F609" s="7">
        <v>5</v>
      </c>
      <c r="G609">
        <v>1</v>
      </c>
      <c r="I609" s="7">
        <v>4</v>
      </c>
      <c r="R609">
        <v>1</v>
      </c>
      <c r="AB609" s="8"/>
      <c r="AM609" s="17">
        <f>IF(F609&lt;10,IF(F609=1,AB609,SUMIFS(AB:AB,B:B,B609,A:A,A609)),"")</f>
        <v>9</v>
      </c>
      <c r="AO609">
        <v>1</v>
      </c>
      <c r="AP609">
        <v>1</v>
      </c>
    </row>
    <row r="610" spans="1:47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584</v>
      </c>
      <c r="E610">
        <v>9</v>
      </c>
      <c r="F610" s="7">
        <v>4</v>
      </c>
      <c r="G610">
        <v>1</v>
      </c>
      <c r="I610" s="7">
        <v>3</v>
      </c>
      <c r="J610">
        <v>1</v>
      </c>
      <c r="K610">
        <v>1</v>
      </c>
      <c r="M610">
        <v>1</v>
      </c>
      <c r="O610">
        <v>1</v>
      </c>
      <c r="P610">
        <v>1</v>
      </c>
      <c r="R610">
        <v>1</v>
      </c>
      <c r="AB610" s="8"/>
      <c r="AM610" s="17">
        <f>IF(F610&lt;10,IF(F610=1,AB610,SUMIFS(AB:AB,B:B,B610,A:A,A610)),"")</f>
        <v>9</v>
      </c>
      <c r="AN610">
        <v>5</v>
      </c>
      <c r="AO610">
        <v>1</v>
      </c>
    </row>
    <row r="611" spans="1:47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1171</v>
      </c>
      <c r="F611" s="7">
        <v>1</v>
      </c>
      <c r="G611">
        <v>1</v>
      </c>
      <c r="I611" s="7"/>
      <c r="Y611" s="7">
        <v>1</v>
      </c>
      <c r="AB611" s="8">
        <v>7</v>
      </c>
      <c r="AC611">
        <v>6</v>
      </c>
      <c r="AG611">
        <v>1</v>
      </c>
      <c r="AI611">
        <v>3</v>
      </c>
      <c r="AM611" s="17">
        <f>IF(F611&lt;10,IF(F611=1,AB611,SUMIFS(AB:AB,B:B,B611,D:D,D611)),"")</f>
        <v>7</v>
      </c>
      <c r="AO611">
        <v>1</v>
      </c>
      <c r="AP611">
        <v>1</v>
      </c>
      <c r="AT611">
        <v>1</v>
      </c>
      <c r="AU611">
        <v>2</v>
      </c>
    </row>
    <row r="612" spans="1:47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2156</v>
      </c>
      <c r="F612" s="7">
        <v>1</v>
      </c>
      <c r="I612" s="7"/>
      <c r="AB612" s="8">
        <v>1.6666666666666665</v>
      </c>
      <c r="AG612">
        <v>3</v>
      </c>
      <c r="AI612">
        <v>2</v>
      </c>
      <c r="AM612" s="17">
        <f>IF(F612&lt;10,IF(F612=1,AB612,SUMIFS(AB:AB,B:B,B612,D:D,D612)),"")</f>
        <v>1.6666666666666665</v>
      </c>
    </row>
    <row r="613" spans="1:47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1771</v>
      </c>
      <c r="F613" s="7">
        <v>1</v>
      </c>
      <c r="I613" s="7"/>
      <c r="AA613">
        <v>1</v>
      </c>
      <c r="AB613" s="8">
        <v>0.33333333333333331</v>
      </c>
      <c r="AM613" s="17">
        <f>IF(F613&lt;10,IF(F613=1,AB613,SUMIFS(AB:AB,B:B,B613,D:D,D613)),"")</f>
        <v>0.33333333333333331</v>
      </c>
      <c r="AN613">
        <v>1</v>
      </c>
    </row>
    <row r="614" spans="1:47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1832</v>
      </c>
      <c r="E614">
        <v>1</v>
      </c>
      <c r="F614" s="7">
        <v>4</v>
      </c>
      <c r="G614">
        <v>1</v>
      </c>
      <c r="I614" s="7">
        <v>4</v>
      </c>
      <c r="J614">
        <v>1</v>
      </c>
      <c r="K614">
        <v>1</v>
      </c>
      <c r="N614">
        <v>1</v>
      </c>
      <c r="O614">
        <v>2</v>
      </c>
      <c r="P614">
        <v>2</v>
      </c>
      <c r="AB614" s="8"/>
      <c r="AM614" s="17">
        <f>IF(F614&lt;10,IF(F614=1,AB614,SUMIFS(AB:AB,B:B,B614,A:A,A614)),"")</f>
        <v>8</v>
      </c>
      <c r="AN614">
        <v>1</v>
      </c>
      <c r="AO614">
        <v>2</v>
      </c>
      <c r="AP614">
        <v>1</v>
      </c>
    </row>
    <row r="615" spans="1:47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372</v>
      </c>
      <c r="E615">
        <v>2</v>
      </c>
      <c r="F615" s="7">
        <v>6</v>
      </c>
      <c r="G615">
        <v>1</v>
      </c>
      <c r="I615" s="7">
        <v>6</v>
      </c>
      <c r="J615">
        <v>2</v>
      </c>
      <c r="K615">
        <v>3</v>
      </c>
      <c r="N615">
        <v>1</v>
      </c>
      <c r="O615">
        <v>1</v>
      </c>
      <c r="R615">
        <v>1</v>
      </c>
      <c r="AB615" s="8"/>
      <c r="AM615" s="17">
        <f>IF(F615&lt;10,IF(F615=1,AB615,SUMIFS(AB:AB,B:B,B615,A:A,A615)),"")</f>
        <v>8</v>
      </c>
      <c r="AN615">
        <v>2</v>
      </c>
      <c r="AO615">
        <v>1</v>
      </c>
    </row>
    <row r="616" spans="1:47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212</v>
      </c>
      <c r="E616">
        <v>3</v>
      </c>
      <c r="F616" s="7">
        <v>7</v>
      </c>
      <c r="G616">
        <v>1</v>
      </c>
      <c r="I616" s="7">
        <v>5</v>
      </c>
      <c r="J616">
        <v>2</v>
      </c>
      <c r="K616">
        <v>2</v>
      </c>
      <c r="N616">
        <v>1</v>
      </c>
      <c r="O616">
        <v>2</v>
      </c>
      <c r="P616">
        <v>1</v>
      </c>
      <c r="R616">
        <v>1</v>
      </c>
      <c r="S616">
        <v>1</v>
      </c>
      <c r="U616">
        <v>1</v>
      </c>
      <c r="AB616" s="8"/>
      <c r="AM616" s="17">
        <f>IF(F616&lt;10,IF(F616=1,AB616,SUMIFS(AB:AB,B:B,B616,A:A,A616)),"")</f>
        <v>8</v>
      </c>
      <c r="AN616">
        <v>2</v>
      </c>
    </row>
    <row r="617" spans="1:47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125</v>
      </c>
      <c r="E617">
        <v>4</v>
      </c>
      <c r="F617" s="7">
        <v>9</v>
      </c>
      <c r="G617">
        <v>1</v>
      </c>
      <c r="I617" s="7">
        <v>5</v>
      </c>
      <c r="J617">
        <v>2</v>
      </c>
      <c r="K617">
        <v>3</v>
      </c>
      <c r="L617">
        <v>1</v>
      </c>
      <c r="N617">
        <v>1</v>
      </c>
      <c r="O617">
        <v>1</v>
      </c>
      <c r="AB617" s="8"/>
      <c r="AM617" s="17">
        <f>IF(F617&lt;10,IF(F617=1,AB617,SUMIFS(AB:AB,B:B,B617,A:A,A617)),"")</f>
        <v>8</v>
      </c>
      <c r="AN617">
        <v>2</v>
      </c>
    </row>
    <row r="618" spans="1:47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1971</v>
      </c>
      <c r="E618">
        <v>5</v>
      </c>
      <c r="F618" s="7">
        <v>3</v>
      </c>
      <c r="G618">
        <v>1</v>
      </c>
      <c r="I618" s="7">
        <v>3</v>
      </c>
      <c r="K618">
        <v>1</v>
      </c>
      <c r="O618">
        <v>2</v>
      </c>
      <c r="V618">
        <v>2</v>
      </c>
      <c r="AB618" s="8"/>
      <c r="AM618" s="17">
        <f>IF(F618&lt;10,IF(F618=1,AB618,SUMIFS(AB:AB,B:B,B618,A:A,A618)),"")</f>
        <v>8</v>
      </c>
      <c r="AN618">
        <v>5</v>
      </c>
      <c r="AO618">
        <v>3</v>
      </c>
    </row>
    <row r="619" spans="1:47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326</v>
      </c>
      <c r="E619">
        <v>6</v>
      </c>
      <c r="F619" s="7">
        <v>5</v>
      </c>
      <c r="G619">
        <v>1</v>
      </c>
      <c r="I619" s="7">
        <v>4</v>
      </c>
      <c r="K619">
        <v>1</v>
      </c>
      <c r="U619">
        <v>1</v>
      </c>
      <c r="AB619" s="8"/>
      <c r="AM619" s="17">
        <v>5.666666666666667</v>
      </c>
      <c r="AO619">
        <v>1</v>
      </c>
    </row>
    <row r="620" spans="1:47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1897</v>
      </c>
      <c r="E620">
        <v>6</v>
      </c>
      <c r="F620" s="7">
        <v>1</v>
      </c>
      <c r="H620">
        <v>3</v>
      </c>
      <c r="I620" s="7"/>
      <c r="AB620" s="8">
        <v>1.3333333333333333</v>
      </c>
      <c r="AI620">
        <v>1</v>
      </c>
      <c r="AM620" s="17">
        <f>IF(F620&lt;10,IF(F620=1,AB620,SUMIFS(AB:AB,B:B,B620,D:D,D620)),"")</f>
        <v>1.3333333333333333</v>
      </c>
    </row>
    <row r="621" spans="1:47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2175</v>
      </c>
      <c r="E621">
        <v>6</v>
      </c>
      <c r="F621" s="7" t="s">
        <v>3847</v>
      </c>
      <c r="I621" s="7">
        <v>1</v>
      </c>
      <c r="AB621" s="8"/>
      <c r="AM621" s="17" t="str">
        <f>IF(F621&lt;10,IF(F621=1,AB621,SUMIFS(AB:AB,B:B,B621,D:D,D621)),"")</f>
        <v/>
      </c>
    </row>
    <row r="622" spans="1:47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1251</v>
      </c>
      <c r="E622">
        <v>6</v>
      </c>
      <c r="F622" s="7">
        <v>1</v>
      </c>
      <c r="H622">
        <v>4</v>
      </c>
      <c r="I622" s="7"/>
      <c r="Z622">
        <v>1</v>
      </c>
      <c r="AB622" s="8">
        <v>1</v>
      </c>
      <c r="AC622">
        <v>1</v>
      </c>
      <c r="AD622">
        <v>3</v>
      </c>
      <c r="AE622">
        <v>3</v>
      </c>
      <c r="AF622">
        <v>1</v>
      </c>
      <c r="AG622">
        <v>1</v>
      </c>
      <c r="AJ622">
        <v>1</v>
      </c>
      <c r="AM622" s="17">
        <f>IF(F622&lt;10,IF(F622=1,AB622,SUMIFS(AB:AB,B:B,B622,D:D,D622)),"")</f>
        <v>1</v>
      </c>
      <c r="AN622">
        <v>1</v>
      </c>
      <c r="AT622">
        <v>1</v>
      </c>
    </row>
    <row r="623" spans="1:47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368</v>
      </c>
      <c r="E623">
        <v>7</v>
      </c>
      <c r="F623" s="7">
        <v>2</v>
      </c>
      <c r="G623">
        <v>1</v>
      </c>
      <c r="I623" s="7">
        <v>4</v>
      </c>
      <c r="J623">
        <v>1</v>
      </c>
      <c r="K623">
        <v>1</v>
      </c>
      <c r="P623">
        <v>1</v>
      </c>
      <c r="R623">
        <v>2</v>
      </c>
      <c r="AB623" s="8"/>
      <c r="AM623" s="17">
        <f>IF(F623&lt;10,IF(F623=1,AB623,SUMIFS(AB:AB,B:B,B623,A:A,A623)),"")</f>
        <v>8</v>
      </c>
      <c r="AN623">
        <v>8</v>
      </c>
      <c r="AS623">
        <v>1</v>
      </c>
      <c r="AT623">
        <v>1</v>
      </c>
    </row>
    <row r="624" spans="1:47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2262</v>
      </c>
      <c r="E624">
        <v>8</v>
      </c>
      <c r="F624" s="7">
        <v>8</v>
      </c>
      <c r="G624">
        <v>1</v>
      </c>
      <c r="I624" s="7">
        <v>4</v>
      </c>
      <c r="J624">
        <v>1</v>
      </c>
      <c r="K624">
        <v>1</v>
      </c>
      <c r="M624">
        <v>1</v>
      </c>
      <c r="R624">
        <v>2</v>
      </c>
      <c r="AB624" s="8"/>
      <c r="AM624" s="17">
        <f>IF(F624&lt;10,IF(F624=1,AB624,SUMIFS(AB:AB,B:B,B624,A:A,A624)),"")</f>
        <v>8</v>
      </c>
      <c r="AN624">
        <v>1</v>
      </c>
    </row>
    <row r="625" spans="1:46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1847</v>
      </c>
      <c r="E625">
        <v>8</v>
      </c>
      <c r="F625" s="7" t="s">
        <v>3847</v>
      </c>
      <c r="I625" s="7">
        <v>1</v>
      </c>
      <c r="AB625" s="8"/>
      <c r="AM625" s="17" t="str">
        <f>IF(F625&lt;10,IF(F625=1,AB625,SUMIFS(AB:AB,B:B,B625,D:D,D625)),"")</f>
        <v/>
      </c>
    </row>
    <row r="626" spans="1:46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788</v>
      </c>
      <c r="E626">
        <v>9</v>
      </c>
      <c r="F626" s="7">
        <v>1</v>
      </c>
      <c r="G626">
        <v>1</v>
      </c>
      <c r="H626">
        <v>1</v>
      </c>
      <c r="I626" s="7">
        <v>1</v>
      </c>
      <c r="O626">
        <v>1</v>
      </c>
      <c r="R626">
        <v>1</v>
      </c>
      <c r="W626">
        <v>2</v>
      </c>
      <c r="AB626" s="8">
        <v>4</v>
      </c>
      <c r="AC626">
        <v>9</v>
      </c>
      <c r="AD626">
        <v>7</v>
      </c>
      <c r="AE626">
        <v>7</v>
      </c>
      <c r="AF626">
        <v>1</v>
      </c>
      <c r="AG626">
        <v>2</v>
      </c>
      <c r="AI626">
        <v>5</v>
      </c>
      <c r="AM626" s="17">
        <f>IF(F626&lt;10,IF(F626=1,AB626,SUMIFS(AB:AB,B:B,B626,D:D,D626)),"")</f>
        <v>4</v>
      </c>
      <c r="AN626">
        <v>1</v>
      </c>
    </row>
    <row r="627" spans="1:46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1438</v>
      </c>
      <c r="E627">
        <v>9</v>
      </c>
      <c r="F627" s="7">
        <v>1</v>
      </c>
      <c r="H627">
        <v>2</v>
      </c>
      <c r="I627" s="7"/>
      <c r="AB627" s="8">
        <v>1.6666666666666665</v>
      </c>
      <c r="AC627">
        <v>1</v>
      </c>
      <c r="AG627">
        <v>1</v>
      </c>
      <c r="AI627">
        <v>2</v>
      </c>
      <c r="AM627" s="17">
        <f>IF(F627&lt;10,IF(F627=1,AB627,SUMIFS(AB:AB,B:B,B627,D:D,D627)),"")</f>
        <v>1.6666666666666665</v>
      </c>
    </row>
    <row r="628" spans="1:46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379</v>
      </c>
      <c r="E628">
        <v>9</v>
      </c>
      <c r="F628" s="7">
        <v>5</v>
      </c>
      <c r="I628" s="7">
        <v>2</v>
      </c>
      <c r="K628">
        <v>2</v>
      </c>
      <c r="AB628" s="8"/>
      <c r="AM628" s="17">
        <v>2.3333333333333335</v>
      </c>
      <c r="AN628">
        <v>1</v>
      </c>
    </row>
    <row r="629" spans="1:46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646</v>
      </c>
      <c r="E629">
        <v>9</v>
      </c>
      <c r="F629" s="7" t="s">
        <v>3848</v>
      </c>
      <c r="I629" s="7"/>
      <c r="AB629" s="8"/>
      <c r="AM629" s="17" t="str">
        <f>IF(F629&lt;10,IF(F629=1,AB629,SUMIFS(AB:AB,B:B,B629,D:D,D629)),"")</f>
        <v/>
      </c>
    </row>
    <row r="630" spans="1:46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430</v>
      </c>
      <c r="E630">
        <v>1</v>
      </c>
      <c r="F630" s="7">
        <v>2</v>
      </c>
      <c r="G630">
        <v>1</v>
      </c>
      <c r="I630" s="7">
        <v>4</v>
      </c>
      <c r="J630">
        <v>2</v>
      </c>
      <c r="K630">
        <v>2</v>
      </c>
      <c r="L630">
        <v>2</v>
      </c>
      <c r="O630">
        <v>1</v>
      </c>
      <c r="S630">
        <v>1</v>
      </c>
      <c r="V630">
        <v>1</v>
      </c>
      <c r="AB630" s="8"/>
      <c r="AM630" s="17">
        <f>IF(F630&lt;10,IF(F630=1,AB630,SUMIFS(AB:AB,B:B,B630,A:A,A630)),"")</f>
        <v>9</v>
      </c>
      <c r="AN630">
        <v>7</v>
      </c>
      <c r="AT630">
        <v>1</v>
      </c>
    </row>
    <row r="631" spans="1:46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1936</v>
      </c>
      <c r="E631">
        <v>2</v>
      </c>
      <c r="F631" s="7">
        <v>4</v>
      </c>
      <c r="G631">
        <v>1</v>
      </c>
      <c r="I631" s="7">
        <v>3</v>
      </c>
      <c r="K631">
        <v>1</v>
      </c>
      <c r="L631">
        <v>1</v>
      </c>
      <c r="O631">
        <v>2</v>
      </c>
      <c r="P631">
        <v>2</v>
      </c>
      <c r="R631">
        <v>1</v>
      </c>
      <c r="AB631" s="8"/>
      <c r="AM631" s="17">
        <f>IF(F631&lt;10,IF(F631=1,AB631,SUMIFS(AB:AB,B:B,B631,A:A,A631)),"")</f>
        <v>9</v>
      </c>
      <c r="AN631">
        <v>5</v>
      </c>
      <c r="AO631">
        <v>3</v>
      </c>
      <c r="AQ631">
        <v>2</v>
      </c>
    </row>
    <row r="632" spans="1:46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1928</v>
      </c>
      <c r="E632">
        <v>3</v>
      </c>
      <c r="F632" s="7">
        <v>7</v>
      </c>
      <c r="G632">
        <v>1</v>
      </c>
      <c r="I632" s="7">
        <v>4</v>
      </c>
      <c r="J632">
        <v>2</v>
      </c>
      <c r="K632">
        <v>1</v>
      </c>
      <c r="P632">
        <v>1</v>
      </c>
      <c r="R632">
        <v>1</v>
      </c>
      <c r="AB632" s="8"/>
      <c r="AM632" s="17">
        <f>IF(F632&lt;10,IF(F632=1,AB632,SUMIFS(AB:AB,B:B,B632,A:A,A632)),"")</f>
        <v>9</v>
      </c>
      <c r="AN632">
        <v>3</v>
      </c>
    </row>
    <row r="633" spans="1:46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121</v>
      </c>
      <c r="E633">
        <v>4</v>
      </c>
      <c r="F633" s="7">
        <v>3</v>
      </c>
      <c r="G633">
        <v>1</v>
      </c>
      <c r="I633" s="7">
        <v>5</v>
      </c>
      <c r="J633">
        <v>2</v>
      </c>
      <c r="K633">
        <v>3</v>
      </c>
      <c r="N633">
        <v>1</v>
      </c>
      <c r="O633">
        <v>3</v>
      </c>
      <c r="R633">
        <v>1</v>
      </c>
      <c r="AB633" s="8"/>
      <c r="AM633" s="17">
        <f>IF(F633&lt;10,IF(F633=1,AB633,SUMIFS(AB:AB,B:B,B633,A:A,A633)),"")</f>
        <v>9</v>
      </c>
      <c r="AN633">
        <v>8</v>
      </c>
      <c r="AP633">
        <v>1</v>
      </c>
      <c r="AQ633">
        <v>2</v>
      </c>
    </row>
    <row r="634" spans="1:46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1974</v>
      </c>
      <c r="E634">
        <v>5</v>
      </c>
      <c r="F634" s="7">
        <v>8</v>
      </c>
      <c r="G634">
        <v>1</v>
      </c>
      <c r="I634" s="7">
        <v>5</v>
      </c>
      <c r="J634">
        <v>1</v>
      </c>
      <c r="K634">
        <v>1</v>
      </c>
      <c r="N634">
        <v>1</v>
      </c>
      <c r="O634">
        <v>3</v>
      </c>
      <c r="R634">
        <v>3</v>
      </c>
      <c r="AB634" s="8"/>
      <c r="AM634" s="17">
        <f>IF(F634&lt;10,IF(F634=1,AB634,SUMIFS(AB:AB,B:B,B634,A:A,A634)),"")</f>
        <v>9</v>
      </c>
      <c r="AN634">
        <v>2</v>
      </c>
    </row>
    <row r="635" spans="1:46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1430</v>
      </c>
      <c r="E635">
        <v>5</v>
      </c>
      <c r="F635" s="7">
        <v>1</v>
      </c>
      <c r="H635">
        <v>5</v>
      </c>
      <c r="I635" s="7"/>
      <c r="AA635">
        <v>1</v>
      </c>
      <c r="AB635" s="8">
        <v>1</v>
      </c>
      <c r="AC635">
        <v>2</v>
      </c>
      <c r="AG635">
        <v>1</v>
      </c>
      <c r="AM635" s="17">
        <f>IF(F635&lt;10,IF(F635=1,AB635,SUMIFS(AB:AB,B:B,B635,D:D,D635)),"")</f>
        <v>1</v>
      </c>
    </row>
    <row r="636" spans="1:46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237</v>
      </c>
      <c r="E636">
        <v>6</v>
      </c>
      <c r="F636" s="7">
        <v>5</v>
      </c>
      <c r="G636">
        <v>1</v>
      </c>
      <c r="I636" s="7">
        <v>4</v>
      </c>
      <c r="K636">
        <v>1</v>
      </c>
      <c r="O636">
        <v>1</v>
      </c>
      <c r="AB636" s="8"/>
      <c r="AM636" s="17">
        <f>IF(F636&lt;10,IF(F636=1,AB636,SUMIFS(AB:AB,B:B,B636,A:A,A636)),"")</f>
        <v>9</v>
      </c>
      <c r="AN636">
        <v>1</v>
      </c>
      <c r="AO636">
        <v>1</v>
      </c>
    </row>
    <row r="637" spans="1:46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2180</v>
      </c>
      <c r="E637">
        <v>7</v>
      </c>
      <c r="F637" s="7">
        <v>9</v>
      </c>
      <c r="G637">
        <v>1</v>
      </c>
      <c r="I637" s="7">
        <v>4</v>
      </c>
      <c r="AB637" s="8"/>
      <c r="AM637" s="17">
        <f>IF(F637&lt;10,IF(F637=1,AB637,SUMIFS(AB:AB,B:B,B637,A:A,A637)),"")</f>
        <v>9</v>
      </c>
      <c r="AN637">
        <v>1</v>
      </c>
    </row>
    <row r="638" spans="1:46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376</v>
      </c>
      <c r="E638">
        <v>8</v>
      </c>
      <c r="F638" s="7">
        <v>6</v>
      </c>
      <c r="G638">
        <v>1</v>
      </c>
      <c r="I638" s="7">
        <v>3</v>
      </c>
      <c r="J638">
        <v>1</v>
      </c>
      <c r="K638">
        <v>1</v>
      </c>
      <c r="L638">
        <v>1</v>
      </c>
      <c r="P638">
        <v>1</v>
      </c>
      <c r="R638">
        <v>1</v>
      </c>
      <c r="AB638" s="8"/>
      <c r="AM638" s="17">
        <f>IF(F638&lt;10,IF(F638=1,AB638,SUMIFS(AB:AB,B:B,B638,A:A,A638)),"")</f>
        <v>9</v>
      </c>
      <c r="AO638">
        <v>5</v>
      </c>
      <c r="AQ638">
        <v>2</v>
      </c>
    </row>
    <row r="639" spans="1:46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2243</v>
      </c>
      <c r="E639">
        <v>9</v>
      </c>
      <c r="F639" s="7">
        <v>1</v>
      </c>
      <c r="G639">
        <v>1</v>
      </c>
      <c r="H639">
        <v>1</v>
      </c>
      <c r="I639" s="7">
        <v>1</v>
      </c>
      <c r="J639">
        <v>1</v>
      </c>
      <c r="K639">
        <v>1</v>
      </c>
      <c r="AB639" s="8">
        <v>4</v>
      </c>
      <c r="AC639">
        <v>8</v>
      </c>
      <c r="AD639">
        <v>8</v>
      </c>
      <c r="AE639">
        <v>8</v>
      </c>
      <c r="AF639">
        <v>4</v>
      </c>
      <c r="AG639">
        <v>1</v>
      </c>
      <c r="AI639">
        <v>5</v>
      </c>
      <c r="AJ639">
        <v>1</v>
      </c>
      <c r="AM639" s="17">
        <f t="shared" ref="AM639:AM645" si="16">IF(F639&lt;10,IF(F639=1,AB639,SUMIFS(AB:AB,B:B,B639,D:D,D639)),"")</f>
        <v>4</v>
      </c>
      <c r="AO639">
        <v>2</v>
      </c>
    </row>
    <row r="640" spans="1:46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1933</v>
      </c>
      <c r="E640">
        <v>9</v>
      </c>
      <c r="F640" s="7" t="s">
        <v>3847</v>
      </c>
      <c r="I640" s="7">
        <v>1</v>
      </c>
      <c r="R640">
        <v>1</v>
      </c>
      <c r="AB640" s="8"/>
      <c r="AM640" s="17" t="str">
        <f t="shared" si="16"/>
        <v/>
      </c>
    </row>
    <row r="641" spans="1:46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1424</v>
      </c>
      <c r="E641">
        <v>9</v>
      </c>
      <c r="F641" s="7">
        <v>1</v>
      </c>
      <c r="H641">
        <v>2</v>
      </c>
      <c r="I641" s="7"/>
      <c r="AB641" s="8">
        <v>1</v>
      </c>
      <c r="AC641">
        <v>1</v>
      </c>
      <c r="AG641">
        <v>2</v>
      </c>
      <c r="AI641">
        <v>1</v>
      </c>
      <c r="AM641" s="17">
        <f t="shared" si="16"/>
        <v>1</v>
      </c>
      <c r="AO641">
        <v>1</v>
      </c>
    </row>
    <row r="642" spans="1:46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1859</v>
      </c>
      <c r="E642">
        <v>9</v>
      </c>
      <c r="F642" s="7" t="s">
        <v>3847</v>
      </c>
      <c r="I642" s="7">
        <v>1</v>
      </c>
      <c r="AB642" s="8"/>
      <c r="AM642" s="17" t="str">
        <f t="shared" si="16"/>
        <v/>
      </c>
    </row>
    <row r="643" spans="1:46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1499</v>
      </c>
      <c r="E643">
        <v>9</v>
      </c>
      <c r="F643" s="7">
        <v>1</v>
      </c>
      <c r="H643">
        <v>3</v>
      </c>
      <c r="I643" s="7"/>
      <c r="AB643" s="8">
        <v>2</v>
      </c>
      <c r="AC643">
        <v>3</v>
      </c>
      <c r="AM643" s="17">
        <f t="shared" si="16"/>
        <v>2</v>
      </c>
    </row>
    <row r="644" spans="1:46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1703</v>
      </c>
      <c r="E644">
        <v>9</v>
      </c>
      <c r="F644" s="7">
        <v>1</v>
      </c>
      <c r="H644">
        <v>4</v>
      </c>
      <c r="I644" s="7"/>
      <c r="Y644" s="7">
        <v>1</v>
      </c>
      <c r="AB644" s="8">
        <v>1</v>
      </c>
      <c r="AC644">
        <v>1</v>
      </c>
      <c r="AI644">
        <v>1</v>
      </c>
      <c r="AJ644">
        <v>1</v>
      </c>
      <c r="AM644" s="17">
        <f t="shared" si="16"/>
        <v>1</v>
      </c>
      <c r="AT644">
        <v>1</v>
      </c>
    </row>
    <row r="645" spans="1:46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1842</v>
      </c>
      <c r="E645">
        <v>9</v>
      </c>
      <c r="F645" s="7" t="s">
        <v>3847</v>
      </c>
      <c r="I645" s="7">
        <v>1</v>
      </c>
      <c r="AB645" s="8"/>
      <c r="AM645" s="17" t="str">
        <f t="shared" si="16"/>
        <v/>
      </c>
    </row>
    <row r="646" spans="1:46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1842</v>
      </c>
      <c r="E646">
        <v>9</v>
      </c>
      <c r="F646" s="7">
        <v>8</v>
      </c>
      <c r="I646" s="7"/>
      <c r="AB646" s="8"/>
      <c r="AM646" s="17">
        <f t="shared" ref="AM646:AM654" si="17">IF(F646&lt;10,IF(F646=1,AB646,SUMIFS(AB:AB,B:B,B646,A:A,A646)),"")</f>
        <v>9</v>
      </c>
    </row>
    <row r="647" spans="1:46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1832</v>
      </c>
      <c r="E647">
        <v>1</v>
      </c>
      <c r="F647" s="7">
        <v>4</v>
      </c>
      <c r="G647">
        <v>1</v>
      </c>
      <c r="I647" s="7">
        <v>5</v>
      </c>
      <c r="J647">
        <v>1</v>
      </c>
      <c r="K647">
        <v>1</v>
      </c>
      <c r="R647">
        <v>1</v>
      </c>
      <c r="AB647" s="8"/>
      <c r="AM647" s="17">
        <f t="shared" si="17"/>
        <v>8</v>
      </c>
      <c r="AN647">
        <v>2</v>
      </c>
      <c r="AO647">
        <v>4</v>
      </c>
      <c r="AP647">
        <v>2</v>
      </c>
      <c r="AQ647">
        <v>1</v>
      </c>
    </row>
    <row r="648" spans="1:46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372</v>
      </c>
      <c r="E648">
        <v>2</v>
      </c>
      <c r="F648" s="7">
        <v>6</v>
      </c>
      <c r="G648">
        <v>1</v>
      </c>
      <c r="I648" s="7">
        <v>4</v>
      </c>
      <c r="R648">
        <v>1</v>
      </c>
      <c r="AB648" s="8"/>
      <c r="AM648" s="17">
        <f t="shared" si="17"/>
        <v>8</v>
      </c>
      <c r="AN648">
        <v>2</v>
      </c>
      <c r="AO648">
        <v>4</v>
      </c>
      <c r="AQ648">
        <v>1</v>
      </c>
    </row>
    <row r="649" spans="1:46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212</v>
      </c>
      <c r="E649">
        <v>3</v>
      </c>
      <c r="F649" s="7">
        <v>7</v>
      </c>
      <c r="G649">
        <v>1</v>
      </c>
      <c r="I649" s="7">
        <v>3</v>
      </c>
      <c r="J649">
        <v>1</v>
      </c>
      <c r="K649">
        <v>2</v>
      </c>
      <c r="O649">
        <v>1</v>
      </c>
      <c r="V649">
        <v>1</v>
      </c>
      <c r="AB649" s="8"/>
      <c r="AM649" s="17">
        <f t="shared" si="17"/>
        <v>8</v>
      </c>
      <c r="AN649">
        <v>2</v>
      </c>
    </row>
    <row r="650" spans="1:46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125</v>
      </c>
      <c r="E650">
        <v>4</v>
      </c>
      <c r="F650" s="7">
        <v>9</v>
      </c>
      <c r="G650">
        <v>1</v>
      </c>
      <c r="I650" s="7">
        <v>4</v>
      </c>
      <c r="K650">
        <v>1</v>
      </c>
      <c r="L650">
        <v>1</v>
      </c>
      <c r="O650">
        <v>2</v>
      </c>
      <c r="AB650" s="8"/>
      <c r="AM650" s="17">
        <f t="shared" si="17"/>
        <v>8</v>
      </c>
      <c r="AN650">
        <v>6</v>
      </c>
      <c r="AP650">
        <v>1</v>
      </c>
    </row>
    <row r="651" spans="1:46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1971</v>
      </c>
      <c r="E651">
        <v>5</v>
      </c>
      <c r="F651" s="7">
        <v>3</v>
      </c>
      <c r="G651">
        <v>1</v>
      </c>
      <c r="I651" s="7">
        <v>4</v>
      </c>
      <c r="K651">
        <v>1</v>
      </c>
      <c r="AB651" s="8"/>
      <c r="AM651" s="17">
        <f t="shared" si="17"/>
        <v>8</v>
      </c>
      <c r="AN651">
        <v>5</v>
      </c>
      <c r="AO651">
        <v>1</v>
      </c>
      <c r="AQ651">
        <v>1</v>
      </c>
    </row>
    <row r="652" spans="1:46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326</v>
      </c>
      <c r="E652">
        <v>6</v>
      </c>
      <c r="F652" s="7">
        <v>5</v>
      </c>
      <c r="G652">
        <v>1</v>
      </c>
      <c r="I652" s="7">
        <v>4</v>
      </c>
      <c r="K652">
        <v>1</v>
      </c>
      <c r="AB652" s="8"/>
      <c r="AM652" s="17">
        <f t="shared" si="17"/>
        <v>8</v>
      </c>
      <c r="AP652">
        <v>1</v>
      </c>
    </row>
    <row r="653" spans="1:46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368</v>
      </c>
      <c r="E653">
        <v>7</v>
      </c>
      <c r="F653" s="7">
        <v>2</v>
      </c>
      <c r="G653">
        <v>1</v>
      </c>
      <c r="I653" s="7">
        <v>4</v>
      </c>
      <c r="AB653" s="8"/>
      <c r="AM653" s="17">
        <f t="shared" si="17"/>
        <v>8</v>
      </c>
      <c r="AN653">
        <v>6</v>
      </c>
    </row>
    <row r="654" spans="1:46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2262</v>
      </c>
      <c r="E654">
        <v>8</v>
      </c>
      <c r="F654" s="7">
        <v>8</v>
      </c>
      <c r="G654">
        <v>1</v>
      </c>
      <c r="I654" s="7">
        <v>3</v>
      </c>
      <c r="R654">
        <v>1</v>
      </c>
      <c r="AB654" s="8"/>
      <c r="AM654" s="17">
        <f t="shared" si="17"/>
        <v>8</v>
      </c>
    </row>
    <row r="655" spans="1:46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2175</v>
      </c>
      <c r="E655">
        <v>8</v>
      </c>
      <c r="F655" s="7" t="s">
        <v>3847</v>
      </c>
      <c r="I655" s="7">
        <v>1</v>
      </c>
      <c r="R655">
        <v>1</v>
      </c>
      <c r="AB655" s="8"/>
      <c r="AM655" s="17" t="str">
        <f t="shared" ref="AM655:AM660" si="18">IF(F655&lt;10,IF(F655=1,AB655,SUMIFS(AB:AB,B:B,B655,D:D,D655)),"")</f>
        <v/>
      </c>
    </row>
    <row r="656" spans="1:46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947</v>
      </c>
      <c r="E656">
        <v>9</v>
      </c>
      <c r="F656" s="7">
        <v>1</v>
      </c>
      <c r="G656">
        <v>1</v>
      </c>
      <c r="H656">
        <v>1</v>
      </c>
      <c r="I656" s="7">
        <v>2</v>
      </c>
      <c r="J656">
        <v>1</v>
      </c>
      <c r="K656">
        <v>1</v>
      </c>
      <c r="Z656">
        <v>1</v>
      </c>
      <c r="AB656" s="8">
        <v>5</v>
      </c>
      <c r="AC656">
        <v>5</v>
      </c>
      <c r="AD656">
        <v>5</v>
      </c>
      <c r="AE656">
        <v>2</v>
      </c>
      <c r="AG656">
        <v>5</v>
      </c>
      <c r="AI656">
        <v>3</v>
      </c>
      <c r="AM656" s="17">
        <f t="shared" si="18"/>
        <v>5</v>
      </c>
    </row>
    <row r="657" spans="1:42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379</v>
      </c>
      <c r="E657">
        <v>9</v>
      </c>
      <c r="F657" s="7" t="s">
        <v>3847</v>
      </c>
      <c r="I657" s="7">
        <v>1</v>
      </c>
      <c r="R657">
        <v>1</v>
      </c>
      <c r="AB657" s="8"/>
      <c r="AM657" s="17" t="str">
        <f t="shared" si="18"/>
        <v/>
      </c>
    </row>
    <row r="658" spans="1:42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2147</v>
      </c>
      <c r="E658">
        <v>9</v>
      </c>
      <c r="F658" s="7">
        <v>1</v>
      </c>
      <c r="H658">
        <v>2</v>
      </c>
      <c r="I658" s="7"/>
      <c r="AB658" s="8">
        <v>2</v>
      </c>
      <c r="AC658">
        <v>1</v>
      </c>
      <c r="AI658">
        <v>1</v>
      </c>
      <c r="AM658" s="17">
        <f t="shared" si="18"/>
        <v>2</v>
      </c>
      <c r="AN658">
        <v>1</v>
      </c>
    </row>
    <row r="659" spans="1:42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1251</v>
      </c>
      <c r="E659">
        <v>9</v>
      </c>
      <c r="F659" s="7">
        <v>1</v>
      </c>
      <c r="H659">
        <v>3</v>
      </c>
      <c r="I659" s="7"/>
      <c r="AB659" s="8">
        <v>1</v>
      </c>
      <c r="AC659">
        <v>1</v>
      </c>
      <c r="AI659">
        <v>2</v>
      </c>
      <c r="AM659" s="17">
        <f t="shared" si="18"/>
        <v>1</v>
      </c>
      <c r="AO659">
        <v>1</v>
      </c>
    </row>
    <row r="660" spans="1:42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1847</v>
      </c>
      <c r="E660">
        <v>9</v>
      </c>
      <c r="F660" s="7" t="s">
        <v>3847</v>
      </c>
      <c r="I660" s="7">
        <v>1</v>
      </c>
      <c r="K660">
        <v>1</v>
      </c>
      <c r="AB660" s="8"/>
      <c r="AM660" s="17" t="str">
        <f t="shared" si="18"/>
        <v/>
      </c>
    </row>
    <row r="661" spans="1:42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430</v>
      </c>
      <c r="E661">
        <v>1</v>
      </c>
      <c r="F661" s="7">
        <v>2</v>
      </c>
      <c r="G661">
        <v>1</v>
      </c>
      <c r="I661" s="7">
        <v>5</v>
      </c>
      <c r="J661">
        <v>1</v>
      </c>
      <c r="K661">
        <v>2</v>
      </c>
      <c r="R661">
        <v>3</v>
      </c>
      <c r="AB661" s="8"/>
      <c r="AM661" s="17">
        <f>IF(F661&lt;10,IF(F661=1,AB661,SUMIFS(AB:AB,B:B,B661,A:A,A661)),"")</f>
        <v>9</v>
      </c>
      <c r="AN661">
        <v>6</v>
      </c>
    </row>
    <row r="662" spans="1:42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1936</v>
      </c>
      <c r="E662">
        <v>2</v>
      </c>
      <c r="F662" s="7">
        <v>4</v>
      </c>
      <c r="G662">
        <v>1</v>
      </c>
      <c r="I662" s="7">
        <v>4</v>
      </c>
      <c r="P662">
        <v>1</v>
      </c>
      <c r="AB662" s="8"/>
      <c r="AM662" s="17">
        <f>IF(F662&lt;10,IF(F662=1,AB662,SUMIFS(AB:AB,B:B,B662,A:A,A662)),"")</f>
        <v>9</v>
      </c>
      <c r="AN662">
        <v>3</v>
      </c>
      <c r="AO662">
        <v>2</v>
      </c>
    </row>
    <row r="663" spans="1:42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1928</v>
      </c>
      <c r="E663">
        <v>3</v>
      </c>
      <c r="F663" s="7">
        <v>7</v>
      </c>
      <c r="G663">
        <v>1</v>
      </c>
      <c r="I663" s="7">
        <v>2</v>
      </c>
      <c r="J663">
        <v>2</v>
      </c>
      <c r="K663">
        <v>1</v>
      </c>
      <c r="P663">
        <v>2</v>
      </c>
      <c r="AB663" s="8"/>
      <c r="AM663" s="17">
        <f>IF(F663&lt;10,IF(F663=1,AB663,SUMIFS(AB:AB,B:B,B663,A:A,A663)),"")</f>
        <v>9</v>
      </c>
      <c r="AN663">
        <v>3</v>
      </c>
    </row>
    <row r="664" spans="1:42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121</v>
      </c>
      <c r="E664">
        <v>4</v>
      </c>
      <c r="F664" s="7">
        <v>3</v>
      </c>
      <c r="G664">
        <v>1</v>
      </c>
      <c r="I664" s="7">
        <v>3</v>
      </c>
      <c r="J664">
        <v>1</v>
      </c>
      <c r="K664">
        <v>1</v>
      </c>
      <c r="O664">
        <v>1</v>
      </c>
      <c r="P664">
        <v>1</v>
      </c>
      <c r="AB664" s="8"/>
      <c r="AM664" s="17">
        <f>IF(F664&lt;10,IF(F664=1,AB664,SUMIFS(AB:AB,B:B,B664,A:A,A664)),"")</f>
        <v>9</v>
      </c>
      <c r="AN664">
        <v>8</v>
      </c>
      <c r="AO664">
        <v>1</v>
      </c>
      <c r="AP664">
        <v>1</v>
      </c>
    </row>
    <row r="665" spans="1:42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1974</v>
      </c>
      <c r="E665">
        <v>5</v>
      </c>
      <c r="F665" s="7">
        <v>8</v>
      </c>
      <c r="G665">
        <v>1</v>
      </c>
      <c r="I665" s="7">
        <v>4</v>
      </c>
      <c r="K665">
        <v>1</v>
      </c>
      <c r="O665">
        <v>1</v>
      </c>
      <c r="AB665" s="8"/>
      <c r="AM665" s="17">
        <v>8</v>
      </c>
      <c r="AN665">
        <v>3</v>
      </c>
    </row>
    <row r="666" spans="1:42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1842</v>
      </c>
      <c r="E666">
        <v>5</v>
      </c>
      <c r="F666" s="7">
        <v>8</v>
      </c>
      <c r="I666" s="7"/>
      <c r="AB666" s="8"/>
      <c r="AM666" s="17">
        <v>1</v>
      </c>
    </row>
    <row r="667" spans="1:42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237</v>
      </c>
      <c r="E667">
        <v>6</v>
      </c>
      <c r="F667" s="7">
        <v>5</v>
      </c>
      <c r="G667">
        <v>1</v>
      </c>
      <c r="I667" s="7">
        <v>3</v>
      </c>
      <c r="K667">
        <v>1</v>
      </c>
      <c r="O667">
        <v>1</v>
      </c>
      <c r="X667">
        <v>2</v>
      </c>
      <c r="AB667" s="8"/>
      <c r="AM667" s="17">
        <f>IF(F667&lt;10,IF(F667=1,AB667,SUMIFS(AB:AB,B:B,B667,A:A,A667)),"")</f>
        <v>9</v>
      </c>
      <c r="AN667">
        <v>1</v>
      </c>
      <c r="AO667">
        <v>2</v>
      </c>
      <c r="AP667">
        <v>1</v>
      </c>
    </row>
    <row r="668" spans="1:42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2180</v>
      </c>
      <c r="E668">
        <v>7</v>
      </c>
      <c r="F668" s="7">
        <v>9</v>
      </c>
      <c r="G668">
        <v>1</v>
      </c>
      <c r="I668" s="7">
        <v>4</v>
      </c>
      <c r="K668">
        <v>1</v>
      </c>
      <c r="O668">
        <v>1</v>
      </c>
      <c r="R668">
        <v>1</v>
      </c>
      <c r="U668">
        <v>1</v>
      </c>
      <c r="AB668" s="8"/>
      <c r="AM668" s="17">
        <f>IF(F668&lt;10,IF(F668=1,AB668,SUMIFS(AB:AB,B:B,B668,A:A,A668)),"")</f>
        <v>9</v>
      </c>
      <c r="AN668">
        <v>1</v>
      </c>
    </row>
    <row r="669" spans="1:42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376</v>
      </c>
      <c r="E669">
        <v>8</v>
      </c>
      <c r="F669" s="7">
        <v>6</v>
      </c>
      <c r="G669">
        <v>1</v>
      </c>
      <c r="I669" s="7">
        <v>4</v>
      </c>
      <c r="R669">
        <v>2</v>
      </c>
      <c r="AB669" s="8"/>
      <c r="AM669" s="17">
        <f>IF(F669&lt;10,IF(F669=1,AB669,SUMIFS(AB:AB,B:B,B669,A:A,A669)),"")</f>
        <v>9</v>
      </c>
      <c r="AN669">
        <v>1</v>
      </c>
      <c r="AO669">
        <v>3</v>
      </c>
    </row>
    <row r="670" spans="1:42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778</v>
      </c>
      <c r="E670">
        <v>9</v>
      </c>
      <c r="F670" s="7">
        <v>1</v>
      </c>
      <c r="G670">
        <v>1</v>
      </c>
      <c r="H670">
        <v>1</v>
      </c>
      <c r="I670" s="7">
        <v>1</v>
      </c>
      <c r="J670">
        <v>1</v>
      </c>
      <c r="P670">
        <v>1</v>
      </c>
      <c r="Y670" s="7">
        <v>1</v>
      </c>
      <c r="AB670" s="8">
        <v>6</v>
      </c>
      <c r="AC670">
        <v>7</v>
      </c>
      <c r="AD670">
        <v>3</v>
      </c>
      <c r="AE670">
        <v>3</v>
      </c>
      <c r="AI670">
        <v>3</v>
      </c>
      <c r="AJ670">
        <v>1</v>
      </c>
      <c r="AM670" s="17">
        <f>IF(F670&lt;10,IF(F670=1,AB670,SUMIFS(AB:AB,B:B,B670,D:D,D670)),"")</f>
        <v>6</v>
      </c>
      <c r="AN670">
        <v>1</v>
      </c>
    </row>
    <row r="671" spans="1:42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1933</v>
      </c>
      <c r="E671">
        <v>9</v>
      </c>
      <c r="F671" s="7" t="s">
        <v>3847</v>
      </c>
      <c r="I671" s="7">
        <v>1</v>
      </c>
      <c r="AB671" s="8"/>
      <c r="AM671" s="17" t="str">
        <f>IF(F671&lt;10,IF(F671=1,AB671,SUMIFS(AB:AB,B:B,B671,D:D,D671)),"")</f>
        <v/>
      </c>
    </row>
    <row r="672" spans="1:42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1450</v>
      </c>
      <c r="E672">
        <v>9</v>
      </c>
      <c r="F672" s="7">
        <v>1</v>
      </c>
      <c r="H672">
        <v>2</v>
      </c>
      <c r="I672" s="7"/>
      <c r="AB672" s="8">
        <v>2</v>
      </c>
      <c r="AM672" s="17">
        <f>IF(F672&lt;10,IF(F672=1,AB672,SUMIFS(AB:AB,B:B,B672,D:D,D672)),"")</f>
        <v>2</v>
      </c>
      <c r="AO672">
        <v>2</v>
      </c>
    </row>
    <row r="673" spans="1:43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1859</v>
      </c>
      <c r="E673">
        <v>9</v>
      </c>
      <c r="F673" s="7" t="s">
        <v>3847</v>
      </c>
      <c r="I673" s="7">
        <v>1</v>
      </c>
      <c r="AB673" s="8"/>
      <c r="AM673" s="17" t="str">
        <f>IF(F673&lt;10,IF(F673=1,AB673,SUMIFS(AB:AB,B:B,B673,D:D,D673)),"")</f>
        <v/>
      </c>
    </row>
    <row r="674" spans="1:43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1430</v>
      </c>
      <c r="E674">
        <v>9</v>
      </c>
      <c r="F674" s="7">
        <v>1</v>
      </c>
      <c r="H674">
        <v>3</v>
      </c>
      <c r="I674" s="7"/>
      <c r="AA674">
        <v>1</v>
      </c>
      <c r="AB674" s="8">
        <v>1</v>
      </c>
      <c r="AC674">
        <v>1</v>
      </c>
      <c r="AI674">
        <v>2</v>
      </c>
      <c r="AM674" s="17">
        <f>IF(F674&lt;10,IF(F674=1,AB674,SUMIFS(AB:AB,B:B,B674,D:D,D674)),"")</f>
        <v>1</v>
      </c>
    </row>
    <row r="675" spans="1:43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1832</v>
      </c>
      <c r="E675">
        <v>1</v>
      </c>
      <c r="F675" s="7">
        <v>4</v>
      </c>
      <c r="G675">
        <v>1</v>
      </c>
      <c r="I675" s="7">
        <v>5</v>
      </c>
      <c r="J675">
        <v>1</v>
      </c>
      <c r="K675">
        <v>2</v>
      </c>
      <c r="L675">
        <v>1</v>
      </c>
      <c r="O675">
        <v>1</v>
      </c>
      <c r="R675">
        <v>1</v>
      </c>
      <c r="AB675" s="8"/>
      <c r="AM675" s="17">
        <v>7</v>
      </c>
      <c r="AN675">
        <v>1</v>
      </c>
      <c r="AO675">
        <v>2</v>
      </c>
      <c r="AQ675">
        <v>2</v>
      </c>
    </row>
    <row r="676" spans="1:43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1254</v>
      </c>
      <c r="E676">
        <v>1</v>
      </c>
      <c r="F676" s="7">
        <v>1</v>
      </c>
      <c r="H676">
        <v>4</v>
      </c>
      <c r="I676" s="7"/>
      <c r="AB676" s="8">
        <v>2</v>
      </c>
      <c r="AI676">
        <v>3</v>
      </c>
      <c r="AM676" s="17">
        <f>IF(F676&lt;10,IF(F676=1,AB676,SUMIFS(AB:AB,B:B,B676,D:D,D676)),"")</f>
        <v>2</v>
      </c>
    </row>
    <row r="677" spans="1:43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2147</v>
      </c>
      <c r="E677">
        <v>1</v>
      </c>
      <c r="F677" s="7">
        <v>1</v>
      </c>
      <c r="H677">
        <v>5</v>
      </c>
      <c r="I677" s="7"/>
      <c r="Z677">
        <v>1</v>
      </c>
      <c r="AB677" s="8">
        <v>0.33333333333333331</v>
      </c>
      <c r="AC677">
        <v>2</v>
      </c>
      <c r="AD677">
        <v>1</v>
      </c>
      <c r="AE677">
        <v>1</v>
      </c>
      <c r="AG677">
        <v>1</v>
      </c>
      <c r="AM677" s="17">
        <f>IF(F677&lt;10,IF(F677=1,AB677,SUMIFS(AB:AB,B:B,B677,D:D,D677)),"")</f>
        <v>0.33333333333333331</v>
      </c>
    </row>
    <row r="678" spans="1:43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372</v>
      </c>
      <c r="E678">
        <v>2</v>
      </c>
      <c r="F678" s="7">
        <v>6</v>
      </c>
      <c r="G678">
        <v>1</v>
      </c>
      <c r="I678" s="7">
        <v>5</v>
      </c>
      <c r="R678">
        <v>2</v>
      </c>
      <c r="AB678" s="8"/>
      <c r="AM678" s="17">
        <f>IF(F678&lt;10,IF(F678=1,AB678,SUMIFS(AB:AB,B:B,B678,A:A,A678)),"")</f>
        <v>9.3333333333333339</v>
      </c>
      <c r="AN678">
        <v>3</v>
      </c>
      <c r="AO678">
        <v>4</v>
      </c>
      <c r="AQ678">
        <v>2</v>
      </c>
    </row>
    <row r="679" spans="1:43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212</v>
      </c>
      <c r="E679">
        <v>3</v>
      </c>
      <c r="F679" s="7">
        <v>7</v>
      </c>
      <c r="G679">
        <v>1</v>
      </c>
      <c r="I679" s="7">
        <v>5</v>
      </c>
      <c r="R679">
        <v>1</v>
      </c>
      <c r="U679">
        <v>1</v>
      </c>
      <c r="AB679" s="8"/>
      <c r="AM679" s="17">
        <f>IF(F679&lt;10,IF(F679=1,AB679,SUMIFS(AB:AB,B:B,B679,A:A,A679)),"")</f>
        <v>9.3333333333333339</v>
      </c>
      <c r="AN679">
        <v>2</v>
      </c>
      <c r="AP679">
        <v>1</v>
      </c>
    </row>
    <row r="680" spans="1:43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125</v>
      </c>
      <c r="E680">
        <v>4</v>
      </c>
      <c r="F680" s="7">
        <v>9</v>
      </c>
      <c r="G680">
        <v>1</v>
      </c>
      <c r="I680" s="7">
        <v>5</v>
      </c>
      <c r="J680">
        <v>2</v>
      </c>
      <c r="K680">
        <v>4</v>
      </c>
      <c r="L680">
        <v>1</v>
      </c>
      <c r="N680">
        <v>1</v>
      </c>
      <c r="O680">
        <v>1</v>
      </c>
      <c r="AB680" s="8"/>
      <c r="AM680" s="17">
        <f>IF(F680&lt;10,IF(F680=1,AB680,SUMIFS(AB:AB,B:B,B680,A:A,A680)),"")</f>
        <v>9.3333333333333339</v>
      </c>
      <c r="AN680">
        <v>2</v>
      </c>
    </row>
    <row r="681" spans="1:43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2175</v>
      </c>
      <c r="E681">
        <v>5</v>
      </c>
      <c r="F681" s="7">
        <v>3</v>
      </c>
      <c r="G681">
        <v>1</v>
      </c>
      <c r="I681" s="7">
        <v>4</v>
      </c>
      <c r="K681">
        <v>3</v>
      </c>
      <c r="L681">
        <v>1</v>
      </c>
      <c r="O681">
        <v>2</v>
      </c>
      <c r="R681">
        <v>1</v>
      </c>
      <c r="AB681" s="8"/>
      <c r="AM681" s="17">
        <v>7</v>
      </c>
      <c r="AN681">
        <v>3</v>
      </c>
      <c r="AQ681">
        <v>2</v>
      </c>
    </row>
    <row r="682" spans="1:43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2175</v>
      </c>
      <c r="E682">
        <v>5</v>
      </c>
      <c r="F682" s="7">
        <v>4</v>
      </c>
      <c r="I682" s="7">
        <v>1</v>
      </c>
      <c r="U682">
        <v>1</v>
      </c>
      <c r="AB682" s="8"/>
      <c r="AM682" s="17">
        <v>2.3333333333333335</v>
      </c>
    </row>
    <row r="683" spans="1:43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379</v>
      </c>
      <c r="E683">
        <v>6</v>
      </c>
      <c r="F683" s="7">
        <v>5</v>
      </c>
      <c r="G683">
        <v>1</v>
      </c>
      <c r="I683" s="7">
        <v>4</v>
      </c>
      <c r="K683">
        <v>3</v>
      </c>
      <c r="AB683" s="8"/>
      <c r="AM683" s="17">
        <v>7</v>
      </c>
    </row>
    <row r="684" spans="1:43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646</v>
      </c>
      <c r="E684">
        <v>6</v>
      </c>
      <c r="F684" s="7" t="s">
        <v>3848</v>
      </c>
      <c r="I684" s="7"/>
      <c r="AB684" s="8"/>
      <c r="AM684" s="17" t="str">
        <f>IF(F684&lt;10,IF(F684=1,AB684,SUMIFS(AB:AB,B:B,B684,D:D,D684)),"")</f>
        <v/>
      </c>
    </row>
    <row r="685" spans="1:43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1971</v>
      </c>
      <c r="E685">
        <v>6</v>
      </c>
      <c r="F685" s="7">
        <v>3</v>
      </c>
      <c r="I685" s="7">
        <v>1</v>
      </c>
      <c r="K685">
        <v>1</v>
      </c>
      <c r="AB685" s="8"/>
      <c r="AM685" s="17">
        <v>2.3333333333333335</v>
      </c>
      <c r="AN685">
        <v>1</v>
      </c>
    </row>
    <row r="686" spans="1:43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326</v>
      </c>
      <c r="E686">
        <v>7</v>
      </c>
      <c r="F686" s="7">
        <v>2</v>
      </c>
      <c r="G686">
        <v>1</v>
      </c>
      <c r="I686" s="7">
        <v>4</v>
      </c>
      <c r="AB686" s="8"/>
      <c r="AM686" s="17">
        <v>7</v>
      </c>
      <c r="AN686">
        <v>10</v>
      </c>
    </row>
    <row r="687" spans="1:43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326</v>
      </c>
      <c r="E687">
        <v>7</v>
      </c>
      <c r="F687" s="7">
        <v>5</v>
      </c>
      <c r="I687" s="7">
        <v>1</v>
      </c>
      <c r="U687">
        <v>1</v>
      </c>
      <c r="AB687" s="8"/>
      <c r="AM687" s="17">
        <v>2.3333333333333335</v>
      </c>
      <c r="AN687">
        <v>1</v>
      </c>
    </row>
    <row r="688" spans="1:43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2262</v>
      </c>
      <c r="E688">
        <v>8</v>
      </c>
      <c r="F688" s="7">
        <v>8</v>
      </c>
      <c r="G688">
        <v>1</v>
      </c>
      <c r="I688" s="7">
        <v>4</v>
      </c>
      <c r="K688">
        <v>2</v>
      </c>
      <c r="L688">
        <v>1</v>
      </c>
      <c r="P688">
        <v>1</v>
      </c>
      <c r="R688">
        <v>1</v>
      </c>
      <c r="S688">
        <v>1</v>
      </c>
      <c r="AB688" s="8"/>
      <c r="AM688" s="17">
        <f>IF(F688&lt;10,IF(F688=1,AB688,SUMIFS(AB:AB,B:B,B688,A:A,A688)),"")</f>
        <v>9.3333333333333339</v>
      </c>
      <c r="AN688">
        <v>2</v>
      </c>
    </row>
    <row r="689" spans="1:46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2221</v>
      </c>
      <c r="E689">
        <v>9</v>
      </c>
      <c r="F689" s="7">
        <v>1</v>
      </c>
      <c r="G689">
        <v>1</v>
      </c>
      <c r="H689">
        <v>1</v>
      </c>
      <c r="I689" s="7">
        <v>3</v>
      </c>
      <c r="J689">
        <v>1</v>
      </c>
      <c r="K689">
        <v>1</v>
      </c>
      <c r="P689">
        <v>0</v>
      </c>
      <c r="AB689" s="8">
        <v>5</v>
      </c>
      <c r="AC689">
        <v>5</v>
      </c>
      <c r="AD689">
        <v>3</v>
      </c>
      <c r="AE689">
        <v>1</v>
      </c>
      <c r="AG689">
        <v>1</v>
      </c>
      <c r="AI689">
        <v>7</v>
      </c>
      <c r="AM689" s="17">
        <f>IF(F689&lt;10,IF(F689=1,AB689,SUMIFS(AB:AB,B:B,B689,D:D,D689)),"")</f>
        <v>5</v>
      </c>
    </row>
    <row r="690" spans="1:46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1438</v>
      </c>
      <c r="E690">
        <v>9</v>
      </c>
      <c r="F690" s="7">
        <v>1</v>
      </c>
      <c r="H690">
        <v>2</v>
      </c>
      <c r="I690" s="7"/>
      <c r="AB690" s="8">
        <v>1.3333333333333333</v>
      </c>
      <c r="AC690">
        <v>2</v>
      </c>
      <c r="AD690">
        <v>1</v>
      </c>
      <c r="AE690">
        <v>1</v>
      </c>
      <c r="AG690">
        <v>1</v>
      </c>
      <c r="AI690">
        <v>1</v>
      </c>
      <c r="AJ690">
        <v>1</v>
      </c>
      <c r="AM690" s="17">
        <f>IF(F690&lt;10,IF(F690=1,AB690,SUMIFS(AB:AB,B:B,B690,D:D,D690)),"")</f>
        <v>1.3333333333333333</v>
      </c>
    </row>
    <row r="691" spans="1:46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1897</v>
      </c>
      <c r="E691">
        <v>9</v>
      </c>
      <c r="F691" s="7">
        <v>1</v>
      </c>
      <c r="H691">
        <v>3</v>
      </c>
      <c r="I691" s="7"/>
      <c r="AB691" s="8">
        <v>0.66666666666666663</v>
      </c>
      <c r="AC691">
        <v>1</v>
      </c>
      <c r="AI691">
        <v>1</v>
      </c>
      <c r="AM691" s="17">
        <f>IF(F691&lt;10,IF(F691=1,AB691,SUMIFS(AB:AB,B:B,B691,D:D,D691)),"")</f>
        <v>0.66666666666666663</v>
      </c>
    </row>
    <row r="692" spans="1:46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1847</v>
      </c>
      <c r="E692">
        <v>9</v>
      </c>
      <c r="F692" s="7" t="s">
        <v>3847</v>
      </c>
      <c r="I692" s="7"/>
      <c r="AB692" s="8"/>
      <c r="AM692" s="17" t="str">
        <f>IF(F692&lt;10,IF(F692=1,AB692,SUMIFS(AB:AB,B:B,B692,D:D,D692)),"")</f>
        <v/>
      </c>
    </row>
    <row r="693" spans="1:46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368</v>
      </c>
      <c r="E693">
        <v>9</v>
      </c>
      <c r="F693" s="7" t="s">
        <v>3847</v>
      </c>
      <c r="I693" s="7"/>
      <c r="P693">
        <v>1</v>
      </c>
      <c r="Q693">
        <v>1</v>
      </c>
      <c r="AB693" s="8"/>
      <c r="AM693" s="17" t="str">
        <f>IF(F693&lt;10,IF(F693=1,AB693,SUMIFS(AB:AB,B:B,B693,D:D,D693)),"")</f>
        <v/>
      </c>
    </row>
    <row r="694" spans="1:46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368</v>
      </c>
      <c r="E694">
        <v>9</v>
      </c>
      <c r="F694" s="7">
        <v>2</v>
      </c>
      <c r="I694" s="7">
        <v>1</v>
      </c>
      <c r="R694">
        <v>1</v>
      </c>
      <c r="AB694" s="8"/>
      <c r="AM694" s="17">
        <v>2.3333333333333335</v>
      </c>
      <c r="AN694">
        <v>3</v>
      </c>
    </row>
    <row r="695" spans="1:46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430</v>
      </c>
      <c r="E695">
        <v>1</v>
      </c>
      <c r="F695" s="7">
        <v>2</v>
      </c>
      <c r="G695">
        <v>1</v>
      </c>
      <c r="I695" s="7">
        <v>5</v>
      </c>
      <c r="J695">
        <v>1</v>
      </c>
      <c r="K695">
        <v>2</v>
      </c>
      <c r="O695">
        <v>1</v>
      </c>
      <c r="R695">
        <v>2</v>
      </c>
      <c r="AB695" s="8"/>
      <c r="AM695" s="17">
        <f>IF(F695&lt;10,IF(F695=1,AB695,SUMIFS(AB:AB,B:B,B695,A:A,A695)),"")</f>
        <v>10</v>
      </c>
      <c r="AN695">
        <v>9</v>
      </c>
      <c r="AT695">
        <v>1</v>
      </c>
    </row>
    <row r="696" spans="1:46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1936</v>
      </c>
      <c r="E696">
        <v>2</v>
      </c>
      <c r="F696" s="7">
        <v>4</v>
      </c>
      <c r="G696">
        <v>1</v>
      </c>
      <c r="I696" s="7">
        <v>4</v>
      </c>
      <c r="J696">
        <v>1</v>
      </c>
      <c r="K696">
        <v>2</v>
      </c>
      <c r="P696">
        <v>1</v>
      </c>
      <c r="R696">
        <v>1</v>
      </c>
      <c r="AB696" s="8"/>
      <c r="AM696" s="17">
        <f>IF(F696&lt;10,IF(F696=1,AB696,SUMIFS(AB:AB,B:B,B696,A:A,A696)),"")</f>
        <v>10</v>
      </c>
      <c r="AN696">
        <v>2</v>
      </c>
      <c r="AO696">
        <v>3</v>
      </c>
      <c r="AQ696">
        <v>2</v>
      </c>
    </row>
    <row r="697" spans="1:46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2250</v>
      </c>
      <c r="E697">
        <v>2</v>
      </c>
      <c r="F697" s="7" t="s">
        <v>3848</v>
      </c>
      <c r="I697" s="7"/>
      <c r="J697">
        <v>1</v>
      </c>
      <c r="AB697" s="8"/>
      <c r="AM697" s="17" t="str">
        <f>IF(F697&lt;10,IF(F697=1,AB697,SUMIFS(AB:AB,B:B,B697,D:D,D697)),"")</f>
        <v/>
      </c>
    </row>
    <row r="698" spans="1:46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1928</v>
      </c>
      <c r="E698">
        <v>3</v>
      </c>
      <c r="F698" s="7">
        <v>8</v>
      </c>
      <c r="G698">
        <v>1</v>
      </c>
      <c r="I698" s="7">
        <v>3</v>
      </c>
      <c r="K698">
        <v>2</v>
      </c>
      <c r="R698">
        <v>1</v>
      </c>
      <c r="AB698" s="8"/>
      <c r="AM698" s="17">
        <v>6</v>
      </c>
      <c r="AN698">
        <v>3</v>
      </c>
    </row>
    <row r="699" spans="1:46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1928</v>
      </c>
      <c r="E699">
        <v>3</v>
      </c>
      <c r="F699" s="7">
        <v>7</v>
      </c>
      <c r="I699" s="7">
        <v>2</v>
      </c>
      <c r="K699">
        <v>1</v>
      </c>
      <c r="O699">
        <v>1</v>
      </c>
      <c r="AB699" s="8"/>
      <c r="AM699" s="17">
        <v>4</v>
      </c>
      <c r="AN699">
        <v>1</v>
      </c>
    </row>
    <row r="700" spans="1:46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121</v>
      </c>
      <c r="E700">
        <v>4</v>
      </c>
      <c r="F700" s="7">
        <v>3</v>
      </c>
      <c r="G700">
        <v>1</v>
      </c>
      <c r="I700" s="7">
        <v>4</v>
      </c>
      <c r="K700">
        <v>1</v>
      </c>
      <c r="O700">
        <v>1</v>
      </c>
      <c r="P700">
        <v>1</v>
      </c>
      <c r="AB700" s="8"/>
      <c r="AM700" s="17">
        <f>IF(F700&lt;10,IF(F700=1,AB700,SUMIFS(AB:AB,B:B,B700,A:A,A700)),"")</f>
        <v>10</v>
      </c>
      <c r="AN700">
        <v>12</v>
      </c>
      <c r="AO700">
        <v>2</v>
      </c>
      <c r="AQ700">
        <v>3</v>
      </c>
    </row>
    <row r="701" spans="1:46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1933</v>
      </c>
      <c r="E701">
        <v>5</v>
      </c>
      <c r="F701" s="7">
        <v>7</v>
      </c>
      <c r="G701">
        <v>1</v>
      </c>
      <c r="I701" s="7">
        <v>3</v>
      </c>
      <c r="R701">
        <v>1</v>
      </c>
      <c r="U701">
        <v>1</v>
      </c>
      <c r="AB701" s="8"/>
      <c r="AM701" s="17">
        <v>6</v>
      </c>
      <c r="AP701">
        <v>1</v>
      </c>
    </row>
    <row r="702" spans="1:46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1499</v>
      </c>
      <c r="E702">
        <v>5</v>
      </c>
      <c r="F702" s="7">
        <v>1</v>
      </c>
      <c r="H702">
        <v>2</v>
      </c>
      <c r="I702" s="7"/>
      <c r="AB702" s="8">
        <v>1.3333333333333333</v>
      </c>
      <c r="AC702">
        <v>3</v>
      </c>
      <c r="AD702">
        <v>1</v>
      </c>
      <c r="AE702">
        <v>1</v>
      </c>
      <c r="AF702">
        <v>1</v>
      </c>
      <c r="AI702">
        <v>2</v>
      </c>
      <c r="AM702" s="17">
        <f>IF(F702&lt;10,IF(F702=1,AB702,SUMIFS(AB:AB,B:B,B702,D:D,D702)),"")</f>
        <v>1.3333333333333333</v>
      </c>
    </row>
    <row r="703" spans="1:46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2065</v>
      </c>
      <c r="E703">
        <v>5</v>
      </c>
      <c r="F703" s="7">
        <v>1</v>
      </c>
      <c r="H703">
        <v>3</v>
      </c>
      <c r="I703" s="7"/>
      <c r="AB703" s="8">
        <v>0.66666666666666663</v>
      </c>
      <c r="AG703">
        <v>1</v>
      </c>
      <c r="AH703">
        <v>1</v>
      </c>
      <c r="AM703" s="17">
        <f>IF(F703&lt;10,IF(F703=1,AB703,SUMIFS(AB:AB,B:B,B703,D:D,D703)),"")</f>
        <v>0.66666666666666663</v>
      </c>
    </row>
    <row r="704" spans="1:46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1859</v>
      </c>
      <c r="E704">
        <v>5</v>
      </c>
      <c r="F704" s="7" t="s">
        <v>3847</v>
      </c>
      <c r="I704" s="7">
        <v>1</v>
      </c>
      <c r="R704">
        <v>1</v>
      </c>
      <c r="AB704" s="8"/>
      <c r="AM704" s="17" t="str">
        <f>IF(F704&lt;10,IF(F704=1,AB704,SUMIFS(AB:AB,B:B,B704,D:D,D704)),"")</f>
        <v/>
      </c>
    </row>
    <row r="705" spans="1:46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1703</v>
      </c>
      <c r="E705">
        <v>5</v>
      </c>
      <c r="F705" s="7">
        <v>1</v>
      </c>
      <c r="H705">
        <v>4</v>
      </c>
      <c r="I705" s="7"/>
      <c r="Y705" s="7">
        <v>1</v>
      </c>
      <c r="AB705" s="8">
        <v>2</v>
      </c>
      <c r="AC705">
        <v>2</v>
      </c>
      <c r="AG705">
        <v>1</v>
      </c>
      <c r="AI705">
        <v>1</v>
      </c>
      <c r="AM705" s="17">
        <f>IF(F705&lt;10,IF(F705=1,AB705,SUMIFS(AB:AB,B:B,B705,D:D,D705)),"")</f>
        <v>2</v>
      </c>
      <c r="AT705">
        <v>1</v>
      </c>
    </row>
    <row r="706" spans="1:46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1842</v>
      </c>
      <c r="E706">
        <v>5</v>
      </c>
      <c r="F706" s="7" t="s">
        <v>3847</v>
      </c>
      <c r="I706" s="7">
        <v>1</v>
      </c>
      <c r="K706">
        <v>1</v>
      </c>
      <c r="O706">
        <v>1</v>
      </c>
      <c r="AB706" s="8"/>
      <c r="AM706" s="17" t="str">
        <f>IF(F706&lt;10,IF(F706=1,AB706,SUMIFS(AB:AB,B:B,B706,D:D,D706)),"")</f>
        <v/>
      </c>
    </row>
    <row r="707" spans="1:46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237</v>
      </c>
      <c r="E707">
        <v>6</v>
      </c>
      <c r="F707" s="7">
        <v>5</v>
      </c>
      <c r="G707">
        <v>1</v>
      </c>
      <c r="I707" s="7">
        <v>4</v>
      </c>
      <c r="AB707" s="8"/>
      <c r="AM707" s="17">
        <f>IF(F707&lt;10,IF(F707=1,AB707,SUMIFS(AB:AB,B:B,B707,A:A,A707)),"")</f>
        <v>10</v>
      </c>
      <c r="AO707">
        <v>2</v>
      </c>
    </row>
    <row r="708" spans="1:46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2180</v>
      </c>
      <c r="E708">
        <v>7</v>
      </c>
      <c r="F708" s="7">
        <v>9</v>
      </c>
      <c r="G708">
        <v>1</v>
      </c>
      <c r="I708" s="7">
        <v>4</v>
      </c>
      <c r="K708">
        <v>1</v>
      </c>
      <c r="R708">
        <v>3</v>
      </c>
      <c r="AB708" s="8"/>
      <c r="AM708" s="17">
        <f>IF(F708&lt;10,IF(F708=1,AB708,SUMIFS(AB:AB,B:B,B708,A:A,A708)),"")</f>
        <v>10</v>
      </c>
    </row>
    <row r="709" spans="1:46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376</v>
      </c>
      <c r="E709">
        <v>8</v>
      </c>
      <c r="F709" s="7">
        <v>6</v>
      </c>
      <c r="G709">
        <v>1</v>
      </c>
      <c r="I709" s="7">
        <v>3</v>
      </c>
      <c r="J709">
        <v>1</v>
      </c>
      <c r="P709">
        <v>1</v>
      </c>
      <c r="R709">
        <v>1</v>
      </c>
      <c r="U709">
        <v>1</v>
      </c>
      <c r="AB709" s="8"/>
      <c r="AM709" s="17">
        <f>IF(F709&lt;10,IF(F709=1,AB709,SUMIFS(AB:AB,B:B,B709,A:A,A709)),"")</f>
        <v>10</v>
      </c>
      <c r="AN709">
        <v>1</v>
      </c>
      <c r="AO709">
        <v>8</v>
      </c>
      <c r="AP709">
        <v>3</v>
      </c>
    </row>
    <row r="710" spans="1:46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2058</v>
      </c>
      <c r="E710">
        <v>9</v>
      </c>
      <c r="F710" s="7">
        <v>1</v>
      </c>
      <c r="G710">
        <v>1</v>
      </c>
      <c r="H710">
        <v>1</v>
      </c>
      <c r="I710" s="7">
        <v>1</v>
      </c>
      <c r="R710">
        <v>1</v>
      </c>
      <c r="AB710" s="8">
        <v>6</v>
      </c>
      <c r="AC710">
        <v>11</v>
      </c>
      <c r="AD710">
        <v>3</v>
      </c>
      <c r="AE710">
        <v>2</v>
      </c>
      <c r="AI710">
        <v>4</v>
      </c>
      <c r="AM710" s="17">
        <f>IF(F710&lt;10,IF(F710=1,AB710,SUMIFS(AB:AB,B:B,B710,D:D,D710)),"")</f>
        <v>6</v>
      </c>
      <c r="AN710">
        <v>1</v>
      </c>
      <c r="AO710">
        <v>2</v>
      </c>
    </row>
    <row r="711" spans="1:46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1974</v>
      </c>
      <c r="E711">
        <v>9</v>
      </c>
      <c r="F711" s="7" t="s">
        <v>3847</v>
      </c>
      <c r="I711" s="7">
        <v>1</v>
      </c>
      <c r="J711">
        <v>1</v>
      </c>
      <c r="AB711" s="8"/>
      <c r="AM711" s="17" t="str">
        <f>IF(F711&lt;10,IF(F711=1,AB711,SUMIFS(AB:AB,B:B,B711,D:D,D711)),"")</f>
        <v/>
      </c>
    </row>
    <row r="712" spans="1:46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1974</v>
      </c>
      <c r="E712">
        <v>9</v>
      </c>
      <c r="F712" s="7">
        <v>8</v>
      </c>
      <c r="I712" s="7">
        <v>1</v>
      </c>
      <c r="R712">
        <v>1</v>
      </c>
      <c r="V712">
        <v>1</v>
      </c>
      <c r="AB712" s="8"/>
      <c r="AM712" s="17">
        <v>4</v>
      </c>
      <c r="AN712">
        <v>1</v>
      </c>
    </row>
    <row r="713" spans="1:46" x14ac:dyDescent="0.3">
      <c r="A713">
        <v>8</v>
      </c>
      <c r="B713" s="7" t="s">
        <v>136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1929</v>
      </c>
      <c r="E713">
        <v>1</v>
      </c>
      <c r="F713" s="7">
        <v>8</v>
      </c>
      <c r="G713">
        <v>1</v>
      </c>
      <c r="I713" s="7">
        <v>3</v>
      </c>
      <c r="J713">
        <v>1</v>
      </c>
      <c r="K713">
        <v>1</v>
      </c>
      <c r="P713">
        <v>2</v>
      </c>
      <c r="R713">
        <v>1</v>
      </c>
      <c r="AB713" s="8"/>
      <c r="AM713" s="17">
        <f t="shared" ref="AM713:AM720" si="19">IF(F713&lt;10,IF(F713=1,AB713,SUMIFS(AB:AB,B:B,B713,A:A,A713)),"")</f>
        <v>9</v>
      </c>
      <c r="AN713">
        <v>2</v>
      </c>
    </row>
    <row r="714" spans="1:46" x14ac:dyDescent="0.3">
      <c r="A714">
        <v>8</v>
      </c>
      <c r="B714" s="7" t="s">
        <v>136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1820</v>
      </c>
      <c r="E714">
        <v>2</v>
      </c>
      <c r="F714" s="7">
        <v>5</v>
      </c>
      <c r="G714">
        <v>1</v>
      </c>
      <c r="I714" s="7">
        <v>4</v>
      </c>
      <c r="J714">
        <v>1</v>
      </c>
      <c r="K714">
        <v>1</v>
      </c>
      <c r="L714">
        <v>1</v>
      </c>
      <c r="O714">
        <v>1</v>
      </c>
      <c r="P714">
        <v>1</v>
      </c>
      <c r="S714">
        <v>1</v>
      </c>
      <c r="U714">
        <v>1</v>
      </c>
      <c r="AB714" s="8"/>
      <c r="AM714" s="17">
        <f t="shared" si="19"/>
        <v>9</v>
      </c>
      <c r="AN714">
        <v>2</v>
      </c>
      <c r="AO714">
        <v>1</v>
      </c>
    </row>
    <row r="715" spans="1:46" x14ac:dyDescent="0.3">
      <c r="A715">
        <v>8</v>
      </c>
      <c r="B715" s="7" t="s">
        <v>136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1962</v>
      </c>
      <c r="E715">
        <v>3</v>
      </c>
      <c r="F715" s="7">
        <v>7</v>
      </c>
      <c r="G715">
        <v>1</v>
      </c>
      <c r="I715" s="7">
        <v>2</v>
      </c>
      <c r="J715">
        <v>2</v>
      </c>
      <c r="K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AB715" s="8"/>
      <c r="AM715" s="17">
        <f t="shared" si="19"/>
        <v>9</v>
      </c>
      <c r="AN715">
        <v>1</v>
      </c>
    </row>
    <row r="716" spans="1:46" x14ac:dyDescent="0.3">
      <c r="A716">
        <v>8</v>
      </c>
      <c r="B716" s="7" t="s">
        <v>136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215</v>
      </c>
      <c r="E716">
        <v>4</v>
      </c>
      <c r="F716" s="7">
        <v>4</v>
      </c>
      <c r="G716">
        <v>1</v>
      </c>
      <c r="I716" s="7">
        <v>4</v>
      </c>
      <c r="J716">
        <v>1</v>
      </c>
      <c r="K716">
        <v>1</v>
      </c>
      <c r="O716">
        <v>1</v>
      </c>
      <c r="AB716" s="8"/>
      <c r="AM716" s="17">
        <f t="shared" si="19"/>
        <v>9</v>
      </c>
      <c r="AN716">
        <v>2</v>
      </c>
      <c r="AO716">
        <v>1</v>
      </c>
      <c r="AQ716">
        <v>1</v>
      </c>
    </row>
    <row r="717" spans="1:46" x14ac:dyDescent="0.3">
      <c r="A717">
        <v>8</v>
      </c>
      <c r="B717" s="7" t="s">
        <v>136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1917</v>
      </c>
      <c r="E717">
        <v>5</v>
      </c>
      <c r="F717" s="7">
        <v>3</v>
      </c>
      <c r="G717">
        <v>1</v>
      </c>
      <c r="I717" s="7">
        <v>4</v>
      </c>
      <c r="K717">
        <v>2</v>
      </c>
      <c r="L717">
        <v>1</v>
      </c>
      <c r="O717">
        <v>2</v>
      </c>
      <c r="U717">
        <v>1</v>
      </c>
      <c r="AB717" s="8"/>
      <c r="AM717" s="17">
        <f t="shared" si="19"/>
        <v>9</v>
      </c>
      <c r="AN717">
        <v>5</v>
      </c>
      <c r="AQ717">
        <v>1</v>
      </c>
    </row>
    <row r="718" spans="1:46" x14ac:dyDescent="0.3">
      <c r="A718">
        <v>8</v>
      </c>
      <c r="B718" s="7" t="s">
        <v>136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328</v>
      </c>
      <c r="E718">
        <v>6</v>
      </c>
      <c r="F718" s="7">
        <v>9</v>
      </c>
      <c r="G718">
        <v>1</v>
      </c>
      <c r="I718" s="7">
        <v>3</v>
      </c>
      <c r="P718">
        <v>1</v>
      </c>
      <c r="R718">
        <v>3</v>
      </c>
      <c r="AB718" s="8"/>
      <c r="AM718" s="17">
        <f t="shared" si="19"/>
        <v>9</v>
      </c>
      <c r="AN718">
        <v>5</v>
      </c>
    </row>
    <row r="719" spans="1:46" x14ac:dyDescent="0.3">
      <c r="A719">
        <v>8</v>
      </c>
      <c r="B719" s="7" t="s">
        <v>136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1972</v>
      </c>
      <c r="E719">
        <v>7</v>
      </c>
      <c r="F719" s="7">
        <v>2</v>
      </c>
      <c r="G719">
        <v>1</v>
      </c>
      <c r="I719" s="7">
        <v>4</v>
      </c>
      <c r="R719">
        <v>2</v>
      </c>
      <c r="AB719" s="8"/>
      <c r="AM719" s="17">
        <f t="shared" si="19"/>
        <v>9</v>
      </c>
      <c r="AN719">
        <v>10</v>
      </c>
    </row>
    <row r="720" spans="1:46" x14ac:dyDescent="0.3">
      <c r="A720">
        <v>8</v>
      </c>
      <c r="B720" s="7" t="s">
        <v>136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192</v>
      </c>
      <c r="E720">
        <v>8</v>
      </c>
      <c r="F720" s="7">
        <v>6</v>
      </c>
      <c r="G720">
        <v>1</v>
      </c>
      <c r="I720" s="7">
        <v>3</v>
      </c>
      <c r="P720">
        <v>1</v>
      </c>
      <c r="AB720" s="8"/>
      <c r="AM720" s="17">
        <f t="shared" si="19"/>
        <v>9</v>
      </c>
      <c r="AO720">
        <v>2</v>
      </c>
      <c r="AQ720">
        <v>1</v>
      </c>
    </row>
    <row r="721" spans="1:46" x14ac:dyDescent="0.3">
      <c r="A721">
        <v>8</v>
      </c>
      <c r="B721" s="7" t="s">
        <v>136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902</v>
      </c>
      <c r="E721">
        <v>9</v>
      </c>
      <c r="F721" s="7">
        <v>1</v>
      </c>
      <c r="G721">
        <v>1</v>
      </c>
      <c r="H721">
        <v>1</v>
      </c>
      <c r="I721" s="7">
        <v>3</v>
      </c>
      <c r="K721">
        <v>1</v>
      </c>
      <c r="L721">
        <v>1</v>
      </c>
      <c r="R721">
        <v>1</v>
      </c>
      <c r="Y721" s="7">
        <v>1</v>
      </c>
      <c r="AB721" s="8">
        <v>7.333333333333333</v>
      </c>
      <c r="AC721">
        <v>5</v>
      </c>
      <c r="AD721">
        <v>1</v>
      </c>
      <c r="AE721">
        <v>1</v>
      </c>
      <c r="AF721">
        <v>1</v>
      </c>
      <c r="AG721">
        <v>1</v>
      </c>
      <c r="AI721">
        <v>8</v>
      </c>
      <c r="AJ721">
        <v>1</v>
      </c>
      <c r="AM721" s="17">
        <f>IF(F721&lt;10,IF(F721=1,AB721,SUMIFS(AB:AB,B:B,B721,D:D,D721)),"")</f>
        <v>7.333333333333333</v>
      </c>
      <c r="AO721">
        <v>1</v>
      </c>
    </row>
    <row r="722" spans="1:46" x14ac:dyDescent="0.3">
      <c r="A722">
        <v>8</v>
      </c>
      <c r="B722" s="7" t="s">
        <v>136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2139</v>
      </c>
      <c r="E722">
        <v>9</v>
      </c>
      <c r="F722" s="7">
        <v>1</v>
      </c>
      <c r="H722">
        <v>2</v>
      </c>
      <c r="I722" s="7"/>
      <c r="AB722" s="8">
        <v>0.66666666666666663</v>
      </c>
      <c r="AM722" s="17">
        <f>IF(F722&lt;10,IF(F722=1,AB722,SUMIFS(AB:AB,B:B,B722,D:D,D722)),"")</f>
        <v>0.66666666666666663</v>
      </c>
    </row>
    <row r="723" spans="1:46" x14ac:dyDescent="0.3">
      <c r="A723">
        <v>8</v>
      </c>
      <c r="B723" s="7" t="s">
        <v>136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1824</v>
      </c>
      <c r="E723">
        <v>9</v>
      </c>
      <c r="F723" s="7" t="s">
        <v>3847</v>
      </c>
      <c r="I723" s="7">
        <v>1</v>
      </c>
      <c r="AB723" s="8"/>
      <c r="AM723" s="17" t="str">
        <f>IF(F723&lt;10,IF(F723=1,AB723,SUMIFS(AB:AB,B:B,B723,D:D,D723)),"")</f>
        <v/>
      </c>
    </row>
    <row r="724" spans="1:46" x14ac:dyDescent="0.3">
      <c r="A724">
        <v>8</v>
      </c>
      <c r="B724" s="7" t="s">
        <v>136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1629</v>
      </c>
      <c r="E724">
        <v>9</v>
      </c>
      <c r="F724" s="7">
        <v>1</v>
      </c>
      <c r="H724">
        <v>3</v>
      </c>
      <c r="I724" s="7"/>
      <c r="AB724" s="8">
        <v>1</v>
      </c>
      <c r="AI724">
        <v>1</v>
      </c>
      <c r="AM724" s="17">
        <f>IF(F724&lt;10,IF(F724=1,AB724,SUMIFS(AB:AB,B:B,B724,D:D,D724)),"")</f>
        <v>1</v>
      </c>
    </row>
    <row r="725" spans="1:46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174</v>
      </c>
      <c r="E725">
        <v>1</v>
      </c>
      <c r="F725" s="7">
        <v>8</v>
      </c>
      <c r="G725">
        <v>1</v>
      </c>
      <c r="I725" s="7">
        <v>4</v>
      </c>
      <c r="K725">
        <v>1</v>
      </c>
      <c r="R725">
        <v>2</v>
      </c>
      <c r="AB725" s="8"/>
      <c r="AM725" s="17">
        <f t="shared" ref="AM725:AM732" si="20">IF(F725&lt;10,IF(F725=1,AB725,SUMIFS(AB:AB,B:B,B725,A:A,A725)),"")</f>
        <v>9</v>
      </c>
      <c r="AN725">
        <v>3</v>
      </c>
    </row>
    <row r="726" spans="1:46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106</v>
      </c>
      <c r="E726">
        <v>2</v>
      </c>
      <c r="F726" s="7">
        <v>6</v>
      </c>
      <c r="G726">
        <v>1</v>
      </c>
      <c r="I726" s="7">
        <v>4</v>
      </c>
      <c r="K726">
        <v>1</v>
      </c>
      <c r="AB726" s="8"/>
      <c r="AM726" s="17">
        <f t="shared" si="20"/>
        <v>9</v>
      </c>
      <c r="AO726">
        <v>4</v>
      </c>
      <c r="AQ726">
        <v>2</v>
      </c>
    </row>
    <row r="727" spans="1:46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1916</v>
      </c>
      <c r="E727">
        <v>3</v>
      </c>
      <c r="F727" s="7">
        <v>3</v>
      </c>
      <c r="G727">
        <v>1</v>
      </c>
      <c r="I727" s="7">
        <v>3</v>
      </c>
      <c r="P727">
        <v>1</v>
      </c>
      <c r="U727">
        <v>1</v>
      </c>
      <c r="AB727" s="8"/>
      <c r="AM727" s="17">
        <f t="shared" si="20"/>
        <v>9</v>
      </c>
      <c r="AN727">
        <v>8</v>
      </c>
      <c r="AQ727">
        <v>3</v>
      </c>
    </row>
    <row r="728" spans="1:46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167</v>
      </c>
      <c r="E728">
        <v>4</v>
      </c>
      <c r="F728" s="7">
        <v>7</v>
      </c>
      <c r="G728">
        <v>1</v>
      </c>
      <c r="I728" s="7">
        <v>4</v>
      </c>
      <c r="R728">
        <v>4</v>
      </c>
      <c r="AB728" s="8"/>
      <c r="AM728" s="17">
        <f t="shared" si="20"/>
        <v>9</v>
      </c>
      <c r="AN728">
        <v>3</v>
      </c>
    </row>
    <row r="729" spans="1:46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1828</v>
      </c>
      <c r="E729">
        <v>5</v>
      </c>
      <c r="F729" s="7">
        <v>9</v>
      </c>
      <c r="G729">
        <v>1</v>
      </c>
      <c r="I729" s="7">
        <v>4</v>
      </c>
      <c r="AB729" s="8"/>
      <c r="AM729" s="17">
        <f t="shared" si="20"/>
        <v>9</v>
      </c>
      <c r="AN729">
        <v>1</v>
      </c>
    </row>
    <row r="730" spans="1:46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1954</v>
      </c>
      <c r="E730">
        <v>6</v>
      </c>
      <c r="F730" s="7">
        <v>2</v>
      </c>
      <c r="G730">
        <v>1</v>
      </c>
      <c r="I730" s="7">
        <v>4</v>
      </c>
      <c r="J730">
        <v>1</v>
      </c>
      <c r="K730">
        <v>2</v>
      </c>
      <c r="L730">
        <v>1</v>
      </c>
      <c r="N730">
        <v>1</v>
      </c>
      <c r="O730">
        <v>1</v>
      </c>
      <c r="AB730" s="8"/>
      <c r="AM730" s="17">
        <f t="shared" si="20"/>
        <v>9</v>
      </c>
      <c r="AN730">
        <v>8</v>
      </c>
      <c r="AO730">
        <v>1</v>
      </c>
      <c r="AT730">
        <v>1</v>
      </c>
    </row>
    <row r="731" spans="1:46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281</v>
      </c>
      <c r="E731">
        <v>7</v>
      </c>
      <c r="F731" s="7">
        <v>5</v>
      </c>
      <c r="G731">
        <v>1</v>
      </c>
      <c r="I731" s="7">
        <v>3</v>
      </c>
      <c r="K731">
        <v>1</v>
      </c>
      <c r="R731">
        <v>1</v>
      </c>
      <c r="AB731" s="8"/>
      <c r="AM731" s="17">
        <f t="shared" si="20"/>
        <v>9</v>
      </c>
      <c r="AO731">
        <v>1</v>
      </c>
    </row>
    <row r="732" spans="1:46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176</v>
      </c>
      <c r="E732">
        <v>8</v>
      </c>
      <c r="F732" s="7">
        <v>4</v>
      </c>
      <c r="G732">
        <v>1</v>
      </c>
      <c r="I732" s="7">
        <v>2</v>
      </c>
      <c r="R732">
        <v>1</v>
      </c>
      <c r="V732">
        <v>1</v>
      </c>
      <c r="AB732" s="8"/>
      <c r="AM732" s="17">
        <f t="shared" si="20"/>
        <v>9</v>
      </c>
      <c r="AN732">
        <v>4</v>
      </c>
      <c r="AO732">
        <v>3</v>
      </c>
      <c r="AQ732">
        <v>3</v>
      </c>
    </row>
    <row r="733" spans="1:46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858</v>
      </c>
      <c r="E733">
        <v>9</v>
      </c>
      <c r="F733" s="7">
        <v>1</v>
      </c>
      <c r="G733">
        <v>1</v>
      </c>
      <c r="H733">
        <v>1</v>
      </c>
      <c r="I733" s="7">
        <v>1</v>
      </c>
      <c r="W733">
        <v>1</v>
      </c>
      <c r="Z733">
        <v>1</v>
      </c>
      <c r="AB733" s="8">
        <v>6</v>
      </c>
      <c r="AC733">
        <v>4</v>
      </c>
      <c r="AD733">
        <v>4</v>
      </c>
      <c r="AE733">
        <v>4</v>
      </c>
      <c r="AG733">
        <v>4</v>
      </c>
      <c r="AH733">
        <v>2</v>
      </c>
      <c r="AI733">
        <v>6</v>
      </c>
      <c r="AM733" s="17">
        <f>IF(F733&lt;10,IF(F733=1,AB733,SUMIFS(AB:AB,B:B,B733,D:D,D733)),"")</f>
        <v>6</v>
      </c>
      <c r="AT733">
        <v>1</v>
      </c>
    </row>
    <row r="734" spans="1:46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1289</v>
      </c>
      <c r="E734">
        <v>9</v>
      </c>
      <c r="F734" s="7">
        <v>1</v>
      </c>
      <c r="H734">
        <v>2</v>
      </c>
      <c r="I734" s="7"/>
      <c r="AB734" s="8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M734" s="17">
        <f>IF(F734&lt;10,IF(F734=1,AB734,SUMIFS(AB:AB,B:B,B734,D:D,D734)),"")</f>
        <v>1</v>
      </c>
    </row>
    <row r="735" spans="1:46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1091</v>
      </c>
      <c r="E735">
        <v>9</v>
      </c>
      <c r="F735" s="7">
        <v>1</v>
      </c>
      <c r="H735">
        <v>3</v>
      </c>
      <c r="I735" s="7"/>
      <c r="AB735" s="8">
        <v>1</v>
      </c>
      <c r="AC735">
        <v>1</v>
      </c>
      <c r="AI735">
        <v>2</v>
      </c>
      <c r="AM735" s="17">
        <f>IF(F735&lt;10,IF(F735=1,AB735,SUMIFS(AB:AB,B:B,B735,D:D,D735)),"")</f>
        <v>1</v>
      </c>
      <c r="AO735">
        <v>1</v>
      </c>
    </row>
    <row r="736" spans="1:46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2053</v>
      </c>
      <c r="E736">
        <v>9</v>
      </c>
      <c r="F736" s="7" t="s">
        <v>3847</v>
      </c>
      <c r="I736" s="7">
        <v>1</v>
      </c>
      <c r="R736">
        <v>1</v>
      </c>
      <c r="AB736" s="8"/>
      <c r="AM736" s="17" t="str">
        <f>IF(F736&lt;10,IF(F736=1,AB736,SUMIFS(AB:AB,B:B,B736,D:D,D736)),"")</f>
        <v/>
      </c>
    </row>
    <row r="737" spans="1:43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1127</v>
      </c>
      <c r="E737">
        <v>9</v>
      </c>
      <c r="F737" s="7">
        <v>1</v>
      </c>
      <c r="H737">
        <v>4</v>
      </c>
      <c r="I737" s="7"/>
      <c r="AB737" s="8">
        <v>1</v>
      </c>
      <c r="AG737">
        <v>2</v>
      </c>
      <c r="AM737" s="17">
        <f>IF(F737&lt;10,IF(F737=1,AB737,SUMIFS(AB:AB,B:B,B737,D:D,D737)),"")</f>
        <v>1</v>
      </c>
    </row>
    <row r="738" spans="1:43" x14ac:dyDescent="0.3">
      <c r="A738">
        <v>19</v>
      </c>
      <c r="B738" s="7" t="s">
        <v>136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1929</v>
      </c>
      <c r="E738">
        <v>1</v>
      </c>
      <c r="F738" s="7">
        <v>8</v>
      </c>
      <c r="G738">
        <v>1</v>
      </c>
      <c r="I738" s="7">
        <v>5</v>
      </c>
      <c r="J738">
        <v>1</v>
      </c>
      <c r="K738">
        <v>2</v>
      </c>
      <c r="N738">
        <v>1</v>
      </c>
      <c r="O738">
        <v>2</v>
      </c>
      <c r="AB738" s="8"/>
      <c r="AM738" s="17">
        <f t="shared" ref="AM738:AM745" si="21">IF(F738&lt;10,IF(F738=1,AB738,SUMIFS(AB:AB,B:B,B738,A:A,A738)),"")</f>
        <v>9</v>
      </c>
      <c r="AN738">
        <v>1</v>
      </c>
    </row>
    <row r="739" spans="1:43" x14ac:dyDescent="0.3">
      <c r="A739">
        <v>19</v>
      </c>
      <c r="B739" s="7" t="s">
        <v>136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328</v>
      </c>
      <c r="E739">
        <v>2</v>
      </c>
      <c r="F739" s="7">
        <v>9</v>
      </c>
      <c r="G739">
        <v>1</v>
      </c>
      <c r="I739" s="7">
        <v>4</v>
      </c>
      <c r="J739">
        <v>1</v>
      </c>
      <c r="K739">
        <v>1</v>
      </c>
      <c r="P739">
        <v>1</v>
      </c>
      <c r="R739">
        <v>2</v>
      </c>
      <c r="AB739" s="8"/>
      <c r="AM739" s="17">
        <f t="shared" si="21"/>
        <v>9</v>
      </c>
      <c r="AN739">
        <v>2</v>
      </c>
      <c r="AO739">
        <v>1</v>
      </c>
    </row>
    <row r="740" spans="1:43" x14ac:dyDescent="0.3">
      <c r="A740">
        <v>19</v>
      </c>
      <c r="B740" s="7" t="s">
        <v>136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1962</v>
      </c>
      <c r="E740">
        <v>3</v>
      </c>
      <c r="F740" s="7">
        <v>7</v>
      </c>
      <c r="G740">
        <v>1</v>
      </c>
      <c r="I740" s="7">
        <v>3</v>
      </c>
      <c r="J740">
        <v>2</v>
      </c>
      <c r="P740">
        <v>2</v>
      </c>
      <c r="R740">
        <v>1</v>
      </c>
      <c r="AB740" s="8"/>
      <c r="AM740" s="17">
        <f t="shared" si="21"/>
        <v>9</v>
      </c>
      <c r="AN740">
        <v>1</v>
      </c>
    </row>
    <row r="741" spans="1:43" x14ac:dyDescent="0.3">
      <c r="A741">
        <v>19</v>
      </c>
      <c r="B741" s="7" t="s">
        <v>136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215</v>
      </c>
      <c r="E741">
        <v>4</v>
      </c>
      <c r="F741" s="7">
        <v>4</v>
      </c>
      <c r="G741">
        <v>1</v>
      </c>
      <c r="I741" s="7">
        <v>5</v>
      </c>
      <c r="R741">
        <v>2</v>
      </c>
      <c r="AB741" s="8"/>
      <c r="AM741" s="17">
        <f t="shared" si="21"/>
        <v>9</v>
      </c>
      <c r="AN741">
        <v>4</v>
      </c>
      <c r="AO741">
        <v>3</v>
      </c>
      <c r="AQ741">
        <v>2</v>
      </c>
    </row>
    <row r="742" spans="1:43" x14ac:dyDescent="0.3">
      <c r="A742">
        <v>19</v>
      </c>
      <c r="B742" s="7" t="s">
        <v>136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1917</v>
      </c>
      <c r="E742">
        <v>5</v>
      </c>
      <c r="F742" s="7">
        <v>3</v>
      </c>
      <c r="G742">
        <v>1</v>
      </c>
      <c r="I742" s="7">
        <v>5</v>
      </c>
      <c r="J742">
        <v>3</v>
      </c>
      <c r="K742">
        <v>3</v>
      </c>
      <c r="O742">
        <v>1</v>
      </c>
      <c r="AB742" s="8"/>
      <c r="AM742" s="17">
        <f t="shared" si="21"/>
        <v>9</v>
      </c>
      <c r="AN742">
        <v>8</v>
      </c>
      <c r="AO742">
        <v>1</v>
      </c>
      <c r="AQ742">
        <v>2</v>
      </c>
    </row>
    <row r="743" spans="1:43" x14ac:dyDescent="0.3">
      <c r="A743">
        <v>19</v>
      </c>
      <c r="B743" s="7" t="s">
        <v>136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473</v>
      </c>
      <c r="E743">
        <v>6</v>
      </c>
      <c r="F743" s="7">
        <v>5</v>
      </c>
      <c r="G743">
        <v>1</v>
      </c>
      <c r="I743" s="7">
        <v>2</v>
      </c>
      <c r="J743">
        <v>1</v>
      </c>
      <c r="K743">
        <v>1</v>
      </c>
      <c r="O743">
        <v>2</v>
      </c>
      <c r="P743">
        <v>2</v>
      </c>
      <c r="X743">
        <v>1</v>
      </c>
      <c r="AB743" s="8"/>
      <c r="AM743" s="17">
        <f t="shared" si="21"/>
        <v>9</v>
      </c>
      <c r="AN743">
        <v>1</v>
      </c>
      <c r="AO743">
        <v>2</v>
      </c>
    </row>
    <row r="744" spans="1:43" x14ac:dyDescent="0.3">
      <c r="A744">
        <v>19</v>
      </c>
      <c r="B744" s="7" t="s">
        <v>136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1972</v>
      </c>
      <c r="E744">
        <v>7</v>
      </c>
      <c r="F744" s="7">
        <v>2</v>
      </c>
      <c r="G744">
        <v>1</v>
      </c>
      <c r="I744" s="7">
        <v>3</v>
      </c>
      <c r="K744">
        <v>2</v>
      </c>
      <c r="L744">
        <v>1</v>
      </c>
      <c r="O744">
        <v>2</v>
      </c>
      <c r="P744">
        <v>1</v>
      </c>
      <c r="AB744" s="8"/>
      <c r="AM744" s="17">
        <f t="shared" si="21"/>
        <v>9</v>
      </c>
      <c r="AN744">
        <v>5</v>
      </c>
    </row>
    <row r="745" spans="1:43" x14ac:dyDescent="0.3">
      <c r="A745">
        <v>19</v>
      </c>
      <c r="B745" s="7" t="s">
        <v>136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192</v>
      </c>
      <c r="E745">
        <v>8</v>
      </c>
      <c r="F745" s="7">
        <v>6</v>
      </c>
      <c r="G745">
        <v>1</v>
      </c>
      <c r="I745" s="7">
        <v>2</v>
      </c>
      <c r="J745">
        <v>1</v>
      </c>
      <c r="O745">
        <v>1</v>
      </c>
      <c r="P745">
        <v>1</v>
      </c>
      <c r="R745">
        <v>1</v>
      </c>
      <c r="X745">
        <v>1</v>
      </c>
      <c r="AB745" s="8"/>
      <c r="AM745" s="17">
        <f t="shared" si="21"/>
        <v>9</v>
      </c>
      <c r="AN745">
        <v>4</v>
      </c>
      <c r="AO745">
        <v>5</v>
      </c>
      <c r="AQ745">
        <v>2</v>
      </c>
    </row>
    <row r="746" spans="1:43" x14ac:dyDescent="0.3">
      <c r="A746">
        <v>19</v>
      </c>
      <c r="B746" s="7" t="s">
        <v>136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2032</v>
      </c>
      <c r="E746">
        <v>9</v>
      </c>
      <c r="F746" s="7">
        <v>1</v>
      </c>
      <c r="G746">
        <v>1</v>
      </c>
      <c r="H746">
        <v>1</v>
      </c>
      <c r="I746" s="7">
        <v>3</v>
      </c>
      <c r="R746">
        <v>1</v>
      </c>
      <c r="W746">
        <v>1</v>
      </c>
      <c r="Y746" s="7">
        <v>1</v>
      </c>
      <c r="AB746" s="8">
        <v>7</v>
      </c>
      <c r="AC746">
        <v>6</v>
      </c>
      <c r="AD746">
        <v>1</v>
      </c>
      <c r="AE746">
        <v>1</v>
      </c>
      <c r="AF746">
        <v>1</v>
      </c>
      <c r="AG746">
        <v>1</v>
      </c>
      <c r="AI746">
        <v>4</v>
      </c>
      <c r="AM746" s="17">
        <f>IF(F746&lt;10,IF(F746=1,AB746,SUMIFS(AB:AB,B:B,B746,D:D,D746)),"")</f>
        <v>7</v>
      </c>
      <c r="AN746">
        <v>1</v>
      </c>
      <c r="AO746">
        <v>1</v>
      </c>
    </row>
    <row r="747" spans="1:43" x14ac:dyDescent="0.3">
      <c r="A747">
        <v>19</v>
      </c>
      <c r="B747" s="7" t="s">
        <v>136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2227</v>
      </c>
      <c r="E747">
        <v>9</v>
      </c>
      <c r="F747" s="7">
        <v>1</v>
      </c>
      <c r="H747">
        <v>2</v>
      </c>
      <c r="I747" s="7"/>
      <c r="AB747" s="8">
        <v>2</v>
      </c>
      <c r="AG747">
        <v>1</v>
      </c>
      <c r="AM747" s="17">
        <f>IF(F747&lt;10,IF(F747=1,AB747,SUMIFS(AB:AB,B:B,B747,D:D,D747)),"")</f>
        <v>2</v>
      </c>
    </row>
    <row r="748" spans="1:43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174</v>
      </c>
      <c r="E748">
        <v>1</v>
      </c>
      <c r="F748" s="7">
        <v>8</v>
      </c>
      <c r="G748">
        <v>1</v>
      </c>
      <c r="I748" s="7">
        <v>4</v>
      </c>
      <c r="K748">
        <v>1</v>
      </c>
      <c r="M748">
        <v>1</v>
      </c>
      <c r="R748">
        <v>1</v>
      </c>
      <c r="AB748" s="8"/>
      <c r="AM748" s="17">
        <f t="shared" ref="AM748:AM755" si="22">IF(F748&lt;10,IF(F748=1,AB748,SUMIFS(AB:AB,B:B,B748,A:A,A748)),"")</f>
        <v>9</v>
      </c>
      <c r="AN748">
        <v>3</v>
      </c>
    </row>
    <row r="749" spans="1:43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106</v>
      </c>
      <c r="E749">
        <v>2</v>
      </c>
      <c r="F749" s="7">
        <v>6</v>
      </c>
      <c r="G749">
        <v>1</v>
      </c>
      <c r="I749" s="7">
        <v>4</v>
      </c>
      <c r="AB749" s="8"/>
      <c r="AM749" s="17">
        <f t="shared" si="22"/>
        <v>9</v>
      </c>
      <c r="AN749">
        <v>2</v>
      </c>
      <c r="AO749">
        <v>2</v>
      </c>
    </row>
    <row r="750" spans="1:43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1916</v>
      </c>
      <c r="E750">
        <v>3</v>
      </c>
      <c r="F750" s="7">
        <v>3</v>
      </c>
      <c r="G750">
        <v>1</v>
      </c>
      <c r="I750" s="7">
        <v>4</v>
      </c>
      <c r="K750">
        <v>1</v>
      </c>
      <c r="AB750" s="8"/>
      <c r="AM750" s="17">
        <f t="shared" si="22"/>
        <v>9</v>
      </c>
      <c r="AN750">
        <v>6</v>
      </c>
    </row>
    <row r="751" spans="1:43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167</v>
      </c>
      <c r="E751">
        <v>4</v>
      </c>
      <c r="F751" s="7">
        <v>7</v>
      </c>
      <c r="G751">
        <v>1</v>
      </c>
      <c r="I751" s="7">
        <v>3</v>
      </c>
      <c r="P751">
        <v>1</v>
      </c>
      <c r="R751">
        <v>1</v>
      </c>
      <c r="AB751" s="8"/>
      <c r="AM751" s="17">
        <f t="shared" si="22"/>
        <v>9</v>
      </c>
      <c r="AN751">
        <v>1</v>
      </c>
      <c r="AO751">
        <v>1</v>
      </c>
    </row>
    <row r="752" spans="1:43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1828</v>
      </c>
      <c r="E752">
        <v>5</v>
      </c>
      <c r="F752" s="7">
        <v>9</v>
      </c>
      <c r="G752">
        <v>1</v>
      </c>
      <c r="I752" s="7">
        <v>4</v>
      </c>
      <c r="U752">
        <v>2</v>
      </c>
      <c r="AB752" s="8"/>
      <c r="AM752" s="17">
        <f t="shared" si="22"/>
        <v>9</v>
      </c>
      <c r="AN752">
        <v>2</v>
      </c>
      <c r="AP752">
        <v>1</v>
      </c>
    </row>
    <row r="753" spans="1:43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678</v>
      </c>
      <c r="E753">
        <v>6</v>
      </c>
      <c r="F753" s="7">
        <v>2</v>
      </c>
      <c r="G753">
        <v>1</v>
      </c>
      <c r="I753" s="7">
        <v>3</v>
      </c>
      <c r="K753">
        <v>2</v>
      </c>
      <c r="L753">
        <v>2</v>
      </c>
      <c r="AB753" s="8"/>
      <c r="AM753" s="17">
        <f t="shared" si="22"/>
        <v>9</v>
      </c>
      <c r="AN753">
        <v>10</v>
      </c>
    </row>
    <row r="754" spans="1:43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281</v>
      </c>
      <c r="E754">
        <v>7</v>
      </c>
      <c r="F754" s="7">
        <v>5</v>
      </c>
      <c r="G754">
        <v>1</v>
      </c>
      <c r="I754" s="7">
        <v>3</v>
      </c>
      <c r="J754">
        <v>1</v>
      </c>
      <c r="K754">
        <v>2</v>
      </c>
      <c r="N754">
        <v>1</v>
      </c>
      <c r="O754">
        <v>1</v>
      </c>
      <c r="AB754" s="8"/>
      <c r="AM754" s="17">
        <f t="shared" si="22"/>
        <v>9</v>
      </c>
      <c r="AN754">
        <v>2</v>
      </c>
      <c r="AO754">
        <v>1</v>
      </c>
      <c r="AP754">
        <v>1</v>
      </c>
    </row>
    <row r="755" spans="1:43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176</v>
      </c>
      <c r="E755">
        <v>8</v>
      </c>
      <c r="F755" s="7">
        <v>4</v>
      </c>
      <c r="G755">
        <v>1</v>
      </c>
      <c r="I755" s="7">
        <v>2</v>
      </c>
      <c r="P755">
        <v>1</v>
      </c>
      <c r="R755">
        <v>1</v>
      </c>
      <c r="AB755" s="8"/>
      <c r="AM755" s="17">
        <f t="shared" si="22"/>
        <v>9</v>
      </c>
      <c r="AN755">
        <v>1</v>
      </c>
      <c r="AO755">
        <v>4</v>
      </c>
    </row>
    <row r="756" spans="1:43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1017</v>
      </c>
      <c r="E756">
        <v>9</v>
      </c>
      <c r="F756" s="7">
        <v>1</v>
      </c>
      <c r="G756">
        <v>1</v>
      </c>
      <c r="H756">
        <v>1</v>
      </c>
      <c r="I756" s="7">
        <v>1</v>
      </c>
      <c r="R756">
        <v>1</v>
      </c>
      <c r="Z756">
        <v>1</v>
      </c>
      <c r="AB756" s="8">
        <v>5</v>
      </c>
      <c r="AC756">
        <v>8</v>
      </c>
      <c r="AD756">
        <v>8</v>
      </c>
      <c r="AE756">
        <v>7</v>
      </c>
      <c r="AF756">
        <v>1</v>
      </c>
      <c r="AG756">
        <v>5</v>
      </c>
      <c r="AI756">
        <v>4</v>
      </c>
      <c r="AL756">
        <v>2</v>
      </c>
      <c r="AM756" s="17">
        <f t="shared" ref="AM756:AM761" si="23">IF(F756&lt;10,IF(F756=1,AB756,SUMIFS(AB:AB,B:B,B756,D:D,D756)),"")</f>
        <v>5</v>
      </c>
    </row>
    <row r="757" spans="1:43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483</v>
      </c>
      <c r="E757">
        <v>9</v>
      </c>
      <c r="F757" s="7" t="s">
        <v>3847</v>
      </c>
      <c r="I757" s="7">
        <v>1</v>
      </c>
      <c r="AB757" s="8"/>
      <c r="AM757" s="17" t="str">
        <f t="shared" si="23"/>
        <v/>
      </c>
    </row>
    <row r="758" spans="1:43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1127</v>
      </c>
      <c r="E758">
        <v>9</v>
      </c>
      <c r="F758" s="7">
        <v>1</v>
      </c>
      <c r="H758">
        <v>2</v>
      </c>
      <c r="I758" s="7"/>
      <c r="AB758" s="8">
        <v>2.3333333333333335</v>
      </c>
      <c r="AD758">
        <v>1</v>
      </c>
      <c r="AE758">
        <v>1</v>
      </c>
      <c r="AG758">
        <v>2</v>
      </c>
      <c r="AI758">
        <v>2</v>
      </c>
      <c r="AM758" s="17">
        <f t="shared" si="23"/>
        <v>2.3333333333333335</v>
      </c>
      <c r="AO758">
        <v>1</v>
      </c>
    </row>
    <row r="759" spans="1:43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2169</v>
      </c>
      <c r="E759">
        <v>9</v>
      </c>
      <c r="F759" s="7">
        <v>1</v>
      </c>
      <c r="H759">
        <v>3</v>
      </c>
      <c r="I759" s="7"/>
      <c r="AB759" s="8">
        <v>0.66666666666666663</v>
      </c>
      <c r="AC759">
        <v>1</v>
      </c>
      <c r="AI759">
        <v>1</v>
      </c>
      <c r="AM759" s="17">
        <f t="shared" si="23"/>
        <v>0.66666666666666663</v>
      </c>
    </row>
    <row r="760" spans="1:43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675</v>
      </c>
      <c r="E760">
        <v>9</v>
      </c>
      <c r="F760" s="7" t="s">
        <v>3847</v>
      </c>
      <c r="I760" s="7">
        <v>1</v>
      </c>
      <c r="AB760" s="8"/>
      <c r="AM760" s="17" t="str">
        <f t="shared" si="23"/>
        <v/>
      </c>
    </row>
    <row r="761" spans="1:43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1898</v>
      </c>
      <c r="E761">
        <v>9</v>
      </c>
      <c r="F761" s="7">
        <v>1</v>
      </c>
      <c r="H761">
        <v>4</v>
      </c>
      <c r="I761" s="7"/>
      <c r="AB761" s="8">
        <v>1</v>
      </c>
      <c r="AM761" s="17">
        <f t="shared" si="23"/>
        <v>1</v>
      </c>
    </row>
    <row r="762" spans="1:43" x14ac:dyDescent="0.3">
      <c r="A762">
        <v>33</v>
      </c>
      <c r="B762" s="7" t="s">
        <v>136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1824</v>
      </c>
      <c r="E762">
        <v>1</v>
      </c>
      <c r="F762" s="7">
        <v>9</v>
      </c>
      <c r="G762">
        <v>1</v>
      </c>
      <c r="I762" s="7">
        <v>4</v>
      </c>
      <c r="P762">
        <v>1</v>
      </c>
      <c r="T762">
        <v>1</v>
      </c>
      <c r="AB762" s="8"/>
      <c r="AM762" s="17">
        <f t="shared" ref="AM762:AM769" si="24">IF(F762&lt;10,IF(F762=1,AB762,SUMIFS(AB:AB,B:B,B762,A:A,A762)),"")</f>
        <v>9</v>
      </c>
      <c r="AN762">
        <v>1</v>
      </c>
    </row>
    <row r="763" spans="1:43" x14ac:dyDescent="0.3">
      <c r="A763">
        <v>33</v>
      </c>
      <c r="B763" s="7" t="s">
        <v>136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1835</v>
      </c>
      <c r="E763">
        <v>2</v>
      </c>
      <c r="F763" s="7">
        <v>8</v>
      </c>
      <c r="G763">
        <v>1</v>
      </c>
      <c r="I763" s="7">
        <v>5</v>
      </c>
      <c r="J763">
        <v>2</v>
      </c>
      <c r="K763">
        <v>2</v>
      </c>
      <c r="O763">
        <v>1</v>
      </c>
      <c r="R763">
        <v>1</v>
      </c>
      <c r="AB763" s="8"/>
      <c r="AM763" s="17">
        <f t="shared" si="24"/>
        <v>9</v>
      </c>
      <c r="AN763">
        <v>2</v>
      </c>
    </row>
    <row r="764" spans="1:43" x14ac:dyDescent="0.3">
      <c r="A764">
        <v>33</v>
      </c>
      <c r="B764" s="7" t="s">
        <v>136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1962</v>
      </c>
      <c r="E764">
        <v>3</v>
      </c>
      <c r="F764" s="7">
        <v>7</v>
      </c>
      <c r="G764">
        <v>1</v>
      </c>
      <c r="I764" s="7">
        <v>2</v>
      </c>
      <c r="J764">
        <v>2</v>
      </c>
      <c r="K764">
        <v>1</v>
      </c>
      <c r="P764">
        <v>2</v>
      </c>
      <c r="V764">
        <v>1</v>
      </c>
      <c r="AB764" s="8"/>
      <c r="AM764" s="17">
        <f t="shared" si="24"/>
        <v>9</v>
      </c>
    </row>
    <row r="765" spans="1:43" x14ac:dyDescent="0.3">
      <c r="A765">
        <v>33</v>
      </c>
      <c r="B765" s="7" t="s">
        <v>136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215</v>
      </c>
      <c r="E765">
        <v>4</v>
      </c>
      <c r="F765" s="7">
        <v>4</v>
      </c>
      <c r="G765">
        <v>1</v>
      </c>
      <c r="I765" s="7">
        <v>4</v>
      </c>
      <c r="J765">
        <v>1</v>
      </c>
      <c r="K765">
        <v>1</v>
      </c>
      <c r="N765">
        <v>1</v>
      </c>
      <c r="O765">
        <v>3</v>
      </c>
      <c r="P765">
        <v>1</v>
      </c>
      <c r="AB765" s="8"/>
      <c r="AM765" s="17">
        <f t="shared" si="24"/>
        <v>9</v>
      </c>
      <c r="AN765">
        <v>3</v>
      </c>
      <c r="AO765">
        <v>3</v>
      </c>
      <c r="AQ765">
        <v>2</v>
      </c>
    </row>
    <row r="766" spans="1:43" x14ac:dyDescent="0.3">
      <c r="A766">
        <v>33</v>
      </c>
      <c r="B766" s="7" t="s">
        <v>136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473</v>
      </c>
      <c r="E766">
        <v>5</v>
      </c>
      <c r="F766" s="7">
        <v>5</v>
      </c>
      <c r="G766">
        <v>1</v>
      </c>
      <c r="I766" s="7">
        <v>4</v>
      </c>
      <c r="P766">
        <v>1</v>
      </c>
      <c r="AB766" s="8"/>
      <c r="AM766" s="17">
        <f t="shared" si="24"/>
        <v>9</v>
      </c>
      <c r="AO766">
        <v>2</v>
      </c>
    </row>
    <row r="767" spans="1:43" x14ac:dyDescent="0.3">
      <c r="A767">
        <v>33</v>
      </c>
      <c r="B767" s="7" t="s">
        <v>136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1917</v>
      </c>
      <c r="E767">
        <v>6</v>
      </c>
      <c r="F767" s="7">
        <v>3</v>
      </c>
      <c r="G767">
        <v>1</v>
      </c>
      <c r="I767" s="7">
        <v>5</v>
      </c>
      <c r="K767">
        <v>2</v>
      </c>
      <c r="O767">
        <v>2</v>
      </c>
      <c r="R767">
        <v>2</v>
      </c>
      <c r="AB767" s="8"/>
      <c r="AM767" s="17">
        <f t="shared" si="24"/>
        <v>9</v>
      </c>
      <c r="AN767">
        <v>10</v>
      </c>
      <c r="AO767">
        <v>1</v>
      </c>
      <c r="AQ767">
        <v>2</v>
      </c>
    </row>
    <row r="768" spans="1:43" x14ac:dyDescent="0.3">
      <c r="A768">
        <v>33</v>
      </c>
      <c r="B768" s="7" t="s">
        <v>136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192</v>
      </c>
      <c r="E768">
        <v>7</v>
      </c>
      <c r="F768" s="7">
        <v>6</v>
      </c>
      <c r="G768">
        <v>1</v>
      </c>
      <c r="I768" s="7">
        <v>5</v>
      </c>
      <c r="K768">
        <v>2</v>
      </c>
      <c r="R768">
        <v>1</v>
      </c>
      <c r="AB768" s="8"/>
      <c r="AM768" s="17">
        <f t="shared" si="24"/>
        <v>9</v>
      </c>
      <c r="AN768">
        <v>2</v>
      </c>
      <c r="AO768">
        <v>7</v>
      </c>
      <c r="AQ768">
        <v>2</v>
      </c>
    </row>
    <row r="769" spans="1:47" x14ac:dyDescent="0.3">
      <c r="A769">
        <v>33</v>
      </c>
      <c r="B769" s="7" t="s">
        <v>136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565</v>
      </c>
      <c r="E769">
        <v>8</v>
      </c>
      <c r="F769" s="7">
        <v>2</v>
      </c>
      <c r="G769">
        <v>1</v>
      </c>
      <c r="I769" s="7">
        <v>3</v>
      </c>
      <c r="K769">
        <v>1</v>
      </c>
      <c r="R769">
        <v>2</v>
      </c>
      <c r="V769">
        <v>1</v>
      </c>
      <c r="AB769" s="8"/>
      <c r="AM769" s="17">
        <f t="shared" si="24"/>
        <v>9</v>
      </c>
      <c r="AN769">
        <v>9</v>
      </c>
      <c r="AT769">
        <v>1</v>
      </c>
    </row>
    <row r="770" spans="1:47" x14ac:dyDescent="0.3">
      <c r="A770">
        <v>33</v>
      </c>
      <c r="B770" s="7" t="s">
        <v>136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762</v>
      </c>
      <c r="E770">
        <v>9</v>
      </c>
      <c r="F770" s="7">
        <v>1</v>
      </c>
      <c r="G770">
        <v>1</v>
      </c>
      <c r="H770">
        <v>1</v>
      </c>
      <c r="I770" s="7">
        <v>2</v>
      </c>
      <c r="J770">
        <v>1</v>
      </c>
      <c r="K770">
        <v>1</v>
      </c>
      <c r="L770">
        <v>1</v>
      </c>
      <c r="Y770" s="7">
        <v>1</v>
      </c>
      <c r="AB770" s="8">
        <v>5</v>
      </c>
      <c r="AC770">
        <v>3</v>
      </c>
      <c r="AD770">
        <v>1</v>
      </c>
      <c r="AE770">
        <v>1</v>
      </c>
      <c r="AG770">
        <v>4</v>
      </c>
      <c r="AI770">
        <v>5</v>
      </c>
      <c r="AM770" s="17">
        <f t="shared" ref="AM770:AM776" si="25">IF(F770&lt;10,IF(F770=1,AB770,SUMIFS(AB:AB,B:B,B770,D:D,D770)),"")</f>
        <v>5</v>
      </c>
      <c r="AN770">
        <v>1</v>
      </c>
    </row>
    <row r="771" spans="1:47" x14ac:dyDescent="0.3">
      <c r="A771">
        <v>33</v>
      </c>
      <c r="B771" s="7" t="s">
        <v>136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1929</v>
      </c>
      <c r="E771">
        <v>9</v>
      </c>
      <c r="F771" s="7" t="s">
        <v>3847</v>
      </c>
      <c r="I771" s="7">
        <v>1</v>
      </c>
      <c r="AB771" s="8"/>
      <c r="AM771" s="17" t="str">
        <f t="shared" si="25"/>
        <v/>
      </c>
    </row>
    <row r="772" spans="1:47" x14ac:dyDescent="0.3">
      <c r="A772">
        <v>33</v>
      </c>
      <c r="B772" s="7" t="s">
        <v>136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2139</v>
      </c>
      <c r="E772">
        <v>9</v>
      </c>
      <c r="F772" s="7">
        <v>1</v>
      </c>
      <c r="H772">
        <v>2</v>
      </c>
      <c r="I772" s="7"/>
      <c r="AB772" s="8">
        <v>0.33333333333333331</v>
      </c>
      <c r="AG772">
        <v>2</v>
      </c>
      <c r="AM772" s="17">
        <f t="shared" si="25"/>
        <v>0.33333333333333331</v>
      </c>
      <c r="AT772">
        <v>1</v>
      </c>
    </row>
    <row r="773" spans="1:47" x14ac:dyDescent="0.3">
      <c r="A773">
        <v>33</v>
      </c>
      <c r="B773" s="7" t="s">
        <v>136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1629</v>
      </c>
      <c r="E773">
        <v>9</v>
      </c>
      <c r="F773" s="7">
        <v>1</v>
      </c>
      <c r="H773">
        <v>3</v>
      </c>
      <c r="I773" s="7"/>
      <c r="AB773" s="8">
        <v>1.6666666666666665</v>
      </c>
      <c r="AC773">
        <v>1</v>
      </c>
      <c r="AG773">
        <v>1</v>
      </c>
      <c r="AI773">
        <v>1</v>
      </c>
      <c r="AM773" s="17">
        <f t="shared" si="25"/>
        <v>1.6666666666666665</v>
      </c>
    </row>
    <row r="774" spans="1:47" x14ac:dyDescent="0.3">
      <c r="A774">
        <v>33</v>
      </c>
      <c r="B774" s="7" t="s">
        <v>136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328</v>
      </c>
      <c r="E774">
        <v>9</v>
      </c>
      <c r="F774" s="7" t="s">
        <v>3847</v>
      </c>
      <c r="I774" s="7">
        <v>1</v>
      </c>
      <c r="AB774" s="8"/>
      <c r="AM774" s="17" t="str">
        <f t="shared" si="25"/>
        <v/>
      </c>
    </row>
    <row r="775" spans="1:47" x14ac:dyDescent="0.3">
      <c r="A775">
        <v>33</v>
      </c>
      <c r="B775" s="7" t="s">
        <v>136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2227</v>
      </c>
      <c r="E775">
        <v>9</v>
      </c>
      <c r="F775" s="7">
        <v>1</v>
      </c>
      <c r="H775">
        <v>4</v>
      </c>
      <c r="I775" s="7"/>
      <c r="AB775" s="8">
        <v>1</v>
      </c>
      <c r="AC775">
        <v>1</v>
      </c>
      <c r="AI775">
        <v>1</v>
      </c>
      <c r="AL775">
        <v>1</v>
      </c>
      <c r="AM775" s="17">
        <f t="shared" si="25"/>
        <v>1</v>
      </c>
    </row>
    <row r="776" spans="1:47" x14ac:dyDescent="0.3">
      <c r="A776">
        <v>33</v>
      </c>
      <c r="B776" s="7" t="s">
        <v>136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1688</v>
      </c>
      <c r="E776">
        <v>9</v>
      </c>
      <c r="F776" s="7">
        <v>1</v>
      </c>
      <c r="H776">
        <v>5</v>
      </c>
      <c r="I776" s="7"/>
      <c r="AB776" s="8">
        <v>1</v>
      </c>
      <c r="AI776">
        <v>1</v>
      </c>
      <c r="AM776" s="17">
        <f t="shared" si="25"/>
        <v>1</v>
      </c>
    </row>
    <row r="777" spans="1:47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174</v>
      </c>
      <c r="E777">
        <v>1</v>
      </c>
      <c r="F777" s="7">
        <v>8</v>
      </c>
      <c r="G777">
        <v>1</v>
      </c>
      <c r="I777" s="7">
        <v>4</v>
      </c>
      <c r="P777">
        <v>1</v>
      </c>
      <c r="R777">
        <v>2</v>
      </c>
      <c r="AB777" s="8"/>
      <c r="AM777" s="17">
        <f t="shared" ref="AM777:AM782" si="26">IF(F777&lt;10,IF(F777=1,AB777,SUMIFS(AB:AB,B:B,B777,A:A,A777)),"")</f>
        <v>9</v>
      </c>
      <c r="AN777">
        <v>1</v>
      </c>
    </row>
    <row r="778" spans="1:47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106</v>
      </c>
      <c r="E778">
        <v>2</v>
      </c>
      <c r="F778" s="7">
        <v>6</v>
      </c>
      <c r="G778">
        <v>1</v>
      </c>
      <c r="I778" s="7">
        <v>4</v>
      </c>
      <c r="K778">
        <v>2</v>
      </c>
      <c r="M778">
        <v>1</v>
      </c>
      <c r="O778">
        <v>1</v>
      </c>
      <c r="P778">
        <v>1</v>
      </c>
      <c r="R778">
        <v>1</v>
      </c>
      <c r="AB778" s="8"/>
      <c r="AM778" s="17">
        <f t="shared" si="26"/>
        <v>9</v>
      </c>
      <c r="AN778">
        <v>1</v>
      </c>
      <c r="AO778">
        <v>3</v>
      </c>
    </row>
    <row r="779" spans="1:47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1916</v>
      </c>
      <c r="E779">
        <v>3</v>
      </c>
      <c r="F779" s="7">
        <v>3</v>
      </c>
      <c r="G779">
        <v>1</v>
      </c>
      <c r="I779" s="7">
        <v>3</v>
      </c>
      <c r="P779">
        <v>1</v>
      </c>
      <c r="U779">
        <v>1</v>
      </c>
      <c r="AB779" s="8"/>
      <c r="AM779" s="17">
        <f t="shared" si="26"/>
        <v>9</v>
      </c>
      <c r="AN779">
        <v>8</v>
      </c>
    </row>
    <row r="780" spans="1:47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167</v>
      </c>
      <c r="E780">
        <v>4</v>
      </c>
      <c r="F780" s="7">
        <v>7</v>
      </c>
      <c r="G780">
        <v>1</v>
      </c>
      <c r="I780" s="7">
        <v>3</v>
      </c>
      <c r="P780">
        <v>1</v>
      </c>
      <c r="R780">
        <v>1</v>
      </c>
      <c r="S780">
        <v>1</v>
      </c>
      <c r="AB780" s="8"/>
      <c r="AM780" s="17">
        <f t="shared" si="26"/>
        <v>9</v>
      </c>
    </row>
    <row r="781" spans="1:47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1828</v>
      </c>
      <c r="E781">
        <v>5</v>
      </c>
      <c r="F781" s="7">
        <v>9</v>
      </c>
      <c r="G781">
        <v>1</v>
      </c>
      <c r="I781" s="7">
        <v>4</v>
      </c>
      <c r="R781">
        <v>2</v>
      </c>
      <c r="AB781" s="8"/>
      <c r="AM781" s="17">
        <f t="shared" si="26"/>
        <v>9</v>
      </c>
      <c r="AN781">
        <v>5</v>
      </c>
    </row>
    <row r="782" spans="1:47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1954</v>
      </c>
      <c r="E782">
        <v>6</v>
      </c>
      <c r="F782" s="7">
        <v>2</v>
      </c>
      <c r="G782">
        <v>1</v>
      </c>
      <c r="I782" s="7">
        <v>2</v>
      </c>
      <c r="K782">
        <v>1</v>
      </c>
      <c r="P782">
        <v>2</v>
      </c>
      <c r="AB782" s="8"/>
      <c r="AM782" s="17">
        <f t="shared" si="26"/>
        <v>9</v>
      </c>
      <c r="AN782">
        <v>8</v>
      </c>
      <c r="AO782">
        <v>1</v>
      </c>
      <c r="AU782">
        <v>1</v>
      </c>
    </row>
    <row r="783" spans="1:47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593</v>
      </c>
      <c r="E783">
        <v>7</v>
      </c>
      <c r="F783" s="7">
        <v>5</v>
      </c>
      <c r="G783">
        <v>1</v>
      </c>
      <c r="I783" s="7">
        <v>3</v>
      </c>
      <c r="R783">
        <v>1</v>
      </c>
      <c r="U783">
        <v>1</v>
      </c>
      <c r="AB783" s="8"/>
      <c r="AM783" s="17">
        <v>6.666666666666667</v>
      </c>
      <c r="AN783">
        <v>1</v>
      </c>
      <c r="AP783">
        <v>1</v>
      </c>
    </row>
    <row r="784" spans="1:47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2169</v>
      </c>
      <c r="E784">
        <v>7</v>
      </c>
      <c r="F784" s="7">
        <v>1</v>
      </c>
      <c r="H784">
        <v>3</v>
      </c>
      <c r="I784" s="7"/>
      <c r="AB784" s="8">
        <v>1.3333333333333333</v>
      </c>
      <c r="AC784">
        <v>1</v>
      </c>
      <c r="AG784">
        <v>1</v>
      </c>
      <c r="AI784">
        <v>1</v>
      </c>
      <c r="AJ784">
        <v>1</v>
      </c>
      <c r="AM784" s="17">
        <f>IF(F784&lt;10,IF(F784=1,AB784,SUMIFS(AB:AB,B:B,B784,D:D,D784)),"")</f>
        <v>1.3333333333333333</v>
      </c>
      <c r="AO784">
        <v>1</v>
      </c>
    </row>
    <row r="785" spans="1:47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2018</v>
      </c>
      <c r="E785">
        <v>7</v>
      </c>
      <c r="F785" s="7" t="s">
        <v>3847</v>
      </c>
      <c r="I785" s="7">
        <v>1</v>
      </c>
      <c r="AB785" s="8"/>
      <c r="AM785" s="17" t="str">
        <f>IF(F785&lt;10,IF(F785=1,AB785,SUMIFS(AB:AB,B:B,B785,D:D,D785)),"")</f>
        <v/>
      </c>
    </row>
    <row r="786" spans="1:47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1225</v>
      </c>
      <c r="E786">
        <v>7</v>
      </c>
      <c r="F786" s="7">
        <v>1</v>
      </c>
      <c r="H786">
        <v>4</v>
      </c>
      <c r="I786" s="7"/>
      <c r="AB786" s="8">
        <v>1</v>
      </c>
      <c r="AC786">
        <v>2</v>
      </c>
      <c r="AD786">
        <v>2</v>
      </c>
      <c r="AE786">
        <v>2</v>
      </c>
      <c r="AG786">
        <v>1</v>
      </c>
      <c r="AI786">
        <v>1</v>
      </c>
      <c r="AJ786">
        <v>1</v>
      </c>
      <c r="AM786" s="17">
        <f>IF(F786&lt;10,IF(F786=1,AB786,SUMIFS(AB:AB,B:B,B786,D:D,D786)),"")</f>
        <v>1</v>
      </c>
    </row>
    <row r="787" spans="1:47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176</v>
      </c>
      <c r="E787">
        <v>8</v>
      </c>
      <c r="F787" s="7">
        <v>4</v>
      </c>
      <c r="G787">
        <v>1</v>
      </c>
      <c r="I787" s="7">
        <v>3</v>
      </c>
      <c r="J787">
        <v>1</v>
      </c>
      <c r="K787">
        <v>1</v>
      </c>
      <c r="L787">
        <v>1</v>
      </c>
      <c r="P787">
        <v>1</v>
      </c>
      <c r="R787">
        <v>1</v>
      </c>
      <c r="AB787" s="8"/>
      <c r="AM787" s="17">
        <f>IF(F787&lt;10,IF(F787=1,AB787,SUMIFS(AB:AB,B:B,B787,A:A,A787)),"")</f>
        <v>9</v>
      </c>
      <c r="AN787">
        <v>3</v>
      </c>
      <c r="AO787">
        <v>2</v>
      </c>
    </row>
    <row r="788" spans="1:47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2062</v>
      </c>
      <c r="E788">
        <v>9</v>
      </c>
      <c r="F788" s="7">
        <v>1</v>
      </c>
      <c r="G788">
        <v>1</v>
      </c>
      <c r="H788">
        <v>1</v>
      </c>
      <c r="I788" s="7">
        <v>1</v>
      </c>
      <c r="Z788">
        <v>1</v>
      </c>
      <c r="AB788" s="8">
        <v>5</v>
      </c>
      <c r="AC788">
        <v>6</v>
      </c>
      <c r="AD788">
        <v>4</v>
      </c>
      <c r="AE788">
        <v>4</v>
      </c>
      <c r="AF788">
        <v>1</v>
      </c>
      <c r="AG788">
        <v>3</v>
      </c>
      <c r="AI788">
        <v>4</v>
      </c>
      <c r="AM788" s="17">
        <f>IF(F788&lt;10,IF(F788=1,AB788,SUMIFS(AB:AB,B:B,B788,D:D,D788)),"")</f>
        <v>5</v>
      </c>
      <c r="AU788">
        <v>1</v>
      </c>
    </row>
    <row r="789" spans="1:47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2053</v>
      </c>
      <c r="E789">
        <v>9</v>
      </c>
      <c r="F789" s="7" t="s">
        <v>3847</v>
      </c>
      <c r="I789" s="7">
        <v>1</v>
      </c>
      <c r="Q789" s="8"/>
      <c r="R789">
        <v>1</v>
      </c>
      <c r="AB789" s="8"/>
      <c r="AM789" s="17" t="str">
        <f>IF(F789&lt;10,IF(F789=1,AB789,SUMIFS(AB:AB,B:B,B789,D:D,D789)),"")</f>
        <v/>
      </c>
    </row>
    <row r="790" spans="1:47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1091</v>
      </c>
      <c r="E790">
        <v>9</v>
      </c>
      <c r="F790" s="7">
        <v>1</v>
      </c>
      <c r="H790">
        <v>2</v>
      </c>
      <c r="I790" s="7"/>
      <c r="AB790" s="8">
        <v>1.6666666666666665</v>
      </c>
      <c r="AC790">
        <v>1</v>
      </c>
      <c r="AL790">
        <v>1</v>
      </c>
      <c r="AM790" s="17">
        <f>IF(F790&lt;10,IF(F790=1,AB790,SUMIFS(AB:AB,B:B,B790,D:D,D790)),"")</f>
        <v>1.6666666666666665</v>
      </c>
    </row>
    <row r="791" spans="1:47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281</v>
      </c>
      <c r="E791">
        <v>9</v>
      </c>
      <c r="F791" s="7">
        <v>5</v>
      </c>
      <c r="I791" s="7">
        <v>2</v>
      </c>
      <c r="K791">
        <v>1</v>
      </c>
      <c r="L791">
        <v>1</v>
      </c>
      <c r="Q791" s="8"/>
      <c r="AB791" s="8"/>
      <c r="AM791" s="17">
        <v>2.3333333333333335</v>
      </c>
    </row>
    <row r="792" spans="1:47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2253</v>
      </c>
      <c r="E792">
        <v>1</v>
      </c>
      <c r="F792" s="7">
        <v>4</v>
      </c>
      <c r="G792">
        <v>1</v>
      </c>
      <c r="I792" s="7">
        <v>4</v>
      </c>
      <c r="K792">
        <v>2</v>
      </c>
      <c r="AB792" s="8"/>
      <c r="AM792" s="17">
        <f t="shared" ref="AM792:AM797" si="27">IF(F792&lt;10,IF(F792=1,AB792,SUMIFS(AB:AB,B:B,B792,A:A,A792)),"")</f>
        <v>8</v>
      </c>
      <c r="AN792">
        <v>2</v>
      </c>
      <c r="AO792">
        <v>2</v>
      </c>
    </row>
    <row r="793" spans="1:47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150</v>
      </c>
      <c r="E793">
        <v>2</v>
      </c>
      <c r="F793" s="7">
        <v>8</v>
      </c>
      <c r="G793">
        <v>1</v>
      </c>
      <c r="I793" s="7">
        <v>3</v>
      </c>
      <c r="P793">
        <v>1</v>
      </c>
      <c r="U793">
        <v>1</v>
      </c>
      <c r="AB793" s="8"/>
      <c r="AM793" s="17">
        <f t="shared" si="27"/>
        <v>8</v>
      </c>
      <c r="AN793">
        <v>2</v>
      </c>
    </row>
    <row r="794" spans="1:47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89</v>
      </c>
      <c r="E794">
        <v>3</v>
      </c>
      <c r="F794" s="7">
        <v>5</v>
      </c>
      <c r="G794">
        <v>1</v>
      </c>
      <c r="I794" s="7">
        <v>4</v>
      </c>
      <c r="R794">
        <v>1</v>
      </c>
      <c r="AB794" s="8"/>
      <c r="AM794" s="17">
        <f t="shared" si="27"/>
        <v>8</v>
      </c>
      <c r="AO794">
        <v>2</v>
      </c>
    </row>
    <row r="795" spans="1:47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1937</v>
      </c>
      <c r="E795">
        <v>4</v>
      </c>
      <c r="F795" s="7">
        <v>9</v>
      </c>
      <c r="G795">
        <v>1</v>
      </c>
      <c r="I795" s="7">
        <v>3</v>
      </c>
      <c r="P795">
        <v>1</v>
      </c>
      <c r="R795">
        <v>1</v>
      </c>
      <c r="AB795" s="8"/>
      <c r="AM795" s="17">
        <f t="shared" si="27"/>
        <v>8</v>
      </c>
      <c r="AN795">
        <v>1</v>
      </c>
    </row>
    <row r="796" spans="1:47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496</v>
      </c>
      <c r="E796">
        <v>5</v>
      </c>
      <c r="F796" s="7">
        <v>3</v>
      </c>
      <c r="G796">
        <v>1</v>
      </c>
      <c r="I796" s="7">
        <v>3</v>
      </c>
      <c r="K796">
        <v>2</v>
      </c>
      <c r="V796">
        <v>1</v>
      </c>
      <c r="AB796" s="8"/>
      <c r="AM796" s="17">
        <f t="shared" si="27"/>
        <v>8</v>
      </c>
      <c r="AN796">
        <v>7</v>
      </c>
    </row>
    <row r="797" spans="1:47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1965</v>
      </c>
      <c r="E797">
        <v>6</v>
      </c>
      <c r="F797" s="7">
        <v>2</v>
      </c>
      <c r="G797">
        <v>1</v>
      </c>
      <c r="I797" s="7">
        <v>3</v>
      </c>
      <c r="K797">
        <v>1</v>
      </c>
      <c r="P797">
        <v>1</v>
      </c>
      <c r="U797">
        <v>1</v>
      </c>
      <c r="AB797" s="8"/>
      <c r="AM797" s="17">
        <f t="shared" si="27"/>
        <v>8</v>
      </c>
      <c r="AN797">
        <v>8</v>
      </c>
      <c r="AT797">
        <v>1</v>
      </c>
    </row>
    <row r="798" spans="1:47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141</v>
      </c>
      <c r="E798">
        <v>7</v>
      </c>
      <c r="F798" s="7">
        <v>6</v>
      </c>
      <c r="G798">
        <v>1</v>
      </c>
      <c r="I798" s="7">
        <v>3</v>
      </c>
      <c r="K798">
        <v>1</v>
      </c>
      <c r="AB798" s="8"/>
      <c r="AM798" s="17">
        <v>6</v>
      </c>
      <c r="AN798">
        <v>2</v>
      </c>
      <c r="AO798">
        <v>1</v>
      </c>
    </row>
    <row r="799" spans="1:47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1705</v>
      </c>
      <c r="E799">
        <v>7</v>
      </c>
      <c r="F799" s="7">
        <v>1</v>
      </c>
      <c r="H799">
        <v>5</v>
      </c>
      <c r="I799" s="7"/>
      <c r="AB799" s="8">
        <v>1</v>
      </c>
      <c r="AC799">
        <v>3</v>
      </c>
      <c r="AD799">
        <v>3</v>
      </c>
      <c r="AE799">
        <v>3</v>
      </c>
      <c r="AG799">
        <v>4</v>
      </c>
      <c r="AI799">
        <v>1</v>
      </c>
      <c r="AM799" s="17">
        <f>IF(F799&lt;10,IF(F799=1,AB799,SUMIFS(AB:AB,B:B,B799,D:D,D799)),"")</f>
        <v>1</v>
      </c>
      <c r="AO799">
        <v>1</v>
      </c>
    </row>
    <row r="800" spans="1:47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1539</v>
      </c>
      <c r="E800">
        <v>7</v>
      </c>
      <c r="F800" s="7">
        <v>1</v>
      </c>
      <c r="H800">
        <v>6</v>
      </c>
      <c r="I800" s="7"/>
      <c r="AB800" s="8">
        <v>1</v>
      </c>
      <c r="AI800">
        <v>1</v>
      </c>
      <c r="AM800" s="17">
        <f>IF(F800&lt;10,IF(F800=1,AB800,SUMIFS(AB:AB,B:B,B800,D:D,D800)),"")</f>
        <v>1</v>
      </c>
      <c r="AP800">
        <v>1</v>
      </c>
    </row>
    <row r="801" spans="1:46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1981</v>
      </c>
      <c r="E801">
        <v>7</v>
      </c>
      <c r="F801" s="7" t="s">
        <v>3847</v>
      </c>
      <c r="I801" s="7">
        <v>1</v>
      </c>
      <c r="U801">
        <v>1</v>
      </c>
      <c r="AB801" s="8"/>
      <c r="AM801" s="17" t="str">
        <f>IF(F801&lt;10,IF(F801=1,AB801,SUMIFS(AB:AB,B:B,B801,D:D,D801)),"")</f>
        <v/>
      </c>
    </row>
    <row r="802" spans="1:46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1948</v>
      </c>
      <c r="E802">
        <v>8</v>
      </c>
      <c r="F802" s="7">
        <v>7</v>
      </c>
      <c r="G802">
        <v>1</v>
      </c>
      <c r="I802" s="7">
        <v>3</v>
      </c>
      <c r="R802">
        <v>1</v>
      </c>
      <c r="AB802" s="8"/>
      <c r="AM802" s="17">
        <f>IF(F802&lt;10,IF(F802=1,AB802,SUMIFS(AB:AB,B:B,B802,A:A,A802)),"")</f>
        <v>8</v>
      </c>
      <c r="AN802">
        <v>1</v>
      </c>
    </row>
    <row r="803" spans="1:46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2071</v>
      </c>
      <c r="E803">
        <v>9</v>
      </c>
      <c r="F803" s="7">
        <v>1</v>
      </c>
      <c r="G803">
        <v>1</v>
      </c>
      <c r="H803">
        <v>1</v>
      </c>
      <c r="I803" s="7"/>
      <c r="Z803">
        <v>1</v>
      </c>
      <c r="AB803" s="8">
        <v>2</v>
      </c>
      <c r="AC803">
        <v>4</v>
      </c>
      <c r="AD803">
        <v>5</v>
      </c>
      <c r="AE803">
        <v>5</v>
      </c>
      <c r="AF803">
        <v>1</v>
      </c>
      <c r="AG803">
        <v>1</v>
      </c>
      <c r="AI803">
        <v>2</v>
      </c>
      <c r="AJ803">
        <v>1</v>
      </c>
      <c r="AM803" s="17">
        <f t="shared" ref="AM803:AM808" si="28">IF(F803&lt;10,IF(F803=1,AB803,SUMIFS(AB:AB,B:B,B803,D:D,D803)),"")</f>
        <v>2</v>
      </c>
    </row>
    <row r="804" spans="1:46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1843</v>
      </c>
      <c r="E804">
        <v>9</v>
      </c>
      <c r="F804" s="7" t="s">
        <v>3847</v>
      </c>
      <c r="I804" s="7">
        <v>1</v>
      </c>
      <c r="R804">
        <v>1</v>
      </c>
      <c r="AB804" s="8"/>
      <c r="AM804" s="17" t="str">
        <f t="shared" si="28"/>
        <v/>
      </c>
    </row>
    <row r="805" spans="1:46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1167</v>
      </c>
      <c r="E805">
        <v>9</v>
      </c>
      <c r="F805" s="7">
        <v>1</v>
      </c>
      <c r="H805">
        <v>2</v>
      </c>
      <c r="I805" s="7"/>
      <c r="AB805" s="8">
        <v>2</v>
      </c>
      <c r="AC805">
        <v>2</v>
      </c>
      <c r="AD805">
        <v>0</v>
      </c>
      <c r="AE805">
        <v>0</v>
      </c>
      <c r="AF805">
        <v>0</v>
      </c>
      <c r="AG805">
        <v>0</v>
      </c>
      <c r="AI805">
        <v>2</v>
      </c>
      <c r="AM805" s="17">
        <f t="shared" si="28"/>
        <v>2</v>
      </c>
    </row>
    <row r="806" spans="1:46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433</v>
      </c>
      <c r="E806">
        <v>9</v>
      </c>
      <c r="F806" s="7" t="s">
        <v>3847</v>
      </c>
      <c r="I806" s="7">
        <v>1</v>
      </c>
      <c r="AB806" s="8"/>
      <c r="AM806" s="17" t="str">
        <f t="shared" si="28"/>
        <v/>
      </c>
    </row>
    <row r="807" spans="1:46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1468</v>
      </c>
      <c r="E807">
        <v>9</v>
      </c>
      <c r="F807" s="7">
        <v>1</v>
      </c>
      <c r="H807">
        <v>3</v>
      </c>
      <c r="I807" s="7"/>
      <c r="AB807" s="8">
        <v>1</v>
      </c>
      <c r="AC807">
        <v>5</v>
      </c>
      <c r="AD807">
        <v>4</v>
      </c>
      <c r="AE807">
        <v>4</v>
      </c>
      <c r="AF807">
        <v>1</v>
      </c>
      <c r="AI807">
        <v>1</v>
      </c>
      <c r="AM807" s="17">
        <f t="shared" si="28"/>
        <v>1</v>
      </c>
      <c r="AT807">
        <v>1</v>
      </c>
    </row>
    <row r="808" spans="1:46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2122</v>
      </c>
      <c r="E808">
        <v>9</v>
      </c>
      <c r="F808" s="7">
        <v>1</v>
      </c>
      <c r="H808">
        <v>4</v>
      </c>
      <c r="I808" s="7"/>
      <c r="AB808" s="8">
        <v>1</v>
      </c>
      <c r="AI808">
        <v>1</v>
      </c>
      <c r="AM808" s="17">
        <f t="shared" si="28"/>
        <v>1</v>
      </c>
    </row>
    <row r="809" spans="1:46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2263</v>
      </c>
      <c r="E809">
        <v>9</v>
      </c>
      <c r="F809" s="7">
        <v>6</v>
      </c>
      <c r="I809" s="7">
        <v>1</v>
      </c>
      <c r="AB809" s="8"/>
      <c r="AM809" s="17">
        <v>2</v>
      </c>
      <c r="AN809">
        <v>1</v>
      </c>
    </row>
    <row r="810" spans="1:46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2289</v>
      </c>
      <c r="E810">
        <v>1</v>
      </c>
      <c r="F810" s="7">
        <v>6</v>
      </c>
      <c r="G810">
        <v>1</v>
      </c>
      <c r="I810" s="7">
        <v>3</v>
      </c>
      <c r="J810">
        <v>1</v>
      </c>
      <c r="P810">
        <v>1</v>
      </c>
      <c r="AB810" s="8"/>
      <c r="AM810" s="17">
        <v>6</v>
      </c>
      <c r="AN810">
        <v>1</v>
      </c>
      <c r="AO810">
        <v>2</v>
      </c>
      <c r="AQ810">
        <v>1</v>
      </c>
    </row>
    <row r="811" spans="1:46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1120</v>
      </c>
      <c r="E811">
        <v>1</v>
      </c>
      <c r="F811" s="7">
        <v>6</v>
      </c>
      <c r="I811" s="7">
        <v>1</v>
      </c>
      <c r="AB811" s="8"/>
      <c r="AM811" s="17">
        <v>3</v>
      </c>
      <c r="AN811">
        <v>3</v>
      </c>
      <c r="AO811">
        <v>2</v>
      </c>
      <c r="AQ811">
        <v>2</v>
      </c>
    </row>
    <row r="812" spans="1:46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1963</v>
      </c>
      <c r="E812">
        <v>2</v>
      </c>
      <c r="F812" s="7">
        <v>8</v>
      </c>
      <c r="G812">
        <v>1</v>
      </c>
      <c r="I812" s="7">
        <v>4</v>
      </c>
      <c r="R812">
        <v>2</v>
      </c>
      <c r="AB812" s="8"/>
      <c r="AM812" s="17">
        <v>7</v>
      </c>
      <c r="AN812">
        <v>1</v>
      </c>
    </row>
    <row r="813" spans="1:46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2105</v>
      </c>
      <c r="E813">
        <v>2</v>
      </c>
      <c r="F813" s="7">
        <v>1</v>
      </c>
      <c r="H813">
        <v>5</v>
      </c>
      <c r="I813" s="7"/>
      <c r="AB813" s="8">
        <v>1</v>
      </c>
      <c r="AC813">
        <v>1</v>
      </c>
      <c r="AG813">
        <v>1</v>
      </c>
      <c r="AI813">
        <v>1</v>
      </c>
      <c r="AM813" s="17">
        <f>IF(F813&lt;10,IF(F813=1,AB813,SUMIFS(AB:AB,B:B,B813,D:D,D813)),"")</f>
        <v>1</v>
      </c>
    </row>
    <row r="814" spans="1:46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485</v>
      </c>
      <c r="E814">
        <v>2</v>
      </c>
      <c r="F814" s="7" t="s">
        <v>3847</v>
      </c>
      <c r="I814" s="7">
        <v>1</v>
      </c>
      <c r="J814">
        <v>1</v>
      </c>
      <c r="K814">
        <v>1</v>
      </c>
      <c r="AB814" s="8"/>
      <c r="AM814" s="17" t="str">
        <f>IF(F814&lt;10,IF(F814=1,AB814,SUMIFS(AB:AB,B:B,B814,D:D,D814)),"")</f>
        <v/>
      </c>
    </row>
    <row r="815" spans="1:46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485</v>
      </c>
      <c r="E815">
        <v>2</v>
      </c>
      <c r="F815" s="7">
        <v>2</v>
      </c>
      <c r="I815" s="7"/>
      <c r="AB815" s="8"/>
      <c r="AM815" s="17">
        <v>1</v>
      </c>
    </row>
    <row r="816" spans="1:46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152</v>
      </c>
      <c r="E816">
        <v>3</v>
      </c>
      <c r="F816" s="7">
        <v>3</v>
      </c>
      <c r="G816">
        <v>1</v>
      </c>
      <c r="I816" s="7">
        <v>4</v>
      </c>
      <c r="J816">
        <v>1</v>
      </c>
      <c r="K816">
        <v>1</v>
      </c>
      <c r="P816">
        <v>1</v>
      </c>
      <c r="R816">
        <v>2</v>
      </c>
      <c r="AB816" s="8"/>
      <c r="AM816" s="17">
        <f>IF(F816&lt;10,IF(F816=1,AB816,SUMIFS(AB:AB,B:B,B816,A:A,A816)),"")</f>
        <v>9</v>
      </c>
      <c r="AN816">
        <v>14</v>
      </c>
      <c r="AQ816">
        <v>3</v>
      </c>
    </row>
    <row r="817" spans="1:43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556</v>
      </c>
      <c r="E817">
        <v>4</v>
      </c>
      <c r="F817" s="7">
        <v>9</v>
      </c>
      <c r="G817">
        <v>1</v>
      </c>
      <c r="I817" s="7">
        <v>3</v>
      </c>
      <c r="J817">
        <v>2</v>
      </c>
      <c r="K817">
        <v>2</v>
      </c>
      <c r="P817">
        <v>2</v>
      </c>
      <c r="R817">
        <v>1</v>
      </c>
      <c r="AB817" s="8"/>
      <c r="AM817" s="17">
        <f>IF(F817&lt;10,IF(F817=1,AB817,SUMIFS(AB:AB,B:B,B817,A:A,A817)),"")</f>
        <v>9</v>
      </c>
      <c r="AN817">
        <v>1</v>
      </c>
    </row>
    <row r="818" spans="1:43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2257</v>
      </c>
      <c r="E818">
        <v>5</v>
      </c>
      <c r="F818" s="7">
        <v>5</v>
      </c>
      <c r="G818">
        <v>1</v>
      </c>
      <c r="I818" s="7">
        <v>4</v>
      </c>
      <c r="J818">
        <v>3</v>
      </c>
      <c r="K818">
        <v>2</v>
      </c>
      <c r="N818">
        <v>2</v>
      </c>
      <c r="O818">
        <v>5</v>
      </c>
      <c r="P818">
        <v>1</v>
      </c>
      <c r="AB818" s="8"/>
      <c r="AM818" s="17">
        <f>IF(F818&lt;10,IF(F818=1,AB818,SUMIFS(AB:AB,B:B,B818,A:A,A818)),"")</f>
        <v>9</v>
      </c>
      <c r="AN818">
        <v>1</v>
      </c>
      <c r="AO818">
        <v>2</v>
      </c>
    </row>
    <row r="819" spans="1:43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513</v>
      </c>
      <c r="E819">
        <v>6</v>
      </c>
      <c r="F819" s="7">
        <v>7</v>
      </c>
      <c r="G819">
        <v>1</v>
      </c>
      <c r="I819" s="7">
        <v>3</v>
      </c>
      <c r="J819">
        <v>2</v>
      </c>
      <c r="K819">
        <v>3</v>
      </c>
      <c r="S819">
        <v>1</v>
      </c>
      <c r="V819">
        <v>1</v>
      </c>
      <c r="AB819" s="8"/>
      <c r="AM819" s="17">
        <v>7</v>
      </c>
    </row>
    <row r="820" spans="1:43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513</v>
      </c>
      <c r="E820">
        <v>6</v>
      </c>
      <c r="F820" s="7">
        <v>8</v>
      </c>
      <c r="I820" s="7">
        <v>1</v>
      </c>
      <c r="O820">
        <v>1</v>
      </c>
      <c r="AB820" s="8"/>
      <c r="AM820" s="17">
        <v>2</v>
      </c>
    </row>
    <row r="821" spans="1:43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419</v>
      </c>
      <c r="E821">
        <v>7</v>
      </c>
      <c r="F821" s="7">
        <v>2</v>
      </c>
      <c r="G821">
        <v>1</v>
      </c>
      <c r="I821" s="7">
        <v>5</v>
      </c>
      <c r="J821">
        <v>2</v>
      </c>
      <c r="K821">
        <v>2</v>
      </c>
      <c r="L821">
        <v>1</v>
      </c>
      <c r="M821">
        <v>1</v>
      </c>
      <c r="R821">
        <v>3</v>
      </c>
      <c r="AB821" s="8"/>
      <c r="AM821" s="17">
        <v>8</v>
      </c>
      <c r="AN821">
        <v>4</v>
      </c>
    </row>
    <row r="822" spans="1:43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1032</v>
      </c>
      <c r="E822">
        <v>7</v>
      </c>
      <c r="F822" s="7">
        <v>1</v>
      </c>
      <c r="H822">
        <v>6</v>
      </c>
      <c r="I822" s="7"/>
      <c r="AB822" s="8">
        <v>1</v>
      </c>
      <c r="AG822">
        <v>2</v>
      </c>
      <c r="AM822" s="17">
        <f>IF(F822&lt;10,IF(F822=1,AB822,SUMIFS(AB:AB,B:B,B822,D:D,D822)),"")</f>
        <v>1</v>
      </c>
      <c r="AO822">
        <v>1</v>
      </c>
    </row>
    <row r="823" spans="1:43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2218</v>
      </c>
      <c r="E823">
        <v>8</v>
      </c>
      <c r="F823" s="7">
        <v>4</v>
      </c>
      <c r="G823">
        <v>1</v>
      </c>
      <c r="I823" s="7">
        <v>5</v>
      </c>
      <c r="K823">
        <v>3</v>
      </c>
      <c r="O823">
        <v>4</v>
      </c>
      <c r="AB823" s="8"/>
      <c r="AM823" s="17">
        <f>IF(F823&lt;10,IF(F823=1,AB823,SUMIFS(AB:AB,B:B,B823,A:A,A823)),"")</f>
        <v>9</v>
      </c>
      <c r="AN823">
        <v>2</v>
      </c>
      <c r="AO823">
        <v>7</v>
      </c>
      <c r="AQ823">
        <v>3</v>
      </c>
    </row>
    <row r="824" spans="1:43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1891</v>
      </c>
      <c r="E824">
        <v>9</v>
      </c>
      <c r="F824" s="7">
        <v>1</v>
      </c>
      <c r="G824">
        <v>1</v>
      </c>
      <c r="H824">
        <v>1</v>
      </c>
      <c r="I824" s="7">
        <v>1</v>
      </c>
      <c r="AB824" s="8">
        <v>2</v>
      </c>
      <c r="AC824">
        <v>2</v>
      </c>
      <c r="AI824">
        <v>1</v>
      </c>
      <c r="AJ824">
        <v>1</v>
      </c>
      <c r="AM824" s="17">
        <f t="shared" ref="AM824:AM830" si="29">IF(F824&lt;10,IF(F824=1,AB824,SUMIFS(AB:AB,B:B,B824,D:D,D824)),"")</f>
        <v>2</v>
      </c>
      <c r="AO824">
        <v>1</v>
      </c>
    </row>
    <row r="825" spans="1:43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1566</v>
      </c>
      <c r="E825">
        <v>9</v>
      </c>
      <c r="F825" s="7">
        <v>1</v>
      </c>
      <c r="H825">
        <v>2</v>
      </c>
      <c r="I825" s="7"/>
      <c r="Y825" s="7">
        <v>1</v>
      </c>
      <c r="AB825" s="8">
        <v>2</v>
      </c>
      <c r="AC825">
        <v>2</v>
      </c>
      <c r="AI825">
        <v>1</v>
      </c>
      <c r="AM825" s="17">
        <f t="shared" si="29"/>
        <v>2</v>
      </c>
      <c r="AO825">
        <v>1</v>
      </c>
    </row>
    <row r="826" spans="1:43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221</v>
      </c>
      <c r="E826">
        <v>9</v>
      </c>
      <c r="F826" s="7" t="s">
        <v>3847</v>
      </c>
      <c r="I826" s="7">
        <v>1</v>
      </c>
      <c r="AB826" s="8"/>
      <c r="AM826" s="17" t="str">
        <f t="shared" si="29"/>
        <v/>
      </c>
    </row>
    <row r="827" spans="1:43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2154</v>
      </c>
      <c r="E827">
        <v>9</v>
      </c>
      <c r="F827" s="7">
        <v>1</v>
      </c>
      <c r="H827">
        <v>3</v>
      </c>
      <c r="I827" s="7"/>
      <c r="AB827" s="8">
        <v>1</v>
      </c>
      <c r="AI827">
        <v>1</v>
      </c>
      <c r="AM827" s="17">
        <f t="shared" si="29"/>
        <v>1</v>
      </c>
    </row>
    <row r="828" spans="1:43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1982</v>
      </c>
      <c r="E828">
        <v>9</v>
      </c>
      <c r="F828" s="7" t="s">
        <v>3847</v>
      </c>
      <c r="I828" s="7">
        <v>1</v>
      </c>
      <c r="AB828" s="8"/>
      <c r="AM828" s="17" t="str">
        <f t="shared" si="29"/>
        <v/>
      </c>
    </row>
    <row r="829" spans="1:43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1099</v>
      </c>
      <c r="E829">
        <v>9</v>
      </c>
      <c r="F829" s="7">
        <v>1</v>
      </c>
      <c r="H829">
        <v>4</v>
      </c>
      <c r="I829" s="7"/>
      <c r="AB829" s="8">
        <v>2</v>
      </c>
      <c r="AC829">
        <v>1</v>
      </c>
      <c r="AI829">
        <v>1</v>
      </c>
      <c r="AM829" s="17">
        <f t="shared" si="29"/>
        <v>2</v>
      </c>
    </row>
    <row r="830" spans="1:43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1839</v>
      </c>
      <c r="E830">
        <v>9</v>
      </c>
      <c r="F830" s="7" t="s">
        <v>3847</v>
      </c>
      <c r="I830" s="7">
        <v>1</v>
      </c>
      <c r="O830">
        <v>1</v>
      </c>
      <c r="AB830" s="8"/>
      <c r="AM830" s="17" t="str">
        <f t="shared" si="29"/>
        <v/>
      </c>
    </row>
    <row r="831" spans="1:43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1839</v>
      </c>
      <c r="E831">
        <v>9</v>
      </c>
      <c r="F831" s="7">
        <v>7</v>
      </c>
      <c r="I831" s="7"/>
      <c r="AB831" s="8"/>
      <c r="AM831" s="17">
        <v>2</v>
      </c>
    </row>
    <row r="832" spans="1:43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2253</v>
      </c>
      <c r="E832">
        <v>1</v>
      </c>
      <c r="F832" s="7">
        <v>4</v>
      </c>
      <c r="G832">
        <v>1</v>
      </c>
      <c r="I832" s="7">
        <v>4</v>
      </c>
      <c r="J832">
        <v>1</v>
      </c>
      <c r="K832">
        <v>2</v>
      </c>
      <c r="L832">
        <v>1</v>
      </c>
      <c r="O832">
        <v>1</v>
      </c>
      <c r="R832">
        <v>1</v>
      </c>
      <c r="V832">
        <v>1</v>
      </c>
      <c r="AB832" s="8"/>
      <c r="AM832" s="17">
        <f t="shared" ref="AM832:AM839" si="30">IF(F832&lt;10,IF(F832=1,AB832,SUMIFS(AB:AB,B:B,B832,A:A,A832)),"")</f>
        <v>8</v>
      </c>
      <c r="AN832">
        <v>3</v>
      </c>
      <c r="AO832">
        <v>1</v>
      </c>
    </row>
    <row r="833" spans="1:46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150</v>
      </c>
      <c r="E833">
        <v>2</v>
      </c>
      <c r="F833" s="7">
        <v>8</v>
      </c>
      <c r="G833">
        <v>1</v>
      </c>
      <c r="I833" s="7">
        <v>4</v>
      </c>
      <c r="O833">
        <v>1</v>
      </c>
      <c r="R833">
        <v>1</v>
      </c>
      <c r="X833">
        <v>1</v>
      </c>
      <c r="AB833" s="8"/>
      <c r="AM833" s="17">
        <f t="shared" si="30"/>
        <v>8</v>
      </c>
      <c r="AN833">
        <v>1</v>
      </c>
    </row>
    <row r="834" spans="1:46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89</v>
      </c>
      <c r="E834">
        <v>3</v>
      </c>
      <c r="F834" s="7">
        <v>5</v>
      </c>
      <c r="G834">
        <v>1</v>
      </c>
      <c r="I834" s="7">
        <v>4</v>
      </c>
      <c r="K834">
        <v>1</v>
      </c>
      <c r="P834">
        <v>1</v>
      </c>
      <c r="AB834" s="8"/>
      <c r="AM834" s="17">
        <f t="shared" si="30"/>
        <v>8</v>
      </c>
      <c r="AN834">
        <v>1</v>
      </c>
      <c r="AO834">
        <v>1</v>
      </c>
    </row>
    <row r="835" spans="1:46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1937</v>
      </c>
      <c r="E835">
        <v>4</v>
      </c>
      <c r="F835" s="7">
        <v>9</v>
      </c>
      <c r="G835">
        <v>1</v>
      </c>
      <c r="I835" s="7">
        <v>4</v>
      </c>
      <c r="J835">
        <v>1</v>
      </c>
      <c r="K835">
        <v>2</v>
      </c>
      <c r="N835">
        <v>1</v>
      </c>
      <c r="O835">
        <v>2</v>
      </c>
      <c r="P835">
        <v>1</v>
      </c>
      <c r="R835">
        <v>2</v>
      </c>
      <c r="AB835" s="8"/>
      <c r="AM835" s="17">
        <f t="shared" si="30"/>
        <v>8</v>
      </c>
      <c r="AN835">
        <v>3</v>
      </c>
    </row>
    <row r="836" spans="1:46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496</v>
      </c>
      <c r="E836">
        <v>5</v>
      </c>
      <c r="F836" s="7">
        <v>3</v>
      </c>
      <c r="G836">
        <v>1</v>
      </c>
      <c r="I836" s="7">
        <v>5</v>
      </c>
      <c r="K836">
        <v>1</v>
      </c>
      <c r="R836">
        <v>1</v>
      </c>
      <c r="AB836" s="8"/>
      <c r="AM836" s="17">
        <f t="shared" si="30"/>
        <v>8</v>
      </c>
      <c r="AN836">
        <v>3</v>
      </c>
      <c r="AP836">
        <v>1</v>
      </c>
    </row>
    <row r="837" spans="1:46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1965</v>
      </c>
      <c r="E837">
        <v>6</v>
      </c>
      <c r="F837" s="7">
        <v>2</v>
      </c>
      <c r="G837">
        <v>1</v>
      </c>
      <c r="I837" s="7">
        <v>5</v>
      </c>
      <c r="J837">
        <v>2</v>
      </c>
      <c r="AB837" s="8"/>
      <c r="AM837" s="17">
        <f t="shared" si="30"/>
        <v>8</v>
      </c>
      <c r="AN837">
        <v>5</v>
      </c>
      <c r="AT837">
        <v>1</v>
      </c>
    </row>
    <row r="838" spans="1:46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2263</v>
      </c>
      <c r="E838">
        <v>7</v>
      </c>
      <c r="F838" s="7">
        <v>6</v>
      </c>
      <c r="G838">
        <v>1</v>
      </c>
      <c r="I838" s="7">
        <v>3</v>
      </c>
      <c r="K838">
        <v>1</v>
      </c>
      <c r="P838">
        <v>1</v>
      </c>
      <c r="AB838" s="8"/>
      <c r="AM838" s="17">
        <f t="shared" si="30"/>
        <v>8</v>
      </c>
      <c r="AN838">
        <v>3</v>
      </c>
    </row>
    <row r="839" spans="1:46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1948</v>
      </c>
      <c r="E839">
        <v>8</v>
      </c>
      <c r="F839" s="7">
        <v>7</v>
      </c>
      <c r="G839">
        <v>1</v>
      </c>
      <c r="I839" s="7">
        <v>3</v>
      </c>
      <c r="V839">
        <v>1</v>
      </c>
      <c r="AB839" s="8"/>
      <c r="AM839" s="17">
        <f t="shared" si="30"/>
        <v>8</v>
      </c>
      <c r="AN839">
        <v>3</v>
      </c>
    </row>
    <row r="840" spans="1:46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2034</v>
      </c>
      <c r="E840">
        <v>9</v>
      </c>
      <c r="F840" s="7">
        <v>1</v>
      </c>
      <c r="G840">
        <v>1</v>
      </c>
      <c r="H840">
        <v>1</v>
      </c>
      <c r="I840" s="7">
        <v>1</v>
      </c>
      <c r="P840">
        <v>1</v>
      </c>
      <c r="U840">
        <v>1</v>
      </c>
      <c r="AB840" s="8">
        <v>5</v>
      </c>
      <c r="AC840">
        <v>9</v>
      </c>
      <c r="AD840">
        <v>4</v>
      </c>
      <c r="AE840">
        <v>4</v>
      </c>
      <c r="AF840">
        <v>2</v>
      </c>
      <c r="AG840">
        <v>1</v>
      </c>
      <c r="AH840">
        <v>1</v>
      </c>
      <c r="AM840" s="17">
        <f>IF(F840&lt;10,IF(F840=1,AB840,SUMIFS(AB:AB,B:B,B840,D:D,D840)),"")</f>
        <v>5</v>
      </c>
      <c r="AN840">
        <v>2</v>
      </c>
      <c r="AO840">
        <v>1</v>
      </c>
      <c r="AT840">
        <v>1</v>
      </c>
    </row>
    <row r="841" spans="1:46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1843</v>
      </c>
      <c r="E841">
        <v>9</v>
      </c>
      <c r="F841" s="7" t="s">
        <v>3847</v>
      </c>
      <c r="I841" s="7">
        <v>1</v>
      </c>
      <c r="R841">
        <v>1</v>
      </c>
      <c r="AB841" s="8"/>
      <c r="AM841" s="17" t="str">
        <f>IF(F841&lt;10,IF(F841=1,AB841,SUMIFS(AB:AB,B:B,B841,D:D,D841)),"")</f>
        <v/>
      </c>
    </row>
    <row r="842" spans="1:46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1705</v>
      </c>
      <c r="E842">
        <v>9</v>
      </c>
      <c r="F842" s="7">
        <v>1</v>
      </c>
      <c r="H842">
        <v>2</v>
      </c>
      <c r="I842" s="7"/>
      <c r="Z842">
        <v>1</v>
      </c>
      <c r="AB842" s="8">
        <v>2</v>
      </c>
      <c r="AC842">
        <v>2</v>
      </c>
      <c r="AD842">
        <v>2</v>
      </c>
      <c r="AE842">
        <v>2</v>
      </c>
      <c r="AF842">
        <v>1</v>
      </c>
      <c r="AI842">
        <v>5</v>
      </c>
      <c r="AM842" s="17">
        <f>IF(F842&lt;10,IF(F842=1,AB842,SUMIFS(AB:AB,B:B,B842,D:D,D842)),"")</f>
        <v>2</v>
      </c>
    </row>
    <row r="843" spans="1:46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433</v>
      </c>
      <c r="E843">
        <v>9</v>
      </c>
      <c r="F843" s="7" t="s">
        <v>3847</v>
      </c>
      <c r="I843" s="7"/>
      <c r="V843">
        <v>1</v>
      </c>
      <c r="AB843" s="8"/>
      <c r="AM843" s="17" t="str">
        <f>IF(F843&lt;10,IF(F843=1,AB843,SUMIFS(AB:AB,B:B,B843,D:D,D843)),"")</f>
        <v/>
      </c>
    </row>
    <row r="844" spans="1:46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1468</v>
      </c>
      <c r="E844">
        <v>9</v>
      </c>
      <c r="F844" s="7">
        <v>1</v>
      </c>
      <c r="H844">
        <v>3</v>
      </c>
      <c r="I844" s="7"/>
      <c r="AB844" s="8">
        <v>1</v>
      </c>
      <c r="AM844" s="17">
        <f>IF(F844&lt;10,IF(F844=1,AB844,SUMIFS(AB:AB,B:B,B844,D:D,D844)),"")</f>
        <v>1</v>
      </c>
    </row>
    <row r="845" spans="1:46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2289</v>
      </c>
      <c r="E845">
        <v>1</v>
      </c>
      <c r="F845" s="7">
        <v>6</v>
      </c>
      <c r="G845">
        <v>1</v>
      </c>
      <c r="I845" s="7">
        <v>5</v>
      </c>
      <c r="K845">
        <v>2</v>
      </c>
      <c r="L845">
        <v>1</v>
      </c>
      <c r="AB845" s="8"/>
      <c r="AM845" s="17">
        <f>IF(F845&lt;10,IF(F845=1,AB845,SUMIFS(AB:AB,B:B,B845,A:A,A845)),"")</f>
        <v>9</v>
      </c>
      <c r="AN845">
        <v>2</v>
      </c>
      <c r="AO845">
        <v>2</v>
      </c>
    </row>
    <row r="846" spans="1:46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1963</v>
      </c>
      <c r="E846">
        <v>2</v>
      </c>
      <c r="F846" s="7">
        <v>8</v>
      </c>
      <c r="G846">
        <v>1</v>
      </c>
      <c r="I846" s="7">
        <v>4</v>
      </c>
      <c r="J846">
        <v>1</v>
      </c>
      <c r="K846">
        <v>1</v>
      </c>
      <c r="R846">
        <v>1</v>
      </c>
      <c r="AB846" s="8"/>
      <c r="AM846" s="17">
        <f>IF(F846&lt;10,IF(F846=1,AB846,SUMIFS(AB:AB,B:B,B846,A:A,A846)),"")</f>
        <v>9</v>
      </c>
      <c r="AN846">
        <v>4</v>
      </c>
      <c r="AP846">
        <v>1</v>
      </c>
    </row>
    <row r="847" spans="1:46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152</v>
      </c>
      <c r="E847">
        <v>3</v>
      </c>
      <c r="F847" s="7">
        <v>3</v>
      </c>
      <c r="G847">
        <v>1</v>
      </c>
      <c r="I847" s="7">
        <v>3</v>
      </c>
      <c r="J847">
        <v>2</v>
      </c>
      <c r="K847">
        <v>2</v>
      </c>
      <c r="N847">
        <v>2</v>
      </c>
      <c r="O847">
        <v>4</v>
      </c>
      <c r="P847">
        <v>1</v>
      </c>
      <c r="Q847">
        <v>1</v>
      </c>
      <c r="AB847" s="8"/>
      <c r="AM847" s="17">
        <f>IF(F847&lt;10,IF(F847=1,AB847,SUMIFS(AB:AB,B:B,B847,A:A,A847)),"")</f>
        <v>9</v>
      </c>
      <c r="AN847">
        <v>7</v>
      </c>
      <c r="AO847">
        <v>1</v>
      </c>
      <c r="AQ847">
        <v>1</v>
      </c>
    </row>
    <row r="848" spans="1:46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556</v>
      </c>
      <c r="E848">
        <v>4</v>
      </c>
      <c r="F848" s="7">
        <v>9</v>
      </c>
      <c r="G848">
        <v>1</v>
      </c>
      <c r="I848" s="7">
        <v>4</v>
      </c>
      <c r="J848">
        <v>1</v>
      </c>
      <c r="K848">
        <v>2</v>
      </c>
      <c r="L848">
        <v>1</v>
      </c>
      <c r="R848">
        <v>1</v>
      </c>
      <c r="S848">
        <v>1</v>
      </c>
      <c r="AB848" s="8"/>
      <c r="AM848" s="17">
        <f>IF(F848&lt;10,IF(F848=1,AB848,SUMIFS(AB:AB,B:B,B848,A:A,A848)),"")</f>
        <v>9</v>
      </c>
      <c r="AN848">
        <v>3</v>
      </c>
    </row>
    <row r="849" spans="1:43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2257</v>
      </c>
      <c r="E849">
        <v>5</v>
      </c>
      <c r="F849" s="7">
        <v>5</v>
      </c>
      <c r="G849">
        <v>1</v>
      </c>
      <c r="I849" s="7">
        <v>4</v>
      </c>
      <c r="R849">
        <v>1</v>
      </c>
      <c r="AB849" s="8"/>
      <c r="AM849" s="17">
        <f>IF(F849&lt;10,IF(F849=1,AB849,SUMIFS(AB:AB,B:B,B849,A:A,A849)),"")</f>
        <v>9</v>
      </c>
      <c r="AN849">
        <v>1</v>
      </c>
      <c r="AO849">
        <v>2</v>
      </c>
      <c r="AQ849">
        <v>1</v>
      </c>
    </row>
    <row r="850" spans="1:43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1982</v>
      </c>
      <c r="E850">
        <v>6</v>
      </c>
      <c r="F850" s="7">
        <v>7</v>
      </c>
      <c r="G850">
        <v>1</v>
      </c>
      <c r="I850" s="7">
        <v>4</v>
      </c>
      <c r="J850">
        <v>1</v>
      </c>
      <c r="K850">
        <v>2</v>
      </c>
      <c r="N850">
        <v>1</v>
      </c>
      <c r="O850">
        <v>2</v>
      </c>
      <c r="R850">
        <v>1</v>
      </c>
      <c r="AB850" s="8"/>
      <c r="AM850" s="17">
        <v>7.666666666666667</v>
      </c>
      <c r="AN850">
        <v>1</v>
      </c>
      <c r="AP850">
        <v>1</v>
      </c>
    </row>
    <row r="851" spans="1:43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1032</v>
      </c>
      <c r="E851">
        <v>6</v>
      </c>
      <c r="F851" s="7">
        <v>1</v>
      </c>
      <c r="H851">
        <v>4</v>
      </c>
      <c r="I851" s="7"/>
      <c r="AA851">
        <v>1</v>
      </c>
      <c r="AB851" s="8">
        <v>1.3333333333333333</v>
      </c>
      <c r="AC851">
        <v>1</v>
      </c>
      <c r="AM851" s="17">
        <f>IF(F851&lt;10,IF(F851=1,AB851,SUMIFS(AB:AB,B:B,B851,D:D,D851)),"")</f>
        <v>1.3333333333333333</v>
      </c>
    </row>
    <row r="852" spans="1:43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419</v>
      </c>
      <c r="E852">
        <v>7</v>
      </c>
      <c r="F852" s="7">
        <v>2</v>
      </c>
      <c r="G852">
        <v>1</v>
      </c>
      <c r="I852" s="7">
        <v>4</v>
      </c>
      <c r="R852">
        <v>1</v>
      </c>
      <c r="AB852" s="8"/>
      <c r="AM852" s="17">
        <f>IF(F852&lt;10,IF(F852=1,AB852,SUMIFS(AB:AB,B:B,B852,A:A,A852)),"")</f>
        <v>9</v>
      </c>
      <c r="AN852">
        <v>6</v>
      </c>
    </row>
    <row r="853" spans="1:43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2218</v>
      </c>
      <c r="E853">
        <v>8</v>
      </c>
      <c r="F853" s="7">
        <v>4</v>
      </c>
      <c r="G853">
        <v>1</v>
      </c>
      <c r="I853" s="7">
        <v>4</v>
      </c>
      <c r="K853">
        <v>1</v>
      </c>
      <c r="AB853" s="8"/>
      <c r="AM853" s="17">
        <f>IF(F853&lt;10,IF(F853=1,AB853,SUMIFS(AB:AB,B:B,B853,A:A,A853)),"")</f>
        <v>9</v>
      </c>
      <c r="AN853">
        <v>2</v>
      </c>
      <c r="AO853">
        <v>2</v>
      </c>
      <c r="AQ853">
        <v>1</v>
      </c>
    </row>
    <row r="854" spans="1:43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809</v>
      </c>
      <c r="E854">
        <v>9</v>
      </c>
      <c r="F854" s="7">
        <v>1</v>
      </c>
      <c r="G854">
        <v>1</v>
      </c>
      <c r="H854">
        <v>1</v>
      </c>
      <c r="I854" s="7">
        <v>2</v>
      </c>
      <c r="Y854" s="7">
        <v>1</v>
      </c>
      <c r="AB854" s="8">
        <v>6</v>
      </c>
      <c r="AC854">
        <v>5</v>
      </c>
      <c r="AD854">
        <v>4</v>
      </c>
      <c r="AE854">
        <v>3</v>
      </c>
      <c r="AF854">
        <v>1</v>
      </c>
      <c r="AG854">
        <v>2</v>
      </c>
      <c r="AI854">
        <v>4</v>
      </c>
      <c r="AJ854">
        <v>2</v>
      </c>
      <c r="AM854" s="17">
        <f>IF(F854&lt;10,IF(F854=1,AB854,SUMIFS(AB:AB,B:B,B854,D:D,D854)),"")</f>
        <v>6</v>
      </c>
      <c r="AN854">
        <v>1</v>
      </c>
      <c r="AO854">
        <v>1</v>
      </c>
    </row>
    <row r="855" spans="1:43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221</v>
      </c>
      <c r="E855">
        <v>9</v>
      </c>
      <c r="F855" s="7" t="s">
        <v>3847</v>
      </c>
      <c r="I855" s="7">
        <v>1</v>
      </c>
      <c r="J855">
        <v>1</v>
      </c>
      <c r="K855">
        <v>1</v>
      </c>
      <c r="AB855" s="8"/>
      <c r="AM855" s="17" t="str">
        <f>IF(F855&lt;10,IF(F855=1,AB855,SUMIFS(AB:AB,B:B,B855,D:D,D855)),"")</f>
        <v/>
      </c>
    </row>
    <row r="856" spans="1:43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2105</v>
      </c>
      <c r="E856">
        <v>9</v>
      </c>
      <c r="F856" s="7">
        <v>1</v>
      </c>
      <c r="H856">
        <v>2</v>
      </c>
      <c r="I856" s="7"/>
      <c r="AB856" s="8">
        <v>1.3333333333333333</v>
      </c>
      <c r="AD856">
        <v>1</v>
      </c>
      <c r="AG856">
        <v>2</v>
      </c>
      <c r="AI856">
        <v>2</v>
      </c>
      <c r="AM856" s="17">
        <f>IF(F856&lt;10,IF(F856=1,AB856,SUMIFS(AB:AB,B:B,B856,D:D,D856)),"")</f>
        <v>1.3333333333333333</v>
      </c>
    </row>
    <row r="857" spans="1:43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2089</v>
      </c>
      <c r="E857">
        <v>9</v>
      </c>
      <c r="F857" s="7">
        <v>1</v>
      </c>
      <c r="H857">
        <v>3</v>
      </c>
      <c r="I857" s="7"/>
      <c r="AB857" s="8">
        <v>0.33333333333333331</v>
      </c>
      <c r="AC857">
        <v>1</v>
      </c>
      <c r="AJ857">
        <v>1</v>
      </c>
      <c r="AM857" s="17">
        <f>IF(F857&lt;10,IF(F857=1,AB857,SUMIFS(AB:AB,B:B,B857,D:D,D857)),"")</f>
        <v>0.33333333333333331</v>
      </c>
    </row>
    <row r="858" spans="1:43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513</v>
      </c>
      <c r="E858">
        <v>9</v>
      </c>
      <c r="F858" s="7">
        <v>7</v>
      </c>
      <c r="I858" s="7">
        <v>1</v>
      </c>
      <c r="AB858" s="8"/>
      <c r="AM858" s="17">
        <v>1.3333333333333333</v>
      </c>
    </row>
    <row r="859" spans="1:43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2253</v>
      </c>
      <c r="E859">
        <v>1</v>
      </c>
      <c r="F859" s="7">
        <v>4</v>
      </c>
      <c r="G859">
        <v>1</v>
      </c>
      <c r="I859" s="7">
        <v>6</v>
      </c>
      <c r="J859">
        <v>1</v>
      </c>
      <c r="K859">
        <v>2</v>
      </c>
      <c r="L859">
        <v>1</v>
      </c>
      <c r="AB859" s="8"/>
      <c r="AM859" s="17">
        <f t="shared" ref="AM859:AM864" si="31">IF(F859&lt;10,IF(F859=1,AB859,SUMIFS(AB:AB,B:B,B859,A:A,A859)),"")</f>
        <v>11</v>
      </c>
      <c r="AN859">
        <v>3</v>
      </c>
      <c r="AO859">
        <v>7</v>
      </c>
      <c r="AQ859">
        <v>1</v>
      </c>
    </row>
    <row r="860" spans="1:43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150</v>
      </c>
      <c r="E860">
        <v>2</v>
      </c>
      <c r="F860" s="7">
        <v>8</v>
      </c>
      <c r="G860">
        <v>1</v>
      </c>
      <c r="I860" s="7">
        <v>6</v>
      </c>
      <c r="K860">
        <v>4</v>
      </c>
      <c r="L860">
        <v>2</v>
      </c>
      <c r="O860">
        <v>2</v>
      </c>
      <c r="R860">
        <v>2</v>
      </c>
      <c r="AB860" s="8"/>
      <c r="AM860" s="17">
        <f t="shared" si="31"/>
        <v>11</v>
      </c>
      <c r="AN860">
        <v>3</v>
      </c>
    </row>
    <row r="861" spans="1:43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89</v>
      </c>
      <c r="E861">
        <v>3</v>
      </c>
      <c r="F861" s="7">
        <v>5</v>
      </c>
      <c r="G861">
        <v>1</v>
      </c>
      <c r="I861" s="7">
        <v>4</v>
      </c>
      <c r="P861">
        <v>2</v>
      </c>
      <c r="Q861">
        <v>1</v>
      </c>
      <c r="AB861" s="8"/>
      <c r="AM861" s="17">
        <f t="shared" si="31"/>
        <v>11</v>
      </c>
      <c r="AO861">
        <v>4</v>
      </c>
    </row>
    <row r="862" spans="1:43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1937</v>
      </c>
      <c r="E862">
        <v>4</v>
      </c>
      <c r="F862" s="7">
        <v>9</v>
      </c>
      <c r="G862">
        <v>1</v>
      </c>
      <c r="I862" s="7">
        <v>5</v>
      </c>
      <c r="R862">
        <v>1</v>
      </c>
      <c r="AB862" s="8"/>
      <c r="AM862" s="17">
        <f t="shared" si="31"/>
        <v>11</v>
      </c>
      <c r="AN862">
        <v>2</v>
      </c>
    </row>
    <row r="863" spans="1:43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496</v>
      </c>
      <c r="E863">
        <v>5</v>
      </c>
      <c r="F863" s="7">
        <v>3</v>
      </c>
      <c r="G863">
        <v>1</v>
      </c>
      <c r="I863" s="7">
        <v>5</v>
      </c>
      <c r="J863">
        <v>2</v>
      </c>
      <c r="K863">
        <v>3</v>
      </c>
      <c r="L863">
        <v>1</v>
      </c>
      <c r="M863">
        <v>1</v>
      </c>
      <c r="AB863" s="8"/>
      <c r="AM863" s="17">
        <f t="shared" si="31"/>
        <v>11</v>
      </c>
      <c r="AN863">
        <v>15</v>
      </c>
    </row>
    <row r="864" spans="1:43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141</v>
      </c>
      <c r="E864">
        <v>6</v>
      </c>
      <c r="F864" s="7">
        <v>6</v>
      </c>
      <c r="G864">
        <v>1</v>
      </c>
      <c r="I864" s="7">
        <v>5</v>
      </c>
      <c r="K864">
        <v>4</v>
      </c>
      <c r="L864">
        <v>1</v>
      </c>
      <c r="O864">
        <v>1</v>
      </c>
      <c r="AB864" s="8"/>
      <c r="AM864" s="17">
        <f t="shared" si="31"/>
        <v>11</v>
      </c>
      <c r="AO864">
        <v>2</v>
      </c>
    </row>
    <row r="865" spans="1:47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707</v>
      </c>
      <c r="E865">
        <v>7</v>
      </c>
      <c r="F865" s="7">
        <v>2</v>
      </c>
      <c r="G865">
        <v>1</v>
      </c>
      <c r="I865" s="7">
        <v>3</v>
      </c>
      <c r="O865">
        <v>1</v>
      </c>
      <c r="R865">
        <v>1</v>
      </c>
      <c r="U865">
        <v>1</v>
      </c>
      <c r="X865">
        <v>1</v>
      </c>
      <c r="AB865" s="8"/>
      <c r="AM865" s="17">
        <v>9</v>
      </c>
      <c r="AN865">
        <v>6</v>
      </c>
      <c r="AO865">
        <v>1</v>
      </c>
      <c r="AP865">
        <v>1</v>
      </c>
      <c r="AU865">
        <v>1</v>
      </c>
    </row>
    <row r="866" spans="1:47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1965</v>
      </c>
      <c r="E866">
        <v>7</v>
      </c>
      <c r="F866" s="7" t="s">
        <v>3847</v>
      </c>
      <c r="I866" s="7">
        <v>1</v>
      </c>
      <c r="U866">
        <v>1</v>
      </c>
      <c r="AB866" s="8"/>
      <c r="AM866" s="17" t="str">
        <f>IF(F866&lt;10,IF(F866=1,AB866,SUMIFS(AB:AB,B:B,B866,D:D,D866)),"")</f>
        <v/>
      </c>
    </row>
    <row r="867" spans="1:47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1965</v>
      </c>
      <c r="E867">
        <v>7</v>
      </c>
      <c r="F867" s="7">
        <v>2</v>
      </c>
      <c r="I867" s="7"/>
      <c r="AB867" s="8"/>
      <c r="AM867" s="17">
        <v>2</v>
      </c>
      <c r="AN867">
        <v>2</v>
      </c>
      <c r="AT867">
        <v>1</v>
      </c>
    </row>
    <row r="868" spans="1:47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433</v>
      </c>
      <c r="E868">
        <v>8</v>
      </c>
      <c r="F868" s="7">
        <v>7</v>
      </c>
      <c r="G868">
        <v>1</v>
      </c>
      <c r="I868" s="7">
        <v>4</v>
      </c>
      <c r="J868">
        <v>1</v>
      </c>
      <c r="K868">
        <v>1</v>
      </c>
      <c r="L868">
        <v>1</v>
      </c>
      <c r="O868">
        <v>1</v>
      </c>
      <c r="P868">
        <v>1</v>
      </c>
      <c r="AB868" s="8"/>
      <c r="AM868" s="17">
        <f>IF(F868&lt;10,IF(F868=1,AB868,SUMIFS(AB:AB,B:B,B868,A:A,A868)),"")</f>
        <v>11</v>
      </c>
      <c r="AN868">
        <v>2</v>
      </c>
    </row>
    <row r="869" spans="1:47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2067</v>
      </c>
      <c r="E869">
        <v>9</v>
      </c>
      <c r="F869" s="7">
        <v>1</v>
      </c>
      <c r="G869">
        <v>1</v>
      </c>
      <c r="H869">
        <v>1</v>
      </c>
      <c r="I869" s="7">
        <v>2</v>
      </c>
      <c r="R869">
        <v>2</v>
      </c>
      <c r="AB869" s="8">
        <v>5.333333333333333</v>
      </c>
      <c r="AC869">
        <v>2</v>
      </c>
      <c r="AD869">
        <v>2</v>
      </c>
      <c r="AE869">
        <v>2</v>
      </c>
      <c r="AG869">
        <v>3</v>
      </c>
      <c r="AI869">
        <v>2</v>
      </c>
      <c r="AM869" s="17">
        <f t="shared" ref="AM869:AM876" si="32">IF(F869&lt;10,IF(F869=1,AB869,SUMIFS(AB:AB,B:B,B869,D:D,D869)),"")</f>
        <v>5.333333333333333</v>
      </c>
      <c r="AU869">
        <v>1</v>
      </c>
    </row>
    <row r="870" spans="1:47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1167</v>
      </c>
      <c r="E870">
        <v>9</v>
      </c>
      <c r="F870" s="7">
        <v>1</v>
      </c>
      <c r="H870">
        <v>2</v>
      </c>
      <c r="I870" s="7"/>
      <c r="AB870" s="8">
        <v>0.66666666666666663</v>
      </c>
      <c r="AG870">
        <v>1</v>
      </c>
      <c r="AM870" s="17">
        <f t="shared" si="32"/>
        <v>0.66666666666666663</v>
      </c>
      <c r="AO870">
        <v>1</v>
      </c>
    </row>
    <row r="871" spans="1:47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2263</v>
      </c>
      <c r="E871">
        <v>9</v>
      </c>
      <c r="F871" s="7" t="s">
        <v>3847</v>
      </c>
      <c r="I871" s="7">
        <v>1</v>
      </c>
      <c r="R871">
        <v>1</v>
      </c>
      <c r="AB871" s="8"/>
      <c r="AM871" s="17" t="str">
        <f t="shared" si="32"/>
        <v/>
      </c>
    </row>
    <row r="872" spans="1:47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2122</v>
      </c>
      <c r="E872">
        <v>9</v>
      </c>
      <c r="F872" s="7">
        <v>1</v>
      </c>
      <c r="H872">
        <v>3</v>
      </c>
      <c r="I872" s="7"/>
      <c r="AB872" s="8">
        <v>1</v>
      </c>
      <c r="AI872">
        <v>2</v>
      </c>
      <c r="AM872" s="17">
        <f t="shared" si="32"/>
        <v>1</v>
      </c>
      <c r="AO872">
        <v>1</v>
      </c>
    </row>
    <row r="873" spans="1:47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1843</v>
      </c>
      <c r="E873">
        <v>9</v>
      </c>
      <c r="F873" s="7" t="s">
        <v>3847</v>
      </c>
      <c r="I873" s="7">
        <v>1</v>
      </c>
      <c r="R873">
        <v>1</v>
      </c>
      <c r="AB873" s="8"/>
      <c r="AM873" s="17" t="str">
        <f t="shared" si="32"/>
        <v/>
      </c>
    </row>
    <row r="874" spans="1:47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3846</v>
      </c>
      <c r="E874">
        <v>9</v>
      </c>
      <c r="F874" s="7">
        <v>1</v>
      </c>
      <c r="H874">
        <v>4</v>
      </c>
      <c r="I874" s="7"/>
      <c r="AB874" s="8">
        <v>0.66666666666666663</v>
      </c>
      <c r="AC874">
        <v>1</v>
      </c>
      <c r="AM874" s="17">
        <f t="shared" si="32"/>
        <v>0.66666666666666663</v>
      </c>
    </row>
    <row r="875" spans="1:47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1539</v>
      </c>
      <c r="E875">
        <v>9</v>
      </c>
      <c r="F875" s="7">
        <v>1</v>
      </c>
      <c r="H875">
        <v>5</v>
      </c>
      <c r="I875" s="7"/>
      <c r="AB875" s="8">
        <v>1.3333333333333333</v>
      </c>
      <c r="AC875">
        <v>2</v>
      </c>
      <c r="AD875">
        <v>2</v>
      </c>
      <c r="AE875">
        <v>2</v>
      </c>
      <c r="AF875">
        <v>1</v>
      </c>
      <c r="AG875">
        <v>3</v>
      </c>
      <c r="AI875">
        <v>2</v>
      </c>
      <c r="AM875" s="17">
        <f t="shared" si="32"/>
        <v>1.3333333333333333</v>
      </c>
    </row>
    <row r="876" spans="1:47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1705</v>
      </c>
      <c r="E876">
        <v>9</v>
      </c>
      <c r="F876" s="7">
        <v>1</v>
      </c>
      <c r="H876">
        <v>6</v>
      </c>
      <c r="I876" s="7"/>
      <c r="W876">
        <v>1</v>
      </c>
      <c r="Y876" s="7">
        <v>1</v>
      </c>
      <c r="AB876" s="8">
        <v>2</v>
      </c>
      <c r="AG876">
        <v>2</v>
      </c>
      <c r="AH876">
        <v>1</v>
      </c>
      <c r="AI876">
        <v>2</v>
      </c>
      <c r="AM876" s="17">
        <f t="shared" si="32"/>
        <v>2</v>
      </c>
      <c r="AT876">
        <v>1</v>
      </c>
    </row>
    <row r="877" spans="1:47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1982</v>
      </c>
      <c r="E877">
        <v>1</v>
      </c>
      <c r="F877" s="7">
        <v>8</v>
      </c>
      <c r="G877">
        <v>1</v>
      </c>
      <c r="I877" s="7">
        <v>3</v>
      </c>
      <c r="K877">
        <v>1</v>
      </c>
      <c r="L877">
        <v>1</v>
      </c>
      <c r="O877">
        <v>1</v>
      </c>
      <c r="P877">
        <v>1</v>
      </c>
      <c r="W877">
        <v>1</v>
      </c>
      <c r="AB877" s="8"/>
      <c r="AM877" s="17">
        <v>9</v>
      </c>
      <c r="AN877">
        <v>2</v>
      </c>
    </row>
    <row r="878" spans="1:47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1120</v>
      </c>
      <c r="E878">
        <v>1</v>
      </c>
      <c r="F878" s="7">
        <v>4</v>
      </c>
      <c r="I878" s="7">
        <v>1</v>
      </c>
      <c r="R878">
        <v>1</v>
      </c>
      <c r="AB878" s="8"/>
      <c r="AM878" s="17">
        <v>2</v>
      </c>
      <c r="AN878">
        <v>1</v>
      </c>
    </row>
    <row r="879" spans="1:47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513</v>
      </c>
      <c r="E879">
        <v>2</v>
      </c>
      <c r="F879" s="7">
        <v>6</v>
      </c>
      <c r="G879">
        <v>1</v>
      </c>
      <c r="I879" s="7">
        <v>5</v>
      </c>
      <c r="K879">
        <v>1</v>
      </c>
      <c r="O879">
        <v>1</v>
      </c>
      <c r="R879">
        <v>1</v>
      </c>
      <c r="AB879" s="8"/>
      <c r="AM879" s="17">
        <v>9</v>
      </c>
      <c r="AN879">
        <v>2</v>
      </c>
      <c r="AO879">
        <v>4</v>
      </c>
      <c r="AQ879">
        <v>1</v>
      </c>
    </row>
    <row r="880" spans="1:47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1032</v>
      </c>
      <c r="E880">
        <v>2</v>
      </c>
      <c r="F880" s="7">
        <v>1</v>
      </c>
      <c r="H880">
        <v>4</v>
      </c>
      <c r="I880" s="7"/>
      <c r="Z880">
        <v>1</v>
      </c>
      <c r="AB880" s="8">
        <v>2</v>
      </c>
      <c r="AC880">
        <v>2</v>
      </c>
      <c r="AD880">
        <v>1</v>
      </c>
      <c r="AE880">
        <v>1</v>
      </c>
      <c r="AG880">
        <v>1</v>
      </c>
      <c r="AM880" s="17">
        <f>IF(F880&lt;10,IF(F880=1,AB880,SUMIFS(AB:AB,B:B,B880,D:D,D880)),"")</f>
        <v>2</v>
      </c>
      <c r="AO880">
        <v>1</v>
      </c>
      <c r="AQ880">
        <v>1</v>
      </c>
    </row>
    <row r="881" spans="1:43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152</v>
      </c>
      <c r="E881">
        <v>3</v>
      </c>
      <c r="F881" s="7">
        <v>3</v>
      </c>
      <c r="G881">
        <v>1</v>
      </c>
      <c r="I881" s="7">
        <v>3</v>
      </c>
      <c r="O881">
        <v>1</v>
      </c>
      <c r="P881">
        <v>1</v>
      </c>
      <c r="R881">
        <v>1</v>
      </c>
      <c r="X881">
        <v>1</v>
      </c>
      <c r="AB881" s="8"/>
      <c r="AM881" s="17">
        <f>IF(F881&lt;10,IF(F881=1,AB881,SUMIFS(AB:AB,B:B,B881,A:A,A881)),"")</f>
        <v>11</v>
      </c>
      <c r="AN881">
        <v>11</v>
      </c>
      <c r="AO881">
        <v>2</v>
      </c>
      <c r="AQ881">
        <v>2</v>
      </c>
    </row>
    <row r="882" spans="1:43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556</v>
      </c>
      <c r="E882">
        <v>4</v>
      </c>
      <c r="F882" s="7">
        <v>9</v>
      </c>
      <c r="G882">
        <v>1</v>
      </c>
      <c r="I882" s="7">
        <v>4</v>
      </c>
      <c r="P882">
        <v>1</v>
      </c>
      <c r="AB882" s="8"/>
      <c r="AM882" s="17">
        <f>IF(F882&lt;10,IF(F882=1,AB882,SUMIFS(AB:AB,B:B,B882,A:A,A882)),"")</f>
        <v>11</v>
      </c>
      <c r="AN882">
        <v>1</v>
      </c>
    </row>
    <row r="883" spans="1:43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2257</v>
      </c>
      <c r="E883">
        <v>5</v>
      </c>
      <c r="F883" s="7">
        <v>5</v>
      </c>
      <c r="G883">
        <v>1</v>
      </c>
      <c r="I883" s="7">
        <v>5</v>
      </c>
      <c r="J883">
        <v>1</v>
      </c>
      <c r="K883">
        <v>1</v>
      </c>
      <c r="N883">
        <v>1</v>
      </c>
      <c r="O883">
        <v>1</v>
      </c>
      <c r="R883">
        <v>1</v>
      </c>
      <c r="AB883" s="8"/>
      <c r="AM883" s="17">
        <f>IF(F883&lt;10,IF(F883=1,AB883,SUMIFS(AB:AB,B:B,B883,A:A,A883)),"")</f>
        <v>11</v>
      </c>
      <c r="AO883">
        <v>2</v>
      </c>
    </row>
    <row r="884" spans="1:43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1839</v>
      </c>
      <c r="E884">
        <v>6</v>
      </c>
      <c r="F884" s="7">
        <v>7</v>
      </c>
      <c r="G884">
        <v>1</v>
      </c>
      <c r="I884" s="7">
        <v>5</v>
      </c>
      <c r="K884">
        <v>1</v>
      </c>
      <c r="R884">
        <v>2</v>
      </c>
      <c r="T884">
        <v>1</v>
      </c>
      <c r="AB884" s="8"/>
      <c r="AM884" s="17">
        <f>IF(F884&lt;10,IF(F884=1,AB884,SUMIFS(AB:AB,B:B,B884,A:A,A884)),"")</f>
        <v>11</v>
      </c>
      <c r="AN884">
        <v>2</v>
      </c>
    </row>
    <row r="885" spans="1:43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485</v>
      </c>
      <c r="E885">
        <v>7</v>
      </c>
      <c r="F885" s="7">
        <v>2</v>
      </c>
      <c r="G885">
        <v>1</v>
      </c>
      <c r="I885" s="7">
        <v>5</v>
      </c>
      <c r="J885">
        <v>1</v>
      </c>
      <c r="K885">
        <v>1</v>
      </c>
      <c r="R885">
        <v>1</v>
      </c>
      <c r="AB885" s="8"/>
      <c r="AM885" s="17">
        <f>IF(F885&lt;10,IF(F885=1,AB885,SUMIFS(AB:AB,B:B,B885,A:A,A885)),"")</f>
        <v>11</v>
      </c>
      <c r="AN885">
        <v>9</v>
      </c>
    </row>
    <row r="886" spans="1:43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221</v>
      </c>
      <c r="E886">
        <v>8</v>
      </c>
      <c r="F886" s="7">
        <v>4</v>
      </c>
      <c r="G886">
        <v>1</v>
      </c>
      <c r="I886" s="7">
        <v>2</v>
      </c>
      <c r="J886">
        <v>1</v>
      </c>
      <c r="P886">
        <v>1</v>
      </c>
      <c r="R886">
        <v>1</v>
      </c>
      <c r="AB886" s="8"/>
      <c r="AM886" s="17">
        <v>9</v>
      </c>
      <c r="AN886">
        <v>2</v>
      </c>
      <c r="AO886">
        <v>4</v>
      </c>
      <c r="AQ886">
        <v>1</v>
      </c>
    </row>
    <row r="887" spans="1:43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1963</v>
      </c>
      <c r="E887">
        <v>8</v>
      </c>
      <c r="F887" s="7" t="s">
        <v>3847</v>
      </c>
      <c r="I887" s="7"/>
      <c r="P887">
        <v>1</v>
      </c>
      <c r="AB887" s="8"/>
      <c r="AM887" s="17" t="str">
        <f>IF(F887&lt;10,IF(F887=1,AB887,SUMIFS(AB:AB,B:B,B887,D:D,D887)),"")</f>
        <v/>
      </c>
    </row>
    <row r="888" spans="1:43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1963</v>
      </c>
      <c r="E888">
        <v>8</v>
      </c>
      <c r="F888" s="7">
        <v>8</v>
      </c>
      <c r="I888" s="7"/>
      <c r="P888">
        <v>1</v>
      </c>
      <c r="S888">
        <v>1</v>
      </c>
      <c r="AB888" s="8"/>
      <c r="AM888" s="17">
        <v>2</v>
      </c>
      <c r="AN888">
        <v>1</v>
      </c>
    </row>
    <row r="889" spans="1:43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2055</v>
      </c>
      <c r="E889">
        <v>9</v>
      </c>
      <c r="F889" s="7">
        <v>1</v>
      </c>
      <c r="G889">
        <v>1</v>
      </c>
      <c r="H889">
        <v>1</v>
      </c>
      <c r="I889" s="7">
        <v>1</v>
      </c>
      <c r="AB889" s="8">
        <v>6</v>
      </c>
      <c r="AC889">
        <v>8</v>
      </c>
      <c r="AD889">
        <v>2</v>
      </c>
      <c r="AE889">
        <v>2</v>
      </c>
      <c r="AG889">
        <v>1</v>
      </c>
      <c r="AI889">
        <v>4</v>
      </c>
      <c r="AL889">
        <v>1</v>
      </c>
      <c r="AM889" s="17">
        <f t="shared" ref="AM889:AM894" si="33">IF(F889&lt;10,IF(F889=1,AB889,SUMIFS(AB:AB,B:B,B889,D:D,D889)),"")</f>
        <v>6</v>
      </c>
      <c r="AN889">
        <v>1</v>
      </c>
      <c r="AO889">
        <v>1</v>
      </c>
    </row>
    <row r="890" spans="1:43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2218</v>
      </c>
      <c r="E890">
        <v>9</v>
      </c>
      <c r="F890" s="7" t="s">
        <v>3847</v>
      </c>
      <c r="I890" s="7"/>
      <c r="J890">
        <v>1</v>
      </c>
      <c r="P890">
        <v>1</v>
      </c>
      <c r="AB890" s="8"/>
      <c r="AM890" s="17" t="str">
        <f t="shared" si="33"/>
        <v/>
      </c>
    </row>
    <row r="891" spans="1:43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2089</v>
      </c>
      <c r="E891">
        <v>9</v>
      </c>
      <c r="F891" s="7">
        <v>1</v>
      </c>
      <c r="H891">
        <v>2</v>
      </c>
      <c r="I891" s="7"/>
      <c r="AB891" s="8">
        <v>2</v>
      </c>
      <c r="AC891">
        <v>4</v>
      </c>
      <c r="AD891">
        <v>2</v>
      </c>
      <c r="AE891">
        <v>2</v>
      </c>
      <c r="AG891">
        <v>1</v>
      </c>
      <c r="AH891">
        <v>1</v>
      </c>
      <c r="AI891">
        <v>3</v>
      </c>
      <c r="AL891">
        <v>1</v>
      </c>
      <c r="AM891" s="17">
        <f t="shared" si="33"/>
        <v>2</v>
      </c>
    </row>
    <row r="892" spans="1:43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419</v>
      </c>
      <c r="E892">
        <v>9</v>
      </c>
      <c r="F892" s="7" t="s">
        <v>3847</v>
      </c>
      <c r="I892" s="7">
        <v>1</v>
      </c>
      <c r="AB892" s="8"/>
      <c r="AM892" s="17" t="str">
        <f t="shared" si="33"/>
        <v/>
      </c>
    </row>
    <row r="893" spans="1:43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1099</v>
      </c>
      <c r="E893">
        <v>9</v>
      </c>
      <c r="F893" s="7">
        <v>1</v>
      </c>
      <c r="H893">
        <v>3</v>
      </c>
      <c r="I893" s="7"/>
      <c r="AB893" s="8">
        <v>1</v>
      </c>
      <c r="AI893">
        <v>1</v>
      </c>
      <c r="AM893" s="17">
        <f t="shared" si="33"/>
        <v>1</v>
      </c>
    </row>
    <row r="894" spans="1:43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2289</v>
      </c>
      <c r="E894">
        <v>9</v>
      </c>
      <c r="F894" s="7" t="s">
        <v>3847</v>
      </c>
      <c r="I894" s="7"/>
      <c r="P894">
        <v>1</v>
      </c>
      <c r="AB894" s="8"/>
      <c r="AM894" s="17" t="str">
        <f t="shared" si="33"/>
        <v/>
      </c>
    </row>
    <row r="895" spans="1:43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2289</v>
      </c>
      <c r="E895">
        <v>9</v>
      </c>
      <c r="F895" s="7">
        <v>6</v>
      </c>
      <c r="I895" s="7"/>
      <c r="P895">
        <v>1</v>
      </c>
      <c r="Q895">
        <v>1</v>
      </c>
      <c r="AB895" s="8"/>
      <c r="AM895" s="17">
        <v>2</v>
      </c>
      <c r="AN895">
        <v>1</v>
      </c>
      <c r="AO895">
        <v>1</v>
      </c>
      <c r="AQ895">
        <v>1</v>
      </c>
    </row>
    <row r="896" spans="1:43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269</v>
      </c>
      <c r="E896">
        <v>1</v>
      </c>
      <c r="F896" s="7">
        <v>7</v>
      </c>
      <c r="G896">
        <v>1</v>
      </c>
      <c r="I896" s="7">
        <v>5</v>
      </c>
      <c r="J896">
        <v>1</v>
      </c>
      <c r="K896">
        <v>2</v>
      </c>
      <c r="L896">
        <v>2</v>
      </c>
      <c r="P896">
        <v>2</v>
      </c>
      <c r="R896">
        <v>1</v>
      </c>
      <c r="U896">
        <v>1</v>
      </c>
      <c r="AB896" s="8"/>
      <c r="AM896" s="17">
        <v>8</v>
      </c>
      <c r="AN896">
        <v>3</v>
      </c>
    </row>
    <row r="897" spans="1:43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2240</v>
      </c>
      <c r="E897">
        <v>1</v>
      </c>
      <c r="F897" s="7">
        <v>4</v>
      </c>
      <c r="I897" s="7"/>
      <c r="AB897" s="8"/>
      <c r="AM897" s="17">
        <v>1</v>
      </c>
    </row>
    <row r="898" spans="1:43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72</v>
      </c>
      <c r="E898">
        <v>2</v>
      </c>
      <c r="F898" s="7">
        <v>4</v>
      </c>
      <c r="G898">
        <v>1</v>
      </c>
      <c r="I898" s="7">
        <v>7</v>
      </c>
      <c r="J898">
        <v>1</v>
      </c>
      <c r="K898">
        <v>1</v>
      </c>
      <c r="AB898" s="8"/>
      <c r="AM898" s="17">
        <v>8</v>
      </c>
      <c r="AN898">
        <v>2</v>
      </c>
      <c r="AO898">
        <v>3</v>
      </c>
      <c r="AQ898">
        <v>3</v>
      </c>
    </row>
    <row r="899" spans="1:43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2288</v>
      </c>
      <c r="E899">
        <v>2</v>
      </c>
      <c r="F899" s="7">
        <v>1</v>
      </c>
      <c r="H899">
        <v>3</v>
      </c>
      <c r="I899" s="7"/>
      <c r="AB899" s="8">
        <v>1</v>
      </c>
      <c r="AC899">
        <v>2</v>
      </c>
      <c r="AM899" s="17">
        <f>IF(F899&lt;10,IF(F899=1,AB899,SUMIFS(AB:AB,B:B,B899,A:A,A899)),"")</f>
        <v>1</v>
      </c>
      <c r="AN899">
        <v>1</v>
      </c>
      <c r="AQ899">
        <v>1</v>
      </c>
    </row>
    <row r="900" spans="1:43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1904</v>
      </c>
      <c r="E900">
        <v>3</v>
      </c>
      <c r="F900" s="7">
        <v>3</v>
      </c>
      <c r="G900">
        <v>1</v>
      </c>
      <c r="I900" s="7">
        <v>5</v>
      </c>
      <c r="J900">
        <v>3</v>
      </c>
      <c r="K900">
        <v>2</v>
      </c>
      <c r="L900">
        <v>1</v>
      </c>
      <c r="P900">
        <v>1</v>
      </c>
      <c r="AB900" s="8"/>
      <c r="AM900" s="17">
        <f>IF(F900&lt;10,IF(F900=1,AB900,SUMIFS(AB:AB,B:B,B900,A:A,A900)),"")</f>
        <v>9</v>
      </c>
      <c r="AN900">
        <v>8</v>
      </c>
      <c r="AQ900">
        <v>3</v>
      </c>
    </row>
    <row r="901" spans="1:43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203</v>
      </c>
      <c r="E901">
        <v>4</v>
      </c>
      <c r="F901" s="7">
        <v>2</v>
      </c>
      <c r="G901">
        <v>1</v>
      </c>
      <c r="I901" s="7">
        <v>6</v>
      </c>
      <c r="J901">
        <v>2</v>
      </c>
      <c r="K901">
        <v>3</v>
      </c>
      <c r="L901">
        <v>2</v>
      </c>
      <c r="O901">
        <v>1</v>
      </c>
      <c r="R901">
        <v>2</v>
      </c>
      <c r="AB901" s="8"/>
      <c r="AM901" s="17">
        <v>7</v>
      </c>
      <c r="AN901">
        <v>6</v>
      </c>
    </row>
    <row r="902" spans="1:43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624</v>
      </c>
      <c r="E902">
        <v>4</v>
      </c>
      <c r="F902" s="7">
        <v>2</v>
      </c>
      <c r="I902" s="7"/>
      <c r="AB902" s="8"/>
      <c r="AM902" s="17">
        <v>2</v>
      </c>
    </row>
    <row r="903" spans="1:43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1857</v>
      </c>
      <c r="E903">
        <v>5</v>
      </c>
      <c r="F903" s="7">
        <v>9</v>
      </c>
      <c r="G903">
        <v>1</v>
      </c>
      <c r="I903" s="7">
        <v>4</v>
      </c>
      <c r="J903">
        <v>3</v>
      </c>
      <c r="K903">
        <v>2</v>
      </c>
      <c r="L903">
        <v>1</v>
      </c>
      <c r="O903">
        <v>2</v>
      </c>
      <c r="P903">
        <v>2</v>
      </c>
      <c r="AB903" s="8"/>
      <c r="AM903" s="17">
        <f t="shared" ref="AM903:AM910" si="34">IF(F903&lt;10,IF(F903=1,AB903,SUMIFS(AB:AB,B:B,B903,A:A,A903)),"")</f>
        <v>9</v>
      </c>
      <c r="AN903">
        <v>2</v>
      </c>
    </row>
    <row r="904" spans="1:43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1915</v>
      </c>
      <c r="E904">
        <v>6</v>
      </c>
      <c r="F904" s="7">
        <v>5</v>
      </c>
      <c r="G904">
        <v>1</v>
      </c>
      <c r="I904" s="7">
        <v>5</v>
      </c>
      <c r="J904">
        <v>4</v>
      </c>
      <c r="K904">
        <v>4</v>
      </c>
      <c r="L904">
        <v>1</v>
      </c>
      <c r="O904">
        <v>2</v>
      </c>
      <c r="P904">
        <v>1</v>
      </c>
      <c r="AB904" s="8"/>
      <c r="AM904" s="17">
        <f t="shared" si="34"/>
        <v>9</v>
      </c>
      <c r="AO904">
        <v>1</v>
      </c>
    </row>
    <row r="905" spans="1:43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1823</v>
      </c>
      <c r="E905">
        <v>7</v>
      </c>
      <c r="F905" s="7">
        <v>8</v>
      </c>
      <c r="G905">
        <v>1</v>
      </c>
      <c r="I905" s="7">
        <v>5</v>
      </c>
      <c r="J905">
        <v>3</v>
      </c>
      <c r="K905">
        <v>3</v>
      </c>
      <c r="O905">
        <v>4</v>
      </c>
      <c r="P905">
        <v>1</v>
      </c>
      <c r="AB905" s="8"/>
      <c r="AM905" s="17">
        <f t="shared" si="34"/>
        <v>9</v>
      </c>
      <c r="AN905">
        <v>2</v>
      </c>
    </row>
    <row r="906" spans="1:43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2248</v>
      </c>
      <c r="E906">
        <v>8</v>
      </c>
      <c r="F906" s="7">
        <v>6</v>
      </c>
      <c r="G906">
        <v>1</v>
      </c>
      <c r="I906" s="7">
        <v>6</v>
      </c>
      <c r="K906">
        <v>3</v>
      </c>
      <c r="O906">
        <v>3</v>
      </c>
      <c r="AB906" s="8"/>
      <c r="AM906" s="17">
        <f t="shared" si="34"/>
        <v>9</v>
      </c>
      <c r="AN906">
        <v>3</v>
      </c>
      <c r="AO906">
        <v>5</v>
      </c>
      <c r="AQ906">
        <v>4</v>
      </c>
    </row>
    <row r="907" spans="1:43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2031</v>
      </c>
      <c r="E907">
        <v>9</v>
      </c>
      <c r="F907" s="7">
        <v>1</v>
      </c>
      <c r="G907">
        <v>1</v>
      </c>
      <c r="H907">
        <v>1</v>
      </c>
      <c r="I907" s="7">
        <v>3</v>
      </c>
      <c r="K907">
        <v>2</v>
      </c>
      <c r="O907">
        <v>2</v>
      </c>
      <c r="R907">
        <v>1</v>
      </c>
      <c r="Y907" s="7">
        <v>1</v>
      </c>
      <c r="AB907" s="8">
        <v>5</v>
      </c>
      <c r="AC907">
        <v>8</v>
      </c>
      <c r="AD907">
        <v>5</v>
      </c>
      <c r="AE907">
        <v>5</v>
      </c>
      <c r="AG907">
        <v>1</v>
      </c>
      <c r="AI907">
        <v>6</v>
      </c>
      <c r="AM907" s="17">
        <f t="shared" si="34"/>
        <v>5</v>
      </c>
    </row>
    <row r="908" spans="1:43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888</v>
      </c>
      <c r="E908">
        <v>9</v>
      </c>
      <c r="F908" t="s">
        <v>3847</v>
      </c>
      <c r="I908" s="7">
        <v>1</v>
      </c>
      <c r="K908">
        <v>1</v>
      </c>
      <c r="AB908" s="8"/>
      <c r="AM908" s="17" t="str">
        <f t="shared" si="34"/>
        <v/>
      </c>
    </row>
    <row r="909" spans="1:43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2082</v>
      </c>
      <c r="E909">
        <v>9</v>
      </c>
      <c r="F909">
        <v>1</v>
      </c>
      <c r="H909">
        <v>2</v>
      </c>
      <c r="I909" s="7">
        <v>1</v>
      </c>
      <c r="K909">
        <v>1</v>
      </c>
      <c r="O909">
        <v>1</v>
      </c>
      <c r="AB909" s="8">
        <v>3</v>
      </c>
      <c r="AC909">
        <v>4</v>
      </c>
      <c r="AJ909">
        <v>1</v>
      </c>
      <c r="AM909" s="17">
        <f t="shared" si="34"/>
        <v>3</v>
      </c>
      <c r="AO909">
        <v>1</v>
      </c>
    </row>
    <row r="910" spans="1:43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2009</v>
      </c>
      <c r="E910">
        <v>9</v>
      </c>
      <c r="F910" t="s">
        <v>3847</v>
      </c>
      <c r="I910" s="7"/>
      <c r="O910">
        <v>1</v>
      </c>
      <c r="X910">
        <v>1</v>
      </c>
      <c r="AB910" s="8"/>
      <c r="AM910" s="17" t="str">
        <f t="shared" si="34"/>
        <v/>
      </c>
    </row>
    <row r="911" spans="1:43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748</v>
      </c>
      <c r="E911">
        <v>9</v>
      </c>
      <c r="F911">
        <v>7</v>
      </c>
      <c r="I911" s="7"/>
      <c r="AB911" s="8"/>
      <c r="AM911" s="17">
        <v>1</v>
      </c>
    </row>
    <row r="912" spans="1:43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1813</v>
      </c>
      <c r="E912">
        <v>1</v>
      </c>
      <c r="F912">
        <v>4</v>
      </c>
      <c r="G912">
        <v>1</v>
      </c>
      <c r="I912" s="7">
        <v>4</v>
      </c>
      <c r="J912">
        <v>1</v>
      </c>
      <c r="K912">
        <v>3</v>
      </c>
      <c r="O912">
        <v>1</v>
      </c>
      <c r="X912">
        <v>1</v>
      </c>
      <c r="AB912" s="8"/>
      <c r="AM912" s="17">
        <f>IF(F912&lt;10,IF(F912=1,AB912,SUMIFS(AB:AB,B:B,B912,A:A,A912)),"")</f>
        <v>9</v>
      </c>
      <c r="AN912">
        <v>4</v>
      </c>
      <c r="AO912">
        <v>1</v>
      </c>
      <c r="AQ912">
        <v>1</v>
      </c>
    </row>
    <row r="913" spans="1:45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607</v>
      </c>
      <c r="E913">
        <v>2</v>
      </c>
      <c r="F913">
        <v>6</v>
      </c>
      <c r="G913">
        <v>1</v>
      </c>
      <c r="I913" s="7">
        <v>4</v>
      </c>
      <c r="J913">
        <v>1</v>
      </c>
      <c r="K913">
        <v>2</v>
      </c>
      <c r="R913">
        <v>1</v>
      </c>
      <c r="V913">
        <v>1</v>
      </c>
      <c r="AB913" s="8"/>
      <c r="AM913" s="17">
        <f>IF(F913&lt;10,IF(F913=1,AB913,SUMIFS(AB:AB,B:B,B913,A:A,A913)),"")</f>
        <v>9</v>
      </c>
      <c r="AN913">
        <v>3</v>
      </c>
      <c r="AO913">
        <v>5</v>
      </c>
      <c r="AP913">
        <v>1</v>
      </c>
      <c r="AQ913">
        <v>1</v>
      </c>
    </row>
    <row r="914" spans="1:45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1943</v>
      </c>
      <c r="E914">
        <v>3</v>
      </c>
      <c r="F914">
        <v>9</v>
      </c>
      <c r="G914">
        <v>1</v>
      </c>
      <c r="I914" s="7">
        <v>5</v>
      </c>
      <c r="K914">
        <v>1</v>
      </c>
      <c r="L914">
        <v>1</v>
      </c>
      <c r="R914">
        <v>1</v>
      </c>
      <c r="U914">
        <v>1</v>
      </c>
      <c r="AB914" s="8"/>
      <c r="AM914" s="17">
        <f>IF(F914&lt;10,IF(F914=1,AB914,SUMIFS(AB:AB,B:B,B914,A:A,A914)),"")</f>
        <v>9</v>
      </c>
      <c r="AN914">
        <v>1</v>
      </c>
    </row>
    <row r="915" spans="1:45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538</v>
      </c>
      <c r="E915">
        <v>4</v>
      </c>
      <c r="F915">
        <v>3</v>
      </c>
      <c r="G915">
        <v>1</v>
      </c>
      <c r="I915" s="7">
        <v>4</v>
      </c>
      <c r="K915">
        <v>2</v>
      </c>
      <c r="R915">
        <v>1</v>
      </c>
      <c r="AB915" s="8"/>
      <c r="AM915" s="17">
        <v>7</v>
      </c>
      <c r="AN915">
        <v>4</v>
      </c>
      <c r="AO915">
        <v>1</v>
      </c>
      <c r="AQ915">
        <v>1</v>
      </c>
    </row>
    <row r="916" spans="1:45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1115</v>
      </c>
      <c r="E916">
        <v>4</v>
      </c>
      <c r="F916">
        <v>1</v>
      </c>
      <c r="H916">
        <v>5</v>
      </c>
      <c r="I916" s="7"/>
      <c r="AB916" s="8">
        <v>2</v>
      </c>
      <c r="AC916">
        <v>2</v>
      </c>
      <c r="AD916">
        <v>2</v>
      </c>
      <c r="AE916">
        <v>2</v>
      </c>
      <c r="AG916">
        <v>1</v>
      </c>
      <c r="AI916">
        <v>1</v>
      </c>
      <c r="AL916">
        <v>1</v>
      </c>
      <c r="AM916" s="17">
        <f>IF(F916&lt;10,IF(F916=1,AB916,SUMIFS(AB:AB,B:B,B916,A:A,A916)),"")</f>
        <v>2</v>
      </c>
    </row>
    <row r="917" spans="1:45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2217</v>
      </c>
      <c r="E917">
        <v>4</v>
      </c>
      <c r="F917" t="s">
        <v>3847</v>
      </c>
      <c r="I917" s="7">
        <v>1</v>
      </c>
      <c r="U917">
        <v>1</v>
      </c>
      <c r="AB917" s="8"/>
      <c r="AM917" s="17" t="str">
        <f>IF(F917&lt;10,IF(F917=1,AB917,SUMIFS(AB:AB,B:B,B917,A:A,A917)),"")</f>
        <v/>
      </c>
    </row>
    <row r="918" spans="1:45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2002</v>
      </c>
      <c r="E918">
        <v>5</v>
      </c>
      <c r="F918">
        <v>8</v>
      </c>
      <c r="G918">
        <v>1</v>
      </c>
      <c r="I918" s="7">
        <v>3</v>
      </c>
      <c r="J918">
        <v>1</v>
      </c>
      <c r="P918">
        <v>1</v>
      </c>
      <c r="R918">
        <v>2</v>
      </c>
      <c r="AB918" s="8"/>
      <c r="AM918" s="17">
        <f>IF(F918&lt;10,IF(F918=1,AB918,SUMIFS(AB:AB,B:B,B918,A:A,A918)),"")</f>
        <v>9</v>
      </c>
      <c r="AN918">
        <v>2</v>
      </c>
    </row>
    <row r="919" spans="1:45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250</v>
      </c>
      <c r="E919">
        <v>6</v>
      </c>
      <c r="F919">
        <v>7</v>
      </c>
      <c r="G919">
        <v>1</v>
      </c>
      <c r="I919" s="7">
        <v>4</v>
      </c>
      <c r="J919">
        <v>1</v>
      </c>
      <c r="K919">
        <v>1</v>
      </c>
      <c r="L919">
        <v>1</v>
      </c>
      <c r="O919">
        <v>3</v>
      </c>
      <c r="R919">
        <v>1</v>
      </c>
      <c r="AB919" s="8"/>
      <c r="AM919" s="17">
        <f>IF(F919&lt;10,IF(F919=1,AB919,SUMIFS(AB:AB,B:B,B919,A:A,A919)),"")</f>
        <v>9</v>
      </c>
      <c r="AN919">
        <v>2</v>
      </c>
    </row>
    <row r="920" spans="1:45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508</v>
      </c>
      <c r="E920">
        <v>7</v>
      </c>
      <c r="F920">
        <v>5</v>
      </c>
      <c r="G920">
        <v>1</v>
      </c>
      <c r="I920" s="7">
        <v>4</v>
      </c>
      <c r="K920">
        <v>2</v>
      </c>
      <c r="AB920" s="8"/>
      <c r="AM920" s="17">
        <f>IF(F920&lt;10,IF(F920=1,AB920,SUMIFS(AB:AB,B:B,B920,A:A,A920)),"")</f>
        <v>9</v>
      </c>
    </row>
    <row r="921" spans="1:45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501</v>
      </c>
      <c r="E921">
        <v>8</v>
      </c>
      <c r="F921">
        <v>2</v>
      </c>
      <c r="G921">
        <v>1</v>
      </c>
      <c r="I921" s="7">
        <v>3</v>
      </c>
      <c r="K921">
        <v>2</v>
      </c>
      <c r="O921">
        <v>1</v>
      </c>
      <c r="AB921" s="8"/>
      <c r="AM921" s="17">
        <v>7</v>
      </c>
      <c r="AN921">
        <v>4</v>
      </c>
      <c r="AO921">
        <v>1</v>
      </c>
      <c r="AS921">
        <v>1</v>
      </c>
    </row>
    <row r="922" spans="1:45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2284</v>
      </c>
      <c r="E922">
        <v>8</v>
      </c>
      <c r="F922">
        <v>2</v>
      </c>
      <c r="I922" s="7">
        <v>1</v>
      </c>
      <c r="K922">
        <v>1</v>
      </c>
      <c r="AB922" s="8"/>
      <c r="AM922" s="17">
        <v>2</v>
      </c>
      <c r="AN922">
        <v>1</v>
      </c>
      <c r="AO922">
        <v>1</v>
      </c>
    </row>
    <row r="923" spans="1:45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916</v>
      </c>
      <c r="E923">
        <v>9</v>
      </c>
      <c r="F923">
        <v>1</v>
      </c>
      <c r="G923">
        <v>1</v>
      </c>
      <c r="H923">
        <v>1</v>
      </c>
      <c r="I923" s="7">
        <v>1</v>
      </c>
      <c r="Z923">
        <v>1</v>
      </c>
      <c r="AB923" s="8">
        <v>1.3333333333333333</v>
      </c>
      <c r="AC923">
        <v>8</v>
      </c>
      <c r="AD923">
        <v>9</v>
      </c>
      <c r="AE923">
        <v>9</v>
      </c>
      <c r="AG923">
        <v>4</v>
      </c>
      <c r="AI923">
        <v>1</v>
      </c>
      <c r="AM923" s="17">
        <f t="shared" ref="AM923:AM928" si="35">IF(F923&lt;10,IF(F923=1,AB923,SUMIFS(AB:AB,B:B,B923,A:A,A923)),"")</f>
        <v>1.3333333333333333</v>
      </c>
      <c r="AN923">
        <v>1</v>
      </c>
    </row>
    <row r="924" spans="1:45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879</v>
      </c>
      <c r="E924">
        <v>9</v>
      </c>
      <c r="F924">
        <v>1</v>
      </c>
      <c r="H924">
        <v>2</v>
      </c>
      <c r="I924" s="7"/>
      <c r="AB924" s="8">
        <v>2.6666666666666665</v>
      </c>
      <c r="AC924">
        <v>5</v>
      </c>
      <c r="AD924">
        <v>2</v>
      </c>
      <c r="AE924">
        <v>2</v>
      </c>
      <c r="AG924">
        <v>2</v>
      </c>
      <c r="AI924">
        <v>1</v>
      </c>
      <c r="AM924" s="17">
        <f t="shared" si="35"/>
        <v>2.6666666666666665</v>
      </c>
    </row>
    <row r="925" spans="1:45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426</v>
      </c>
      <c r="E925">
        <v>9</v>
      </c>
      <c r="F925" t="s">
        <v>3847</v>
      </c>
      <c r="I925" s="7">
        <v>1</v>
      </c>
      <c r="J925">
        <v>1</v>
      </c>
      <c r="K925">
        <v>1</v>
      </c>
      <c r="M925">
        <v>1</v>
      </c>
      <c r="AB925" s="8"/>
      <c r="AM925" s="17" t="str">
        <f t="shared" si="35"/>
        <v/>
      </c>
    </row>
    <row r="926" spans="1:45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2151</v>
      </c>
      <c r="E926">
        <v>9</v>
      </c>
      <c r="F926">
        <v>1</v>
      </c>
      <c r="H926">
        <v>3</v>
      </c>
      <c r="I926" s="7"/>
      <c r="AB926" s="8">
        <v>2</v>
      </c>
      <c r="AC926">
        <v>3</v>
      </c>
      <c r="AM926" s="17">
        <f t="shared" si="35"/>
        <v>2</v>
      </c>
    </row>
    <row r="927" spans="1:45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352</v>
      </c>
      <c r="E927">
        <v>9</v>
      </c>
      <c r="F927" t="s">
        <v>3847</v>
      </c>
      <c r="I927" s="7">
        <v>1</v>
      </c>
      <c r="U927">
        <v>1</v>
      </c>
      <c r="AB927" s="8"/>
      <c r="AM927" s="17" t="str">
        <f t="shared" si="35"/>
        <v/>
      </c>
    </row>
    <row r="928" spans="1:45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1650</v>
      </c>
      <c r="E928">
        <v>9</v>
      </c>
      <c r="F928">
        <v>1</v>
      </c>
      <c r="H928">
        <v>4</v>
      </c>
      <c r="I928" s="7"/>
      <c r="AB928" s="8">
        <v>1</v>
      </c>
      <c r="AC928">
        <v>6</v>
      </c>
      <c r="AD928">
        <v>4</v>
      </c>
      <c r="AE928">
        <v>4</v>
      </c>
      <c r="AI928">
        <v>1</v>
      </c>
      <c r="AM928" s="17">
        <f t="shared" si="35"/>
        <v>1</v>
      </c>
    </row>
    <row r="929" spans="1:43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2022</v>
      </c>
      <c r="E929">
        <v>9</v>
      </c>
      <c r="F929">
        <v>3</v>
      </c>
      <c r="I929" s="7">
        <v>1</v>
      </c>
      <c r="AB929" s="8"/>
      <c r="AM929" s="17">
        <v>2</v>
      </c>
      <c r="AN929">
        <v>4</v>
      </c>
    </row>
    <row r="930" spans="1:43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269</v>
      </c>
      <c r="E930">
        <v>1</v>
      </c>
      <c r="F930">
        <v>7</v>
      </c>
      <c r="G930">
        <v>1</v>
      </c>
      <c r="I930" s="7">
        <v>5</v>
      </c>
      <c r="J930">
        <v>1</v>
      </c>
      <c r="K930">
        <v>2</v>
      </c>
      <c r="P930">
        <v>1</v>
      </c>
      <c r="R930">
        <v>2</v>
      </c>
      <c r="AB930" s="8"/>
      <c r="AM930" s="17">
        <f>IF(F930&lt;10,IF(F930=1,AB930,SUMIFS(AB:AB,B:B,B930,A:A,A930)),"")</f>
        <v>9</v>
      </c>
      <c r="AN930">
        <v>1</v>
      </c>
    </row>
    <row r="931" spans="1:43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72</v>
      </c>
      <c r="E931">
        <v>2</v>
      </c>
      <c r="F931">
        <v>4</v>
      </c>
      <c r="G931">
        <v>1</v>
      </c>
      <c r="I931" s="7">
        <v>5</v>
      </c>
      <c r="J931">
        <v>2</v>
      </c>
      <c r="K931">
        <v>1</v>
      </c>
      <c r="L931">
        <v>1</v>
      </c>
      <c r="O931">
        <v>1</v>
      </c>
      <c r="P931">
        <v>1</v>
      </c>
      <c r="R931">
        <v>1</v>
      </c>
      <c r="AB931" s="8"/>
      <c r="AM931" s="17">
        <f>IF(F931&lt;10,IF(F931=1,AB931,SUMIFS(AB:AB,B:B,B931,A:A,A931)),"")</f>
        <v>9</v>
      </c>
      <c r="AN931">
        <v>2</v>
      </c>
      <c r="AO931">
        <v>6</v>
      </c>
    </row>
    <row r="932" spans="1:43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1904</v>
      </c>
      <c r="E932">
        <v>3</v>
      </c>
      <c r="F932">
        <v>3</v>
      </c>
      <c r="G932">
        <v>1</v>
      </c>
      <c r="I932" s="7">
        <v>4</v>
      </c>
      <c r="K932">
        <v>2</v>
      </c>
      <c r="L932">
        <v>1</v>
      </c>
      <c r="O932">
        <v>2</v>
      </c>
      <c r="P932">
        <v>2</v>
      </c>
      <c r="AB932" s="8"/>
      <c r="AM932" s="17">
        <v>8</v>
      </c>
      <c r="AN932">
        <v>13</v>
      </c>
      <c r="AO932">
        <v>1</v>
      </c>
      <c r="AQ932">
        <v>1</v>
      </c>
    </row>
    <row r="933" spans="1:43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2009</v>
      </c>
      <c r="E933">
        <v>3</v>
      </c>
      <c r="F933" t="s">
        <v>3848</v>
      </c>
      <c r="I933" s="7"/>
      <c r="J933">
        <v>1</v>
      </c>
      <c r="AB933" s="8"/>
      <c r="AM933" s="17" t="str">
        <f>IF(F933&lt;10,IF(F933=1,AB933,SUMIFS(AB:AB,B:B,B933,A:A,A933)),"")</f>
        <v/>
      </c>
    </row>
    <row r="934" spans="1:43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2009</v>
      </c>
      <c r="E934">
        <v>3</v>
      </c>
      <c r="F934">
        <v>3</v>
      </c>
      <c r="I934" s="7"/>
      <c r="AB934" s="8"/>
      <c r="AM934" s="17">
        <v>1</v>
      </c>
    </row>
    <row r="935" spans="1:43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203</v>
      </c>
      <c r="E935">
        <v>4</v>
      </c>
      <c r="F935">
        <v>2</v>
      </c>
      <c r="G935">
        <v>1</v>
      </c>
      <c r="I935" s="7">
        <v>6</v>
      </c>
      <c r="J935">
        <v>2</v>
      </c>
      <c r="K935">
        <v>3</v>
      </c>
      <c r="L935">
        <v>2</v>
      </c>
      <c r="R935">
        <v>2</v>
      </c>
      <c r="AB935" s="8"/>
      <c r="AM935" s="17">
        <v>8</v>
      </c>
      <c r="AN935">
        <v>6</v>
      </c>
    </row>
    <row r="936" spans="1:43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624</v>
      </c>
      <c r="E936">
        <v>4</v>
      </c>
      <c r="F936">
        <v>2</v>
      </c>
      <c r="I936" s="7"/>
      <c r="AB936" s="8"/>
      <c r="AM936" s="17">
        <v>1</v>
      </c>
    </row>
    <row r="937" spans="1:43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1857</v>
      </c>
      <c r="E937">
        <v>5</v>
      </c>
      <c r="F937">
        <v>9</v>
      </c>
      <c r="G937">
        <v>1</v>
      </c>
      <c r="I937" s="7">
        <v>4</v>
      </c>
      <c r="J937">
        <v>1</v>
      </c>
      <c r="K937">
        <v>1</v>
      </c>
      <c r="O937">
        <v>3</v>
      </c>
      <c r="X937">
        <v>2</v>
      </c>
      <c r="AB937" s="8"/>
      <c r="AM937" s="17">
        <v>8</v>
      </c>
    </row>
    <row r="938" spans="1:43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748</v>
      </c>
      <c r="E938">
        <v>5</v>
      </c>
      <c r="F938">
        <v>9</v>
      </c>
      <c r="I938" s="7"/>
      <c r="AB938" s="8"/>
      <c r="AM938" s="17">
        <v>1</v>
      </c>
      <c r="AN938">
        <v>1</v>
      </c>
    </row>
    <row r="939" spans="1:43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1915</v>
      </c>
      <c r="E939">
        <v>6</v>
      </c>
      <c r="F939">
        <v>5</v>
      </c>
      <c r="G939">
        <v>1</v>
      </c>
      <c r="I939" s="7">
        <v>2</v>
      </c>
      <c r="J939">
        <v>2</v>
      </c>
      <c r="K939">
        <v>1</v>
      </c>
      <c r="L939">
        <v>1</v>
      </c>
      <c r="O939">
        <v>1</v>
      </c>
      <c r="P939">
        <v>3</v>
      </c>
      <c r="AB939" s="8"/>
      <c r="AM939" s="17">
        <v>8</v>
      </c>
    </row>
    <row r="940" spans="1:43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2240</v>
      </c>
      <c r="E940">
        <v>6</v>
      </c>
      <c r="F940" t="s">
        <v>3847</v>
      </c>
      <c r="I940" s="7">
        <v>1</v>
      </c>
      <c r="R940">
        <v>1</v>
      </c>
      <c r="AB940" s="8"/>
      <c r="AM940" s="17" t="str">
        <f>IF(F940&lt;10,IF(F940=1,AB940,SUMIFS(AB:AB,B:B,B940,A:A,A940)),"")</f>
        <v/>
      </c>
    </row>
    <row r="941" spans="1:43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2240</v>
      </c>
      <c r="E941">
        <v>6</v>
      </c>
      <c r="F941">
        <v>5</v>
      </c>
      <c r="I941" s="7"/>
      <c r="AB941" s="8"/>
      <c r="AM941" s="17">
        <v>1</v>
      </c>
    </row>
    <row r="942" spans="1:43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1823</v>
      </c>
      <c r="E942">
        <v>7</v>
      </c>
      <c r="F942">
        <v>8</v>
      </c>
      <c r="G942">
        <v>1</v>
      </c>
      <c r="I942" s="7">
        <v>5</v>
      </c>
      <c r="J942">
        <v>2</v>
      </c>
      <c r="K942">
        <v>2</v>
      </c>
      <c r="L942">
        <v>1</v>
      </c>
      <c r="N942">
        <v>1</v>
      </c>
      <c r="O942">
        <v>3</v>
      </c>
      <c r="AB942" s="8"/>
      <c r="AM942" s="17">
        <f t="shared" ref="AM942:AM974" si="36">IF(F942&lt;10,IF(F942=1,AB942,SUMIFS(AB:AB,B:B,B942,A:A,A942)),"")</f>
        <v>9</v>
      </c>
    </row>
    <row r="943" spans="1:43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2248</v>
      </c>
      <c r="E943">
        <v>8</v>
      </c>
      <c r="F943">
        <v>6</v>
      </c>
      <c r="G943">
        <v>1</v>
      </c>
      <c r="I943" s="7">
        <v>5</v>
      </c>
      <c r="J943">
        <v>1</v>
      </c>
      <c r="K943">
        <v>3</v>
      </c>
      <c r="O943">
        <v>1</v>
      </c>
      <c r="AB943" s="8"/>
      <c r="AM943" s="17">
        <f t="shared" si="36"/>
        <v>9</v>
      </c>
      <c r="AN943">
        <v>3</v>
      </c>
      <c r="AO943">
        <v>2</v>
      </c>
      <c r="AQ943">
        <v>1</v>
      </c>
    </row>
    <row r="944" spans="1:43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877</v>
      </c>
      <c r="E944">
        <v>9</v>
      </c>
      <c r="F944">
        <v>1</v>
      </c>
      <c r="G944">
        <v>1</v>
      </c>
      <c r="H944">
        <v>1</v>
      </c>
      <c r="I944" s="7">
        <v>5</v>
      </c>
      <c r="J944">
        <v>1</v>
      </c>
      <c r="K944">
        <v>3</v>
      </c>
      <c r="L944">
        <v>1</v>
      </c>
      <c r="O944">
        <v>2</v>
      </c>
      <c r="Y944" s="7">
        <v>1</v>
      </c>
      <c r="AB944" s="8">
        <v>8.6666666666666661</v>
      </c>
      <c r="AC944">
        <v>5</v>
      </c>
      <c r="AD944">
        <v>2</v>
      </c>
      <c r="AE944">
        <v>2</v>
      </c>
      <c r="AG944">
        <v>1</v>
      </c>
      <c r="AI944">
        <v>6</v>
      </c>
      <c r="AM944" s="17">
        <f t="shared" si="36"/>
        <v>8.6666666666666661</v>
      </c>
      <c r="AN944">
        <v>1</v>
      </c>
      <c r="AO944">
        <v>4</v>
      </c>
      <c r="AQ944">
        <v>1</v>
      </c>
    </row>
    <row r="945" spans="1:48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2117</v>
      </c>
      <c r="E945">
        <v>9</v>
      </c>
      <c r="F945">
        <v>1</v>
      </c>
      <c r="H945">
        <v>2</v>
      </c>
      <c r="I945" s="7"/>
      <c r="AB945" s="8">
        <v>0.33333333333333331</v>
      </c>
      <c r="AM945" s="17">
        <f t="shared" si="36"/>
        <v>0.33333333333333331</v>
      </c>
    </row>
    <row r="946" spans="1:48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1813</v>
      </c>
      <c r="E946">
        <v>1</v>
      </c>
      <c r="F946">
        <v>4</v>
      </c>
      <c r="G946">
        <v>1</v>
      </c>
      <c r="I946" s="7">
        <v>4</v>
      </c>
      <c r="J946">
        <v>1</v>
      </c>
      <c r="K946">
        <v>1</v>
      </c>
      <c r="L946">
        <v>1</v>
      </c>
      <c r="AB946" s="8"/>
      <c r="AM946" s="17">
        <f t="shared" si="36"/>
        <v>9</v>
      </c>
      <c r="AN946">
        <v>3</v>
      </c>
    </row>
    <row r="947" spans="1:48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607</v>
      </c>
      <c r="E947">
        <v>2</v>
      </c>
      <c r="F947">
        <v>6</v>
      </c>
      <c r="G947">
        <v>1</v>
      </c>
      <c r="I947" s="7">
        <v>4</v>
      </c>
      <c r="K947">
        <v>1</v>
      </c>
      <c r="AB947" s="8"/>
      <c r="AM947" s="17">
        <f t="shared" si="36"/>
        <v>9</v>
      </c>
      <c r="AN947">
        <v>3</v>
      </c>
      <c r="AO947">
        <v>4</v>
      </c>
    </row>
    <row r="948" spans="1:48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1943</v>
      </c>
      <c r="E948">
        <v>3</v>
      </c>
      <c r="F948">
        <v>9</v>
      </c>
      <c r="G948">
        <v>1</v>
      </c>
      <c r="I948" s="7">
        <v>4</v>
      </c>
      <c r="K948">
        <v>1</v>
      </c>
      <c r="O948">
        <v>2</v>
      </c>
      <c r="R948">
        <v>1</v>
      </c>
      <c r="U948">
        <v>1</v>
      </c>
      <c r="AB948" s="8"/>
      <c r="AM948" s="17">
        <f t="shared" si="36"/>
        <v>9</v>
      </c>
      <c r="AN948">
        <v>2</v>
      </c>
    </row>
    <row r="949" spans="1:48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538</v>
      </c>
      <c r="E949">
        <v>4</v>
      </c>
      <c r="F949">
        <v>3</v>
      </c>
      <c r="G949">
        <v>1</v>
      </c>
      <c r="I949" s="7">
        <v>3</v>
      </c>
      <c r="P949">
        <v>1</v>
      </c>
      <c r="R949">
        <v>2</v>
      </c>
      <c r="AB949" s="8"/>
      <c r="AM949" s="17">
        <f t="shared" si="36"/>
        <v>9</v>
      </c>
      <c r="AN949">
        <v>5</v>
      </c>
      <c r="AO949">
        <v>1</v>
      </c>
    </row>
    <row r="950" spans="1:48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2002</v>
      </c>
      <c r="E950">
        <v>5</v>
      </c>
      <c r="F950">
        <v>8</v>
      </c>
      <c r="G950">
        <v>1</v>
      </c>
      <c r="I950" s="7">
        <v>3</v>
      </c>
      <c r="R950">
        <v>2</v>
      </c>
      <c r="AB950" s="8"/>
      <c r="AM950" s="17">
        <f t="shared" si="36"/>
        <v>9</v>
      </c>
      <c r="AN950">
        <v>5</v>
      </c>
    </row>
    <row r="951" spans="1:48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426</v>
      </c>
      <c r="E951">
        <v>5</v>
      </c>
      <c r="F951" t="s">
        <v>3847</v>
      </c>
      <c r="I951" s="7">
        <v>1</v>
      </c>
      <c r="AB951" s="8"/>
      <c r="AM951" s="17" t="str">
        <f t="shared" si="36"/>
        <v/>
      </c>
    </row>
    <row r="952" spans="1:48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250</v>
      </c>
      <c r="E952">
        <v>6</v>
      </c>
      <c r="F952">
        <v>7</v>
      </c>
      <c r="G952">
        <v>1</v>
      </c>
      <c r="I952" s="7">
        <v>3</v>
      </c>
      <c r="K952">
        <v>1</v>
      </c>
      <c r="R952">
        <v>1</v>
      </c>
      <c r="AB952" s="8"/>
      <c r="AM952" s="17">
        <f t="shared" si="36"/>
        <v>9</v>
      </c>
      <c r="AN952">
        <v>2</v>
      </c>
    </row>
    <row r="953" spans="1:48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508</v>
      </c>
      <c r="E953">
        <v>7</v>
      </c>
      <c r="F953">
        <v>5</v>
      </c>
      <c r="G953">
        <v>1</v>
      </c>
      <c r="I953" s="7">
        <v>3</v>
      </c>
      <c r="AB953" s="8"/>
      <c r="AM953" s="17">
        <f t="shared" si="36"/>
        <v>9</v>
      </c>
      <c r="AN953">
        <v>1</v>
      </c>
      <c r="AO953">
        <v>1</v>
      </c>
    </row>
    <row r="954" spans="1:48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2217</v>
      </c>
      <c r="E954">
        <v>8</v>
      </c>
      <c r="F954">
        <v>2</v>
      </c>
      <c r="G954">
        <v>1</v>
      </c>
      <c r="I954" s="7">
        <v>3</v>
      </c>
      <c r="J954">
        <v>1</v>
      </c>
      <c r="K954">
        <v>1</v>
      </c>
      <c r="AB954" s="8"/>
      <c r="AM954" s="17">
        <f t="shared" si="36"/>
        <v>9</v>
      </c>
      <c r="AN954">
        <v>6</v>
      </c>
    </row>
    <row r="955" spans="1:48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2220</v>
      </c>
      <c r="E955">
        <v>9</v>
      </c>
      <c r="F955">
        <v>1</v>
      </c>
      <c r="G955">
        <v>1</v>
      </c>
      <c r="H955">
        <v>1</v>
      </c>
      <c r="I955" s="7">
        <v>1</v>
      </c>
      <c r="Z955">
        <v>1</v>
      </c>
      <c r="AB955" s="8">
        <v>6</v>
      </c>
      <c r="AC955">
        <v>9</v>
      </c>
      <c r="AD955">
        <v>5</v>
      </c>
      <c r="AE955">
        <v>5</v>
      </c>
      <c r="AG955">
        <v>3</v>
      </c>
      <c r="AI955">
        <v>3</v>
      </c>
      <c r="AM955" s="17">
        <f t="shared" si="36"/>
        <v>6</v>
      </c>
      <c r="AO955">
        <v>1</v>
      </c>
      <c r="AV955">
        <v>1</v>
      </c>
    </row>
    <row r="956" spans="1:48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2022</v>
      </c>
      <c r="E956">
        <v>9</v>
      </c>
      <c r="F956" t="s">
        <v>3847</v>
      </c>
      <c r="I956" s="7">
        <v>1</v>
      </c>
      <c r="AB956" s="8"/>
      <c r="AM956" s="17" t="str">
        <f t="shared" si="36"/>
        <v/>
      </c>
    </row>
    <row r="957" spans="1:48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2118</v>
      </c>
      <c r="E957">
        <v>9</v>
      </c>
      <c r="F957">
        <v>1</v>
      </c>
      <c r="H957">
        <v>2</v>
      </c>
      <c r="I957" s="7"/>
      <c r="AB957" s="8">
        <v>0.66666666666666663</v>
      </c>
      <c r="AC957">
        <v>4</v>
      </c>
      <c r="AD957">
        <v>3</v>
      </c>
      <c r="AE957">
        <v>3</v>
      </c>
      <c r="AG957">
        <v>1</v>
      </c>
      <c r="AM957" s="17">
        <f t="shared" si="36"/>
        <v>0.66666666666666663</v>
      </c>
    </row>
    <row r="958" spans="1:48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1650</v>
      </c>
      <c r="E958">
        <v>9</v>
      </c>
      <c r="F958">
        <v>1</v>
      </c>
      <c r="H958">
        <v>3</v>
      </c>
      <c r="I958" s="7"/>
      <c r="AB958" s="8">
        <v>1.3333333333333333</v>
      </c>
      <c r="AC958">
        <v>4</v>
      </c>
      <c r="AD958">
        <v>4</v>
      </c>
      <c r="AE958">
        <v>4</v>
      </c>
      <c r="AF958">
        <v>1</v>
      </c>
      <c r="AG958">
        <v>2</v>
      </c>
      <c r="AI958">
        <v>1</v>
      </c>
      <c r="AM958" s="17">
        <f t="shared" si="36"/>
        <v>1.3333333333333333</v>
      </c>
    </row>
    <row r="959" spans="1:48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1501</v>
      </c>
      <c r="E959">
        <v>9</v>
      </c>
      <c r="F959">
        <v>1</v>
      </c>
      <c r="H959">
        <v>4</v>
      </c>
      <c r="I959" s="7"/>
      <c r="AB959" s="8">
        <v>1</v>
      </c>
      <c r="AC959">
        <v>1</v>
      </c>
      <c r="AD959">
        <v>1</v>
      </c>
      <c r="AE959">
        <v>1</v>
      </c>
      <c r="AG959">
        <v>1</v>
      </c>
      <c r="AI959">
        <v>2</v>
      </c>
      <c r="AM959" s="17">
        <f t="shared" si="36"/>
        <v>1</v>
      </c>
    </row>
    <row r="960" spans="1:48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352</v>
      </c>
      <c r="E960">
        <v>9</v>
      </c>
      <c r="F960" t="s">
        <v>3847</v>
      </c>
      <c r="I960" s="7">
        <v>1</v>
      </c>
      <c r="AB960" s="8"/>
      <c r="AM960" s="17" t="str">
        <f t="shared" si="36"/>
        <v/>
      </c>
    </row>
    <row r="961" spans="1:47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269</v>
      </c>
      <c r="E961">
        <v>1</v>
      </c>
      <c r="F961">
        <v>7</v>
      </c>
      <c r="G961">
        <v>1</v>
      </c>
      <c r="I961" s="7">
        <v>4</v>
      </c>
      <c r="J961">
        <v>1</v>
      </c>
      <c r="K961">
        <v>1</v>
      </c>
      <c r="L961">
        <v>1</v>
      </c>
      <c r="P961">
        <v>1</v>
      </c>
      <c r="R961">
        <v>2</v>
      </c>
      <c r="AB961" s="8"/>
      <c r="AM961" s="17">
        <f t="shared" si="36"/>
        <v>8</v>
      </c>
      <c r="AN961">
        <v>5</v>
      </c>
    </row>
    <row r="962" spans="1:47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72</v>
      </c>
      <c r="E962">
        <v>2</v>
      </c>
      <c r="F962">
        <v>4</v>
      </c>
      <c r="G962">
        <v>1</v>
      </c>
      <c r="I962" s="7">
        <v>5</v>
      </c>
      <c r="R962">
        <v>1</v>
      </c>
      <c r="AB962" s="8"/>
      <c r="AM962" s="17">
        <f t="shared" si="36"/>
        <v>8</v>
      </c>
      <c r="AN962">
        <v>3</v>
      </c>
      <c r="AO962">
        <v>1</v>
      </c>
    </row>
    <row r="963" spans="1:47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1904</v>
      </c>
      <c r="E963">
        <v>3</v>
      </c>
      <c r="F963">
        <v>3</v>
      </c>
      <c r="G963">
        <v>1</v>
      </c>
      <c r="I963" s="7">
        <v>5</v>
      </c>
      <c r="K963">
        <v>1</v>
      </c>
      <c r="O963">
        <v>1</v>
      </c>
      <c r="R963">
        <v>1</v>
      </c>
      <c r="AB963" s="8"/>
      <c r="AM963" s="17">
        <f t="shared" si="36"/>
        <v>8</v>
      </c>
      <c r="AN963">
        <v>7</v>
      </c>
    </row>
    <row r="964" spans="1:47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203</v>
      </c>
      <c r="E964">
        <v>4</v>
      </c>
      <c r="F964">
        <v>2</v>
      </c>
      <c r="G964">
        <v>1</v>
      </c>
      <c r="I964" s="7">
        <v>5</v>
      </c>
      <c r="J964">
        <v>1</v>
      </c>
      <c r="K964">
        <v>1</v>
      </c>
      <c r="R964">
        <v>1</v>
      </c>
      <c r="AB964" s="8"/>
      <c r="AM964" s="17">
        <f t="shared" si="36"/>
        <v>8</v>
      </c>
      <c r="AN964">
        <v>5</v>
      </c>
      <c r="AO964">
        <v>1</v>
      </c>
      <c r="AT964">
        <v>1</v>
      </c>
      <c r="AU964">
        <v>1</v>
      </c>
    </row>
    <row r="965" spans="1:47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1857</v>
      </c>
      <c r="E965">
        <v>5</v>
      </c>
      <c r="F965">
        <v>9</v>
      </c>
      <c r="G965">
        <v>1</v>
      </c>
      <c r="I965" s="7">
        <v>2</v>
      </c>
      <c r="P965">
        <v>2</v>
      </c>
      <c r="R965">
        <v>1</v>
      </c>
      <c r="AB965" s="8"/>
      <c r="AM965" s="17">
        <f t="shared" si="36"/>
        <v>8</v>
      </c>
    </row>
    <row r="966" spans="1:47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1915</v>
      </c>
      <c r="E966">
        <v>6</v>
      </c>
      <c r="F966">
        <v>5</v>
      </c>
      <c r="G966">
        <v>1</v>
      </c>
      <c r="I966" s="7">
        <v>4</v>
      </c>
      <c r="K966">
        <v>3</v>
      </c>
      <c r="L966">
        <v>1</v>
      </c>
      <c r="O966">
        <v>1</v>
      </c>
      <c r="AB966" s="8"/>
      <c r="AM966" s="17">
        <f t="shared" si="36"/>
        <v>8</v>
      </c>
      <c r="AO966">
        <v>2</v>
      </c>
    </row>
    <row r="967" spans="1:47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1823</v>
      </c>
      <c r="E967">
        <v>7</v>
      </c>
      <c r="F967">
        <v>8</v>
      </c>
      <c r="G967">
        <v>1</v>
      </c>
      <c r="I967" s="7">
        <v>4</v>
      </c>
      <c r="R967">
        <v>1</v>
      </c>
      <c r="AB967" s="8"/>
      <c r="AM967" s="17">
        <f t="shared" si="36"/>
        <v>8</v>
      </c>
      <c r="AN967">
        <v>3</v>
      </c>
    </row>
    <row r="968" spans="1:47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2248</v>
      </c>
      <c r="E968">
        <v>8</v>
      </c>
      <c r="F968">
        <v>6</v>
      </c>
      <c r="G968">
        <v>1</v>
      </c>
      <c r="I968" s="7">
        <v>2</v>
      </c>
      <c r="K968">
        <v>1</v>
      </c>
      <c r="P968">
        <v>2</v>
      </c>
      <c r="R968">
        <v>1</v>
      </c>
      <c r="AB968" s="8"/>
      <c r="AM968" s="17">
        <f t="shared" si="36"/>
        <v>8</v>
      </c>
      <c r="AN968">
        <v>1</v>
      </c>
      <c r="AO968">
        <v>3</v>
      </c>
    </row>
    <row r="969" spans="1:47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965</v>
      </c>
      <c r="E969">
        <v>9</v>
      </c>
      <c r="F969">
        <v>1</v>
      </c>
      <c r="G969">
        <v>1</v>
      </c>
      <c r="H969">
        <v>1</v>
      </c>
      <c r="I969" s="7"/>
      <c r="W969">
        <v>2</v>
      </c>
      <c r="Z969">
        <v>1</v>
      </c>
      <c r="AB969" s="8">
        <v>6</v>
      </c>
      <c r="AC969">
        <v>9</v>
      </c>
      <c r="AD969">
        <v>5</v>
      </c>
      <c r="AE969">
        <v>5</v>
      </c>
      <c r="AI969">
        <v>3</v>
      </c>
      <c r="AM969" s="17">
        <f t="shared" si="36"/>
        <v>6</v>
      </c>
      <c r="AO969">
        <v>1</v>
      </c>
      <c r="AT969">
        <v>1</v>
      </c>
      <c r="AU969">
        <v>1</v>
      </c>
    </row>
    <row r="970" spans="1:47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888</v>
      </c>
      <c r="E970">
        <v>9</v>
      </c>
      <c r="F970" t="s">
        <v>3847</v>
      </c>
      <c r="I970" s="7"/>
      <c r="P970">
        <v>1</v>
      </c>
      <c r="AB970" s="8"/>
      <c r="AM970" s="17" t="str">
        <f t="shared" si="36"/>
        <v/>
      </c>
    </row>
    <row r="971" spans="1:47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1892</v>
      </c>
      <c r="E971">
        <v>9</v>
      </c>
      <c r="F971">
        <v>1</v>
      </c>
      <c r="H971">
        <v>2</v>
      </c>
      <c r="I971" s="7"/>
      <c r="AB971" s="8">
        <v>2</v>
      </c>
      <c r="AC971">
        <v>2</v>
      </c>
      <c r="AD971">
        <v>1</v>
      </c>
      <c r="AE971">
        <v>1</v>
      </c>
      <c r="AG971">
        <v>1</v>
      </c>
      <c r="AI971">
        <v>1</v>
      </c>
      <c r="AJ971">
        <v>1</v>
      </c>
      <c r="AM971" s="17">
        <f t="shared" si="36"/>
        <v>2</v>
      </c>
    </row>
    <row r="972" spans="1:47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2249</v>
      </c>
      <c r="E972">
        <v>9</v>
      </c>
      <c r="F972" t="s">
        <v>3847</v>
      </c>
      <c r="I972" s="7">
        <v>1</v>
      </c>
      <c r="J972">
        <v>1</v>
      </c>
      <c r="K972">
        <v>1</v>
      </c>
      <c r="AB972" s="8"/>
      <c r="AM972" s="17" t="str">
        <f t="shared" si="36"/>
        <v/>
      </c>
    </row>
    <row r="973" spans="1:47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1813</v>
      </c>
      <c r="E973">
        <v>1</v>
      </c>
      <c r="F973">
        <v>4</v>
      </c>
      <c r="G973">
        <v>1</v>
      </c>
      <c r="I973" s="7">
        <v>4</v>
      </c>
      <c r="J973">
        <v>2</v>
      </c>
      <c r="K973">
        <v>2</v>
      </c>
      <c r="S973">
        <v>1</v>
      </c>
      <c r="AB973" s="8"/>
      <c r="AM973" s="17">
        <f t="shared" si="36"/>
        <v>9</v>
      </c>
      <c r="AN973">
        <v>5</v>
      </c>
      <c r="AO973">
        <v>3</v>
      </c>
    </row>
    <row r="974" spans="1:47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607</v>
      </c>
      <c r="E974">
        <v>2</v>
      </c>
      <c r="F974">
        <v>6</v>
      </c>
      <c r="G974">
        <v>1</v>
      </c>
      <c r="I974" s="7">
        <v>3</v>
      </c>
      <c r="J974">
        <v>2</v>
      </c>
      <c r="K974">
        <v>2</v>
      </c>
      <c r="M974">
        <v>1</v>
      </c>
      <c r="O974">
        <v>2</v>
      </c>
      <c r="V974">
        <v>1</v>
      </c>
      <c r="AB974" s="8"/>
      <c r="AM974" s="17">
        <f t="shared" si="36"/>
        <v>9</v>
      </c>
      <c r="AN974">
        <v>2</v>
      </c>
      <c r="AO974">
        <v>4</v>
      </c>
    </row>
    <row r="975" spans="1:47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2022</v>
      </c>
      <c r="E975">
        <v>3</v>
      </c>
      <c r="F975">
        <v>7</v>
      </c>
      <c r="G975">
        <v>1</v>
      </c>
      <c r="I975" s="7">
        <v>3</v>
      </c>
      <c r="K975">
        <v>1</v>
      </c>
      <c r="O975">
        <v>1</v>
      </c>
      <c r="P975">
        <v>1</v>
      </c>
      <c r="AB975" s="8"/>
      <c r="AM975" s="17">
        <v>7</v>
      </c>
      <c r="AN975">
        <v>2</v>
      </c>
    </row>
    <row r="976" spans="1:47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1352</v>
      </c>
      <c r="E976">
        <v>3</v>
      </c>
      <c r="F976">
        <v>1</v>
      </c>
      <c r="H976">
        <v>3</v>
      </c>
      <c r="I976" s="7"/>
      <c r="AB976" s="8">
        <v>1</v>
      </c>
      <c r="AC976">
        <v>1</v>
      </c>
      <c r="AM976" s="17">
        <f>IF(F976&lt;10,IF(F976=1,AB976,SUMIFS(AB:AB,B:B,B976,A:A,A976)),"")</f>
        <v>1</v>
      </c>
    </row>
    <row r="977" spans="1:43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1501</v>
      </c>
      <c r="E977">
        <v>3</v>
      </c>
      <c r="F977">
        <v>1</v>
      </c>
      <c r="H977">
        <v>4</v>
      </c>
      <c r="I977" s="7"/>
      <c r="AB977" s="8">
        <v>1</v>
      </c>
      <c r="AC977">
        <v>3</v>
      </c>
      <c r="AD977">
        <v>2</v>
      </c>
      <c r="AE977">
        <v>2</v>
      </c>
      <c r="AI977">
        <v>2</v>
      </c>
      <c r="AM977" s="17">
        <f>IF(F977&lt;10,IF(F977=1,AB977,SUMIFS(AB:AB,B:B,B977,A:A,A977)),"")</f>
        <v>1</v>
      </c>
    </row>
    <row r="978" spans="1:43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538</v>
      </c>
      <c r="E978">
        <v>4</v>
      </c>
      <c r="F978">
        <v>3</v>
      </c>
      <c r="G978">
        <v>1</v>
      </c>
      <c r="I978" s="7">
        <v>3</v>
      </c>
      <c r="O978">
        <v>1</v>
      </c>
      <c r="R978">
        <v>1</v>
      </c>
      <c r="X978">
        <v>1</v>
      </c>
      <c r="AB978" s="8"/>
      <c r="AM978" s="17">
        <f>IF(F978&lt;10,IF(F978=1,AB978,SUMIFS(AB:AB,B:B,B978,A:A,A978)),"")</f>
        <v>9</v>
      </c>
      <c r="AN978">
        <v>7</v>
      </c>
    </row>
    <row r="979" spans="1:43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2002</v>
      </c>
      <c r="E979">
        <v>5</v>
      </c>
      <c r="F979">
        <v>8</v>
      </c>
      <c r="G979">
        <v>1</v>
      </c>
      <c r="I979" s="7">
        <v>4</v>
      </c>
      <c r="K979">
        <v>2</v>
      </c>
      <c r="O979">
        <v>1</v>
      </c>
      <c r="T979">
        <v>1</v>
      </c>
      <c r="AB979" s="8"/>
      <c r="AM979" s="17">
        <f>IF(F979&lt;10,IF(F979=1,AB979,SUMIFS(AB:AB,B:B,B979,A:A,A979)),"")</f>
        <v>9</v>
      </c>
      <c r="AN979">
        <v>1</v>
      </c>
      <c r="AO979">
        <v>1</v>
      </c>
      <c r="AQ979">
        <v>1</v>
      </c>
    </row>
    <row r="980" spans="1:43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250</v>
      </c>
      <c r="E980">
        <v>6</v>
      </c>
      <c r="F980">
        <v>9</v>
      </c>
      <c r="G980">
        <v>1</v>
      </c>
      <c r="I980" s="7">
        <v>3</v>
      </c>
      <c r="K980">
        <v>1</v>
      </c>
      <c r="R980">
        <v>2</v>
      </c>
      <c r="AB980" s="8"/>
      <c r="AM980" s="17">
        <v>7</v>
      </c>
    </row>
    <row r="981" spans="1:43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250</v>
      </c>
      <c r="E981">
        <v>6</v>
      </c>
      <c r="F981">
        <v>7</v>
      </c>
      <c r="I981" s="7">
        <v>1</v>
      </c>
      <c r="J981">
        <v>1</v>
      </c>
      <c r="K981">
        <v>1</v>
      </c>
      <c r="L981">
        <v>1</v>
      </c>
      <c r="AB981" s="8"/>
      <c r="AM981" s="17">
        <v>2</v>
      </c>
    </row>
    <row r="982" spans="1:43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508</v>
      </c>
      <c r="E982">
        <v>7</v>
      </c>
      <c r="F982">
        <v>5</v>
      </c>
      <c r="G982">
        <v>1</v>
      </c>
      <c r="I982" s="7">
        <v>4</v>
      </c>
      <c r="K982">
        <v>1</v>
      </c>
      <c r="L982">
        <v>1</v>
      </c>
      <c r="O982">
        <v>1</v>
      </c>
      <c r="AB982" s="8"/>
      <c r="AM982" s="17">
        <f>IF(F982&lt;10,IF(F982=1,AB982,SUMIFS(AB:AB,B:B,B982,A:A,A982)),"")</f>
        <v>9</v>
      </c>
      <c r="AO982">
        <v>2</v>
      </c>
    </row>
    <row r="983" spans="1:43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2217</v>
      </c>
      <c r="E983">
        <v>8</v>
      </c>
      <c r="F983">
        <v>2</v>
      </c>
      <c r="G983">
        <v>1</v>
      </c>
      <c r="I983" s="7">
        <v>4</v>
      </c>
      <c r="AB983" s="8"/>
      <c r="AM983" s="17">
        <f>IF(F983&lt;10,IF(F983=1,AB983,SUMIFS(AB:AB,B:B,B983,A:A,A983)),"")</f>
        <v>9</v>
      </c>
      <c r="AN983">
        <v>9</v>
      </c>
      <c r="AO983">
        <v>1</v>
      </c>
    </row>
    <row r="984" spans="1:43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2236</v>
      </c>
      <c r="E984">
        <v>9</v>
      </c>
      <c r="F984">
        <v>1</v>
      </c>
      <c r="G984">
        <v>1</v>
      </c>
      <c r="H984">
        <v>1</v>
      </c>
      <c r="I984" s="7">
        <v>2</v>
      </c>
      <c r="J984">
        <v>1</v>
      </c>
      <c r="K984">
        <v>1</v>
      </c>
      <c r="R984">
        <v>1</v>
      </c>
      <c r="Y984" s="7">
        <v>1</v>
      </c>
      <c r="AB984">
        <v>6</v>
      </c>
      <c r="AC984">
        <v>3</v>
      </c>
      <c r="AD984">
        <v>1</v>
      </c>
      <c r="AE984">
        <v>1</v>
      </c>
      <c r="AG984">
        <v>5</v>
      </c>
      <c r="AI984">
        <v>5</v>
      </c>
      <c r="AM984" s="17">
        <f>IF(F984&lt;10,IF(F984=1,AB984,SUMIFS(AB:AB,B:B,B984,A:A,A984)),"")</f>
        <v>6</v>
      </c>
      <c r="AO984">
        <v>1</v>
      </c>
    </row>
    <row r="985" spans="1:43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2118</v>
      </c>
      <c r="E985">
        <v>9</v>
      </c>
      <c r="F985">
        <v>1</v>
      </c>
      <c r="H985">
        <v>2</v>
      </c>
      <c r="I985" s="7"/>
      <c r="AB985">
        <v>1</v>
      </c>
      <c r="AC985">
        <v>1</v>
      </c>
      <c r="AG985">
        <v>1</v>
      </c>
      <c r="AI985">
        <v>1</v>
      </c>
      <c r="AM985" s="17">
        <f>IF(F985&lt;10,IF(F985=1,AB985,SUMIFS(AB:AB,B:B,B985,A:A,A985)),"")</f>
        <v>1</v>
      </c>
    </row>
    <row r="986" spans="1:43" x14ac:dyDescent="0.3">
      <c r="A986">
        <v>38</v>
      </c>
      <c r="B986" s="7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1943</v>
      </c>
      <c r="E986">
        <v>9</v>
      </c>
      <c r="F986" t="s">
        <v>3847</v>
      </c>
      <c r="I986" s="7">
        <v>1</v>
      </c>
      <c r="AM986" s="17" t="str">
        <f>IF(F986&lt;10,IF(F986=1,AB986,SUMIFS(AB:AB,B:B,B986,A:A,A986)),"")</f>
        <v/>
      </c>
    </row>
    <row r="987" spans="1:43" x14ac:dyDescent="0.3">
      <c r="A987">
        <v>38</v>
      </c>
      <c r="B987" s="7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1943</v>
      </c>
      <c r="E987">
        <v>9</v>
      </c>
      <c r="F987">
        <v>9</v>
      </c>
      <c r="I987" s="7">
        <v>1</v>
      </c>
      <c r="AM987" s="17">
        <v>2</v>
      </c>
      <c r="AN987">
        <v>1</v>
      </c>
    </row>
    <row r="988" spans="1:43" x14ac:dyDescent="0.3">
      <c r="A988">
        <v>12</v>
      </c>
      <c r="B988" s="7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99</v>
      </c>
      <c r="E988">
        <v>1</v>
      </c>
      <c r="F988">
        <v>8</v>
      </c>
      <c r="G988">
        <v>1</v>
      </c>
      <c r="I988" s="7">
        <v>3</v>
      </c>
      <c r="R988">
        <v>1</v>
      </c>
      <c r="X988">
        <v>1</v>
      </c>
      <c r="AM988" s="17">
        <f>IF(F988&lt;10,IF(F988=1,AB988,SUMIFS(AB:AB,B:B,B988,A:A,A988)),"")</f>
        <v>8</v>
      </c>
      <c r="AN988">
        <v>1</v>
      </c>
    </row>
    <row r="989" spans="1:43" x14ac:dyDescent="0.3">
      <c r="A989">
        <v>12</v>
      </c>
      <c r="B989" s="7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1950</v>
      </c>
      <c r="E989">
        <v>2</v>
      </c>
      <c r="F989">
        <v>4</v>
      </c>
      <c r="G989">
        <v>1</v>
      </c>
      <c r="I989" s="7">
        <v>3</v>
      </c>
      <c r="R989">
        <v>1</v>
      </c>
      <c r="AM989" s="17">
        <v>7</v>
      </c>
      <c r="AN989">
        <v>2</v>
      </c>
      <c r="AO989">
        <v>2</v>
      </c>
      <c r="AQ989">
        <v>1</v>
      </c>
    </row>
    <row r="990" spans="1:43" x14ac:dyDescent="0.3">
      <c r="A990">
        <v>12</v>
      </c>
      <c r="B990" s="7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695</v>
      </c>
      <c r="E990">
        <v>2</v>
      </c>
      <c r="F990" t="s">
        <v>3847</v>
      </c>
      <c r="I990" s="7">
        <v>1</v>
      </c>
      <c r="AM990" s="17" t="str">
        <f>IF(F990&lt;10,IF(F990=1,AB990,SUMIFS(AB:AB,B:B,B990,A:A,A990)),"")</f>
        <v/>
      </c>
    </row>
    <row r="991" spans="1:43" x14ac:dyDescent="0.3">
      <c r="A991">
        <v>12</v>
      </c>
      <c r="B991" s="7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695</v>
      </c>
      <c r="E991">
        <v>2</v>
      </c>
      <c r="F991">
        <v>4</v>
      </c>
      <c r="I991" s="7"/>
      <c r="AM991" s="17">
        <v>1</v>
      </c>
      <c r="AO991">
        <v>1</v>
      </c>
    </row>
    <row r="992" spans="1:43" x14ac:dyDescent="0.3">
      <c r="A992">
        <v>12</v>
      </c>
      <c r="B992" s="7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301</v>
      </c>
      <c r="E992">
        <v>3</v>
      </c>
      <c r="F992">
        <v>5</v>
      </c>
      <c r="G992">
        <v>1</v>
      </c>
      <c r="I992" s="7">
        <v>3</v>
      </c>
      <c r="J992">
        <v>2</v>
      </c>
      <c r="K992">
        <v>1</v>
      </c>
      <c r="O992">
        <v>1</v>
      </c>
      <c r="P992">
        <v>1</v>
      </c>
      <c r="R992">
        <v>1</v>
      </c>
      <c r="AM992" s="17">
        <f t="shared" ref="AM992:AM1006" si="37">IF(F992&lt;10,IF(F992=1,AB992,SUMIFS(AB:AB,B:B,B992,A:A,A992)),"")</f>
        <v>8</v>
      </c>
      <c r="AO992">
        <v>2</v>
      </c>
    </row>
    <row r="993" spans="1:47" x14ac:dyDescent="0.3">
      <c r="A993">
        <v>12</v>
      </c>
      <c r="B993" s="7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1912</v>
      </c>
      <c r="E993">
        <v>4</v>
      </c>
      <c r="F993">
        <v>3</v>
      </c>
      <c r="G993">
        <v>1</v>
      </c>
      <c r="I993" s="7">
        <v>4</v>
      </c>
      <c r="J993">
        <v>1</v>
      </c>
      <c r="K993">
        <v>1</v>
      </c>
      <c r="N993">
        <v>1</v>
      </c>
      <c r="O993">
        <v>2</v>
      </c>
      <c r="R993">
        <v>1</v>
      </c>
      <c r="AM993" s="17">
        <f t="shared" si="37"/>
        <v>8</v>
      </c>
      <c r="AN993">
        <v>9</v>
      </c>
      <c r="AO993">
        <v>1</v>
      </c>
      <c r="AP993">
        <v>2</v>
      </c>
      <c r="AQ993">
        <v>1</v>
      </c>
    </row>
    <row r="994" spans="1:47" x14ac:dyDescent="0.3">
      <c r="A994">
        <v>12</v>
      </c>
      <c r="B994" s="7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197</v>
      </c>
      <c r="E994">
        <v>5</v>
      </c>
      <c r="F994">
        <v>7</v>
      </c>
      <c r="G994">
        <v>1</v>
      </c>
      <c r="I994" s="7">
        <v>4</v>
      </c>
      <c r="K994">
        <v>1</v>
      </c>
      <c r="R994">
        <v>1</v>
      </c>
      <c r="T994">
        <v>1</v>
      </c>
      <c r="AM994" s="17">
        <f t="shared" si="37"/>
        <v>8</v>
      </c>
      <c r="AP994">
        <v>1</v>
      </c>
    </row>
    <row r="995" spans="1:47" x14ac:dyDescent="0.3">
      <c r="A995">
        <v>12</v>
      </c>
      <c r="B995" s="7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1920</v>
      </c>
      <c r="E995">
        <v>6</v>
      </c>
      <c r="F995">
        <v>9</v>
      </c>
      <c r="G995">
        <v>1</v>
      </c>
      <c r="I995" s="7">
        <v>3</v>
      </c>
      <c r="K995">
        <v>1</v>
      </c>
      <c r="P995">
        <v>1</v>
      </c>
      <c r="AM995" s="17">
        <f t="shared" si="37"/>
        <v>8</v>
      </c>
      <c r="AN995">
        <v>6</v>
      </c>
    </row>
    <row r="996" spans="1:47" x14ac:dyDescent="0.3">
      <c r="A996">
        <v>12</v>
      </c>
      <c r="B996" s="7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223</v>
      </c>
      <c r="E996">
        <v>7</v>
      </c>
      <c r="F996">
        <v>2</v>
      </c>
      <c r="G996">
        <v>1</v>
      </c>
      <c r="I996" s="7">
        <v>4</v>
      </c>
      <c r="J996">
        <v>1</v>
      </c>
      <c r="K996">
        <v>2</v>
      </c>
      <c r="AM996" s="17">
        <f t="shared" si="37"/>
        <v>8</v>
      </c>
      <c r="AN996">
        <v>4</v>
      </c>
      <c r="AT996">
        <v>1</v>
      </c>
    </row>
    <row r="997" spans="1:47" x14ac:dyDescent="0.3">
      <c r="A997">
        <v>12</v>
      </c>
      <c r="B997" s="7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1844</v>
      </c>
      <c r="E997">
        <v>8</v>
      </c>
      <c r="F997">
        <v>6</v>
      </c>
      <c r="G997">
        <v>1</v>
      </c>
      <c r="I997" s="7">
        <v>2</v>
      </c>
      <c r="V997">
        <v>1</v>
      </c>
      <c r="W997">
        <v>1</v>
      </c>
      <c r="AM997" s="17">
        <f t="shared" si="37"/>
        <v>8</v>
      </c>
      <c r="AN997">
        <v>2</v>
      </c>
      <c r="AO997">
        <v>3</v>
      </c>
      <c r="AQ997">
        <v>1</v>
      </c>
    </row>
    <row r="998" spans="1:47" x14ac:dyDescent="0.3">
      <c r="A998">
        <v>12</v>
      </c>
      <c r="B998" s="7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831</v>
      </c>
      <c r="E998">
        <v>9</v>
      </c>
      <c r="F998">
        <v>1</v>
      </c>
      <c r="G998">
        <v>1</v>
      </c>
      <c r="H998">
        <v>1</v>
      </c>
      <c r="I998" s="7">
        <v>1</v>
      </c>
      <c r="W998">
        <v>1</v>
      </c>
      <c r="Z998">
        <v>1</v>
      </c>
      <c r="AB998">
        <v>6</v>
      </c>
      <c r="AC998">
        <v>5</v>
      </c>
      <c r="AD998">
        <v>5</v>
      </c>
      <c r="AE998">
        <v>3</v>
      </c>
      <c r="AF998">
        <v>1</v>
      </c>
      <c r="AG998">
        <v>1</v>
      </c>
      <c r="AI998">
        <v>3</v>
      </c>
      <c r="AJ998">
        <v>1</v>
      </c>
      <c r="AM998" s="17">
        <f t="shared" si="37"/>
        <v>6</v>
      </c>
      <c r="AO998">
        <v>2</v>
      </c>
    </row>
    <row r="999" spans="1:47" x14ac:dyDescent="0.3">
      <c r="A999">
        <v>12</v>
      </c>
      <c r="B999" s="7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1999</v>
      </c>
      <c r="E999">
        <v>9</v>
      </c>
      <c r="F999" t="s">
        <v>3847</v>
      </c>
      <c r="I999" s="7">
        <v>1</v>
      </c>
      <c r="AM999" s="17" t="str">
        <f t="shared" si="37"/>
        <v/>
      </c>
    </row>
    <row r="1000" spans="1:47" x14ac:dyDescent="0.3">
      <c r="A1000">
        <v>12</v>
      </c>
      <c r="B1000" s="7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2199</v>
      </c>
      <c r="E1000">
        <v>9</v>
      </c>
      <c r="F1000">
        <v>1</v>
      </c>
      <c r="H1000">
        <v>2</v>
      </c>
      <c r="I1000" s="7"/>
      <c r="AB1000">
        <v>1</v>
      </c>
      <c r="AC1000">
        <v>2</v>
      </c>
      <c r="AD1000">
        <v>2</v>
      </c>
      <c r="AE1000">
        <v>1</v>
      </c>
      <c r="AF1000">
        <v>1</v>
      </c>
      <c r="AG1000">
        <v>1</v>
      </c>
      <c r="AM1000" s="17">
        <f t="shared" si="37"/>
        <v>1</v>
      </c>
    </row>
    <row r="1001" spans="1:47" x14ac:dyDescent="0.3">
      <c r="A1001">
        <v>12</v>
      </c>
      <c r="B1001" s="7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1474</v>
      </c>
      <c r="E1001">
        <v>9</v>
      </c>
      <c r="F1001">
        <v>1</v>
      </c>
      <c r="H1001">
        <v>3</v>
      </c>
      <c r="I1001" s="7"/>
      <c r="AB1001">
        <v>1</v>
      </c>
      <c r="AC1001">
        <v>1</v>
      </c>
      <c r="AG1001">
        <v>2</v>
      </c>
      <c r="AL1001">
        <v>1</v>
      </c>
      <c r="AM1001" s="17">
        <f t="shared" si="37"/>
        <v>1</v>
      </c>
      <c r="AT1001">
        <v>1</v>
      </c>
    </row>
    <row r="1002" spans="1:47" x14ac:dyDescent="0.3">
      <c r="A1002">
        <v>12</v>
      </c>
      <c r="B1002" s="7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1852</v>
      </c>
      <c r="E1002">
        <v>1</v>
      </c>
      <c r="F1002">
        <v>7</v>
      </c>
      <c r="G1002">
        <v>1</v>
      </c>
      <c r="I1002" s="7">
        <v>2</v>
      </c>
      <c r="O1002">
        <v>1</v>
      </c>
      <c r="P1002">
        <v>2</v>
      </c>
      <c r="X1002">
        <v>1</v>
      </c>
      <c r="AM1002" s="17">
        <f t="shared" si="37"/>
        <v>9</v>
      </c>
      <c r="AN1002">
        <v>3</v>
      </c>
    </row>
    <row r="1003" spans="1:47" x14ac:dyDescent="0.3">
      <c r="A1003">
        <v>12</v>
      </c>
      <c r="B1003" s="7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132</v>
      </c>
      <c r="E1003">
        <v>2</v>
      </c>
      <c r="F1003">
        <v>4</v>
      </c>
      <c r="G1003">
        <v>1</v>
      </c>
      <c r="I1003" s="7">
        <v>4</v>
      </c>
      <c r="R1003">
        <v>1</v>
      </c>
      <c r="V1003">
        <v>1</v>
      </c>
      <c r="AM1003" s="17">
        <f t="shared" si="37"/>
        <v>9</v>
      </c>
      <c r="AN1003">
        <v>2</v>
      </c>
      <c r="AO1003">
        <v>5</v>
      </c>
    </row>
    <row r="1004" spans="1:47" x14ac:dyDescent="0.3">
      <c r="A1004">
        <v>12</v>
      </c>
      <c r="B1004" s="7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1806</v>
      </c>
      <c r="E1004">
        <v>3</v>
      </c>
      <c r="F1004">
        <v>5</v>
      </c>
      <c r="G1004">
        <v>1</v>
      </c>
      <c r="I1004" s="7">
        <v>4</v>
      </c>
      <c r="R1004">
        <v>2</v>
      </c>
      <c r="U1004">
        <v>1</v>
      </c>
      <c r="AM1004" s="17">
        <f t="shared" si="37"/>
        <v>9</v>
      </c>
      <c r="AO1004">
        <v>2</v>
      </c>
    </row>
    <row r="1005" spans="1:47" x14ac:dyDescent="0.3">
      <c r="A1005">
        <v>12</v>
      </c>
      <c r="B1005" s="7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163</v>
      </c>
      <c r="E1005">
        <v>4</v>
      </c>
      <c r="F1005">
        <v>9</v>
      </c>
      <c r="G1005">
        <v>1</v>
      </c>
      <c r="I1005" s="7">
        <v>4</v>
      </c>
      <c r="J1005">
        <v>1</v>
      </c>
      <c r="AM1005" s="17">
        <f t="shared" si="37"/>
        <v>9</v>
      </c>
      <c r="AN1005">
        <v>1</v>
      </c>
    </row>
    <row r="1006" spans="1:47" x14ac:dyDescent="0.3">
      <c r="A1006">
        <v>12</v>
      </c>
      <c r="B1006" s="7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2238</v>
      </c>
      <c r="E1006">
        <v>5</v>
      </c>
      <c r="F1006">
        <v>2</v>
      </c>
      <c r="G1006">
        <v>1</v>
      </c>
      <c r="I1006" s="7">
        <v>4</v>
      </c>
      <c r="J1006">
        <v>2</v>
      </c>
      <c r="K1006">
        <v>2</v>
      </c>
      <c r="L1006">
        <v>1</v>
      </c>
      <c r="N1006">
        <v>1</v>
      </c>
      <c r="O1006">
        <v>1</v>
      </c>
      <c r="AM1006" s="17">
        <f t="shared" si="37"/>
        <v>9</v>
      </c>
      <c r="AN1006">
        <v>5</v>
      </c>
      <c r="AO1006">
        <v>1</v>
      </c>
      <c r="AS1006">
        <v>1</v>
      </c>
      <c r="AU1006">
        <v>1</v>
      </c>
    </row>
    <row r="1007" spans="1:47" x14ac:dyDescent="0.3">
      <c r="A1007">
        <v>12</v>
      </c>
      <c r="B1007" s="7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1953</v>
      </c>
      <c r="E1007">
        <v>6</v>
      </c>
      <c r="F1007">
        <v>3</v>
      </c>
      <c r="G1007">
        <v>1</v>
      </c>
      <c r="I1007" s="7">
        <v>3</v>
      </c>
      <c r="J1007">
        <v>2</v>
      </c>
      <c r="K1007">
        <v>1</v>
      </c>
      <c r="AM1007" s="17">
        <v>8</v>
      </c>
      <c r="AN1007">
        <v>7</v>
      </c>
      <c r="AO1007">
        <v>1</v>
      </c>
    </row>
    <row r="1008" spans="1:47" x14ac:dyDescent="0.3">
      <c r="A1008">
        <v>12</v>
      </c>
      <c r="B1008" s="7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209</v>
      </c>
      <c r="E1008">
        <v>6</v>
      </c>
      <c r="F1008" t="s">
        <v>3847</v>
      </c>
      <c r="I1008" s="7">
        <v>1</v>
      </c>
      <c r="AM1008" s="17" t="str">
        <f>IF(F1008&lt;10,IF(F1008=1,AB1008,SUMIFS(AB:AB,B:B,B1008,A:A,A1008)),"")</f>
        <v/>
      </c>
    </row>
    <row r="1009" spans="1:47" x14ac:dyDescent="0.3">
      <c r="A1009">
        <v>12</v>
      </c>
      <c r="B1009" s="7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209</v>
      </c>
      <c r="E1009">
        <v>6</v>
      </c>
      <c r="F1009">
        <v>3</v>
      </c>
      <c r="AM1009" s="17">
        <v>1</v>
      </c>
      <c r="AN1009">
        <v>1</v>
      </c>
    </row>
    <row r="1010" spans="1:47" x14ac:dyDescent="0.3">
      <c r="A1010">
        <v>12</v>
      </c>
      <c r="B1010" s="7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115</v>
      </c>
      <c r="E1010">
        <v>7</v>
      </c>
      <c r="F1010">
        <v>8</v>
      </c>
      <c r="G1010">
        <v>1</v>
      </c>
      <c r="I1010">
        <v>3</v>
      </c>
      <c r="J1010">
        <v>2</v>
      </c>
      <c r="K1010">
        <v>2</v>
      </c>
      <c r="O1010">
        <v>1</v>
      </c>
      <c r="P1010">
        <v>1</v>
      </c>
      <c r="S1010">
        <v>1</v>
      </c>
      <c r="AM1010" s="17">
        <f t="shared" ref="AM1010:AM1021" si="38">IF(F1010&lt;10,IF(F1010=1,AB1010,SUMIFS(AB:AB,B:B,B1010,A:A,A1010)),"")</f>
        <v>9</v>
      </c>
      <c r="AN1010">
        <v>6</v>
      </c>
    </row>
    <row r="1011" spans="1:47" x14ac:dyDescent="0.3">
      <c r="A1011">
        <v>12</v>
      </c>
      <c r="B1011" s="7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1834</v>
      </c>
      <c r="E1011">
        <v>8</v>
      </c>
      <c r="F1011">
        <v>6</v>
      </c>
      <c r="G1011">
        <v>1</v>
      </c>
      <c r="I1011">
        <v>4</v>
      </c>
      <c r="K1011">
        <v>2</v>
      </c>
      <c r="M1011">
        <v>1</v>
      </c>
      <c r="O1011">
        <v>3</v>
      </c>
      <c r="AM1011" s="17">
        <f t="shared" si="38"/>
        <v>9</v>
      </c>
      <c r="AN1011">
        <v>2</v>
      </c>
    </row>
    <row r="1012" spans="1:47" x14ac:dyDescent="0.3">
      <c r="A1012">
        <v>12</v>
      </c>
      <c r="B1012" s="7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2025</v>
      </c>
      <c r="E1012">
        <v>9</v>
      </c>
      <c r="F1012">
        <v>1</v>
      </c>
      <c r="G1012">
        <v>1</v>
      </c>
      <c r="H1012">
        <v>1</v>
      </c>
      <c r="I1012">
        <v>1</v>
      </c>
      <c r="W1012">
        <v>1</v>
      </c>
      <c r="Y1012" s="7">
        <v>1</v>
      </c>
      <c r="AB1012">
        <v>6</v>
      </c>
      <c r="AC1012">
        <v>5</v>
      </c>
      <c r="AD1012">
        <v>4</v>
      </c>
      <c r="AE1012">
        <v>4</v>
      </c>
      <c r="AF1012">
        <v>1</v>
      </c>
      <c r="AG1012">
        <v>1</v>
      </c>
      <c r="AI1012">
        <v>4</v>
      </c>
      <c r="AJ1012">
        <v>1</v>
      </c>
      <c r="AM1012" s="17">
        <f t="shared" si="38"/>
        <v>6</v>
      </c>
      <c r="AU1012">
        <v>1</v>
      </c>
    </row>
    <row r="1013" spans="1:47" x14ac:dyDescent="0.3">
      <c r="A1013">
        <v>12</v>
      </c>
      <c r="B1013" s="7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1403</v>
      </c>
      <c r="E1013">
        <v>9</v>
      </c>
      <c r="F1013">
        <v>1</v>
      </c>
      <c r="H1013">
        <v>2</v>
      </c>
      <c r="AB1013">
        <v>1</v>
      </c>
      <c r="AC1013">
        <v>1</v>
      </c>
      <c r="AM1013" s="17">
        <f t="shared" si="38"/>
        <v>1</v>
      </c>
      <c r="AO1013">
        <v>1</v>
      </c>
    </row>
    <row r="1014" spans="1:47" x14ac:dyDescent="0.3">
      <c r="A1014">
        <v>12</v>
      </c>
      <c r="B1014" s="7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332</v>
      </c>
      <c r="E1014">
        <v>9</v>
      </c>
      <c r="F1014" t="s">
        <v>3847</v>
      </c>
      <c r="I1014">
        <v>1</v>
      </c>
      <c r="J1014">
        <v>1</v>
      </c>
      <c r="K1014">
        <v>1</v>
      </c>
      <c r="N1014">
        <v>1</v>
      </c>
      <c r="O1014">
        <v>1</v>
      </c>
      <c r="AM1014" s="17" t="str">
        <f t="shared" si="38"/>
        <v/>
      </c>
    </row>
    <row r="1015" spans="1:47" x14ac:dyDescent="0.3">
      <c r="A1015">
        <v>12</v>
      </c>
      <c r="B1015" s="7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2102</v>
      </c>
      <c r="E1015">
        <v>9</v>
      </c>
      <c r="F1015">
        <v>1</v>
      </c>
      <c r="H1015">
        <v>3</v>
      </c>
      <c r="AB1015">
        <v>1</v>
      </c>
      <c r="AM1015" s="17">
        <f t="shared" si="38"/>
        <v>1</v>
      </c>
    </row>
    <row r="1016" spans="1:47" x14ac:dyDescent="0.3">
      <c r="A1016">
        <v>12</v>
      </c>
      <c r="B1016" s="7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1997</v>
      </c>
      <c r="E1016">
        <v>9</v>
      </c>
      <c r="F1016" t="s">
        <v>3847</v>
      </c>
      <c r="P1016">
        <v>1</v>
      </c>
      <c r="AM1016" s="17" t="str">
        <f t="shared" si="38"/>
        <v/>
      </c>
    </row>
    <row r="1017" spans="1:47" x14ac:dyDescent="0.3">
      <c r="A1017">
        <v>12</v>
      </c>
      <c r="B1017" s="7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1796</v>
      </c>
      <c r="E1017">
        <v>9</v>
      </c>
      <c r="F1017">
        <v>1</v>
      </c>
      <c r="H1017">
        <v>4</v>
      </c>
      <c r="AB1017">
        <v>1</v>
      </c>
      <c r="AG1017">
        <v>1</v>
      </c>
      <c r="AM1017" s="17">
        <f t="shared" si="38"/>
        <v>1</v>
      </c>
    </row>
    <row r="1018" spans="1:47" x14ac:dyDescent="0.3">
      <c r="A1018">
        <v>24</v>
      </c>
      <c r="B1018" s="7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99</v>
      </c>
      <c r="E1018">
        <v>1</v>
      </c>
      <c r="F1018">
        <v>8</v>
      </c>
      <c r="G1018">
        <v>1</v>
      </c>
      <c r="I1018">
        <v>5</v>
      </c>
      <c r="K1018">
        <v>3</v>
      </c>
      <c r="L1018">
        <v>2</v>
      </c>
      <c r="O1018">
        <v>4</v>
      </c>
      <c r="R1018">
        <v>1</v>
      </c>
      <c r="AM1018" s="17">
        <f t="shared" si="38"/>
        <v>10</v>
      </c>
      <c r="AN1018">
        <v>1</v>
      </c>
    </row>
    <row r="1019" spans="1:47" x14ac:dyDescent="0.3">
      <c r="A1019">
        <v>24</v>
      </c>
      <c r="B1019" s="7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1950</v>
      </c>
      <c r="E1019">
        <v>2</v>
      </c>
      <c r="F1019">
        <v>4</v>
      </c>
      <c r="G1019">
        <v>1</v>
      </c>
      <c r="I1019">
        <v>5</v>
      </c>
      <c r="K1019">
        <v>1</v>
      </c>
      <c r="AM1019" s="17">
        <f t="shared" si="38"/>
        <v>10</v>
      </c>
      <c r="AN1019">
        <v>2</v>
      </c>
      <c r="AO1019">
        <v>7</v>
      </c>
      <c r="AP1019">
        <v>1</v>
      </c>
      <c r="AQ1019">
        <v>3</v>
      </c>
    </row>
    <row r="1020" spans="1:47" x14ac:dyDescent="0.3">
      <c r="A1020">
        <v>24</v>
      </c>
      <c r="B1020" s="7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301</v>
      </c>
      <c r="E1020">
        <v>3</v>
      </c>
      <c r="F1020">
        <v>5</v>
      </c>
      <c r="G1020">
        <v>1</v>
      </c>
      <c r="I1020">
        <v>5</v>
      </c>
      <c r="J1020">
        <v>1</v>
      </c>
      <c r="K1020">
        <v>2</v>
      </c>
      <c r="N1020">
        <v>1</v>
      </c>
      <c r="O1020">
        <v>1</v>
      </c>
      <c r="R1020">
        <v>1</v>
      </c>
      <c r="AM1020" s="17">
        <f t="shared" si="38"/>
        <v>10</v>
      </c>
      <c r="AO1020">
        <v>1</v>
      </c>
      <c r="AQ1020">
        <v>1</v>
      </c>
    </row>
    <row r="1021" spans="1:47" x14ac:dyDescent="0.3">
      <c r="A1021">
        <v>24</v>
      </c>
      <c r="B1021" s="7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1912</v>
      </c>
      <c r="E1021">
        <v>4</v>
      </c>
      <c r="F1021">
        <v>3</v>
      </c>
      <c r="G1021">
        <v>1</v>
      </c>
      <c r="I1021">
        <v>5</v>
      </c>
      <c r="R1021">
        <v>2</v>
      </c>
      <c r="AM1021" s="17">
        <f t="shared" si="38"/>
        <v>10</v>
      </c>
      <c r="AN1021">
        <v>14</v>
      </c>
      <c r="AO1021">
        <v>1</v>
      </c>
      <c r="AQ1021">
        <v>3</v>
      </c>
    </row>
    <row r="1022" spans="1:47" x14ac:dyDescent="0.3">
      <c r="A1022">
        <v>24</v>
      </c>
      <c r="B1022" s="7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197</v>
      </c>
      <c r="E1022">
        <v>5</v>
      </c>
      <c r="F1022">
        <v>7</v>
      </c>
      <c r="G1022">
        <v>1</v>
      </c>
      <c r="I1022">
        <v>4</v>
      </c>
      <c r="R1022">
        <v>2</v>
      </c>
      <c r="AM1022" s="17">
        <v>7.333333333333333</v>
      </c>
      <c r="AN1022">
        <v>2</v>
      </c>
    </row>
    <row r="1023" spans="1:47" x14ac:dyDescent="0.3">
      <c r="A1023">
        <v>24</v>
      </c>
      <c r="B1023" s="7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1560</v>
      </c>
      <c r="E1023">
        <v>5</v>
      </c>
      <c r="F1023">
        <v>1</v>
      </c>
      <c r="H1023">
        <v>4</v>
      </c>
      <c r="Y1023" s="7">
        <v>1</v>
      </c>
      <c r="AB1023" s="8">
        <v>1.6666666666666665</v>
      </c>
      <c r="AJ1023">
        <v>1</v>
      </c>
      <c r="AM1023" s="17">
        <f t="shared" ref="AM1023:AM1033" si="39">IF(F1023&lt;10,IF(F1023=1,AB1023,SUMIFS(AB:AB,B:B,B1023,A:A,A1023)),"")</f>
        <v>1.6666666666666665</v>
      </c>
    </row>
    <row r="1024" spans="1:47" x14ac:dyDescent="0.3">
      <c r="A1024">
        <v>24</v>
      </c>
      <c r="B1024" s="7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383</v>
      </c>
      <c r="E1024">
        <v>5</v>
      </c>
      <c r="F1024" t="s">
        <v>3847</v>
      </c>
      <c r="I1024">
        <v>1</v>
      </c>
      <c r="AM1024" s="17" t="str">
        <f t="shared" si="39"/>
        <v/>
      </c>
    </row>
    <row r="1025" spans="1:46" x14ac:dyDescent="0.3">
      <c r="A1025">
        <v>24</v>
      </c>
      <c r="B1025" s="7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1474</v>
      </c>
      <c r="E1025">
        <v>5</v>
      </c>
      <c r="F1025">
        <v>1</v>
      </c>
      <c r="H1025">
        <v>5</v>
      </c>
      <c r="AA1025">
        <v>1</v>
      </c>
      <c r="AB1025">
        <v>1</v>
      </c>
      <c r="AC1025">
        <v>1</v>
      </c>
      <c r="AG1025">
        <v>2</v>
      </c>
      <c r="AI1025">
        <v>1</v>
      </c>
      <c r="AM1025" s="17">
        <f t="shared" si="39"/>
        <v>1</v>
      </c>
    </row>
    <row r="1026" spans="1:46" x14ac:dyDescent="0.3">
      <c r="A1026">
        <v>24</v>
      </c>
      <c r="B1026" s="7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1920</v>
      </c>
      <c r="E1026">
        <v>6</v>
      </c>
      <c r="F1026">
        <v>9</v>
      </c>
      <c r="G1026">
        <v>1</v>
      </c>
      <c r="I1026">
        <v>5</v>
      </c>
      <c r="J1026">
        <v>2</v>
      </c>
      <c r="K1026">
        <v>3</v>
      </c>
      <c r="L1026">
        <v>1</v>
      </c>
      <c r="R1026">
        <v>1</v>
      </c>
      <c r="T1026">
        <v>1</v>
      </c>
      <c r="AM1026" s="17">
        <f t="shared" si="39"/>
        <v>10</v>
      </c>
      <c r="AN1026">
        <v>3</v>
      </c>
    </row>
    <row r="1027" spans="1:46" x14ac:dyDescent="0.3">
      <c r="A1027">
        <v>24</v>
      </c>
      <c r="B1027" s="7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223</v>
      </c>
      <c r="E1027">
        <v>7</v>
      </c>
      <c r="F1027">
        <v>2</v>
      </c>
      <c r="G1027">
        <v>1</v>
      </c>
      <c r="I1027">
        <v>5</v>
      </c>
      <c r="J1027">
        <v>1</v>
      </c>
      <c r="K1027">
        <v>1</v>
      </c>
      <c r="L1027">
        <v>1</v>
      </c>
      <c r="AM1027" s="17">
        <f t="shared" si="39"/>
        <v>10</v>
      </c>
      <c r="AN1027">
        <v>4</v>
      </c>
      <c r="AT1027">
        <v>2</v>
      </c>
    </row>
    <row r="1028" spans="1:46" x14ac:dyDescent="0.3">
      <c r="A1028">
        <v>24</v>
      </c>
      <c r="B1028" s="7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1844</v>
      </c>
      <c r="E1028">
        <v>8</v>
      </c>
      <c r="F1028">
        <v>6</v>
      </c>
      <c r="G1028">
        <v>1</v>
      </c>
      <c r="I1028">
        <v>4</v>
      </c>
      <c r="J1028">
        <v>1</v>
      </c>
      <c r="K1028">
        <v>2</v>
      </c>
      <c r="L1028">
        <v>1</v>
      </c>
      <c r="O1028">
        <v>1</v>
      </c>
      <c r="R1028">
        <v>1</v>
      </c>
      <c r="AM1028" s="17">
        <f t="shared" si="39"/>
        <v>10</v>
      </c>
      <c r="AN1028">
        <v>3</v>
      </c>
      <c r="AO1028">
        <v>7</v>
      </c>
      <c r="AQ1028">
        <v>2</v>
      </c>
    </row>
    <row r="1029" spans="1:46" x14ac:dyDescent="0.3">
      <c r="A1029">
        <v>24</v>
      </c>
      <c r="B1029" s="7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872</v>
      </c>
      <c r="E1029">
        <v>9</v>
      </c>
      <c r="F1029">
        <v>1</v>
      </c>
      <c r="G1029">
        <v>1</v>
      </c>
      <c r="H1029">
        <v>1</v>
      </c>
      <c r="W1029">
        <v>1</v>
      </c>
      <c r="AB1029">
        <v>5</v>
      </c>
      <c r="AC1029">
        <v>5</v>
      </c>
      <c r="AD1029">
        <v>5</v>
      </c>
      <c r="AE1029">
        <v>4</v>
      </c>
      <c r="AF1029">
        <v>1</v>
      </c>
      <c r="AG1029">
        <v>4</v>
      </c>
      <c r="AH1029">
        <v>1</v>
      </c>
      <c r="AI1029">
        <v>1</v>
      </c>
      <c r="AM1029" s="17">
        <f t="shared" si="39"/>
        <v>5</v>
      </c>
      <c r="AN1029">
        <v>1</v>
      </c>
      <c r="AO1029">
        <v>1</v>
      </c>
      <c r="AT1029">
        <v>2</v>
      </c>
    </row>
    <row r="1030" spans="1:46" x14ac:dyDescent="0.3">
      <c r="A1030">
        <v>24</v>
      </c>
      <c r="B1030" s="7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1999</v>
      </c>
      <c r="E1030">
        <v>9</v>
      </c>
      <c r="F1030" t="s">
        <v>3847</v>
      </c>
      <c r="I1030">
        <v>1</v>
      </c>
      <c r="AM1030" s="17" t="str">
        <f t="shared" si="39"/>
        <v/>
      </c>
    </row>
    <row r="1031" spans="1:46" x14ac:dyDescent="0.3">
      <c r="A1031">
        <v>24</v>
      </c>
      <c r="B1031" s="7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1737</v>
      </c>
      <c r="E1031">
        <v>9</v>
      </c>
      <c r="F1031">
        <v>1</v>
      </c>
      <c r="H1031">
        <v>2</v>
      </c>
      <c r="AB1031">
        <v>1</v>
      </c>
      <c r="AI1031">
        <v>1</v>
      </c>
      <c r="AM1031" s="17">
        <f t="shared" si="39"/>
        <v>1</v>
      </c>
    </row>
    <row r="1032" spans="1:46" x14ac:dyDescent="0.3">
      <c r="A1032">
        <v>24</v>
      </c>
      <c r="B1032" s="7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388</v>
      </c>
      <c r="E1032">
        <v>9</v>
      </c>
      <c r="F1032" t="s">
        <v>3847</v>
      </c>
      <c r="I1032">
        <v>1</v>
      </c>
      <c r="J1032">
        <v>1</v>
      </c>
      <c r="K1032">
        <v>1</v>
      </c>
      <c r="AM1032" s="17" t="str">
        <f t="shared" si="39"/>
        <v/>
      </c>
    </row>
    <row r="1033" spans="1:46" x14ac:dyDescent="0.3">
      <c r="A1033">
        <v>24</v>
      </c>
      <c r="B1033" s="7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2113</v>
      </c>
      <c r="E1033">
        <v>9</v>
      </c>
      <c r="F1033">
        <v>1</v>
      </c>
      <c r="H1033">
        <v>3</v>
      </c>
      <c r="AB1033" s="8">
        <v>1.3333333333333333</v>
      </c>
      <c r="AC1033">
        <v>1</v>
      </c>
      <c r="AI1033">
        <v>1</v>
      </c>
      <c r="AM1033" s="17">
        <f t="shared" si="39"/>
        <v>1.3333333333333333</v>
      </c>
    </row>
    <row r="1034" spans="1:46" x14ac:dyDescent="0.3">
      <c r="A1034">
        <v>24</v>
      </c>
      <c r="B1034" s="7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528</v>
      </c>
      <c r="E1034">
        <v>9</v>
      </c>
      <c r="F1034">
        <v>7</v>
      </c>
      <c r="I1034">
        <v>1</v>
      </c>
      <c r="AM1034" s="17">
        <v>2.6666666666666665</v>
      </c>
    </row>
    <row r="1035" spans="1:46" x14ac:dyDescent="0.3">
      <c r="A1035">
        <v>24</v>
      </c>
      <c r="B1035" s="7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1852</v>
      </c>
      <c r="E1035">
        <v>1</v>
      </c>
      <c r="F1035">
        <v>7</v>
      </c>
      <c r="G1035">
        <v>1</v>
      </c>
      <c r="I1035">
        <v>5</v>
      </c>
      <c r="J1035">
        <v>1</v>
      </c>
      <c r="K1035">
        <v>1</v>
      </c>
      <c r="S1035">
        <v>1</v>
      </c>
      <c r="AM1035" s="17">
        <f t="shared" ref="AM1035:AM1066" si="40">IF(F1035&lt;10,IF(F1035=1,AB1035,SUMIFS(AB:AB,B:B,B1035,A:A,A1035)),"")</f>
        <v>10</v>
      </c>
    </row>
    <row r="1036" spans="1:46" x14ac:dyDescent="0.3">
      <c r="A1036">
        <v>24</v>
      </c>
      <c r="B1036" s="7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132</v>
      </c>
      <c r="E1036">
        <v>2</v>
      </c>
      <c r="F1036">
        <v>4</v>
      </c>
      <c r="G1036">
        <v>1</v>
      </c>
      <c r="I1036">
        <v>5</v>
      </c>
      <c r="J1036">
        <v>1</v>
      </c>
      <c r="K1036">
        <v>2</v>
      </c>
      <c r="R1036">
        <v>1</v>
      </c>
      <c r="AM1036" s="17">
        <f t="shared" si="40"/>
        <v>10</v>
      </c>
      <c r="AN1036">
        <v>4</v>
      </c>
      <c r="AO1036">
        <v>4</v>
      </c>
    </row>
    <row r="1037" spans="1:46" x14ac:dyDescent="0.3">
      <c r="A1037">
        <v>24</v>
      </c>
      <c r="B1037" s="7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1806</v>
      </c>
      <c r="E1037">
        <v>3</v>
      </c>
      <c r="F1037">
        <v>5</v>
      </c>
      <c r="G1037">
        <v>1</v>
      </c>
      <c r="I1037">
        <v>4</v>
      </c>
      <c r="K1037">
        <v>2</v>
      </c>
      <c r="P1037">
        <v>1</v>
      </c>
      <c r="R1037">
        <v>2</v>
      </c>
      <c r="AM1037" s="17">
        <f t="shared" si="40"/>
        <v>10</v>
      </c>
      <c r="AP1037">
        <v>2</v>
      </c>
    </row>
    <row r="1038" spans="1:46" x14ac:dyDescent="0.3">
      <c r="A1038">
        <v>24</v>
      </c>
      <c r="B1038" s="7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163</v>
      </c>
      <c r="E1038">
        <v>4</v>
      </c>
      <c r="F1038">
        <v>9</v>
      </c>
      <c r="G1038">
        <v>1</v>
      </c>
      <c r="I1038">
        <v>3</v>
      </c>
      <c r="J1038">
        <v>1</v>
      </c>
      <c r="K1038">
        <v>1</v>
      </c>
      <c r="O1038">
        <v>1</v>
      </c>
      <c r="P1038">
        <v>2</v>
      </c>
      <c r="S1038">
        <v>1</v>
      </c>
      <c r="U1038">
        <v>1</v>
      </c>
      <c r="AM1038" s="17">
        <f t="shared" si="40"/>
        <v>10</v>
      </c>
      <c r="AN1038">
        <v>4</v>
      </c>
    </row>
    <row r="1039" spans="1:46" x14ac:dyDescent="0.3">
      <c r="A1039">
        <v>24</v>
      </c>
      <c r="B1039" s="7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1953</v>
      </c>
      <c r="E1039">
        <v>5</v>
      </c>
      <c r="F1039">
        <v>3</v>
      </c>
      <c r="G1039">
        <v>1</v>
      </c>
      <c r="I1039">
        <v>3</v>
      </c>
      <c r="P1039">
        <v>2</v>
      </c>
      <c r="Q1039">
        <v>1</v>
      </c>
      <c r="AM1039" s="17">
        <f t="shared" si="40"/>
        <v>10</v>
      </c>
      <c r="AN1039">
        <v>12</v>
      </c>
    </row>
    <row r="1040" spans="1:46" x14ac:dyDescent="0.3">
      <c r="A1040">
        <v>24</v>
      </c>
      <c r="B1040" s="7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115</v>
      </c>
      <c r="E1040">
        <v>6</v>
      </c>
      <c r="F1040">
        <v>8</v>
      </c>
      <c r="G1040">
        <v>1</v>
      </c>
      <c r="I1040">
        <v>4</v>
      </c>
      <c r="J1040">
        <v>1</v>
      </c>
      <c r="P1040">
        <v>1</v>
      </c>
      <c r="U1040">
        <v>1</v>
      </c>
      <c r="AM1040" s="17">
        <f t="shared" si="40"/>
        <v>10</v>
      </c>
      <c r="AN1040">
        <v>2</v>
      </c>
    </row>
    <row r="1041" spans="1:47" x14ac:dyDescent="0.3">
      <c r="A1041">
        <v>24</v>
      </c>
      <c r="B1041" s="7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2179</v>
      </c>
      <c r="E1041">
        <v>7</v>
      </c>
      <c r="F1041">
        <v>2</v>
      </c>
      <c r="G1041">
        <v>1</v>
      </c>
      <c r="I1041">
        <v>4</v>
      </c>
      <c r="J1041">
        <v>1</v>
      </c>
      <c r="K1041">
        <v>1</v>
      </c>
      <c r="N1041">
        <v>1</v>
      </c>
      <c r="O1041">
        <v>3</v>
      </c>
      <c r="AM1041" s="17">
        <f t="shared" si="40"/>
        <v>10</v>
      </c>
      <c r="AN1041">
        <v>8</v>
      </c>
      <c r="AO1041">
        <v>2</v>
      </c>
      <c r="AU1041">
        <v>1</v>
      </c>
    </row>
    <row r="1042" spans="1:47" x14ac:dyDescent="0.3">
      <c r="A1042">
        <v>24</v>
      </c>
      <c r="B1042" s="7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1834</v>
      </c>
      <c r="E1042">
        <v>8</v>
      </c>
      <c r="F1042">
        <v>6</v>
      </c>
      <c r="G1042">
        <v>1</v>
      </c>
      <c r="I1042">
        <v>3</v>
      </c>
      <c r="K1042">
        <v>1</v>
      </c>
      <c r="L1042">
        <v>1</v>
      </c>
      <c r="R1042">
        <v>1</v>
      </c>
      <c r="V1042">
        <v>1</v>
      </c>
      <c r="AM1042" s="17">
        <f t="shared" si="40"/>
        <v>10</v>
      </c>
      <c r="AO1042">
        <v>4</v>
      </c>
    </row>
    <row r="1043" spans="1:47" x14ac:dyDescent="0.3">
      <c r="A1043">
        <v>24</v>
      </c>
      <c r="B1043" s="7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769</v>
      </c>
      <c r="E1043">
        <v>9</v>
      </c>
      <c r="F1043">
        <v>1</v>
      </c>
      <c r="G1043">
        <v>1</v>
      </c>
      <c r="H1043">
        <v>1</v>
      </c>
      <c r="I1043">
        <v>3</v>
      </c>
      <c r="AB1043" s="8">
        <v>6.666666666666667</v>
      </c>
      <c r="AC1043">
        <v>9</v>
      </c>
      <c r="AD1043">
        <v>3</v>
      </c>
      <c r="AE1043">
        <v>3</v>
      </c>
      <c r="AI1043">
        <v>6</v>
      </c>
      <c r="AM1043" s="17">
        <f t="shared" si="40"/>
        <v>6.666666666666667</v>
      </c>
      <c r="AO1043">
        <v>1</v>
      </c>
      <c r="AU1043">
        <v>1</v>
      </c>
    </row>
    <row r="1044" spans="1:47" x14ac:dyDescent="0.3">
      <c r="A1044">
        <v>24</v>
      </c>
      <c r="B1044" s="7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2230</v>
      </c>
      <c r="E1044">
        <v>9</v>
      </c>
      <c r="F1044">
        <v>1</v>
      </c>
      <c r="H1044">
        <v>2</v>
      </c>
      <c r="AB1044" s="8">
        <v>1.3333333333333333</v>
      </c>
      <c r="AM1044" s="17">
        <f t="shared" si="40"/>
        <v>1.3333333333333333</v>
      </c>
    </row>
    <row r="1045" spans="1:47" x14ac:dyDescent="0.3">
      <c r="A1045">
        <v>24</v>
      </c>
      <c r="B1045" s="7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1730</v>
      </c>
      <c r="E1045">
        <v>9</v>
      </c>
      <c r="F1045">
        <v>1</v>
      </c>
      <c r="H1045">
        <v>3</v>
      </c>
      <c r="AB1045">
        <v>1</v>
      </c>
      <c r="AC1045">
        <v>3</v>
      </c>
      <c r="AD1045">
        <v>2</v>
      </c>
      <c r="AE1045">
        <v>2</v>
      </c>
      <c r="AI1045">
        <v>1</v>
      </c>
      <c r="AM1045" s="17">
        <f t="shared" si="40"/>
        <v>1</v>
      </c>
    </row>
    <row r="1046" spans="1:47" x14ac:dyDescent="0.3">
      <c r="A1046">
        <v>24</v>
      </c>
      <c r="B1046" s="7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1997</v>
      </c>
      <c r="E1046">
        <v>9</v>
      </c>
      <c r="F1046" t="s">
        <v>3847</v>
      </c>
      <c r="I1046">
        <v>1</v>
      </c>
      <c r="U1046">
        <v>1</v>
      </c>
      <c r="AM1046" s="17" t="str">
        <f t="shared" si="40"/>
        <v/>
      </c>
    </row>
    <row r="1047" spans="1:47" x14ac:dyDescent="0.3">
      <c r="A1047">
        <v>24</v>
      </c>
      <c r="B1047" s="7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1575</v>
      </c>
      <c r="E1047">
        <v>9</v>
      </c>
      <c r="F1047">
        <v>1</v>
      </c>
      <c r="H1047">
        <v>4</v>
      </c>
      <c r="Z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I1047">
        <v>1</v>
      </c>
      <c r="AM1047" s="17">
        <f t="shared" si="40"/>
        <v>1</v>
      </c>
    </row>
    <row r="1048" spans="1:47" x14ac:dyDescent="0.3">
      <c r="A1048">
        <v>39</v>
      </c>
      <c r="B1048" s="7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99</v>
      </c>
      <c r="E1048">
        <v>1</v>
      </c>
      <c r="F1048">
        <v>8</v>
      </c>
      <c r="G1048">
        <v>1</v>
      </c>
      <c r="I1048">
        <v>5</v>
      </c>
      <c r="J1048">
        <v>1</v>
      </c>
      <c r="K1048">
        <v>2</v>
      </c>
      <c r="L1048">
        <v>2</v>
      </c>
      <c r="AM1048" s="17">
        <f t="shared" si="40"/>
        <v>8</v>
      </c>
      <c r="AN1048">
        <v>1</v>
      </c>
    </row>
    <row r="1049" spans="1:47" x14ac:dyDescent="0.3">
      <c r="A1049">
        <v>39</v>
      </c>
      <c r="B1049" s="7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1950</v>
      </c>
      <c r="E1049">
        <v>2</v>
      </c>
      <c r="F1049">
        <v>4</v>
      </c>
      <c r="G1049">
        <v>1</v>
      </c>
      <c r="I1049">
        <v>4</v>
      </c>
      <c r="J1049">
        <v>1</v>
      </c>
      <c r="P1049">
        <v>1</v>
      </c>
      <c r="R1049">
        <v>2</v>
      </c>
      <c r="AM1049" s="17">
        <f t="shared" si="40"/>
        <v>8</v>
      </c>
      <c r="AN1049">
        <v>2</v>
      </c>
      <c r="AO1049">
        <v>4</v>
      </c>
    </row>
    <row r="1050" spans="1:47" x14ac:dyDescent="0.3">
      <c r="A1050">
        <v>39</v>
      </c>
      <c r="B1050" s="7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301</v>
      </c>
      <c r="E1050">
        <v>3</v>
      </c>
      <c r="F1050">
        <v>5</v>
      </c>
      <c r="G1050">
        <v>1</v>
      </c>
      <c r="I1050">
        <v>5</v>
      </c>
      <c r="K1050">
        <v>1</v>
      </c>
      <c r="O1050">
        <v>1</v>
      </c>
      <c r="R1050">
        <v>1</v>
      </c>
      <c r="AM1050" s="17">
        <f t="shared" si="40"/>
        <v>8</v>
      </c>
      <c r="AN1050">
        <v>1</v>
      </c>
      <c r="AO1050">
        <v>2</v>
      </c>
    </row>
    <row r="1051" spans="1:47" x14ac:dyDescent="0.3">
      <c r="A1051">
        <v>39</v>
      </c>
      <c r="B1051" s="7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1912</v>
      </c>
      <c r="E1051">
        <v>4</v>
      </c>
      <c r="F1051">
        <v>3</v>
      </c>
      <c r="G1051">
        <v>1</v>
      </c>
      <c r="I1051">
        <v>3</v>
      </c>
      <c r="K1051">
        <v>2</v>
      </c>
      <c r="O1051">
        <v>1</v>
      </c>
      <c r="X1051">
        <v>1</v>
      </c>
      <c r="AM1051" s="17">
        <f t="shared" si="40"/>
        <v>8</v>
      </c>
      <c r="AN1051">
        <v>7</v>
      </c>
    </row>
    <row r="1052" spans="1:47" x14ac:dyDescent="0.3">
      <c r="A1052">
        <v>39</v>
      </c>
      <c r="B1052" s="7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197</v>
      </c>
      <c r="E1052">
        <v>5</v>
      </c>
      <c r="F1052">
        <v>7</v>
      </c>
      <c r="G1052">
        <v>1</v>
      </c>
      <c r="I1052">
        <v>4</v>
      </c>
      <c r="J1052">
        <v>1</v>
      </c>
      <c r="K1052">
        <v>2</v>
      </c>
      <c r="L1052">
        <v>1</v>
      </c>
      <c r="R1052">
        <v>1</v>
      </c>
      <c r="AM1052" s="17">
        <f t="shared" si="40"/>
        <v>8</v>
      </c>
      <c r="AN1052">
        <v>3</v>
      </c>
    </row>
    <row r="1053" spans="1:47" x14ac:dyDescent="0.3">
      <c r="A1053">
        <v>39</v>
      </c>
      <c r="B1053" s="7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1920</v>
      </c>
      <c r="E1053">
        <v>6</v>
      </c>
      <c r="F1053">
        <v>9</v>
      </c>
      <c r="G1053">
        <v>1</v>
      </c>
      <c r="I1053">
        <v>4</v>
      </c>
      <c r="K1053">
        <v>1</v>
      </c>
      <c r="AM1053" s="17">
        <f t="shared" si="40"/>
        <v>8</v>
      </c>
      <c r="AN1053">
        <v>5</v>
      </c>
    </row>
    <row r="1054" spans="1:47" x14ac:dyDescent="0.3">
      <c r="A1054">
        <v>39</v>
      </c>
      <c r="B1054" s="7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223</v>
      </c>
      <c r="E1054">
        <v>7</v>
      </c>
      <c r="F1054">
        <v>2</v>
      </c>
      <c r="G1054">
        <v>1</v>
      </c>
      <c r="I1054">
        <v>4</v>
      </c>
      <c r="K1054">
        <v>1</v>
      </c>
      <c r="L1054">
        <v>1</v>
      </c>
      <c r="O1054">
        <v>1</v>
      </c>
      <c r="AM1054" s="17">
        <f t="shared" si="40"/>
        <v>8</v>
      </c>
      <c r="AN1054">
        <v>2</v>
      </c>
      <c r="AT1054">
        <v>2</v>
      </c>
    </row>
    <row r="1055" spans="1:47" x14ac:dyDescent="0.3">
      <c r="A1055">
        <v>39</v>
      </c>
      <c r="B1055" s="7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1844</v>
      </c>
      <c r="E1055">
        <v>8</v>
      </c>
      <c r="F1055">
        <v>6</v>
      </c>
      <c r="G1055">
        <v>1</v>
      </c>
      <c r="I1055">
        <v>4</v>
      </c>
      <c r="R1055">
        <v>1</v>
      </c>
      <c r="AM1055" s="17">
        <f t="shared" si="40"/>
        <v>8</v>
      </c>
      <c r="AN1055">
        <v>2</v>
      </c>
      <c r="AO1055">
        <v>2</v>
      </c>
    </row>
    <row r="1056" spans="1:47" x14ac:dyDescent="0.3">
      <c r="A1056">
        <v>39</v>
      </c>
      <c r="B1056" s="7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1020</v>
      </c>
      <c r="E1056">
        <v>9</v>
      </c>
      <c r="F1056">
        <v>1</v>
      </c>
      <c r="G1056">
        <v>1</v>
      </c>
      <c r="H1056">
        <v>1</v>
      </c>
      <c r="I1056">
        <v>3</v>
      </c>
      <c r="K1056">
        <v>2</v>
      </c>
      <c r="L1056">
        <v>1</v>
      </c>
      <c r="R1056">
        <v>1</v>
      </c>
      <c r="Z1056">
        <v>1</v>
      </c>
      <c r="AB1056" s="8">
        <v>5.666666666666667</v>
      </c>
      <c r="AC1056">
        <v>6</v>
      </c>
      <c r="AD1056">
        <v>7</v>
      </c>
      <c r="AE1056">
        <v>7</v>
      </c>
      <c r="AF1056">
        <v>1</v>
      </c>
      <c r="AG1056">
        <v>3</v>
      </c>
      <c r="AH1056">
        <v>1</v>
      </c>
      <c r="AI1056">
        <v>2</v>
      </c>
      <c r="AM1056" s="17">
        <f t="shared" si="40"/>
        <v>5.666666666666667</v>
      </c>
    </row>
    <row r="1057" spans="1:46" x14ac:dyDescent="0.3">
      <c r="A1057">
        <v>39</v>
      </c>
      <c r="B1057" s="7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2199</v>
      </c>
      <c r="E1057">
        <v>9</v>
      </c>
      <c r="F1057">
        <v>1</v>
      </c>
      <c r="H1057">
        <v>2</v>
      </c>
      <c r="AB1057" s="8">
        <v>1.3333333333333333</v>
      </c>
      <c r="AC1057">
        <v>1</v>
      </c>
      <c r="AJ1057">
        <v>1</v>
      </c>
      <c r="AM1057" s="17">
        <f t="shared" si="40"/>
        <v>1.3333333333333333</v>
      </c>
    </row>
    <row r="1058" spans="1:46" x14ac:dyDescent="0.3">
      <c r="A1058">
        <v>39</v>
      </c>
      <c r="B1058" s="7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383</v>
      </c>
      <c r="E1058">
        <v>9</v>
      </c>
      <c r="F1058" t="s">
        <v>3847</v>
      </c>
      <c r="I1058">
        <v>1</v>
      </c>
      <c r="AM1058" s="17" t="str">
        <f t="shared" si="40"/>
        <v/>
      </c>
    </row>
    <row r="1059" spans="1:46" x14ac:dyDescent="0.3">
      <c r="A1059">
        <v>39</v>
      </c>
      <c r="B1059" s="7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1117</v>
      </c>
      <c r="E1059">
        <v>9</v>
      </c>
      <c r="F1059">
        <v>1</v>
      </c>
      <c r="H1059">
        <v>3</v>
      </c>
      <c r="AB1059">
        <v>1</v>
      </c>
      <c r="AC1059">
        <v>2</v>
      </c>
      <c r="AD1059">
        <v>1</v>
      </c>
      <c r="AE1059">
        <v>1</v>
      </c>
      <c r="AG1059">
        <v>1</v>
      </c>
      <c r="AM1059" s="17">
        <f t="shared" si="40"/>
        <v>1</v>
      </c>
      <c r="AT1059">
        <v>2</v>
      </c>
    </row>
    <row r="1060" spans="1:46" x14ac:dyDescent="0.3">
      <c r="A1060">
        <v>39</v>
      </c>
      <c r="B1060" s="7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1852</v>
      </c>
      <c r="E1060">
        <v>1</v>
      </c>
      <c r="F1060">
        <v>7</v>
      </c>
      <c r="G1060">
        <v>1</v>
      </c>
      <c r="I1060">
        <v>5</v>
      </c>
      <c r="J1060">
        <v>1</v>
      </c>
      <c r="K1060">
        <v>2</v>
      </c>
      <c r="O1060">
        <v>1</v>
      </c>
      <c r="S1060">
        <v>1</v>
      </c>
      <c r="AM1060" s="17">
        <f t="shared" si="40"/>
        <v>9</v>
      </c>
      <c r="AN1060">
        <v>3</v>
      </c>
    </row>
    <row r="1061" spans="1:46" x14ac:dyDescent="0.3">
      <c r="A1061">
        <v>39</v>
      </c>
      <c r="B1061" s="7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132</v>
      </c>
      <c r="E1061">
        <v>2</v>
      </c>
      <c r="F1061">
        <v>4</v>
      </c>
      <c r="G1061">
        <v>1</v>
      </c>
      <c r="I1061">
        <v>4</v>
      </c>
      <c r="O1061">
        <v>1</v>
      </c>
      <c r="X1061">
        <v>1</v>
      </c>
      <c r="AM1061" s="17">
        <f t="shared" si="40"/>
        <v>9</v>
      </c>
      <c r="AN1061">
        <v>2</v>
      </c>
      <c r="AO1061">
        <v>2</v>
      </c>
    </row>
    <row r="1062" spans="1:46" x14ac:dyDescent="0.3">
      <c r="A1062">
        <v>39</v>
      </c>
      <c r="B1062" s="7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1806</v>
      </c>
      <c r="E1062">
        <v>3</v>
      </c>
      <c r="F1062">
        <v>5</v>
      </c>
      <c r="G1062">
        <v>1</v>
      </c>
      <c r="I1062">
        <v>4</v>
      </c>
      <c r="J1062">
        <v>1</v>
      </c>
      <c r="K1062">
        <v>2</v>
      </c>
      <c r="L1062">
        <v>1</v>
      </c>
      <c r="O1062">
        <v>2</v>
      </c>
      <c r="AM1062" s="17">
        <f t="shared" si="40"/>
        <v>9</v>
      </c>
      <c r="AN1062">
        <v>1</v>
      </c>
      <c r="AO1062">
        <v>1</v>
      </c>
    </row>
    <row r="1063" spans="1:46" x14ac:dyDescent="0.3">
      <c r="A1063">
        <v>39</v>
      </c>
      <c r="B1063" s="7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163</v>
      </c>
      <c r="E1063">
        <v>4</v>
      </c>
      <c r="F1063">
        <v>9</v>
      </c>
      <c r="G1063">
        <v>1</v>
      </c>
      <c r="I1063">
        <v>3</v>
      </c>
      <c r="J1063">
        <v>2</v>
      </c>
      <c r="K1063">
        <v>2</v>
      </c>
      <c r="N1063">
        <v>1</v>
      </c>
      <c r="O1063">
        <v>2</v>
      </c>
      <c r="V1063">
        <v>1</v>
      </c>
      <c r="AM1063" s="17">
        <f t="shared" si="40"/>
        <v>9</v>
      </c>
      <c r="AN1063">
        <v>1</v>
      </c>
    </row>
    <row r="1064" spans="1:46" x14ac:dyDescent="0.3">
      <c r="A1064">
        <v>39</v>
      </c>
      <c r="B1064" s="7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2238</v>
      </c>
      <c r="E1064">
        <v>5</v>
      </c>
      <c r="F1064">
        <v>2</v>
      </c>
      <c r="G1064">
        <v>1</v>
      </c>
      <c r="I1064">
        <v>4</v>
      </c>
      <c r="R1064">
        <v>1</v>
      </c>
      <c r="AM1064" s="17">
        <f t="shared" si="40"/>
        <v>9</v>
      </c>
      <c r="AN1064">
        <v>7</v>
      </c>
      <c r="AO1064">
        <v>1</v>
      </c>
    </row>
    <row r="1065" spans="1:46" x14ac:dyDescent="0.3">
      <c r="A1065">
        <v>39</v>
      </c>
      <c r="B1065" s="7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1953</v>
      </c>
      <c r="E1065">
        <v>6</v>
      </c>
      <c r="F1065">
        <v>3</v>
      </c>
      <c r="G1065">
        <v>1</v>
      </c>
      <c r="I1065">
        <v>3</v>
      </c>
      <c r="J1065">
        <v>1</v>
      </c>
      <c r="P1065">
        <v>1</v>
      </c>
      <c r="Q1065">
        <v>1</v>
      </c>
      <c r="AM1065" s="17">
        <f t="shared" si="40"/>
        <v>9</v>
      </c>
      <c r="AN1065">
        <v>8</v>
      </c>
    </row>
    <row r="1066" spans="1:46" x14ac:dyDescent="0.3">
      <c r="A1066">
        <v>39</v>
      </c>
      <c r="B1066" s="7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115</v>
      </c>
      <c r="E1066">
        <v>7</v>
      </c>
      <c r="F1066">
        <v>8</v>
      </c>
      <c r="G1066">
        <v>1</v>
      </c>
      <c r="I1066">
        <v>4</v>
      </c>
      <c r="R1066">
        <v>1</v>
      </c>
      <c r="AM1066" s="17">
        <f t="shared" si="40"/>
        <v>9</v>
      </c>
      <c r="AN1066">
        <v>5</v>
      </c>
    </row>
    <row r="1067" spans="1:46" x14ac:dyDescent="0.3">
      <c r="A1067">
        <v>39</v>
      </c>
      <c r="B1067" s="7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1834</v>
      </c>
      <c r="E1067">
        <v>8</v>
      </c>
      <c r="F1067">
        <v>6</v>
      </c>
      <c r="G1067">
        <v>1</v>
      </c>
      <c r="I1067">
        <v>3</v>
      </c>
      <c r="J1067">
        <v>1</v>
      </c>
      <c r="K1067">
        <v>1</v>
      </c>
      <c r="P1067">
        <v>1</v>
      </c>
      <c r="S1067">
        <v>1</v>
      </c>
      <c r="AM1067" s="17">
        <f t="shared" ref="AM1067:AM1098" si="41">IF(F1067&lt;10,IF(F1067=1,AB1067,SUMIFS(AB:AB,B:B,B1067,A:A,A1067)),"")</f>
        <v>9</v>
      </c>
      <c r="AO1067">
        <v>2</v>
      </c>
    </row>
    <row r="1068" spans="1:46" x14ac:dyDescent="0.3">
      <c r="A1068">
        <v>39</v>
      </c>
      <c r="B1068" s="7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800</v>
      </c>
      <c r="E1068">
        <v>9</v>
      </c>
      <c r="F1068">
        <v>1</v>
      </c>
      <c r="G1068">
        <v>1</v>
      </c>
      <c r="H1068">
        <v>1</v>
      </c>
      <c r="I1068">
        <v>1</v>
      </c>
      <c r="J1068">
        <v>2</v>
      </c>
      <c r="K1068">
        <v>1</v>
      </c>
      <c r="L1068">
        <v>1</v>
      </c>
      <c r="P1068">
        <v>1</v>
      </c>
      <c r="Y1068" s="7">
        <v>1</v>
      </c>
      <c r="AB1068">
        <v>6</v>
      </c>
      <c r="AC1068">
        <v>9</v>
      </c>
      <c r="AD1068">
        <v>3</v>
      </c>
      <c r="AE1068">
        <v>3</v>
      </c>
      <c r="AG1068">
        <v>1</v>
      </c>
      <c r="AI1068">
        <v>4</v>
      </c>
      <c r="AM1068" s="17">
        <f t="shared" si="41"/>
        <v>6</v>
      </c>
      <c r="AO1068">
        <v>1</v>
      </c>
    </row>
    <row r="1069" spans="1:46" x14ac:dyDescent="0.3">
      <c r="A1069">
        <v>39</v>
      </c>
      <c r="B1069" s="7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1997</v>
      </c>
      <c r="E1069">
        <v>9</v>
      </c>
      <c r="F1069" t="s">
        <v>3847</v>
      </c>
      <c r="AM1069" s="17" t="str">
        <f t="shared" si="41"/>
        <v/>
      </c>
    </row>
    <row r="1070" spans="1:46" x14ac:dyDescent="0.3">
      <c r="A1070">
        <v>39</v>
      </c>
      <c r="B1070" s="7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332</v>
      </c>
      <c r="E1070">
        <v>9</v>
      </c>
      <c r="F1070" t="s">
        <v>3847</v>
      </c>
      <c r="I1070">
        <v>1</v>
      </c>
      <c r="K1070">
        <v>1</v>
      </c>
      <c r="O1070">
        <v>2</v>
      </c>
      <c r="AM1070" s="17" t="str">
        <f t="shared" si="41"/>
        <v/>
      </c>
    </row>
    <row r="1071" spans="1:46" x14ac:dyDescent="0.3">
      <c r="A1071">
        <v>39</v>
      </c>
      <c r="B1071" s="7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1460</v>
      </c>
      <c r="E1071">
        <v>9</v>
      </c>
      <c r="F1071">
        <v>1</v>
      </c>
      <c r="H1071">
        <v>2</v>
      </c>
      <c r="AB1071">
        <v>2</v>
      </c>
      <c r="AC1071">
        <v>2</v>
      </c>
      <c r="AI1071">
        <v>1</v>
      </c>
      <c r="AM1071" s="17">
        <f t="shared" si="41"/>
        <v>2</v>
      </c>
      <c r="AO1071">
        <v>1</v>
      </c>
    </row>
    <row r="1072" spans="1:46" x14ac:dyDescent="0.3">
      <c r="A1072">
        <v>39</v>
      </c>
      <c r="B1072" s="7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2006</v>
      </c>
      <c r="E1072">
        <v>9</v>
      </c>
      <c r="F1072" t="s">
        <v>3847</v>
      </c>
      <c r="P1072">
        <v>1</v>
      </c>
      <c r="AM1072" s="17" t="str">
        <f t="shared" si="41"/>
        <v/>
      </c>
    </row>
    <row r="1073" spans="1:42" x14ac:dyDescent="0.3">
      <c r="A1073">
        <v>39</v>
      </c>
      <c r="B1073" s="7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2230</v>
      </c>
      <c r="E1073">
        <v>9</v>
      </c>
      <c r="F1073">
        <v>1</v>
      </c>
      <c r="H1073">
        <v>3</v>
      </c>
      <c r="AB1073">
        <v>1</v>
      </c>
      <c r="AI1073">
        <v>1</v>
      </c>
      <c r="AM1073" s="17">
        <f t="shared" si="41"/>
        <v>1</v>
      </c>
    </row>
    <row r="1074" spans="1:42" x14ac:dyDescent="0.3">
      <c r="A1074">
        <v>14</v>
      </c>
      <c r="B1074" s="7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1941</v>
      </c>
      <c r="E1074">
        <v>1</v>
      </c>
      <c r="F1074">
        <v>8</v>
      </c>
      <c r="G1074">
        <v>1</v>
      </c>
      <c r="I1074">
        <v>5</v>
      </c>
      <c r="K1074">
        <v>1</v>
      </c>
      <c r="O1074">
        <v>2</v>
      </c>
      <c r="AM1074" s="17">
        <f t="shared" si="41"/>
        <v>9.0000000000000036</v>
      </c>
      <c r="AN1074">
        <v>3</v>
      </c>
    </row>
    <row r="1075" spans="1:42" x14ac:dyDescent="0.3">
      <c r="A1075">
        <v>14</v>
      </c>
      <c r="B1075" s="7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1811</v>
      </c>
      <c r="E1075">
        <v>2</v>
      </c>
      <c r="F1075">
        <v>6</v>
      </c>
      <c r="G1075">
        <v>1</v>
      </c>
      <c r="I1075">
        <v>4</v>
      </c>
      <c r="J1075">
        <v>2</v>
      </c>
      <c r="K1075">
        <v>2</v>
      </c>
      <c r="P1075">
        <v>1</v>
      </c>
      <c r="S1075">
        <v>1</v>
      </c>
      <c r="AM1075" s="17">
        <f t="shared" si="41"/>
        <v>9.0000000000000036</v>
      </c>
      <c r="AN1075">
        <v>1</v>
      </c>
      <c r="AO1075">
        <v>5</v>
      </c>
    </row>
    <row r="1076" spans="1:42" x14ac:dyDescent="0.3">
      <c r="A1076">
        <v>14</v>
      </c>
      <c r="B1076" s="7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1808</v>
      </c>
      <c r="E1076">
        <v>3</v>
      </c>
      <c r="F1076">
        <v>4</v>
      </c>
      <c r="G1076">
        <v>1</v>
      </c>
      <c r="I1076">
        <v>5</v>
      </c>
      <c r="J1076">
        <v>2</v>
      </c>
      <c r="K1076">
        <v>3</v>
      </c>
      <c r="L1076">
        <v>1</v>
      </c>
      <c r="AM1076" s="17">
        <f t="shared" si="41"/>
        <v>9.0000000000000036</v>
      </c>
      <c r="AO1076">
        <v>2</v>
      </c>
    </row>
    <row r="1077" spans="1:42" x14ac:dyDescent="0.3">
      <c r="A1077">
        <v>14</v>
      </c>
      <c r="B1077" s="7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1927</v>
      </c>
      <c r="E1077">
        <v>4</v>
      </c>
      <c r="F1077">
        <v>3</v>
      </c>
      <c r="G1077">
        <v>1</v>
      </c>
      <c r="I1077">
        <v>4</v>
      </c>
      <c r="J1077">
        <v>1</v>
      </c>
      <c r="K1077">
        <v>1</v>
      </c>
      <c r="O1077">
        <v>1</v>
      </c>
      <c r="P1077">
        <v>1</v>
      </c>
      <c r="Q1077">
        <v>1</v>
      </c>
      <c r="R1077">
        <v>1</v>
      </c>
      <c r="AM1077" s="17">
        <f t="shared" si="41"/>
        <v>9.0000000000000036</v>
      </c>
      <c r="AN1077">
        <v>10</v>
      </c>
      <c r="AO1077">
        <v>1</v>
      </c>
    </row>
    <row r="1078" spans="1:42" x14ac:dyDescent="0.3">
      <c r="A1078">
        <v>14</v>
      </c>
      <c r="B1078" s="7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2256</v>
      </c>
      <c r="E1078">
        <v>5</v>
      </c>
      <c r="F1078">
        <v>9</v>
      </c>
      <c r="G1078">
        <v>1</v>
      </c>
      <c r="I1078">
        <v>4</v>
      </c>
      <c r="K1078">
        <v>1</v>
      </c>
      <c r="O1078">
        <v>2</v>
      </c>
      <c r="P1078">
        <v>1</v>
      </c>
      <c r="R1078">
        <v>2</v>
      </c>
      <c r="AM1078" s="17">
        <f t="shared" si="41"/>
        <v>9.0000000000000036</v>
      </c>
      <c r="AN1078">
        <v>5</v>
      </c>
    </row>
    <row r="1079" spans="1:42" x14ac:dyDescent="0.3">
      <c r="A1079">
        <v>14</v>
      </c>
      <c r="B1079" s="7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1944</v>
      </c>
      <c r="E1079">
        <v>6</v>
      </c>
      <c r="F1079">
        <v>7</v>
      </c>
      <c r="G1079">
        <v>1</v>
      </c>
      <c r="I1079">
        <v>5</v>
      </c>
      <c r="R1079">
        <v>2</v>
      </c>
      <c r="U1079">
        <v>1</v>
      </c>
      <c r="AM1079" s="17">
        <f t="shared" si="41"/>
        <v>9.0000000000000036</v>
      </c>
    </row>
    <row r="1080" spans="1:42" x14ac:dyDescent="0.3">
      <c r="A1080">
        <v>14</v>
      </c>
      <c r="B1080" s="7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410</v>
      </c>
      <c r="E1080">
        <v>7</v>
      </c>
      <c r="F1080">
        <v>5</v>
      </c>
      <c r="G1080">
        <v>1</v>
      </c>
      <c r="I1080">
        <v>5</v>
      </c>
      <c r="J1080">
        <v>1</v>
      </c>
      <c r="K1080">
        <v>2</v>
      </c>
      <c r="L1080">
        <v>1</v>
      </c>
      <c r="O1080">
        <v>1</v>
      </c>
      <c r="AM1080" s="17">
        <f t="shared" si="41"/>
        <v>9.0000000000000036</v>
      </c>
      <c r="AN1080">
        <v>1</v>
      </c>
      <c r="AO1080">
        <v>1</v>
      </c>
    </row>
    <row r="1081" spans="1:42" x14ac:dyDescent="0.3">
      <c r="A1081">
        <v>14</v>
      </c>
      <c r="B1081" s="7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563</v>
      </c>
      <c r="E1081">
        <v>8</v>
      </c>
      <c r="F1081" t="s">
        <v>310</v>
      </c>
      <c r="G1081">
        <v>1</v>
      </c>
      <c r="I1081">
        <v>5</v>
      </c>
      <c r="J1081">
        <v>2</v>
      </c>
      <c r="K1081">
        <v>3</v>
      </c>
      <c r="L1081">
        <v>1</v>
      </c>
      <c r="N1081">
        <v>1</v>
      </c>
      <c r="O1081">
        <v>1</v>
      </c>
      <c r="AM1081" s="17" t="str">
        <f t="shared" si="41"/>
        <v/>
      </c>
    </row>
    <row r="1082" spans="1:42" x14ac:dyDescent="0.3">
      <c r="A1082">
        <v>14</v>
      </c>
      <c r="B1082" s="7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650</v>
      </c>
      <c r="E1082">
        <v>9</v>
      </c>
      <c r="F1082">
        <v>2</v>
      </c>
      <c r="G1082">
        <v>1</v>
      </c>
      <c r="I1082">
        <v>4</v>
      </c>
      <c r="J1082">
        <v>1</v>
      </c>
      <c r="AM1082" s="17">
        <f t="shared" si="41"/>
        <v>9.0000000000000036</v>
      </c>
      <c r="AN1082">
        <v>7</v>
      </c>
    </row>
    <row r="1083" spans="1:42" x14ac:dyDescent="0.3">
      <c r="A1083">
        <v>14</v>
      </c>
      <c r="B1083" s="7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1543</v>
      </c>
      <c r="F1083">
        <v>1</v>
      </c>
      <c r="G1083">
        <v>1</v>
      </c>
      <c r="AB1083" s="8">
        <v>4.333333333333333</v>
      </c>
      <c r="AC1083">
        <v>5</v>
      </c>
      <c r="AD1083">
        <v>4</v>
      </c>
      <c r="AE1083">
        <v>4</v>
      </c>
      <c r="AG1083">
        <v>6</v>
      </c>
      <c r="AI1083">
        <v>2</v>
      </c>
      <c r="AM1083" s="17">
        <f t="shared" si="41"/>
        <v>4.333333333333333</v>
      </c>
    </row>
    <row r="1084" spans="1:42" x14ac:dyDescent="0.3">
      <c r="A1084">
        <v>14</v>
      </c>
      <c r="B1084" s="7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1638</v>
      </c>
      <c r="F1084">
        <v>1</v>
      </c>
      <c r="Y1084" s="7">
        <v>1</v>
      </c>
      <c r="AB1084" s="8">
        <v>1.6666666666666665</v>
      </c>
      <c r="AC1084">
        <v>1</v>
      </c>
      <c r="AI1084">
        <v>2</v>
      </c>
      <c r="AM1084" s="17">
        <f t="shared" si="41"/>
        <v>1.6666666666666665</v>
      </c>
    </row>
    <row r="1085" spans="1:42" x14ac:dyDescent="0.3">
      <c r="A1085">
        <v>14</v>
      </c>
      <c r="B1085" s="7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1746</v>
      </c>
      <c r="F1085">
        <v>1</v>
      </c>
      <c r="AB1085">
        <v>1</v>
      </c>
      <c r="AG1085">
        <v>2</v>
      </c>
      <c r="AI1085">
        <v>1</v>
      </c>
      <c r="AM1085" s="17">
        <f t="shared" si="41"/>
        <v>1</v>
      </c>
      <c r="AO1085">
        <v>1</v>
      </c>
    </row>
    <row r="1086" spans="1:42" x14ac:dyDescent="0.3">
      <c r="A1086">
        <v>14</v>
      </c>
      <c r="B1086" s="7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2246</v>
      </c>
      <c r="F1086">
        <v>1</v>
      </c>
      <c r="AB1086" s="8">
        <f>1.66666666666667 -1</f>
        <v>0.66666666666667007</v>
      </c>
      <c r="AC1086">
        <v>1</v>
      </c>
      <c r="AG1086">
        <v>1</v>
      </c>
      <c r="AM1086" s="17">
        <f t="shared" si="41"/>
        <v>0.66666666666667007</v>
      </c>
    </row>
    <row r="1087" spans="1:42" x14ac:dyDescent="0.3">
      <c r="A1087">
        <v>14</v>
      </c>
      <c r="B1087" s="7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1719</v>
      </c>
      <c r="F1087">
        <v>1</v>
      </c>
      <c r="AA1087">
        <v>1</v>
      </c>
      <c r="AB1087" s="8">
        <v>1.3333333333333333</v>
      </c>
      <c r="AI1087">
        <v>2</v>
      </c>
      <c r="AM1087" s="17">
        <f t="shared" si="41"/>
        <v>1.3333333333333333</v>
      </c>
    </row>
    <row r="1088" spans="1:42" x14ac:dyDescent="0.3">
      <c r="A1088">
        <v>14</v>
      </c>
      <c r="B1088" s="7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1926</v>
      </c>
      <c r="E1088">
        <v>1</v>
      </c>
      <c r="F1088">
        <v>7</v>
      </c>
      <c r="G1088">
        <v>1</v>
      </c>
      <c r="I1088">
        <v>5</v>
      </c>
      <c r="K1088">
        <v>1</v>
      </c>
      <c r="L1088">
        <v>1</v>
      </c>
      <c r="O1088">
        <v>1</v>
      </c>
      <c r="AM1088" s="17">
        <f t="shared" si="41"/>
        <v>9</v>
      </c>
      <c r="AN1088">
        <v>1</v>
      </c>
      <c r="AP1088">
        <v>1</v>
      </c>
    </row>
    <row r="1089" spans="1:46" x14ac:dyDescent="0.3">
      <c r="A1089">
        <v>14</v>
      </c>
      <c r="B1089" s="7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83</v>
      </c>
      <c r="E1089">
        <v>2</v>
      </c>
      <c r="F1089">
        <v>4</v>
      </c>
      <c r="G1089">
        <v>1</v>
      </c>
      <c r="I1089">
        <v>3</v>
      </c>
      <c r="P1089">
        <v>2</v>
      </c>
      <c r="AM1089" s="17">
        <f t="shared" si="41"/>
        <v>9</v>
      </c>
      <c r="AN1089">
        <v>3</v>
      </c>
      <c r="AO1089">
        <v>6</v>
      </c>
      <c r="AQ1089">
        <v>1</v>
      </c>
    </row>
    <row r="1090" spans="1:46" x14ac:dyDescent="0.3">
      <c r="A1090">
        <v>14</v>
      </c>
      <c r="B1090" s="7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1934</v>
      </c>
      <c r="E1090">
        <v>3</v>
      </c>
      <c r="F1090">
        <v>3</v>
      </c>
      <c r="G1090">
        <v>1</v>
      </c>
      <c r="I1090">
        <v>5</v>
      </c>
      <c r="K1090">
        <v>1</v>
      </c>
      <c r="O1090">
        <v>1</v>
      </c>
      <c r="R1090">
        <v>1</v>
      </c>
      <c r="AM1090" s="17">
        <f t="shared" si="41"/>
        <v>9</v>
      </c>
      <c r="AN1090">
        <v>12</v>
      </c>
      <c r="AO1090">
        <v>1</v>
      </c>
      <c r="AP1090">
        <v>1</v>
      </c>
      <c r="AQ1090">
        <v>1</v>
      </c>
    </row>
    <row r="1091" spans="1:46" x14ac:dyDescent="0.3">
      <c r="A1091">
        <v>14</v>
      </c>
      <c r="B1091" s="7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364</v>
      </c>
      <c r="E1091">
        <v>4</v>
      </c>
      <c r="F1091">
        <v>9</v>
      </c>
      <c r="G1091">
        <v>1</v>
      </c>
      <c r="I1091">
        <v>3</v>
      </c>
      <c r="J1091">
        <v>1</v>
      </c>
      <c r="P1091">
        <v>2</v>
      </c>
      <c r="R1091">
        <v>1</v>
      </c>
      <c r="AM1091" s="17">
        <f t="shared" si="41"/>
        <v>9</v>
      </c>
    </row>
    <row r="1092" spans="1:46" x14ac:dyDescent="0.3">
      <c r="A1092">
        <v>14</v>
      </c>
      <c r="B1092" s="7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1923</v>
      </c>
      <c r="E1092">
        <v>5</v>
      </c>
      <c r="F1092">
        <v>8</v>
      </c>
      <c r="G1092">
        <v>1</v>
      </c>
      <c r="I1092">
        <v>5</v>
      </c>
      <c r="K1092">
        <v>1</v>
      </c>
      <c r="L1092">
        <v>1</v>
      </c>
      <c r="R1092">
        <v>1</v>
      </c>
      <c r="AM1092" s="17">
        <f t="shared" si="41"/>
        <v>9</v>
      </c>
      <c r="AN1092">
        <v>3</v>
      </c>
    </row>
    <row r="1093" spans="1:46" x14ac:dyDescent="0.3">
      <c r="A1093">
        <v>14</v>
      </c>
      <c r="B1093" s="7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424</v>
      </c>
      <c r="E1093">
        <v>6</v>
      </c>
      <c r="F1093" t="s">
        <v>310</v>
      </c>
      <c r="G1093">
        <v>1</v>
      </c>
      <c r="I1093">
        <v>5</v>
      </c>
      <c r="P1093">
        <v>2</v>
      </c>
      <c r="R1093">
        <v>2</v>
      </c>
      <c r="AM1093" s="17" t="str">
        <f t="shared" si="41"/>
        <v/>
      </c>
    </row>
    <row r="1094" spans="1:46" x14ac:dyDescent="0.3">
      <c r="A1094">
        <v>14</v>
      </c>
      <c r="B1094" s="7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178</v>
      </c>
      <c r="E1094">
        <v>7</v>
      </c>
      <c r="F1094">
        <v>5</v>
      </c>
      <c r="G1094">
        <v>1</v>
      </c>
      <c r="I1094">
        <v>3</v>
      </c>
      <c r="J1094">
        <v>2</v>
      </c>
      <c r="K1094">
        <v>2</v>
      </c>
      <c r="L1094">
        <v>1</v>
      </c>
      <c r="O1094">
        <v>1</v>
      </c>
      <c r="P1094">
        <v>2</v>
      </c>
      <c r="AM1094" s="17">
        <f t="shared" si="41"/>
        <v>9</v>
      </c>
      <c r="AO1094">
        <v>4</v>
      </c>
    </row>
    <row r="1095" spans="1:46" x14ac:dyDescent="0.3">
      <c r="A1095">
        <v>14</v>
      </c>
      <c r="B1095" s="7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1837</v>
      </c>
      <c r="E1095">
        <v>8</v>
      </c>
      <c r="F1095">
        <v>2</v>
      </c>
      <c r="G1095">
        <v>1</v>
      </c>
      <c r="I1095">
        <v>3</v>
      </c>
      <c r="P1095">
        <v>1</v>
      </c>
      <c r="R1095">
        <v>2</v>
      </c>
      <c r="AM1095" s="17">
        <f t="shared" si="41"/>
        <v>9</v>
      </c>
      <c r="AN1095">
        <v>5</v>
      </c>
      <c r="AS1095">
        <v>1</v>
      </c>
      <c r="AT1095">
        <v>1</v>
      </c>
    </row>
    <row r="1096" spans="1:46" x14ac:dyDescent="0.3">
      <c r="A1096">
        <v>14</v>
      </c>
      <c r="B1096" s="7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504</v>
      </c>
      <c r="E1096">
        <v>9</v>
      </c>
      <c r="F1096">
        <v>6</v>
      </c>
      <c r="G1096">
        <v>1</v>
      </c>
      <c r="I1096">
        <v>4</v>
      </c>
      <c r="J1096">
        <v>1</v>
      </c>
      <c r="K1096">
        <v>2</v>
      </c>
      <c r="L1096">
        <v>1</v>
      </c>
      <c r="O1096">
        <v>1</v>
      </c>
      <c r="AM1096" s="17">
        <f t="shared" si="41"/>
        <v>9</v>
      </c>
      <c r="AN1096">
        <v>2</v>
      </c>
      <c r="AO1096">
        <v>1</v>
      </c>
      <c r="AQ1096">
        <v>1</v>
      </c>
    </row>
    <row r="1097" spans="1:46" x14ac:dyDescent="0.3">
      <c r="A1097">
        <v>14</v>
      </c>
      <c r="B1097" s="7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1215</v>
      </c>
      <c r="F1097">
        <v>1</v>
      </c>
      <c r="G1097">
        <v>1</v>
      </c>
      <c r="Z1097">
        <v>1</v>
      </c>
      <c r="AB1097" s="8">
        <v>5.333333333333333</v>
      </c>
      <c r="AC1097">
        <v>9</v>
      </c>
      <c r="AD1097">
        <v>6</v>
      </c>
      <c r="AE1097">
        <v>2</v>
      </c>
      <c r="AG1097">
        <v>1</v>
      </c>
      <c r="AI1097">
        <v>3</v>
      </c>
      <c r="AM1097" s="17">
        <f t="shared" si="41"/>
        <v>5.333333333333333</v>
      </c>
      <c r="AN1097">
        <v>1</v>
      </c>
    </row>
    <row r="1098" spans="1:46" x14ac:dyDescent="0.3">
      <c r="A1098">
        <v>14</v>
      </c>
      <c r="B1098" s="7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2161</v>
      </c>
      <c r="F1098">
        <v>1</v>
      </c>
      <c r="AB1098" s="8">
        <v>1.6666666666666665</v>
      </c>
      <c r="AC1098">
        <v>1</v>
      </c>
      <c r="AG1098">
        <v>1</v>
      </c>
      <c r="AI1098">
        <v>1</v>
      </c>
      <c r="AM1098" s="17">
        <f t="shared" si="41"/>
        <v>1.6666666666666665</v>
      </c>
    </row>
    <row r="1099" spans="1:46" x14ac:dyDescent="0.3">
      <c r="A1099">
        <v>14</v>
      </c>
      <c r="B1099" s="7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2145</v>
      </c>
      <c r="F1099">
        <v>1</v>
      </c>
      <c r="AB1099">
        <v>2</v>
      </c>
      <c r="AC1099">
        <v>3</v>
      </c>
      <c r="AD1099">
        <v>3</v>
      </c>
      <c r="AE1099">
        <v>2</v>
      </c>
      <c r="AF1099">
        <v>1</v>
      </c>
      <c r="AG1099">
        <v>1</v>
      </c>
      <c r="AH1099">
        <v>1</v>
      </c>
      <c r="AI1099">
        <v>1</v>
      </c>
      <c r="AL1099">
        <v>1</v>
      </c>
      <c r="AM1099" s="17">
        <f t="shared" ref="AM1099:AM1135" si="42">IF(F1099&lt;10,IF(F1099=1,AB1099,SUMIFS(AB:AB,B:B,B1099,A:A,A1099)),"")</f>
        <v>2</v>
      </c>
      <c r="AT1099">
        <v>1</v>
      </c>
    </row>
    <row r="1100" spans="1:46" x14ac:dyDescent="0.3">
      <c r="A1100">
        <v>27</v>
      </c>
      <c r="B1100" s="7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1941</v>
      </c>
      <c r="E1100">
        <v>1</v>
      </c>
      <c r="F1100">
        <v>8</v>
      </c>
      <c r="G1100">
        <v>1</v>
      </c>
      <c r="I1100">
        <v>5</v>
      </c>
      <c r="AM1100" s="17">
        <f t="shared" si="42"/>
        <v>9.0000000000000036</v>
      </c>
      <c r="AN1100">
        <v>3</v>
      </c>
    </row>
    <row r="1101" spans="1:46" x14ac:dyDescent="0.3">
      <c r="A1101">
        <v>27</v>
      </c>
      <c r="B1101" s="7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1811</v>
      </c>
      <c r="E1101">
        <v>2</v>
      </c>
      <c r="F1101">
        <v>6</v>
      </c>
      <c r="G1101">
        <v>1</v>
      </c>
      <c r="I1101">
        <v>5</v>
      </c>
      <c r="J1101">
        <v>2</v>
      </c>
      <c r="K1101">
        <v>2</v>
      </c>
      <c r="R1101">
        <v>1</v>
      </c>
      <c r="S1101">
        <v>1</v>
      </c>
      <c r="AM1101" s="17">
        <f t="shared" si="42"/>
        <v>9.0000000000000036</v>
      </c>
      <c r="AN1101">
        <v>3</v>
      </c>
      <c r="AO1101">
        <v>4</v>
      </c>
      <c r="AP1101">
        <v>1</v>
      </c>
      <c r="AQ1101">
        <v>3</v>
      </c>
    </row>
    <row r="1102" spans="1:46" x14ac:dyDescent="0.3">
      <c r="A1102">
        <v>27</v>
      </c>
      <c r="B1102" s="7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1808</v>
      </c>
      <c r="E1102">
        <v>3</v>
      </c>
      <c r="F1102">
        <v>4</v>
      </c>
      <c r="G1102">
        <v>1</v>
      </c>
      <c r="I1102">
        <v>3</v>
      </c>
      <c r="J1102">
        <v>2</v>
      </c>
      <c r="K1102">
        <v>2</v>
      </c>
      <c r="L1102">
        <v>1</v>
      </c>
      <c r="O1102">
        <v>1</v>
      </c>
      <c r="P1102">
        <v>2</v>
      </c>
      <c r="S1102">
        <v>1</v>
      </c>
      <c r="AM1102" s="17">
        <f t="shared" si="42"/>
        <v>9.0000000000000036</v>
      </c>
      <c r="AN1102">
        <v>5</v>
      </c>
      <c r="AO1102">
        <v>4</v>
      </c>
      <c r="AQ1102">
        <v>3</v>
      </c>
    </row>
    <row r="1103" spans="1:46" x14ac:dyDescent="0.3">
      <c r="A1103">
        <v>27</v>
      </c>
      <c r="B1103" s="7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2256</v>
      </c>
      <c r="E1103">
        <v>4</v>
      </c>
      <c r="F1103">
        <v>9</v>
      </c>
      <c r="G1103">
        <v>1</v>
      </c>
      <c r="I1103">
        <v>5</v>
      </c>
      <c r="J1103">
        <v>1</v>
      </c>
      <c r="K1103">
        <v>3</v>
      </c>
      <c r="L1103">
        <v>1</v>
      </c>
      <c r="N1103">
        <v>1</v>
      </c>
      <c r="O1103">
        <v>3</v>
      </c>
      <c r="AM1103" s="17">
        <f t="shared" si="42"/>
        <v>9.0000000000000036</v>
      </c>
    </row>
    <row r="1104" spans="1:46" x14ac:dyDescent="0.3">
      <c r="A1104">
        <v>27</v>
      </c>
      <c r="B1104" s="7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1927</v>
      </c>
      <c r="E1104">
        <v>5</v>
      </c>
      <c r="F1104">
        <v>3</v>
      </c>
      <c r="G1104">
        <v>1</v>
      </c>
      <c r="I1104">
        <v>4</v>
      </c>
      <c r="J1104">
        <v>1</v>
      </c>
      <c r="K1104">
        <v>1</v>
      </c>
      <c r="N1104">
        <v>1</v>
      </c>
      <c r="O1104">
        <v>1</v>
      </c>
      <c r="P1104">
        <v>1</v>
      </c>
      <c r="R1104">
        <v>1</v>
      </c>
      <c r="AM1104" s="17">
        <f t="shared" si="42"/>
        <v>9.0000000000000036</v>
      </c>
      <c r="AN1104">
        <v>6</v>
      </c>
      <c r="AO1104">
        <v>1</v>
      </c>
      <c r="AQ1104">
        <v>3</v>
      </c>
    </row>
    <row r="1105" spans="1:46" x14ac:dyDescent="0.3">
      <c r="A1105">
        <v>27</v>
      </c>
      <c r="B1105" s="7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563</v>
      </c>
      <c r="E1105">
        <v>6</v>
      </c>
      <c r="F1105">
        <v>7</v>
      </c>
      <c r="G1105">
        <v>1</v>
      </c>
      <c r="I1105">
        <v>4</v>
      </c>
      <c r="J1105">
        <v>1</v>
      </c>
      <c r="K1105">
        <v>2</v>
      </c>
      <c r="N1105">
        <v>1</v>
      </c>
      <c r="O1105">
        <v>2</v>
      </c>
      <c r="X1105">
        <v>1</v>
      </c>
      <c r="AM1105" s="17">
        <f t="shared" si="42"/>
        <v>9.0000000000000036</v>
      </c>
      <c r="AN1105">
        <v>3</v>
      </c>
    </row>
    <row r="1106" spans="1:46" x14ac:dyDescent="0.3">
      <c r="A1106">
        <v>27</v>
      </c>
      <c r="B1106" s="7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410</v>
      </c>
      <c r="E1106">
        <v>7</v>
      </c>
      <c r="F1106">
        <v>5</v>
      </c>
      <c r="G1106">
        <v>1</v>
      </c>
      <c r="I1106">
        <v>5</v>
      </c>
      <c r="K1106">
        <v>1</v>
      </c>
      <c r="U1106">
        <v>1</v>
      </c>
      <c r="AM1106" s="17">
        <f t="shared" si="42"/>
        <v>9.0000000000000036</v>
      </c>
      <c r="AN1106">
        <v>1</v>
      </c>
      <c r="AO1106">
        <v>1</v>
      </c>
      <c r="AP1106">
        <v>1</v>
      </c>
    </row>
    <row r="1107" spans="1:46" x14ac:dyDescent="0.3">
      <c r="A1107">
        <v>27</v>
      </c>
      <c r="B1107" s="7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273</v>
      </c>
      <c r="E1107">
        <v>8</v>
      </c>
      <c r="F1107" t="s">
        <v>310</v>
      </c>
      <c r="G1107">
        <v>1</v>
      </c>
      <c r="I1107">
        <v>4</v>
      </c>
      <c r="K1107">
        <v>1</v>
      </c>
      <c r="AM1107" s="17" t="str">
        <f t="shared" si="42"/>
        <v/>
      </c>
    </row>
    <row r="1108" spans="1:46" x14ac:dyDescent="0.3">
      <c r="A1108">
        <v>27</v>
      </c>
      <c r="B1108" s="7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650</v>
      </c>
      <c r="E1108">
        <v>9</v>
      </c>
      <c r="F1108">
        <v>2</v>
      </c>
      <c r="G1108">
        <v>1</v>
      </c>
      <c r="I1108">
        <v>4</v>
      </c>
      <c r="J1108">
        <v>1</v>
      </c>
      <c r="K1108">
        <v>2</v>
      </c>
      <c r="N1108">
        <v>1</v>
      </c>
      <c r="O1108">
        <v>1</v>
      </c>
      <c r="AM1108" s="17">
        <f t="shared" si="42"/>
        <v>9.0000000000000036</v>
      </c>
      <c r="AN1108">
        <v>5</v>
      </c>
      <c r="AT1108">
        <v>2</v>
      </c>
    </row>
    <row r="1109" spans="1:46" x14ac:dyDescent="0.3">
      <c r="A1109">
        <v>27</v>
      </c>
      <c r="B1109" s="7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1262</v>
      </c>
      <c r="F1109">
        <v>1</v>
      </c>
      <c r="G1109">
        <v>1</v>
      </c>
      <c r="Y1109" s="7">
        <v>1</v>
      </c>
      <c r="AB1109">
        <v>7</v>
      </c>
      <c r="AC1109">
        <v>5</v>
      </c>
      <c r="AD1109">
        <v>4</v>
      </c>
      <c r="AE1109">
        <v>4</v>
      </c>
      <c r="AG1109">
        <v>4</v>
      </c>
      <c r="AI1109">
        <v>4</v>
      </c>
      <c r="AM1109" s="17">
        <f t="shared" si="42"/>
        <v>7</v>
      </c>
      <c r="AN1109">
        <v>1</v>
      </c>
      <c r="AT1109">
        <v>2</v>
      </c>
    </row>
    <row r="1110" spans="1:46" x14ac:dyDescent="0.3">
      <c r="A1110">
        <v>27</v>
      </c>
      <c r="B1110" s="7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2246</v>
      </c>
      <c r="F1110">
        <v>1</v>
      </c>
      <c r="AB1110">
        <f>1.66666666666667 -1</f>
        <v>0.66666666666667007</v>
      </c>
      <c r="AG1110">
        <v>1</v>
      </c>
      <c r="AI1110">
        <v>1</v>
      </c>
      <c r="AM1110" s="17">
        <f t="shared" si="42"/>
        <v>0.66666666666667007</v>
      </c>
    </row>
    <row r="1111" spans="1:46" x14ac:dyDescent="0.3">
      <c r="A1111">
        <v>27</v>
      </c>
      <c r="B1111" s="7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1627</v>
      </c>
      <c r="F1111">
        <v>1</v>
      </c>
      <c r="AA1111">
        <v>1</v>
      </c>
      <c r="AB1111" s="8">
        <v>1.3333333333333333</v>
      </c>
      <c r="AC1111">
        <v>2</v>
      </c>
      <c r="AD1111">
        <v>3</v>
      </c>
      <c r="AE1111">
        <v>1</v>
      </c>
      <c r="AF1111">
        <v>1</v>
      </c>
      <c r="AG1111">
        <v>1</v>
      </c>
      <c r="AM1111" s="17">
        <f t="shared" si="42"/>
        <v>1.3333333333333333</v>
      </c>
    </row>
    <row r="1112" spans="1:46" x14ac:dyDescent="0.3">
      <c r="A1112">
        <v>27</v>
      </c>
      <c r="B1112" s="7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1973</v>
      </c>
      <c r="E1112">
        <v>1</v>
      </c>
      <c r="F1112">
        <v>7</v>
      </c>
      <c r="G1112">
        <v>1</v>
      </c>
      <c r="I1112">
        <v>3</v>
      </c>
      <c r="J1112">
        <v>2</v>
      </c>
      <c r="K1112">
        <v>1</v>
      </c>
      <c r="L1112">
        <v>1</v>
      </c>
      <c r="O1112">
        <v>1</v>
      </c>
      <c r="P1112">
        <v>2</v>
      </c>
      <c r="S1112">
        <v>1</v>
      </c>
      <c r="AM1112" s="17">
        <f t="shared" si="42"/>
        <v>9</v>
      </c>
      <c r="AN1112">
        <v>4</v>
      </c>
    </row>
    <row r="1113" spans="1:46" x14ac:dyDescent="0.3">
      <c r="A1113">
        <v>27</v>
      </c>
      <c r="B1113" s="7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83</v>
      </c>
      <c r="E1113">
        <v>2</v>
      </c>
      <c r="F1113">
        <v>4</v>
      </c>
      <c r="G1113">
        <v>1</v>
      </c>
      <c r="I1113">
        <v>4</v>
      </c>
      <c r="K1113">
        <v>1</v>
      </c>
      <c r="O1113">
        <v>3</v>
      </c>
      <c r="P1113">
        <v>1</v>
      </c>
      <c r="AM1113" s="17">
        <f t="shared" si="42"/>
        <v>9</v>
      </c>
      <c r="AN1113">
        <v>2</v>
      </c>
      <c r="AO1113">
        <v>7</v>
      </c>
      <c r="AQ1113">
        <v>1</v>
      </c>
    </row>
    <row r="1114" spans="1:46" x14ac:dyDescent="0.3">
      <c r="A1114">
        <v>27</v>
      </c>
      <c r="B1114" s="7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1926</v>
      </c>
      <c r="E1114">
        <v>3</v>
      </c>
      <c r="F1114">
        <v>3</v>
      </c>
      <c r="G1114">
        <v>1</v>
      </c>
      <c r="I1114">
        <v>4</v>
      </c>
      <c r="P1114">
        <v>1</v>
      </c>
      <c r="R1114">
        <v>1</v>
      </c>
      <c r="U1114">
        <v>3</v>
      </c>
      <c r="AM1114" s="17">
        <f t="shared" si="42"/>
        <v>9</v>
      </c>
      <c r="AN1114">
        <v>14</v>
      </c>
      <c r="AQ1114">
        <v>1</v>
      </c>
    </row>
    <row r="1115" spans="1:46" x14ac:dyDescent="0.3">
      <c r="A1115">
        <v>27</v>
      </c>
      <c r="B1115" s="7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364</v>
      </c>
      <c r="E1115">
        <v>4</v>
      </c>
      <c r="F1115">
        <v>9</v>
      </c>
      <c r="G1115">
        <v>1</v>
      </c>
      <c r="I1115">
        <v>4</v>
      </c>
      <c r="J1115">
        <v>1</v>
      </c>
      <c r="K1115">
        <v>1</v>
      </c>
      <c r="R1115">
        <v>2</v>
      </c>
      <c r="S1115">
        <v>1</v>
      </c>
      <c r="AM1115" s="17">
        <f t="shared" si="42"/>
        <v>9</v>
      </c>
      <c r="AN1115">
        <v>2</v>
      </c>
    </row>
    <row r="1116" spans="1:46" x14ac:dyDescent="0.3">
      <c r="A1116">
        <v>27</v>
      </c>
      <c r="B1116" s="7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1923</v>
      </c>
      <c r="E1116">
        <v>5</v>
      </c>
      <c r="F1116">
        <v>8</v>
      </c>
      <c r="G1116">
        <v>1</v>
      </c>
      <c r="I1116">
        <v>4</v>
      </c>
      <c r="K1116">
        <v>1</v>
      </c>
      <c r="O1116">
        <v>1</v>
      </c>
      <c r="R1116">
        <v>1</v>
      </c>
      <c r="AM1116" s="17">
        <f t="shared" si="42"/>
        <v>9</v>
      </c>
      <c r="AN1116">
        <v>1</v>
      </c>
    </row>
    <row r="1117" spans="1:46" x14ac:dyDescent="0.3">
      <c r="A1117">
        <v>27</v>
      </c>
      <c r="B1117" s="7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424</v>
      </c>
      <c r="E1117">
        <v>6</v>
      </c>
      <c r="F1117" t="s">
        <v>310</v>
      </c>
      <c r="G1117">
        <v>1</v>
      </c>
      <c r="I1117">
        <v>4</v>
      </c>
      <c r="AM1117" s="17" t="str">
        <f t="shared" si="42"/>
        <v/>
      </c>
    </row>
    <row r="1118" spans="1:46" x14ac:dyDescent="0.3">
      <c r="A1118">
        <v>27</v>
      </c>
      <c r="B1118" s="7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178</v>
      </c>
      <c r="E1118">
        <v>7</v>
      </c>
      <c r="F1118">
        <v>5</v>
      </c>
      <c r="G1118">
        <v>1</v>
      </c>
      <c r="I1118">
        <v>3</v>
      </c>
      <c r="J1118">
        <v>2</v>
      </c>
      <c r="K1118">
        <v>1</v>
      </c>
      <c r="N1118">
        <v>1</v>
      </c>
      <c r="O1118">
        <v>1</v>
      </c>
      <c r="P1118">
        <v>1</v>
      </c>
      <c r="AM1118" s="17">
        <f t="shared" si="42"/>
        <v>9</v>
      </c>
      <c r="AO1118">
        <v>2</v>
      </c>
    </row>
    <row r="1119" spans="1:46" x14ac:dyDescent="0.3">
      <c r="A1119">
        <v>27</v>
      </c>
      <c r="B1119" s="7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1837</v>
      </c>
      <c r="E1119">
        <v>8</v>
      </c>
      <c r="F1119">
        <v>2</v>
      </c>
      <c r="G1119">
        <v>1</v>
      </c>
      <c r="I1119">
        <v>3</v>
      </c>
      <c r="J1119">
        <v>2</v>
      </c>
      <c r="K1119">
        <v>1</v>
      </c>
      <c r="P1119">
        <v>1</v>
      </c>
      <c r="AM1119" s="17">
        <f t="shared" si="42"/>
        <v>9</v>
      </c>
      <c r="AN1119">
        <v>2</v>
      </c>
      <c r="AO1119">
        <v>1</v>
      </c>
      <c r="AT1119">
        <v>2</v>
      </c>
    </row>
    <row r="1120" spans="1:46" x14ac:dyDescent="0.3">
      <c r="A1120">
        <v>27</v>
      </c>
      <c r="B1120" s="7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504</v>
      </c>
      <c r="E1120">
        <v>9</v>
      </c>
      <c r="F1120">
        <v>6</v>
      </c>
      <c r="G1120">
        <v>1</v>
      </c>
      <c r="I1120">
        <v>4</v>
      </c>
      <c r="K1120">
        <v>1</v>
      </c>
      <c r="L1120">
        <v>1</v>
      </c>
      <c r="R1120">
        <v>1</v>
      </c>
      <c r="AM1120" s="17">
        <f t="shared" si="42"/>
        <v>9</v>
      </c>
      <c r="AN1120">
        <v>1</v>
      </c>
      <c r="AO1120">
        <v>4</v>
      </c>
      <c r="AQ1120">
        <v>1</v>
      </c>
    </row>
    <row r="1121" spans="1:46" x14ac:dyDescent="0.3">
      <c r="A1121">
        <v>27</v>
      </c>
      <c r="B1121" s="7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1319</v>
      </c>
      <c r="F1121">
        <v>1</v>
      </c>
      <c r="G1121">
        <v>1</v>
      </c>
      <c r="Z1121">
        <v>1</v>
      </c>
      <c r="AB1121">
        <v>4</v>
      </c>
      <c r="AC1121">
        <v>9</v>
      </c>
      <c r="AD1121">
        <v>7</v>
      </c>
      <c r="AE1121">
        <v>7</v>
      </c>
      <c r="AF1121">
        <v>4</v>
      </c>
      <c r="AG1121">
        <v>3</v>
      </c>
      <c r="AM1121" s="17">
        <f t="shared" si="42"/>
        <v>4</v>
      </c>
      <c r="AT1121">
        <v>1</v>
      </c>
    </row>
    <row r="1122" spans="1:46" x14ac:dyDescent="0.3">
      <c r="A1122">
        <v>27</v>
      </c>
      <c r="B1122" s="7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1701</v>
      </c>
      <c r="F1122">
        <v>1</v>
      </c>
      <c r="AB1122">
        <v>3</v>
      </c>
      <c r="AC1122">
        <v>3</v>
      </c>
      <c r="AI1122">
        <v>1</v>
      </c>
      <c r="AM1122" s="17">
        <f t="shared" si="42"/>
        <v>3</v>
      </c>
    </row>
    <row r="1123" spans="1:46" x14ac:dyDescent="0.3">
      <c r="A1123">
        <v>27</v>
      </c>
      <c r="B1123" s="7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1623</v>
      </c>
      <c r="F1123">
        <v>1</v>
      </c>
      <c r="AB1123">
        <v>2</v>
      </c>
      <c r="AC1123">
        <v>2</v>
      </c>
      <c r="AD1123">
        <v>1</v>
      </c>
      <c r="AE1123">
        <v>1</v>
      </c>
      <c r="AI1123">
        <v>1</v>
      </c>
      <c r="AM1123" s="17">
        <f t="shared" si="42"/>
        <v>2</v>
      </c>
      <c r="AT1123">
        <v>1</v>
      </c>
    </row>
    <row r="1124" spans="1:46" x14ac:dyDescent="0.3">
      <c r="A1124">
        <v>41</v>
      </c>
      <c r="B1124" s="7" t="s">
        <v>44</v>
      </c>
      <c r="C1124" t="str" cm="1">
        <f t="array" ref="C1124">_xlfn.IFNA(INDEX(Players!A$2:E$1300,MATCH(1,(Players!B$2:B$1300=GameLog!D1124)*(Players!E$2:E$1300=GameLog!B1124),0),1),"")</f>
        <v>loftoke01</v>
      </c>
      <c r="D1124" t="s">
        <v>1941</v>
      </c>
      <c r="E1124">
        <v>1</v>
      </c>
      <c r="F1124">
        <v>8</v>
      </c>
      <c r="G1124">
        <v>1</v>
      </c>
      <c r="I1124">
        <v>3</v>
      </c>
      <c r="P1124">
        <v>1</v>
      </c>
      <c r="V1124">
        <v>1</v>
      </c>
      <c r="AM1124" s="17">
        <f t="shared" si="42"/>
        <v>9</v>
      </c>
      <c r="AN1124">
        <v>5</v>
      </c>
    </row>
    <row r="1125" spans="1:46" x14ac:dyDescent="0.3">
      <c r="A1125">
        <v>41</v>
      </c>
      <c r="B1125" s="7" t="s">
        <v>44</v>
      </c>
      <c r="C1125" t="str" cm="1">
        <f t="array" ref="C1125">_xlfn.IFNA(INDEX(Players!A$2:E$1300,MATCH(1,(Players!B$2:B$1300=GameLog!D1125)*(Players!E$2:E$1300=GameLog!B1125),0),1),"")</f>
        <v>vizquom01</v>
      </c>
      <c r="D1125" t="s">
        <v>1811</v>
      </c>
      <c r="E1125">
        <v>2</v>
      </c>
      <c r="F1125">
        <v>6</v>
      </c>
      <c r="G1125">
        <v>1</v>
      </c>
      <c r="I1125">
        <v>4</v>
      </c>
      <c r="J1125">
        <v>1</v>
      </c>
      <c r="K1125">
        <v>1</v>
      </c>
      <c r="P1125">
        <v>1</v>
      </c>
      <c r="R1125">
        <v>2</v>
      </c>
      <c r="S1125">
        <v>2</v>
      </c>
      <c r="U1125">
        <v>1</v>
      </c>
      <c r="AM1125" s="17">
        <f t="shared" si="42"/>
        <v>9</v>
      </c>
      <c r="AN1125">
        <v>1</v>
      </c>
      <c r="AO1125">
        <v>4</v>
      </c>
    </row>
    <row r="1126" spans="1:46" x14ac:dyDescent="0.3">
      <c r="A1126">
        <v>41</v>
      </c>
      <c r="B1126" s="7" t="s">
        <v>44</v>
      </c>
      <c r="C1126" t="str" cm="1">
        <f t="array" ref="C1126">_xlfn.IFNA(INDEX(Players!A$2:E$1300,MATCH(1,(Players!B$2:B$1300=GameLog!D1126)*(Players!E$2:E$1300=GameLog!B1126),0),1),"")</f>
        <v>alomaro01</v>
      </c>
      <c r="D1126" t="s">
        <v>1808</v>
      </c>
      <c r="E1126">
        <v>3</v>
      </c>
      <c r="F1126">
        <v>4</v>
      </c>
      <c r="G1126">
        <v>1</v>
      </c>
      <c r="I1126">
        <v>4</v>
      </c>
      <c r="J1126">
        <v>1</v>
      </c>
      <c r="K1126">
        <v>1</v>
      </c>
      <c r="L1126">
        <v>1</v>
      </c>
      <c r="O1126">
        <v>1</v>
      </c>
      <c r="AM1126" s="17">
        <f t="shared" si="42"/>
        <v>9</v>
      </c>
      <c r="AN1126">
        <v>1</v>
      </c>
      <c r="AO1126">
        <v>3</v>
      </c>
    </row>
    <row r="1127" spans="1:46" x14ac:dyDescent="0.3">
      <c r="A1127">
        <v>41</v>
      </c>
      <c r="B1127" s="7" t="s">
        <v>44</v>
      </c>
      <c r="C1127" t="str" cm="1">
        <f t="array" ref="C1127">_xlfn.IFNA(INDEX(Players!A$2:E$1300,MATCH(1,(Players!B$2:B$1300=GameLog!D1127)*(Players!E$2:E$1300=GameLog!B1127),0),1),"")</f>
        <v>ramirma02</v>
      </c>
      <c r="D1127" t="s">
        <v>2256</v>
      </c>
      <c r="E1127">
        <v>4</v>
      </c>
      <c r="F1127">
        <v>9</v>
      </c>
      <c r="G1127">
        <v>1</v>
      </c>
      <c r="I1127">
        <v>4</v>
      </c>
      <c r="K1127">
        <v>2</v>
      </c>
      <c r="L1127">
        <v>1</v>
      </c>
      <c r="O1127">
        <v>1</v>
      </c>
      <c r="R1127">
        <v>1</v>
      </c>
      <c r="AM1127" s="17">
        <f t="shared" si="42"/>
        <v>9</v>
      </c>
      <c r="AN1127">
        <v>1</v>
      </c>
    </row>
    <row r="1128" spans="1:46" x14ac:dyDescent="0.3">
      <c r="A1128">
        <v>41</v>
      </c>
      <c r="B1128" s="7" t="s">
        <v>44</v>
      </c>
      <c r="C1128" t="str" cm="1">
        <f t="array" ref="C1128">_xlfn.IFNA(INDEX(Players!A$2:E$1300,MATCH(1,(Players!B$2:B$1300=GameLog!D1128)*(Players!E$2:E$1300=GameLog!B1128),0),1),"")</f>
        <v>thomeji01</v>
      </c>
      <c r="D1128" t="s">
        <v>1927</v>
      </c>
      <c r="E1128">
        <v>5</v>
      </c>
      <c r="F1128">
        <v>3</v>
      </c>
      <c r="G1128">
        <v>1</v>
      </c>
      <c r="I1128">
        <v>3</v>
      </c>
      <c r="K1128">
        <v>1</v>
      </c>
      <c r="P1128">
        <v>1</v>
      </c>
      <c r="AM1128" s="17">
        <f t="shared" si="42"/>
        <v>9</v>
      </c>
      <c r="AN1128">
        <v>10</v>
      </c>
      <c r="AO1128">
        <v>1</v>
      </c>
    </row>
    <row r="1129" spans="1:46" x14ac:dyDescent="0.3">
      <c r="A1129">
        <v>41</v>
      </c>
      <c r="B1129" s="7" t="s">
        <v>44</v>
      </c>
      <c r="C1129" t="str" cm="1">
        <f t="array" ref="C1129">_xlfn.IFNA(INDEX(Players!A$2:E$1300,MATCH(1,(Players!B$2:B$1300=GameLog!D1129)*(Players!E$2:E$1300=GameLog!B1129),0),1),"")</f>
        <v>cordewi01</v>
      </c>
      <c r="D1129" t="s">
        <v>563</v>
      </c>
      <c r="E1129">
        <v>6</v>
      </c>
      <c r="F1129">
        <v>7</v>
      </c>
      <c r="G1129">
        <v>1</v>
      </c>
      <c r="I1129">
        <v>4</v>
      </c>
      <c r="J1129">
        <v>1</v>
      </c>
      <c r="K1129">
        <v>1</v>
      </c>
      <c r="N1129">
        <v>1</v>
      </c>
      <c r="O1129">
        <v>1</v>
      </c>
      <c r="R1129">
        <v>1</v>
      </c>
      <c r="AM1129" s="17">
        <f t="shared" si="42"/>
        <v>9</v>
      </c>
      <c r="AN1129">
        <v>2</v>
      </c>
    </row>
    <row r="1130" spans="1:46" x14ac:dyDescent="0.3">
      <c r="A1130">
        <v>41</v>
      </c>
      <c r="B1130" s="7" t="s">
        <v>44</v>
      </c>
      <c r="C1130" t="str" cm="1">
        <f t="array" ref="C1130">_xlfn.IFNA(INDEX(Players!A$2:E$1300,MATCH(1,(Players!B$2:B$1300=GameLog!D1130)*(Players!E$2:E$1300=GameLog!B1130),0),1),"")</f>
        <v>frymatr01</v>
      </c>
      <c r="D1130" t="s">
        <v>410</v>
      </c>
      <c r="E1130">
        <v>7</v>
      </c>
      <c r="F1130">
        <v>5</v>
      </c>
      <c r="G1130">
        <v>1</v>
      </c>
      <c r="I1130">
        <v>4</v>
      </c>
      <c r="AM1130" s="17">
        <f t="shared" si="42"/>
        <v>9</v>
      </c>
      <c r="AN1130">
        <v>1</v>
      </c>
      <c r="AO1130">
        <v>1</v>
      </c>
    </row>
    <row r="1131" spans="1:46" x14ac:dyDescent="0.3">
      <c r="A1131">
        <v>41</v>
      </c>
      <c r="B1131" s="7" t="s">
        <v>44</v>
      </c>
      <c r="C1131" t="str" cm="1">
        <f t="array" ref="C1131">_xlfn.IFNA(INDEX(Players!A$2:E$1300,MATCH(1,(Players!B$2:B$1300=GameLog!D1131)*(Players!E$2:E$1300=GameLog!B1131),0),1),"")</f>
        <v>sexsori01</v>
      </c>
      <c r="D1131" t="s">
        <v>273</v>
      </c>
      <c r="E1131">
        <v>8</v>
      </c>
      <c r="F1131" t="s">
        <v>310</v>
      </c>
      <c r="G1131">
        <v>1</v>
      </c>
      <c r="I1131">
        <v>4</v>
      </c>
      <c r="J1131">
        <v>1</v>
      </c>
      <c r="K1131">
        <v>1</v>
      </c>
      <c r="N1131">
        <v>1</v>
      </c>
      <c r="O1131">
        <v>1</v>
      </c>
      <c r="R1131">
        <v>1</v>
      </c>
      <c r="AM1131" s="17" t="str">
        <f t="shared" si="42"/>
        <v/>
      </c>
    </row>
    <row r="1132" spans="1:46" x14ac:dyDescent="0.3">
      <c r="A1132">
        <v>41</v>
      </c>
      <c r="B1132" s="7" t="s">
        <v>44</v>
      </c>
      <c r="C1132" t="str" cm="1">
        <f t="array" ref="C1132">_xlfn.IFNA(INDEX(Players!A$2:E$1300,MATCH(1,(Players!B$2:B$1300=GameLog!D1132)*(Players!E$2:E$1300=GameLog!B1132),0),1),"")</f>
        <v>alomasa02</v>
      </c>
      <c r="D1132" t="s">
        <v>650</v>
      </c>
      <c r="E1132">
        <v>9</v>
      </c>
      <c r="F1132">
        <v>2</v>
      </c>
      <c r="G1132">
        <v>1</v>
      </c>
      <c r="I1132">
        <v>3</v>
      </c>
      <c r="P1132">
        <v>1</v>
      </c>
      <c r="R1132">
        <v>1</v>
      </c>
      <c r="AM1132" s="17">
        <f t="shared" si="42"/>
        <v>9</v>
      </c>
      <c r="AN1132">
        <v>5</v>
      </c>
    </row>
    <row r="1133" spans="1:46" x14ac:dyDescent="0.3">
      <c r="A1133">
        <v>41</v>
      </c>
      <c r="B1133" s="7" t="s">
        <v>44</v>
      </c>
      <c r="C1133" t="str" cm="1">
        <f t="array" ref="C1133">_xlfn.IFNA(INDEX(Players!A$2:E$1300,MATCH(1,(Players!B$2:B$1300=GameLog!D1133)*(Players!E$2:E$1300=GameLog!B1133),0),1),"")</f>
        <v>colonba01</v>
      </c>
      <c r="D1133" t="s">
        <v>1149</v>
      </c>
      <c r="F1133">
        <v>1</v>
      </c>
      <c r="G1133">
        <v>1</v>
      </c>
      <c r="Y1133" s="7">
        <v>1</v>
      </c>
      <c r="AB1133" s="8">
        <v>7.333333333333333</v>
      </c>
      <c r="AC1133">
        <v>4</v>
      </c>
      <c r="AD1133">
        <v>1</v>
      </c>
      <c r="AE1133">
        <v>1</v>
      </c>
      <c r="AG1133">
        <v>1</v>
      </c>
      <c r="AI1133">
        <v>4</v>
      </c>
      <c r="AM1133" s="17">
        <f t="shared" si="42"/>
        <v>7.333333333333333</v>
      </c>
      <c r="AN1133">
        <v>1</v>
      </c>
    </row>
    <row r="1134" spans="1:46" x14ac:dyDescent="0.3">
      <c r="A1134">
        <v>41</v>
      </c>
      <c r="B1134" s="7" t="s">
        <v>44</v>
      </c>
      <c r="C1134" t="str" cm="1">
        <f t="array" ref="C1134">_xlfn.IFNA(INDEX(Players!A$2:E$1300,MATCH(1,(Players!B$2:B$1300=GameLog!D1134)*(Players!E$2:E$1300=GameLog!B1134),0),1),"")</f>
        <v>assenpa01</v>
      </c>
      <c r="D1134" t="s">
        <v>2131</v>
      </c>
      <c r="F1134">
        <v>1</v>
      </c>
      <c r="AB1134">
        <f>1.66666666666667 -1</f>
        <v>0.66666666666666652</v>
      </c>
      <c r="AM1134" s="17">
        <f t="shared" si="42"/>
        <v>0.66666666666666652</v>
      </c>
    </row>
    <row r="1135" spans="1:46" x14ac:dyDescent="0.3">
      <c r="A1135">
        <v>41</v>
      </c>
      <c r="B1135" s="7" t="s">
        <v>44</v>
      </c>
      <c r="C1135" t="str" cm="1">
        <f t="array" ref="C1135">_xlfn.IFNA(INDEX(Players!A$2:E$1300,MATCH(1,(Players!B$2:B$1300=GameLog!D1135)*(Players!E$2:E$1300=GameLog!B1135),0),1),"")</f>
        <v>jacksmi02</v>
      </c>
      <c r="D1135" t="s">
        <v>1627</v>
      </c>
      <c r="F1135">
        <v>1</v>
      </c>
      <c r="AA1135">
        <v>1</v>
      </c>
      <c r="AB1135">
        <v>1</v>
      </c>
      <c r="AC1135">
        <v>1</v>
      </c>
      <c r="AM1135" s="17">
        <f t="shared" si="42"/>
        <v>1</v>
      </c>
      <c r="AO1135">
        <v>1</v>
      </c>
    </row>
    <row r="1136" spans="1:46" x14ac:dyDescent="0.3">
      <c r="A1136">
        <v>41</v>
      </c>
      <c r="B1136" s="7" t="s">
        <v>37</v>
      </c>
      <c r="C1136" t="str" cm="1">
        <f t="array" ref="C1136">_xlfn.IFNA(INDEX(Players!A$2:E$1300,MATCH(1,(Players!B$2:B$1300=GameLog!D1136)*(Players!E$2:E$1300=GameLog!B1136),0),1),"")</f>
        <v>palmeor01</v>
      </c>
      <c r="D1136" t="s">
        <v>1973</v>
      </c>
      <c r="E1136">
        <v>1</v>
      </c>
      <c r="F1136">
        <v>7</v>
      </c>
      <c r="G1136">
        <v>1</v>
      </c>
      <c r="I1136">
        <v>2</v>
      </c>
      <c r="P1136">
        <v>1</v>
      </c>
      <c r="AM1136" s="17">
        <v>8</v>
      </c>
      <c r="AN1136">
        <v>2</v>
      </c>
    </row>
    <row r="1137" spans="1:46" x14ac:dyDescent="0.3">
      <c r="A1137">
        <v>41</v>
      </c>
      <c r="B1137" s="7" t="s">
        <v>37</v>
      </c>
      <c r="C1137" t="str" cm="1">
        <f t="array" ref="C1137">_xlfn.IFNA(INDEX(Players!A$2:E$1300,MATCH(1,(Players!B$2:B$1300=GameLog!D1137)*(Players!E$2:E$1300=GameLog!B1137),0),1),"")</f>
        <v>unroeti01</v>
      </c>
      <c r="D1137" t="s">
        <v>854</v>
      </c>
      <c r="E1137">
        <v>1</v>
      </c>
      <c r="F1137" t="s">
        <v>3847</v>
      </c>
      <c r="I1137">
        <v>1</v>
      </c>
      <c r="AM1137" s="17" t="str">
        <f>IF(F1137&lt;10,IF(F1137=1,AB1137,SUMIFS(AB:AB,B:B,B1137,A:A,A1137)),"")</f>
        <v/>
      </c>
    </row>
    <row r="1138" spans="1:46" x14ac:dyDescent="0.3">
      <c r="A1138">
        <v>41</v>
      </c>
      <c r="B1138" s="7" t="s">
        <v>37</v>
      </c>
      <c r="C1138" t="str" cm="1">
        <f t="array" ref="C1138">_xlfn.IFNA(INDEX(Players!A$2:E$1300,MATCH(1,(Players!B$2:B$1300=GameLog!D1138)*(Players!E$2:E$1300=GameLog!B1138),0),1),"")</f>
        <v>unroeti01</v>
      </c>
      <c r="D1138" t="s">
        <v>854</v>
      </c>
      <c r="E1138">
        <v>1</v>
      </c>
      <c r="F1138">
        <v>7</v>
      </c>
      <c r="AM1138" s="17">
        <v>1</v>
      </c>
    </row>
    <row r="1139" spans="1:46" x14ac:dyDescent="0.3">
      <c r="A1139">
        <v>41</v>
      </c>
      <c r="B1139" s="7" t="s">
        <v>37</v>
      </c>
      <c r="C1139" t="s">
        <v>84</v>
      </c>
      <c r="D1139" t="s">
        <v>83</v>
      </c>
      <c r="E1139">
        <v>2</v>
      </c>
      <c r="F1139">
        <v>4</v>
      </c>
      <c r="G1139">
        <v>1</v>
      </c>
      <c r="I1139">
        <v>4</v>
      </c>
      <c r="AM1139" s="17">
        <f t="shared" ref="AM1139:AM1166" si="43">IF(F1139&lt;10,IF(F1139=1,AB1139,SUMIFS(AB:AB,B:B,B1139,A:A,A1139)),"")</f>
        <v>9</v>
      </c>
      <c r="AN1139">
        <v>1</v>
      </c>
      <c r="AO1139">
        <v>1</v>
      </c>
      <c r="AQ1139">
        <v>1</v>
      </c>
    </row>
    <row r="1140" spans="1:46" x14ac:dyDescent="0.3">
      <c r="A1140">
        <v>41</v>
      </c>
      <c r="B1140" s="7" t="s">
        <v>37</v>
      </c>
      <c r="C1140" t="str" cm="1">
        <f t="array" ref="C1140">_xlfn.IFNA(INDEX(Players!A$2:E$1300,MATCH(1,(Players!B$2:B$1300=GameLog!D1140)*(Players!E$2:E$1300=GameLog!B1140),0),1),"")</f>
        <v>erstada01</v>
      </c>
      <c r="D1140" t="s">
        <v>1926</v>
      </c>
      <c r="E1140">
        <v>3</v>
      </c>
      <c r="F1140">
        <v>3</v>
      </c>
      <c r="G1140">
        <v>1</v>
      </c>
      <c r="I1140">
        <v>4</v>
      </c>
      <c r="K1140">
        <v>1</v>
      </c>
      <c r="AM1140" s="17">
        <f t="shared" si="43"/>
        <v>9</v>
      </c>
      <c r="AN1140">
        <v>9</v>
      </c>
      <c r="AQ1140">
        <v>1</v>
      </c>
    </row>
    <row r="1141" spans="1:46" x14ac:dyDescent="0.3">
      <c r="A1141">
        <v>41</v>
      </c>
      <c r="B1141" s="7" t="s">
        <v>37</v>
      </c>
      <c r="C1141" t="str" cm="1">
        <f t="array" ref="C1141">_xlfn.IFNA(INDEX(Players!A$2:E$1300,MATCH(1,(Players!B$2:B$1300=GameLog!D1141)*(Players!E$2:E$1300=GameLog!B1141),0),1),"")</f>
        <v>salmoti01</v>
      </c>
      <c r="D1141" t="s">
        <v>364</v>
      </c>
      <c r="E1141">
        <v>4</v>
      </c>
      <c r="F1141">
        <v>9</v>
      </c>
      <c r="G1141">
        <v>1</v>
      </c>
      <c r="I1141">
        <v>4</v>
      </c>
      <c r="AM1141" s="17">
        <f t="shared" si="43"/>
        <v>9</v>
      </c>
      <c r="AN1141">
        <v>2</v>
      </c>
    </row>
    <row r="1142" spans="1:46" x14ac:dyDescent="0.3">
      <c r="A1142">
        <v>41</v>
      </c>
      <c r="B1142" s="7" t="s">
        <v>37</v>
      </c>
      <c r="C1142" t="str" cm="1">
        <f t="array" ref="C1142">_xlfn.IFNA(INDEX(Players!A$2:E$1300,MATCH(1,(Players!B$2:B$1300=GameLog!D1142)*(Players!E$2:E$1300=GameLog!B1142),0),1),"")</f>
        <v>anderga01</v>
      </c>
      <c r="D1142" t="s">
        <v>1923</v>
      </c>
      <c r="E1142">
        <v>5</v>
      </c>
      <c r="F1142">
        <v>8</v>
      </c>
      <c r="G1142">
        <v>1</v>
      </c>
      <c r="I1142">
        <v>4</v>
      </c>
      <c r="K1142">
        <v>1</v>
      </c>
      <c r="R1142">
        <v>2</v>
      </c>
      <c r="AM1142" s="17">
        <f t="shared" si="43"/>
        <v>9</v>
      </c>
      <c r="AN1142">
        <v>1</v>
      </c>
    </row>
    <row r="1143" spans="1:46" x14ac:dyDescent="0.3">
      <c r="A1143">
        <v>41</v>
      </c>
      <c r="B1143" s="7" t="s">
        <v>37</v>
      </c>
      <c r="C1143" t="str" cm="1">
        <f t="array" ref="C1143">_xlfn.IFNA(INDEX(Players!A$2:E$1300,MATCH(1,(Players!B$2:B$1300=GameLog!D1143)*(Players!E$2:E$1300=GameLog!B1143),0),1),"")</f>
        <v>greento02</v>
      </c>
      <c r="D1143" t="s">
        <v>424</v>
      </c>
      <c r="E1143">
        <v>6</v>
      </c>
      <c r="F1143" t="s">
        <v>310</v>
      </c>
      <c r="G1143">
        <v>1</v>
      </c>
      <c r="I1143">
        <v>4</v>
      </c>
      <c r="AM1143" s="17" t="str">
        <f t="shared" si="43"/>
        <v/>
      </c>
    </row>
    <row r="1144" spans="1:46" x14ac:dyDescent="0.3">
      <c r="A1144">
        <v>41</v>
      </c>
      <c r="B1144" s="7" t="s">
        <v>37</v>
      </c>
      <c r="C1144" t="str" cm="1">
        <f t="array" ref="C1144">_xlfn.IFNA(INDEX(Players!A$2:E$1300,MATCH(1,(Players!B$2:B$1300=GameLog!D1144)*(Players!E$2:E$1300=GameLog!B1144),0),1),"")</f>
        <v>glaustr01</v>
      </c>
      <c r="D1144" t="s">
        <v>178</v>
      </c>
      <c r="E1144">
        <v>7</v>
      </c>
      <c r="F1144">
        <v>5</v>
      </c>
      <c r="G1144">
        <v>1</v>
      </c>
      <c r="I1144">
        <v>3</v>
      </c>
      <c r="J1144">
        <v>1</v>
      </c>
      <c r="K1144">
        <v>1</v>
      </c>
      <c r="R1144">
        <v>2</v>
      </c>
      <c r="AM1144" s="17">
        <f t="shared" si="43"/>
        <v>9</v>
      </c>
      <c r="AN1144">
        <v>4</v>
      </c>
    </row>
    <row r="1145" spans="1:46" x14ac:dyDescent="0.3">
      <c r="A1145">
        <v>41</v>
      </c>
      <c r="B1145" s="7" t="s">
        <v>37</v>
      </c>
      <c r="C1145" t="str" cm="1">
        <f t="array" ref="C1145">_xlfn.IFNA(INDEX(Players!A$2:E$1300,MATCH(1,(Players!B$2:B$1300=GameLog!D1145)*(Players!E$2:E$1300=GameLog!B1145),0),1),"")</f>
        <v>o'brich01</v>
      </c>
      <c r="D1145" t="s">
        <v>827</v>
      </c>
      <c r="E1145">
        <v>8</v>
      </c>
      <c r="F1145">
        <v>2</v>
      </c>
      <c r="G1145">
        <v>1</v>
      </c>
      <c r="I1145">
        <v>3</v>
      </c>
      <c r="K1145">
        <v>2</v>
      </c>
      <c r="AM1145" s="17">
        <f t="shared" si="43"/>
        <v>9</v>
      </c>
      <c r="AN1145">
        <v>6</v>
      </c>
      <c r="AT1145">
        <v>2</v>
      </c>
    </row>
    <row r="1146" spans="1:46" x14ac:dyDescent="0.3">
      <c r="A1146">
        <v>41</v>
      </c>
      <c r="B1146" s="7" t="s">
        <v>37</v>
      </c>
      <c r="C1146" t="str" cm="1">
        <f t="array" ref="C1146">_xlfn.IFNA(INDEX(Players!A$2:E$1300,MATCH(1,(Players!B$2:B$1300=GameLog!D1146)*(Players!E$2:E$1300=GameLog!B1146),0),1),"")</f>
        <v>sheetan01</v>
      </c>
      <c r="D1146" t="s">
        <v>504</v>
      </c>
      <c r="E1146">
        <v>9</v>
      </c>
      <c r="F1146">
        <v>6</v>
      </c>
      <c r="G1146">
        <v>1</v>
      </c>
      <c r="I1146">
        <v>3</v>
      </c>
      <c r="O1146">
        <v>1</v>
      </c>
      <c r="AM1146" s="17">
        <f t="shared" si="43"/>
        <v>9</v>
      </c>
      <c r="AN1146">
        <v>2</v>
      </c>
      <c r="AO1146">
        <v>6</v>
      </c>
      <c r="AQ1146">
        <v>1</v>
      </c>
    </row>
    <row r="1147" spans="1:46" x14ac:dyDescent="0.3">
      <c r="A1147">
        <v>41</v>
      </c>
      <c r="B1147" s="7" t="s">
        <v>37</v>
      </c>
      <c r="C1147" t="str" cm="1">
        <f t="array" ref="C1147">_xlfn.IFNA(INDEX(Players!A$2:E$1300,MATCH(1,(Players!B$2:B$1300=GameLog!D1147)*(Players!E$2:E$1300=GameLog!B1147),0),1),"")</f>
        <v>sparkst01</v>
      </c>
      <c r="D1147" t="s">
        <v>1337</v>
      </c>
      <c r="F1147">
        <v>1</v>
      </c>
      <c r="G1147">
        <v>1</v>
      </c>
      <c r="Z1147">
        <v>1</v>
      </c>
      <c r="AB1147">
        <v>5</v>
      </c>
      <c r="AC1147">
        <v>5</v>
      </c>
      <c r="AD1147">
        <v>2</v>
      </c>
      <c r="AE1147">
        <v>2</v>
      </c>
      <c r="AG1147">
        <v>3</v>
      </c>
      <c r="AI1147">
        <v>2</v>
      </c>
      <c r="AM1147" s="17">
        <f t="shared" si="43"/>
        <v>5</v>
      </c>
      <c r="AO1147">
        <v>1</v>
      </c>
      <c r="AT1147">
        <v>1</v>
      </c>
    </row>
    <row r="1148" spans="1:46" x14ac:dyDescent="0.3">
      <c r="A1148">
        <v>41</v>
      </c>
      <c r="B1148" s="7" t="s">
        <v>37</v>
      </c>
      <c r="C1148" t="str" cm="1">
        <f t="array" ref="C1148">_xlfn.IFNA(INDEX(Players!A$2:E$1300,MATCH(1,(Players!B$2:B$1300=GameLog!D1148)*(Players!E$2:E$1300=GameLog!B1148),0),1),"")</f>
        <v>holtzmi01</v>
      </c>
      <c r="D1148" t="s">
        <v>3776</v>
      </c>
      <c r="F1148">
        <v>1</v>
      </c>
      <c r="AB1148">
        <v>1</v>
      </c>
      <c r="AM1148" s="17">
        <f t="shared" si="43"/>
        <v>1</v>
      </c>
    </row>
    <row r="1149" spans="1:46" x14ac:dyDescent="0.3">
      <c r="A1149">
        <v>41</v>
      </c>
      <c r="B1149" s="7" t="s">
        <v>37</v>
      </c>
      <c r="C1149" t="str" cm="1">
        <f t="array" ref="C1149">_xlfn.IFNA(INDEX(Players!A$2:E$1300,MATCH(1,(Players!B$2:B$1300=GameLog!D1149)*(Players!E$2:E$1300=GameLog!B1149),0),1),"")</f>
        <v>magnami01</v>
      </c>
      <c r="D1149" t="s">
        <v>2148</v>
      </c>
      <c r="F1149">
        <v>1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1</v>
      </c>
      <c r="AI1149">
        <v>1</v>
      </c>
      <c r="AM1149" s="17">
        <f t="shared" si="43"/>
        <v>2</v>
      </c>
      <c r="AT1149">
        <v>1</v>
      </c>
    </row>
    <row r="1150" spans="1:46" x14ac:dyDescent="0.3">
      <c r="A1150">
        <v>41</v>
      </c>
      <c r="B1150" s="7" t="s">
        <v>37</v>
      </c>
      <c r="C1150" t="str" cm="1">
        <f t="array" ref="C1150">_xlfn.IFNA(INDEX(Players!A$2:E$1300,MATCH(1,(Players!B$2:B$1300=GameLog!D1150)*(Players!E$2:E$1300=GameLog!B1150),0),1),"")</f>
        <v>percitr01</v>
      </c>
      <c r="D1150" t="s">
        <v>1699</v>
      </c>
      <c r="F1150">
        <v>1</v>
      </c>
      <c r="AB1150">
        <v>1</v>
      </c>
      <c r="AI1150">
        <v>3</v>
      </c>
      <c r="AJ1150">
        <v>1</v>
      </c>
      <c r="AM1150" s="17">
        <f t="shared" si="43"/>
        <v>1</v>
      </c>
    </row>
    <row r="1151" spans="1:46" x14ac:dyDescent="0.3">
      <c r="A1151">
        <v>21</v>
      </c>
      <c r="B1151" s="7" t="s">
        <v>48</v>
      </c>
      <c r="C1151" t="str" cm="1">
        <f t="array" ref="C1151">_xlfn.IFNA(INDEX(Players!A$2:E$1300,MATCH(1,(Players!B$2:B$1300=GameLog!D1151)*(Players!E$2:E$1300=GameLog!B1151),0),1),"")</f>
        <v>johnsla03</v>
      </c>
      <c r="D1151" t="s">
        <v>1969</v>
      </c>
      <c r="E1151">
        <v>1</v>
      </c>
      <c r="F1151">
        <v>8</v>
      </c>
      <c r="G1151">
        <v>1</v>
      </c>
      <c r="I1151">
        <v>5</v>
      </c>
      <c r="K1151">
        <v>1</v>
      </c>
      <c r="AM1151" s="17">
        <f t="shared" si="43"/>
        <v>8</v>
      </c>
      <c r="AN1151">
        <v>3</v>
      </c>
    </row>
    <row r="1152" spans="1:46" x14ac:dyDescent="0.3">
      <c r="A1152">
        <v>21</v>
      </c>
      <c r="B1152" s="7" t="s">
        <v>48</v>
      </c>
      <c r="C1152" t="str" cm="1">
        <f t="array" ref="C1152">_xlfn.IFNA(INDEX(Players!A$2:E$1300,MATCH(1,(Players!B$2:B$1300=GameLog!D1152)*(Players!E$2:E$1300=GameLog!B1152),0),1),"")</f>
        <v>moranmi01</v>
      </c>
      <c r="D1152" t="s">
        <v>1946</v>
      </c>
      <c r="E1152">
        <v>2</v>
      </c>
      <c r="F1152">
        <v>4</v>
      </c>
      <c r="G1152">
        <v>1</v>
      </c>
      <c r="I1152">
        <v>4</v>
      </c>
      <c r="K1152">
        <v>1</v>
      </c>
      <c r="AM1152" s="17">
        <f t="shared" si="43"/>
        <v>8</v>
      </c>
      <c r="AN1152">
        <v>1</v>
      </c>
      <c r="AO1152">
        <v>2</v>
      </c>
    </row>
    <row r="1153" spans="1:47" x14ac:dyDescent="0.3">
      <c r="A1153">
        <v>21</v>
      </c>
      <c r="B1153" s="7" t="s">
        <v>48</v>
      </c>
      <c r="C1153" t="str" cm="1">
        <f t="array" ref="C1153">_xlfn.IFNA(INDEX(Players!A$2:E$1300,MATCH(1,(Players!B$2:B$1300=GameLog!D1153)*(Players!E$2:E$1300=GameLog!B1153),0),1),"")</f>
        <v>alexama02</v>
      </c>
      <c r="D1153" t="s">
        <v>588</v>
      </c>
      <c r="E1153">
        <v>2</v>
      </c>
      <c r="F1153" t="s">
        <v>3847</v>
      </c>
      <c r="I1153">
        <v>1</v>
      </c>
      <c r="AM1153" s="17" t="str">
        <f t="shared" si="43"/>
        <v/>
      </c>
    </row>
    <row r="1154" spans="1:47" x14ac:dyDescent="0.3">
      <c r="A1154">
        <v>21</v>
      </c>
      <c r="B1154" s="7" t="s">
        <v>48</v>
      </c>
      <c r="C1154" t="str" cm="1">
        <f t="array" ref="C1154">_xlfn.IFNA(INDEX(Players!A$2:E$1300,MATCH(1,(Players!B$2:B$1300=GameLog!D1154)*(Players!E$2:E$1300=GameLog!B1154),0),1),"")</f>
        <v>sosasa01</v>
      </c>
      <c r="D1154" t="s">
        <v>81</v>
      </c>
      <c r="E1154">
        <v>3</v>
      </c>
      <c r="F1154">
        <v>9</v>
      </c>
      <c r="G1154">
        <v>1</v>
      </c>
      <c r="I1154">
        <v>4</v>
      </c>
      <c r="J1154">
        <v>1</v>
      </c>
      <c r="K1154">
        <v>2</v>
      </c>
      <c r="R1154">
        <v>1</v>
      </c>
      <c r="AM1154" s="17">
        <f t="shared" si="43"/>
        <v>8</v>
      </c>
      <c r="AN1154">
        <v>1</v>
      </c>
    </row>
    <row r="1155" spans="1:47" x14ac:dyDescent="0.3">
      <c r="A1155">
        <v>21</v>
      </c>
      <c r="B1155" s="7" t="s">
        <v>48</v>
      </c>
      <c r="C1155" t="str" cm="1">
        <f t="array" ref="C1155">_xlfn.IFNA(INDEX(Players!A$2:E$1300,MATCH(1,(Players!B$2:B$1300=GameLog!D1155)*(Players!E$2:E$1300=GameLog!B1155),0),1),"")</f>
        <v>gracema01</v>
      </c>
      <c r="D1155" t="s">
        <v>1909</v>
      </c>
      <c r="E1155">
        <v>4</v>
      </c>
      <c r="F1155">
        <v>3</v>
      </c>
      <c r="G1155">
        <v>1</v>
      </c>
      <c r="I1155">
        <v>4</v>
      </c>
      <c r="J1155">
        <v>1</v>
      </c>
      <c r="K1155">
        <v>3</v>
      </c>
      <c r="U1155">
        <v>1</v>
      </c>
      <c r="AM1155" s="17">
        <f t="shared" si="43"/>
        <v>8</v>
      </c>
      <c r="AN1155">
        <v>7</v>
      </c>
    </row>
    <row r="1156" spans="1:47" x14ac:dyDescent="0.3">
      <c r="A1156">
        <v>21</v>
      </c>
      <c r="B1156" s="7" t="s">
        <v>48</v>
      </c>
      <c r="C1156" t="str" cm="1">
        <f t="array" ref="C1156">_xlfn.IFNA(INDEX(Players!A$2:E$1300,MATCH(1,(Players!B$2:B$1300=GameLog!D1156)*(Players!E$2:E$1300=GameLog!B1156),0),1),"")</f>
        <v>rodrihe02</v>
      </c>
      <c r="D1156" t="s">
        <v>2260</v>
      </c>
      <c r="E1156">
        <v>5</v>
      </c>
      <c r="F1156">
        <v>7</v>
      </c>
      <c r="G1156">
        <v>1</v>
      </c>
      <c r="I1156">
        <v>4</v>
      </c>
      <c r="R1156">
        <v>1</v>
      </c>
      <c r="AM1156" s="17">
        <f t="shared" si="43"/>
        <v>8</v>
      </c>
      <c r="AN1156">
        <v>3</v>
      </c>
    </row>
    <row r="1157" spans="1:47" x14ac:dyDescent="0.3">
      <c r="A1157">
        <v>21</v>
      </c>
      <c r="B1157" s="7" t="s">
        <v>48</v>
      </c>
      <c r="C1157" t="str" cm="1">
        <f t="array" ref="C1157">_xlfn.IFNA(INDEX(Players!A$2:E$1300,MATCH(1,(Players!B$2:B$1300=GameLog!D1157)*(Players!E$2:E$1300=GameLog!B1157),0),1),"")</f>
        <v>santibe01</v>
      </c>
      <c r="D1157" t="s">
        <v>386</v>
      </c>
      <c r="E1157">
        <v>6</v>
      </c>
      <c r="F1157">
        <v>2</v>
      </c>
      <c r="G1157">
        <v>1</v>
      </c>
      <c r="I1157">
        <v>4</v>
      </c>
      <c r="J1157">
        <v>1</v>
      </c>
      <c r="K1157">
        <v>1</v>
      </c>
      <c r="M1157">
        <v>1</v>
      </c>
      <c r="O1157">
        <v>2</v>
      </c>
      <c r="R1157">
        <v>2</v>
      </c>
      <c r="AM1157" s="17">
        <f t="shared" si="43"/>
        <v>8</v>
      </c>
      <c r="AN1157">
        <v>6</v>
      </c>
      <c r="AO1157">
        <v>1</v>
      </c>
      <c r="AU1157">
        <v>1</v>
      </c>
    </row>
    <row r="1158" spans="1:47" x14ac:dyDescent="0.3">
      <c r="A1158">
        <v>21</v>
      </c>
      <c r="B1158" s="7" t="s">
        <v>48</v>
      </c>
      <c r="C1158" t="str" cm="1">
        <f t="array" ref="C1158">_xlfn.IFNA(INDEX(Players!A$2:E$1300,MATCH(1,(Players!B$2:B$1300=GameLog!D1158)*(Players!E$2:E$1300=GameLog!B1158),0),1),"")</f>
        <v>hernajo01</v>
      </c>
      <c r="D1158" t="s">
        <v>2212</v>
      </c>
      <c r="E1158">
        <v>7</v>
      </c>
      <c r="F1158">
        <v>6</v>
      </c>
      <c r="G1158">
        <v>1</v>
      </c>
      <c r="I1158">
        <v>4</v>
      </c>
      <c r="K1158">
        <v>3</v>
      </c>
      <c r="O1158">
        <v>1</v>
      </c>
      <c r="R1158">
        <v>1</v>
      </c>
      <c r="AM1158" s="17">
        <f t="shared" si="43"/>
        <v>8</v>
      </c>
      <c r="AN1158">
        <v>2</v>
      </c>
      <c r="AO1158">
        <v>3</v>
      </c>
    </row>
    <row r="1159" spans="1:47" x14ac:dyDescent="0.3">
      <c r="A1159">
        <v>21</v>
      </c>
      <c r="B1159" s="7" t="s">
        <v>48</v>
      </c>
      <c r="C1159" t="str" cm="1">
        <f t="array" ref="C1159">_xlfn.IFNA(INDEX(Players!A$2:E$1300,MATCH(1,(Players!B$2:B$1300=GameLog!D1159)*(Players!E$2:E$1300=GameLog!B1159),0),1),"")</f>
        <v>gaettga01</v>
      </c>
      <c r="D1159" t="s">
        <v>464</v>
      </c>
      <c r="E1159">
        <v>8</v>
      </c>
      <c r="F1159">
        <v>5</v>
      </c>
      <c r="G1159">
        <v>1</v>
      </c>
      <c r="I1159">
        <v>4</v>
      </c>
      <c r="K1159">
        <v>1</v>
      </c>
      <c r="L1159">
        <v>1</v>
      </c>
      <c r="R1159">
        <v>2</v>
      </c>
      <c r="AM1159" s="17">
        <f t="shared" si="43"/>
        <v>8</v>
      </c>
      <c r="AO1159">
        <v>2</v>
      </c>
    </row>
    <row r="1160" spans="1:47" x14ac:dyDescent="0.3">
      <c r="A1160">
        <v>21</v>
      </c>
      <c r="B1160" s="7" t="s">
        <v>48</v>
      </c>
      <c r="C1160" t="str" cm="1">
        <f t="array" ref="C1160">_xlfn.IFNA(INDEX(Players!A$2:E$1300,MATCH(1,(Players!B$2:B$1300=GameLog!D1160)*(Players!E$2:E$1300=GameLog!B1160),0),1),"")</f>
        <v>trachst01</v>
      </c>
      <c r="D1160" t="s">
        <v>806</v>
      </c>
      <c r="E1160">
        <v>9</v>
      </c>
      <c r="F1160">
        <v>1</v>
      </c>
      <c r="G1160">
        <v>1</v>
      </c>
      <c r="H1160">
        <v>1</v>
      </c>
      <c r="I1160">
        <v>1</v>
      </c>
      <c r="AB1160">
        <v>5</v>
      </c>
      <c r="AC1160">
        <v>4</v>
      </c>
      <c r="AD1160">
        <v>3</v>
      </c>
      <c r="AE1160">
        <v>3</v>
      </c>
      <c r="AG1160">
        <v>3</v>
      </c>
      <c r="AI1160">
        <v>4</v>
      </c>
      <c r="AM1160" s="17">
        <f t="shared" si="43"/>
        <v>5</v>
      </c>
      <c r="AN1160">
        <v>1</v>
      </c>
      <c r="AU1160">
        <v>1</v>
      </c>
    </row>
    <row r="1161" spans="1:47" x14ac:dyDescent="0.3">
      <c r="A1161">
        <v>21</v>
      </c>
      <c r="B1161" s="7" t="s">
        <v>48</v>
      </c>
      <c r="C1161" t="str" cm="1">
        <f t="array" ref="C1161">_xlfn.IFNA(INDEX(Players!A$2:E$1300,MATCH(1,(Players!B$2:B$1300=GameLog!D1161)*(Players!E$2:E$1300=GameLog!B1161),0),1),"")</f>
        <v>goodwcu01</v>
      </c>
      <c r="D1161" t="s">
        <v>2007</v>
      </c>
      <c r="E1161">
        <v>9</v>
      </c>
      <c r="F1161" t="s">
        <v>3847</v>
      </c>
      <c r="I1161">
        <v>1</v>
      </c>
      <c r="AM1161" s="17" t="str">
        <f t="shared" si="43"/>
        <v/>
      </c>
    </row>
    <row r="1162" spans="1:47" x14ac:dyDescent="0.3">
      <c r="A1162">
        <v>21</v>
      </c>
      <c r="B1162" s="7" t="s">
        <v>48</v>
      </c>
      <c r="C1162" t="str" cm="1">
        <f t="array" ref="C1162">_xlfn.IFNA(INDEX(Players!A$2:E$1300,MATCH(1,(Players!B$2:B$1300=GameLog!D1162)*(Players!E$2:E$1300=GameLog!B1162),0),1),"")</f>
        <v>karchma01</v>
      </c>
      <c r="D1162" t="s">
        <v>1636</v>
      </c>
      <c r="E1162">
        <v>9</v>
      </c>
      <c r="F1162">
        <v>1</v>
      </c>
      <c r="H1162">
        <v>2</v>
      </c>
      <c r="AB1162">
        <v>1</v>
      </c>
      <c r="AM1162" s="17">
        <f t="shared" si="43"/>
        <v>1</v>
      </c>
    </row>
    <row r="1163" spans="1:47" x14ac:dyDescent="0.3">
      <c r="A1163">
        <v>21</v>
      </c>
      <c r="B1163" s="7" t="s">
        <v>48</v>
      </c>
      <c r="C1163" t="str" cm="1">
        <f t="array" ref="C1163">_xlfn.IFNA(INDEX(Players!A$2:E$1300,MATCH(1,(Players!B$2:B$1300=GameLog!D1163)*(Players!E$2:E$1300=GameLog!B1163),0),1),"")</f>
        <v>hillgl01</v>
      </c>
      <c r="D1163" t="s">
        <v>499</v>
      </c>
      <c r="E1163">
        <v>9</v>
      </c>
      <c r="F1163" t="s">
        <v>3847</v>
      </c>
      <c r="I1163">
        <v>1</v>
      </c>
      <c r="R1163">
        <v>1</v>
      </c>
      <c r="AM1163" s="17" t="str">
        <f t="shared" si="43"/>
        <v/>
      </c>
    </row>
    <row r="1164" spans="1:47" x14ac:dyDescent="0.3">
      <c r="A1164">
        <v>21</v>
      </c>
      <c r="B1164" s="7" t="s">
        <v>48</v>
      </c>
      <c r="C1164" t="str" cm="1">
        <f t="array" ref="C1164">_xlfn.IFNA(INDEX(Players!A$2:E$1300,MATCH(1,(Players!B$2:B$1300=GameLog!D1164)*(Players!E$2:E$1300=GameLog!B1164),0),1),"")</f>
        <v>milleku01</v>
      </c>
      <c r="D1164" t="s">
        <v>1674</v>
      </c>
      <c r="E1164">
        <v>9</v>
      </c>
      <c r="F1164">
        <v>1</v>
      </c>
      <c r="H1164">
        <v>3</v>
      </c>
      <c r="Z1164">
        <v>1</v>
      </c>
      <c r="AB1164">
        <v>2</v>
      </c>
      <c r="AC1164">
        <v>2</v>
      </c>
      <c r="AD1164">
        <v>1</v>
      </c>
      <c r="AE1164">
        <v>1</v>
      </c>
      <c r="AI1164">
        <v>2</v>
      </c>
      <c r="AM1164" s="17">
        <f t="shared" si="43"/>
        <v>2</v>
      </c>
    </row>
    <row r="1165" spans="1:47" x14ac:dyDescent="0.3">
      <c r="A1165">
        <v>21</v>
      </c>
      <c r="B1165" s="7" t="s">
        <v>48</v>
      </c>
      <c r="C1165" t="str" cm="1">
        <f t="array" ref="C1165">_xlfn.IFNA(INDEX(Players!A$2:E$1300,MATCH(1,(Players!B$2:B$1300=GameLog!D1165)*(Players!E$2:E$1300=GameLog!B1165),0),1),"")</f>
        <v>blausje01</v>
      </c>
      <c r="D1165" t="s">
        <v>535</v>
      </c>
      <c r="E1165">
        <v>9</v>
      </c>
      <c r="F1165" t="s">
        <v>3847</v>
      </c>
      <c r="I1165">
        <v>1</v>
      </c>
      <c r="R1165">
        <v>1</v>
      </c>
      <c r="AM1165" s="17" t="str">
        <f t="shared" si="43"/>
        <v/>
      </c>
    </row>
    <row r="1166" spans="1:47" x14ac:dyDescent="0.3">
      <c r="A1166">
        <v>21</v>
      </c>
      <c r="B1166" s="7" t="s">
        <v>39</v>
      </c>
      <c r="C1166" t="str" cm="1">
        <f t="array" ref="C1166">_xlfn.IFNA(INDEX(Players!A$2:E$1300,MATCH(1,(Players!B$2:B$1300=GameLog!D1166)*(Players!E$2:E$1300=GameLog!B1166),0),1),"")</f>
        <v>biggicr01</v>
      </c>
      <c r="D1166" t="s">
        <v>64</v>
      </c>
      <c r="E1166">
        <v>1</v>
      </c>
      <c r="F1166">
        <v>4</v>
      </c>
      <c r="G1166">
        <v>1</v>
      </c>
      <c r="I1166">
        <v>3</v>
      </c>
      <c r="P1166">
        <v>1</v>
      </c>
      <c r="AM1166" s="17">
        <f t="shared" si="43"/>
        <v>8.9999999999999982</v>
      </c>
      <c r="AN1166">
        <v>1</v>
      </c>
      <c r="AO1166">
        <v>4</v>
      </c>
      <c r="AQ1166">
        <v>1</v>
      </c>
    </row>
    <row r="1167" spans="1:47" x14ac:dyDescent="0.3">
      <c r="A1167">
        <v>21</v>
      </c>
      <c r="B1167" s="7" t="s">
        <v>39</v>
      </c>
      <c r="C1167" t="str" cm="1">
        <f t="array" ref="C1167">_xlfn.IFNA(INDEX(Players!A$2:E$1300,MATCH(1,(Players!B$2:B$1300=GameLog!D1167)*(Players!E$2:E$1300=GameLog!B1167),0),1),"")</f>
        <v>bellde01</v>
      </c>
      <c r="D1167" t="s">
        <v>230</v>
      </c>
      <c r="E1167">
        <v>2</v>
      </c>
      <c r="F1167">
        <v>9</v>
      </c>
      <c r="G1167">
        <v>1</v>
      </c>
      <c r="I1167">
        <v>4</v>
      </c>
      <c r="R1167">
        <v>1</v>
      </c>
      <c r="AM1167" s="17">
        <v>7</v>
      </c>
      <c r="AN1167">
        <v>3</v>
      </c>
    </row>
    <row r="1168" spans="1:47" x14ac:dyDescent="0.3">
      <c r="A1168">
        <v>21</v>
      </c>
      <c r="B1168" s="7" t="s">
        <v>39</v>
      </c>
      <c r="C1168" t="str" cm="1">
        <f t="array" ref="C1168">_xlfn.IFNA(INDEX(Players!A$2:E$1300,MATCH(1,(Players!B$2:B$1300=GameLog!D1168)*(Players!E$2:E$1300=GameLog!B1168),0),1),"")</f>
        <v>elartsc01</v>
      </c>
      <c r="D1168" t="s">
        <v>971</v>
      </c>
      <c r="E1168">
        <v>2</v>
      </c>
      <c r="F1168">
        <v>1</v>
      </c>
      <c r="H1168">
        <v>3</v>
      </c>
      <c r="AB1168">
        <f>1.33333333333333 -1</f>
        <v>0.33333333333333326</v>
      </c>
      <c r="AC1168">
        <v>2</v>
      </c>
      <c r="AI1168">
        <v>1</v>
      </c>
      <c r="AM1168" s="17">
        <f t="shared" ref="AM1168:AM1179" si="44">IF(F1168&lt;10,IF(F1168=1,AB1168,SUMIFS(AB:AB,B:B,B1168,A:A,A1168)),"")</f>
        <v>0.33333333333333326</v>
      </c>
    </row>
    <row r="1169" spans="1:43" x14ac:dyDescent="0.3">
      <c r="A1169">
        <v>21</v>
      </c>
      <c r="B1169" s="7" t="s">
        <v>39</v>
      </c>
      <c r="C1169" t="str" cm="1">
        <f t="array" ref="C1169">_xlfn.IFNA(INDEX(Players!A$2:E$1300,MATCH(1,(Players!B$2:B$1300=GameLog!D1169)*(Players!E$2:E$1300=GameLog!B1169),0),1),"")</f>
        <v>wagnebi02</v>
      </c>
      <c r="D1169" t="s">
        <v>2167</v>
      </c>
      <c r="E1169">
        <v>2</v>
      </c>
      <c r="F1169">
        <v>1</v>
      </c>
      <c r="H1169">
        <v>4</v>
      </c>
      <c r="AA1169">
        <v>1</v>
      </c>
      <c r="AB1169" s="8">
        <v>1.6666666666666665</v>
      </c>
      <c r="AC1169">
        <v>2</v>
      </c>
      <c r="AI1169">
        <v>3</v>
      </c>
      <c r="AM1169" s="17">
        <f t="shared" si="44"/>
        <v>1.6666666666666665</v>
      </c>
    </row>
    <row r="1170" spans="1:43" x14ac:dyDescent="0.3">
      <c r="A1170">
        <v>21</v>
      </c>
      <c r="B1170" s="7" t="s">
        <v>39</v>
      </c>
      <c r="C1170" t="str" cm="1">
        <f t="array" ref="C1170">_xlfn.IFNA(INDEX(Players!A$2:E$1300,MATCH(1,(Players!B$2:B$1300=GameLog!D1170)*(Players!E$2:E$1300=GameLog!B1170),0),1),"")</f>
        <v>bagweje01</v>
      </c>
      <c r="D1170" t="s">
        <v>69</v>
      </c>
      <c r="E1170">
        <v>3</v>
      </c>
      <c r="F1170">
        <v>3</v>
      </c>
      <c r="G1170">
        <v>1</v>
      </c>
      <c r="I1170">
        <v>2</v>
      </c>
      <c r="J1170">
        <v>1</v>
      </c>
      <c r="P1170">
        <v>2</v>
      </c>
      <c r="T1170">
        <v>1</v>
      </c>
      <c r="AM1170" s="17">
        <f t="shared" si="44"/>
        <v>8.9999999999999982</v>
      </c>
      <c r="AN1170">
        <v>8</v>
      </c>
      <c r="AQ1170">
        <v>1</v>
      </c>
    </row>
    <row r="1171" spans="1:43" x14ac:dyDescent="0.3">
      <c r="A1171">
        <v>21</v>
      </c>
      <c r="B1171" s="7" t="s">
        <v>39</v>
      </c>
      <c r="C1171" t="str" cm="1">
        <f t="array" ref="C1171">_xlfn.IFNA(INDEX(Players!A$2:E$1300,MATCH(1,(Players!B$2:B$1300=GameLog!D1171)*(Players!E$2:E$1300=GameLog!B1171),0),1),"")</f>
        <v>caminke01</v>
      </c>
      <c r="D1171" t="s">
        <v>1833</v>
      </c>
      <c r="E1171">
        <v>4</v>
      </c>
      <c r="F1171">
        <v>5</v>
      </c>
      <c r="G1171">
        <v>1</v>
      </c>
      <c r="I1171">
        <v>4</v>
      </c>
      <c r="J1171">
        <v>1</v>
      </c>
      <c r="K1171">
        <v>1</v>
      </c>
      <c r="AM1171" s="17">
        <f t="shared" si="44"/>
        <v>8.9999999999999982</v>
      </c>
      <c r="AN1171">
        <v>1</v>
      </c>
      <c r="AO1171">
        <v>1</v>
      </c>
    </row>
    <row r="1172" spans="1:43" x14ac:dyDescent="0.3">
      <c r="A1172">
        <v>21</v>
      </c>
      <c r="B1172" s="7" t="s">
        <v>39</v>
      </c>
      <c r="C1172" t="str" cm="1">
        <f t="array" ref="C1172">_xlfn.IFNA(INDEX(Players!A$2:E$1300,MATCH(1,(Players!B$2:B$1300=GameLog!D1172)*(Players!E$2:E$1300=GameLog!B1172),0),1),"")</f>
        <v>evereca01</v>
      </c>
      <c r="D1172" t="s">
        <v>1817</v>
      </c>
      <c r="E1172">
        <v>5</v>
      </c>
      <c r="F1172">
        <v>8</v>
      </c>
      <c r="G1172">
        <v>1</v>
      </c>
      <c r="I1172">
        <v>4</v>
      </c>
      <c r="R1172">
        <v>2</v>
      </c>
      <c r="AM1172" s="17">
        <f t="shared" si="44"/>
        <v>8.9999999999999982</v>
      </c>
      <c r="AN1172">
        <v>2</v>
      </c>
    </row>
    <row r="1173" spans="1:43" x14ac:dyDescent="0.3">
      <c r="A1173">
        <v>21</v>
      </c>
      <c r="B1173" s="7" t="s">
        <v>39</v>
      </c>
      <c r="C1173" t="str" cm="1">
        <f t="array" ref="C1173">_xlfn.IFNA(INDEX(Players!A$2:E$1300,MATCH(1,(Players!B$2:B$1300=GameLog!D1173)*(Players!E$2:E$1300=GameLog!B1173),0),1),"")</f>
        <v>hidalri01</v>
      </c>
      <c r="D1173" t="s">
        <v>340</v>
      </c>
      <c r="E1173">
        <v>6</v>
      </c>
      <c r="F1173">
        <v>7</v>
      </c>
      <c r="G1173">
        <v>1</v>
      </c>
      <c r="I1173">
        <v>3</v>
      </c>
      <c r="K1173">
        <v>1</v>
      </c>
      <c r="AM1173" s="17">
        <f t="shared" si="44"/>
        <v>8.9999999999999982</v>
      </c>
      <c r="AN1173">
        <v>1</v>
      </c>
    </row>
    <row r="1174" spans="1:43" x14ac:dyDescent="0.3">
      <c r="A1174">
        <v>21</v>
      </c>
      <c r="B1174" s="7" t="s">
        <v>39</v>
      </c>
      <c r="C1174" t="str" cm="1">
        <f t="array" ref="C1174">_xlfn.IFNA(INDEX(Players!A$2:E$1300,MATCH(1,(Players!B$2:B$1300=GameLog!D1174)*(Players!E$2:E$1300=GameLog!B1174),0),1),"")</f>
        <v>eusebto01</v>
      </c>
      <c r="D1174" t="s">
        <v>401</v>
      </c>
      <c r="E1174">
        <v>7</v>
      </c>
      <c r="F1174">
        <v>2</v>
      </c>
      <c r="G1174">
        <v>1</v>
      </c>
      <c r="I1174">
        <v>3</v>
      </c>
      <c r="J1174">
        <v>1</v>
      </c>
      <c r="O1174">
        <v>1</v>
      </c>
      <c r="R1174">
        <v>2</v>
      </c>
      <c r="AM1174" s="17">
        <f t="shared" si="44"/>
        <v>8.9999999999999982</v>
      </c>
      <c r="AN1174">
        <v>9</v>
      </c>
    </row>
    <row r="1175" spans="1:43" x14ac:dyDescent="0.3">
      <c r="A1175">
        <v>21</v>
      </c>
      <c r="B1175" s="7" t="s">
        <v>39</v>
      </c>
      <c r="C1175" t="str" cm="1">
        <f t="array" ref="C1175">_xlfn.IFNA(INDEX(Players!A$2:E$1300,MATCH(1,(Players!B$2:B$1300=GameLog!D1175)*(Players!E$2:E$1300=GameLog!B1175),0),1),"")</f>
        <v>gutieri01</v>
      </c>
      <c r="D1175" t="s">
        <v>2181</v>
      </c>
      <c r="E1175">
        <v>8</v>
      </c>
      <c r="F1175">
        <v>6</v>
      </c>
      <c r="G1175">
        <v>1</v>
      </c>
      <c r="I1175">
        <v>3</v>
      </c>
      <c r="J1175">
        <v>1</v>
      </c>
      <c r="K1175">
        <v>3</v>
      </c>
      <c r="L1175">
        <v>1</v>
      </c>
      <c r="M1175">
        <v>1</v>
      </c>
      <c r="O1175">
        <v>2</v>
      </c>
      <c r="AM1175" s="17">
        <f t="shared" si="44"/>
        <v>8.9999999999999982</v>
      </c>
      <c r="AN1175">
        <v>1</v>
      </c>
      <c r="AO1175">
        <v>3</v>
      </c>
      <c r="AQ1175">
        <v>1</v>
      </c>
    </row>
    <row r="1176" spans="1:43" x14ac:dyDescent="0.3">
      <c r="A1176">
        <v>21</v>
      </c>
      <c r="B1176" s="7" t="s">
        <v>39</v>
      </c>
      <c r="C1176" t="str" cm="1">
        <f t="array" ref="C1176">_xlfn.IFNA(INDEX(Players!A$2:E$1300,MATCH(1,(Players!B$2:B$1300=GameLog!D1176)*(Players!E$2:E$1300=GameLog!B1176),0),1),"")</f>
        <v>reynosh01</v>
      </c>
      <c r="D1176" t="s">
        <v>752</v>
      </c>
      <c r="E1176">
        <v>9</v>
      </c>
      <c r="F1176">
        <v>1</v>
      </c>
      <c r="G1176">
        <v>1</v>
      </c>
      <c r="H1176">
        <v>1</v>
      </c>
      <c r="I1176">
        <v>2</v>
      </c>
      <c r="R1176">
        <v>1</v>
      </c>
      <c r="AB1176" s="8">
        <v>6.333333333333333</v>
      </c>
      <c r="AC1176">
        <v>5</v>
      </c>
      <c r="AD1176">
        <v>3</v>
      </c>
      <c r="AE1176">
        <v>3</v>
      </c>
      <c r="AI1176">
        <v>4</v>
      </c>
      <c r="AM1176" s="17">
        <f t="shared" si="44"/>
        <v>6.333333333333333</v>
      </c>
      <c r="AO1176">
        <v>1</v>
      </c>
    </row>
    <row r="1177" spans="1:43" x14ac:dyDescent="0.3">
      <c r="A1177">
        <v>21</v>
      </c>
      <c r="B1177" s="7" t="s">
        <v>39</v>
      </c>
      <c r="C1177" t="str" cm="1">
        <f t="array" ref="C1177">_xlfn.IFNA(INDEX(Players!A$2:E$1300,MATCH(1,(Players!B$2:B$1300=GameLog!D1177)*(Players!E$2:E$1300=GameLog!B1177),0),1),"")</f>
        <v>powelja04</v>
      </c>
      <c r="D1177" t="s">
        <v>1710</v>
      </c>
      <c r="E1177">
        <v>9</v>
      </c>
      <c r="F1177">
        <v>1</v>
      </c>
      <c r="H1177">
        <v>2</v>
      </c>
      <c r="Y1177" s="7">
        <v>1</v>
      </c>
      <c r="AB1177">
        <f>1.66666666666667 -1</f>
        <v>0.66666666666666652</v>
      </c>
      <c r="AC1177">
        <v>2</v>
      </c>
      <c r="AI1177">
        <v>1</v>
      </c>
      <c r="AM1177" s="17">
        <f t="shared" si="44"/>
        <v>0.66666666666666652</v>
      </c>
    </row>
    <row r="1178" spans="1:43" x14ac:dyDescent="0.3">
      <c r="A1178">
        <v>21</v>
      </c>
      <c r="B1178" s="7" t="s">
        <v>39</v>
      </c>
      <c r="C1178" t="str" cm="1">
        <f t="array" ref="C1178">_xlfn.IFNA(INDEX(Players!A$2:E$1300,MATCH(1,(Players!B$2:B$1300=GameLog!D1178)*(Players!E$2:E$1300=GameLog!B1178),0),1),"")</f>
        <v>howelja02</v>
      </c>
      <c r="D1178" t="s">
        <v>2048</v>
      </c>
      <c r="E1178">
        <v>9</v>
      </c>
      <c r="F1178" t="s">
        <v>3847</v>
      </c>
      <c r="I1178">
        <v>1</v>
      </c>
      <c r="K1178">
        <v>1</v>
      </c>
      <c r="O1178">
        <v>1</v>
      </c>
      <c r="AM1178" s="17" t="str">
        <f t="shared" si="44"/>
        <v/>
      </c>
    </row>
    <row r="1179" spans="1:43" x14ac:dyDescent="0.3">
      <c r="A1179">
        <v>21</v>
      </c>
      <c r="B1179" s="7" t="s">
        <v>39</v>
      </c>
      <c r="C1179" t="str" cm="1">
        <f t="array" ref="C1179">_xlfn.IFNA(INDEX(Players!A$2:E$1300,MATCH(1,(Players!B$2:B$1300=GameLog!D1179)*(Players!E$2:E$1300=GameLog!B1179),0),1),"")</f>
        <v>barkegl01</v>
      </c>
      <c r="D1179" t="s">
        <v>1867</v>
      </c>
      <c r="E1179">
        <v>9</v>
      </c>
      <c r="F1179" t="s">
        <v>3848</v>
      </c>
      <c r="AM1179" s="17" t="str">
        <f t="shared" si="44"/>
        <v/>
      </c>
    </row>
    <row r="1180" spans="1:43" x14ac:dyDescent="0.3">
      <c r="A1180">
        <v>21</v>
      </c>
      <c r="B1180" s="7" t="s">
        <v>39</v>
      </c>
      <c r="C1180" t="str" cm="1">
        <f t="array" ref="C1180">_xlfn.IFNA(INDEX(Players!A$2:E$1300,MATCH(1,(Players!B$2:B$1300=GameLog!D1180)*(Players!E$2:E$1300=GameLog!B1180),0),1),"")</f>
        <v>barkegl01</v>
      </c>
      <c r="D1180" t="s">
        <v>1867</v>
      </c>
      <c r="E1180">
        <v>9</v>
      </c>
      <c r="F1180">
        <v>9</v>
      </c>
      <c r="AM1180" s="17">
        <v>2</v>
      </c>
      <c r="AN1180">
        <v>1</v>
      </c>
    </row>
    <row r="1181" spans="1:43" x14ac:dyDescent="0.3">
      <c r="A1181">
        <v>35</v>
      </c>
      <c r="B1181" s="7" t="s">
        <v>48</v>
      </c>
      <c r="C1181" t="str" cm="1">
        <f t="array" ref="C1181">_xlfn.IFNA(INDEX(Players!A$2:E$1300,MATCH(1,(Players!B$2:B$1300=GameLog!D1181)*(Players!E$2:E$1300=GameLog!B1181),0),1),"")</f>
        <v>johnsla03</v>
      </c>
      <c r="D1181" t="s">
        <v>1969</v>
      </c>
      <c r="E1181">
        <v>1</v>
      </c>
      <c r="F1181">
        <v>8</v>
      </c>
      <c r="G1181">
        <v>1</v>
      </c>
      <c r="I1181">
        <v>5</v>
      </c>
      <c r="AM1181" s="17">
        <f>IF(F1181&lt;10,IF(F1181=1,AB1181,SUMIFS(AB:AB,B:B,B1181,A:A,A1181)),"")</f>
        <v>9</v>
      </c>
      <c r="AN1181">
        <v>2</v>
      </c>
    </row>
    <row r="1182" spans="1:43" x14ac:dyDescent="0.3">
      <c r="A1182">
        <v>35</v>
      </c>
      <c r="B1182" s="7" t="s">
        <v>48</v>
      </c>
      <c r="C1182" t="str" cm="1">
        <f t="array" ref="C1182">_xlfn.IFNA(INDEX(Players!A$2:E$1300,MATCH(1,(Players!B$2:B$1300=GameLog!D1182)*(Players!E$2:E$1300=GameLog!B1182),0),1),"")</f>
        <v>blausje01</v>
      </c>
      <c r="D1182" t="s">
        <v>535</v>
      </c>
      <c r="E1182">
        <v>2</v>
      </c>
      <c r="F1182">
        <v>4</v>
      </c>
      <c r="G1182">
        <v>1</v>
      </c>
      <c r="I1182">
        <v>5</v>
      </c>
      <c r="R1182">
        <v>2</v>
      </c>
      <c r="AM1182" s="17">
        <f>IF(F1182&lt;10,IF(F1182=1,AB1182,SUMIFS(AB:AB,B:B,B1182,A:A,A1182)),"")</f>
        <v>9</v>
      </c>
      <c r="AN1182">
        <v>2</v>
      </c>
      <c r="AO1182">
        <v>2</v>
      </c>
      <c r="AQ1182">
        <v>1</v>
      </c>
    </row>
    <row r="1183" spans="1:43" x14ac:dyDescent="0.3">
      <c r="A1183">
        <v>35</v>
      </c>
      <c r="B1183" s="7" t="s">
        <v>48</v>
      </c>
      <c r="C1183" t="str" cm="1">
        <f t="array" ref="C1183">_xlfn.IFNA(INDEX(Players!A$2:E$1300,MATCH(1,(Players!B$2:B$1300=GameLog!D1183)*(Players!E$2:E$1300=GameLog!B1183),0),1),"")</f>
        <v>gracema01</v>
      </c>
      <c r="D1183" t="s">
        <v>1909</v>
      </c>
      <c r="E1183">
        <v>3</v>
      </c>
      <c r="F1183">
        <v>3</v>
      </c>
      <c r="G1183">
        <v>1</v>
      </c>
      <c r="I1183">
        <v>5</v>
      </c>
      <c r="K1183">
        <v>1</v>
      </c>
      <c r="AM1183" s="17">
        <f>IF(F1183&lt;10,IF(F1183=1,AB1183,SUMIFS(AB:AB,B:B,B1183,A:A,A1183)),"")</f>
        <v>9</v>
      </c>
      <c r="AN1183">
        <v>10</v>
      </c>
      <c r="AO1183">
        <v>1</v>
      </c>
      <c r="AQ1183">
        <v>2</v>
      </c>
    </row>
    <row r="1184" spans="1:43" x14ac:dyDescent="0.3">
      <c r="A1184">
        <v>35</v>
      </c>
      <c r="B1184" s="7" t="s">
        <v>48</v>
      </c>
      <c r="C1184" t="str" cm="1">
        <f t="array" ref="C1184">_xlfn.IFNA(INDEX(Players!A$2:E$1300,MATCH(1,(Players!B$2:B$1300=GameLog!D1184)*(Players!E$2:E$1300=GameLog!B1184),0),1),"")</f>
        <v>sosasa01</v>
      </c>
      <c r="D1184" t="s">
        <v>81</v>
      </c>
      <c r="E1184">
        <v>4</v>
      </c>
      <c r="F1184">
        <v>9</v>
      </c>
      <c r="G1184">
        <v>1</v>
      </c>
      <c r="I1184">
        <v>3</v>
      </c>
      <c r="J1184">
        <v>2</v>
      </c>
      <c r="K1184">
        <v>1</v>
      </c>
      <c r="N1184">
        <v>1</v>
      </c>
      <c r="O1184">
        <v>1</v>
      </c>
      <c r="P1184">
        <v>2</v>
      </c>
      <c r="R1184">
        <v>1</v>
      </c>
      <c r="AM1184" s="17">
        <f>IF(F1184&lt;10,IF(F1184=1,AB1184,SUMIFS(AB:AB,B:B,B1184,A:A,A1184)),"")</f>
        <v>9</v>
      </c>
      <c r="AN1184">
        <v>3</v>
      </c>
      <c r="AO1184">
        <v>1</v>
      </c>
      <c r="AQ1184">
        <v>1</v>
      </c>
    </row>
    <row r="1185" spans="1:43" x14ac:dyDescent="0.3">
      <c r="A1185">
        <v>35</v>
      </c>
      <c r="B1185" s="7" t="s">
        <v>48</v>
      </c>
      <c r="C1185" t="str" cm="1">
        <f t="array" ref="C1185">_xlfn.IFNA(INDEX(Players!A$2:E$1300,MATCH(1,(Players!B$2:B$1300=GameLog!D1185)*(Players!E$2:E$1300=GameLog!B1185),0),1),"")</f>
        <v>hillgl01</v>
      </c>
      <c r="D1185" t="s">
        <v>499</v>
      </c>
      <c r="E1185">
        <v>5</v>
      </c>
      <c r="F1185">
        <v>7</v>
      </c>
      <c r="G1185">
        <v>1</v>
      </c>
      <c r="I1185">
        <v>2</v>
      </c>
      <c r="P1185">
        <v>2</v>
      </c>
      <c r="U1185">
        <v>1</v>
      </c>
      <c r="AM1185" s="17">
        <v>7</v>
      </c>
      <c r="AN1185">
        <v>1</v>
      </c>
    </row>
    <row r="1186" spans="1:43" x14ac:dyDescent="0.3">
      <c r="A1186">
        <v>35</v>
      </c>
      <c r="B1186" s="7" t="s">
        <v>48</v>
      </c>
      <c r="C1186" t="str" cm="1">
        <f t="array" ref="C1186">_xlfn.IFNA(INDEX(Players!A$2:E$1300,MATCH(1,(Players!B$2:B$1300=GameLog!D1186)*(Players!E$2:E$1300=GameLog!B1186),0),1),"")</f>
        <v>goodwcu01</v>
      </c>
      <c r="D1186" t="s">
        <v>2007</v>
      </c>
      <c r="E1186">
        <v>5</v>
      </c>
      <c r="F1186" t="s">
        <v>3848</v>
      </c>
      <c r="J1186">
        <v>1</v>
      </c>
      <c r="AM1186" s="17" t="str">
        <f>IF(F1186&lt;10,IF(F1186=1,AB1186,SUMIFS(AB:AB,B:B,B1186,A:A,A1186)),"")</f>
        <v/>
      </c>
    </row>
    <row r="1187" spans="1:43" x14ac:dyDescent="0.3">
      <c r="A1187">
        <v>35</v>
      </c>
      <c r="B1187" s="7" t="s">
        <v>48</v>
      </c>
      <c r="C1187" t="str" cm="1">
        <f t="array" ref="C1187">_xlfn.IFNA(INDEX(Players!A$2:E$1300,MATCH(1,(Players!B$2:B$1300=GameLog!D1187)*(Players!E$2:E$1300=GameLog!B1187),0),1),"")</f>
        <v>goodwcu01</v>
      </c>
      <c r="D1187" t="s">
        <v>2007</v>
      </c>
      <c r="E1187">
        <v>5</v>
      </c>
      <c r="F1187">
        <v>7</v>
      </c>
      <c r="I1187">
        <v>1</v>
      </c>
      <c r="J1187">
        <v>1</v>
      </c>
      <c r="K1187">
        <v>1</v>
      </c>
      <c r="AM1187" s="17">
        <v>2</v>
      </c>
      <c r="AN1187">
        <v>1</v>
      </c>
    </row>
    <row r="1188" spans="1:43" x14ac:dyDescent="0.3">
      <c r="A1188">
        <v>35</v>
      </c>
      <c r="B1188" s="7" t="s">
        <v>48</v>
      </c>
      <c r="C1188" t="str" cm="1">
        <f t="array" ref="C1188">_xlfn.IFNA(INDEX(Players!A$2:E$1300,MATCH(1,(Players!B$2:B$1300=GameLog!D1188)*(Players!E$2:E$1300=GameLog!B1188),0),1),"")</f>
        <v>santibe01</v>
      </c>
      <c r="D1188" t="s">
        <v>386</v>
      </c>
      <c r="E1188">
        <v>6</v>
      </c>
      <c r="F1188">
        <v>2</v>
      </c>
      <c r="G1188">
        <v>1</v>
      </c>
      <c r="I1188">
        <v>5</v>
      </c>
      <c r="J1188">
        <v>3</v>
      </c>
      <c r="K1188">
        <v>4</v>
      </c>
      <c r="M1188">
        <v>1</v>
      </c>
      <c r="N1188">
        <v>1</v>
      </c>
      <c r="O1188">
        <v>2</v>
      </c>
      <c r="R1188">
        <v>1</v>
      </c>
      <c r="AM1188" s="17">
        <f t="shared" ref="AM1188:AM1215" si="45">IF(F1188&lt;10,IF(F1188=1,AB1188,SUMIFS(AB:AB,B:B,B1188,A:A,A1188)),"")</f>
        <v>9</v>
      </c>
      <c r="AN1188">
        <v>6</v>
      </c>
      <c r="AO1188">
        <v>2</v>
      </c>
    </row>
    <row r="1189" spans="1:43" x14ac:dyDescent="0.3">
      <c r="A1189">
        <v>35</v>
      </c>
      <c r="B1189" s="7" t="s">
        <v>48</v>
      </c>
      <c r="C1189" t="str" cm="1">
        <f t="array" ref="C1189">_xlfn.IFNA(INDEX(Players!A$2:E$1300,MATCH(1,(Players!B$2:B$1300=GameLog!D1189)*(Players!E$2:E$1300=GameLog!B1189),0),1),"")</f>
        <v>hernajo01</v>
      </c>
      <c r="D1189" t="s">
        <v>2212</v>
      </c>
      <c r="E1189">
        <v>7</v>
      </c>
      <c r="F1189">
        <v>6</v>
      </c>
      <c r="G1189">
        <v>1</v>
      </c>
      <c r="I1189">
        <v>5</v>
      </c>
      <c r="J1189">
        <v>1</v>
      </c>
      <c r="K1189">
        <v>3</v>
      </c>
      <c r="L1189">
        <v>1</v>
      </c>
      <c r="M1189">
        <v>1</v>
      </c>
      <c r="O1189">
        <v>1</v>
      </c>
      <c r="R1189">
        <v>1</v>
      </c>
      <c r="AM1189" s="17">
        <f t="shared" si="45"/>
        <v>9</v>
      </c>
      <c r="AN1189">
        <v>1</v>
      </c>
      <c r="AO1189">
        <v>5</v>
      </c>
      <c r="AQ1189">
        <v>2</v>
      </c>
    </row>
    <row r="1190" spans="1:43" x14ac:dyDescent="0.3">
      <c r="A1190">
        <v>35</v>
      </c>
      <c r="B1190" s="7" t="s">
        <v>48</v>
      </c>
      <c r="C1190" t="str" cm="1">
        <f t="array" ref="C1190">_xlfn.IFNA(INDEX(Players!A$2:E$1300,MATCH(1,(Players!B$2:B$1300=GameLog!D1190)*(Players!E$2:E$1300=GameLog!B1190),0),1),"")</f>
        <v>gaettga01</v>
      </c>
      <c r="D1190" t="s">
        <v>464</v>
      </c>
      <c r="E1190">
        <v>8</v>
      </c>
      <c r="F1190">
        <v>5</v>
      </c>
      <c r="G1190">
        <v>1</v>
      </c>
      <c r="I1190">
        <v>3</v>
      </c>
      <c r="K1190">
        <v>1</v>
      </c>
      <c r="L1190">
        <v>1</v>
      </c>
      <c r="O1190">
        <v>1</v>
      </c>
      <c r="P1190">
        <v>2</v>
      </c>
      <c r="R1190">
        <v>1</v>
      </c>
      <c r="AM1190" s="17">
        <f t="shared" si="45"/>
        <v>9</v>
      </c>
      <c r="AN1190">
        <v>1</v>
      </c>
      <c r="AO1190">
        <v>1</v>
      </c>
    </row>
    <row r="1191" spans="1:43" x14ac:dyDescent="0.3">
      <c r="A1191">
        <v>35</v>
      </c>
      <c r="B1191" s="7" t="s">
        <v>48</v>
      </c>
      <c r="C1191" t="str" cm="1">
        <f t="array" ref="C1191">_xlfn.IFNA(INDEX(Players!A$2:E$1300,MATCH(1,(Players!B$2:B$1300=GameLog!D1191)*(Players!E$2:E$1300=GameLog!B1191),0),1),"")</f>
        <v>tapanke01</v>
      </c>
      <c r="D1191" t="s">
        <v>908</v>
      </c>
      <c r="E1191">
        <v>9</v>
      </c>
      <c r="F1191">
        <v>1</v>
      </c>
      <c r="G1191">
        <v>1</v>
      </c>
      <c r="H1191">
        <v>1</v>
      </c>
      <c r="W1191">
        <v>2</v>
      </c>
      <c r="Y1191" s="7">
        <v>1</v>
      </c>
      <c r="AB1191">
        <v>6</v>
      </c>
      <c r="AC1191">
        <v>6</v>
      </c>
      <c r="AD1191">
        <v>1</v>
      </c>
      <c r="AE1191">
        <v>1</v>
      </c>
      <c r="AG1191">
        <v>3</v>
      </c>
      <c r="AI1191">
        <v>4</v>
      </c>
      <c r="AM1191" s="17">
        <f t="shared" si="45"/>
        <v>6</v>
      </c>
      <c r="AO1191">
        <v>2</v>
      </c>
    </row>
    <row r="1192" spans="1:43" x14ac:dyDescent="0.3">
      <c r="A1192">
        <v>35</v>
      </c>
      <c r="B1192" s="7" t="s">
        <v>48</v>
      </c>
      <c r="C1192" t="str" cm="1">
        <f t="array" ref="C1192">_xlfn.IFNA(INDEX(Players!A$2:E$1300,MATCH(1,(Players!B$2:B$1300=GameLog!D1192)*(Players!E$2:E$1300=GameLog!B1192),0),1),"")</f>
        <v>alexama02</v>
      </c>
      <c r="D1192" t="s">
        <v>588</v>
      </c>
      <c r="E1192">
        <v>9</v>
      </c>
      <c r="F1192" t="s">
        <v>3847</v>
      </c>
      <c r="I1192">
        <v>1</v>
      </c>
      <c r="K1192">
        <v>1</v>
      </c>
      <c r="AM1192" s="17" t="str">
        <f t="shared" si="45"/>
        <v/>
      </c>
    </row>
    <row r="1193" spans="1:43" x14ac:dyDescent="0.3">
      <c r="A1193">
        <v>35</v>
      </c>
      <c r="B1193" s="7" t="s">
        <v>48</v>
      </c>
      <c r="C1193" t="str" cm="1">
        <f t="array" ref="C1193">_xlfn.IFNA(INDEX(Players!A$2:E$1300,MATCH(1,(Players!B$2:B$1300=GameLog!D1193)*(Players!E$2:E$1300=GameLog!B1193),0),1),"")</f>
        <v>karchma01</v>
      </c>
      <c r="D1193" t="s">
        <v>1636</v>
      </c>
      <c r="E1193">
        <v>9</v>
      </c>
      <c r="F1193">
        <v>1</v>
      </c>
      <c r="H1193">
        <v>2</v>
      </c>
      <c r="AB1193">
        <v>1</v>
      </c>
      <c r="AI1193">
        <v>1</v>
      </c>
      <c r="AM1193" s="17">
        <f t="shared" si="45"/>
        <v>1</v>
      </c>
    </row>
    <row r="1194" spans="1:43" x14ac:dyDescent="0.3">
      <c r="A1194">
        <v>35</v>
      </c>
      <c r="B1194" s="7" t="s">
        <v>48</v>
      </c>
      <c r="C1194" t="str" cm="1">
        <f t="array" ref="C1194">_xlfn.IFNA(INDEX(Players!A$2:E$1300,MATCH(1,(Players!B$2:B$1300=GameLog!D1194)*(Players!E$2:E$1300=GameLog!B1194),0),1),"")</f>
        <v>rodrihe02</v>
      </c>
      <c r="D1194" t="s">
        <v>2260</v>
      </c>
      <c r="E1194">
        <v>9</v>
      </c>
      <c r="F1194" t="s">
        <v>3847</v>
      </c>
      <c r="I1194">
        <v>1</v>
      </c>
      <c r="R1194">
        <v>1</v>
      </c>
      <c r="AM1194" s="17" t="str">
        <f t="shared" si="45"/>
        <v/>
      </c>
    </row>
    <row r="1195" spans="1:43" x14ac:dyDescent="0.3">
      <c r="A1195">
        <v>35</v>
      </c>
      <c r="B1195" s="7" t="s">
        <v>48</v>
      </c>
      <c r="C1195" t="str" cm="1">
        <f t="array" ref="C1195">_xlfn.IFNA(INDEX(Players!A$2:E$1300,MATCH(1,(Players!B$2:B$1300=GameLog!D1195)*(Players!E$2:E$1300=GameLog!B1195),0),1),"")</f>
        <v>mulhote01</v>
      </c>
      <c r="D1195" t="s">
        <v>874</v>
      </c>
      <c r="E1195">
        <v>9</v>
      </c>
      <c r="F1195">
        <v>1</v>
      </c>
      <c r="H1195">
        <v>3</v>
      </c>
      <c r="AB1195">
        <v>1</v>
      </c>
      <c r="AM1195" s="17">
        <f t="shared" si="45"/>
        <v>1</v>
      </c>
    </row>
    <row r="1196" spans="1:43" x14ac:dyDescent="0.3">
      <c r="A1196">
        <v>35</v>
      </c>
      <c r="B1196" s="7" t="s">
        <v>48</v>
      </c>
      <c r="C1196" t="str" cm="1">
        <f t="array" ref="C1196">_xlfn.IFNA(INDEX(Players!A$2:E$1300,MATCH(1,(Players!B$2:B$1300=GameLog!D1196)*(Players!E$2:E$1300=GameLog!B1196),0),1),"")</f>
        <v>houstty01</v>
      </c>
      <c r="D1196" t="s">
        <v>1985</v>
      </c>
      <c r="E1196">
        <v>9</v>
      </c>
      <c r="F1196" t="s">
        <v>3847</v>
      </c>
      <c r="I1196">
        <v>1</v>
      </c>
      <c r="AM1196" s="17" t="str">
        <f t="shared" si="45"/>
        <v/>
      </c>
    </row>
    <row r="1197" spans="1:43" x14ac:dyDescent="0.3">
      <c r="A1197">
        <v>35</v>
      </c>
      <c r="B1197" s="7" t="s">
        <v>48</v>
      </c>
      <c r="C1197" t="str" cm="1">
        <f t="array" ref="C1197">_xlfn.IFNA(INDEX(Players!A$2:E$1300,MATCH(1,(Players!B$2:B$1300=GameLog!D1197)*(Players!E$2:E$1300=GameLog!B1197),0),1),"")</f>
        <v>heredfe01</v>
      </c>
      <c r="D1197" t="s">
        <v>2198</v>
      </c>
      <c r="E1197">
        <v>9</v>
      </c>
      <c r="F1197">
        <v>1</v>
      </c>
      <c r="H1197">
        <v>4</v>
      </c>
      <c r="AB1197">
        <v>1</v>
      </c>
      <c r="AC1197">
        <v>1</v>
      </c>
      <c r="AM1197" s="17">
        <f t="shared" si="45"/>
        <v>1</v>
      </c>
    </row>
    <row r="1198" spans="1:43" x14ac:dyDescent="0.3">
      <c r="A1198">
        <v>35</v>
      </c>
      <c r="B1198" s="7" t="s">
        <v>39</v>
      </c>
      <c r="C1198" t="str" cm="1">
        <f t="array" ref="C1198">_xlfn.IFNA(INDEX(Players!A$2:E$1300,MATCH(1,(Players!B$2:B$1300=GameLog!D1198)*(Players!E$2:E$1300=GameLog!B1198),0),1),"")</f>
        <v>biggicr01</v>
      </c>
      <c r="D1198" t="s">
        <v>64</v>
      </c>
      <c r="E1198">
        <v>1</v>
      </c>
      <c r="F1198">
        <v>4</v>
      </c>
      <c r="G1198">
        <v>1</v>
      </c>
      <c r="I1198">
        <v>4</v>
      </c>
      <c r="R1198">
        <v>2</v>
      </c>
      <c r="AM1198" s="17">
        <f t="shared" si="45"/>
        <v>9</v>
      </c>
      <c r="AN1198">
        <v>4</v>
      </c>
      <c r="AO1198">
        <v>3</v>
      </c>
      <c r="AQ1198">
        <v>1</v>
      </c>
    </row>
    <row r="1199" spans="1:43" x14ac:dyDescent="0.3">
      <c r="A1199">
        <v>35</v>
      </c>
      <c r="B1199" s="7" t="s">
        <v>39</v>
      </c>
      <c r="C1199" t="str" cm="1">
        <f t="array" ref="C1199">_xlfn.IFNA(INDEX(Players!A$2:E$1300,MATCH(1,(Players!B$2:B$1300=GameLog!D1199)*(Players!E$2:E$1300=GameLog!B1199),0),1),"")</f>
        <v>bellde01</v>
      </c>
      <c r="D1199" t="s">
        <v>230</v>
      </c>
      <c r="E1199">
        <v>2</v>
      </c>
      <c r="F1199">
        <v>9</v>
      </c>
      <c r="G1199">
        <v>1</v>
      </c>
      <c r="I1199">
        <v>4</v>
      </c>
      <c r="J1199">
        <v>1</v>
      </c>
      <c r="K1199">
        <v>1</v>
      </c>
      <c r="AM1199" s="17">
        <f t="shared" si="45"/>
        <v>9</v>
      </c>
      <c r="AN1199">
        <v>1</v>
      </c>
    </row>
    <row r="1200" spans="1:43" x14ac:dyDescent="0.3">
      <c r="A1200">
        <v>35</v>
      </c>
      <c r="B1200" s="7" t="s">
        <v>39</v>
      </c>
      <c r="C1200" t="str" cm="1">
        <f t="array" ref="C1200">_xlfn.IFNA(INDEX(Players!A$2:E$1300,MATCH(1,(Players!B$2:B$1300=GameLog!D1200)*(Players!E$2:E$1300=GameLog!B1200),0),1),"")</f>
        <v>bagweje01</v>
      </c>
      <c r="D1200" t="s">
        <v>69</v>
      </c>
      <c r="E1200">
        <v>3</v>
      </c>
      <c r="F1200">
        <v>3</v>
      </c>
      <c r="G1200">
        <v>1</v>
      </c>
      <c r="I1200">
        <v>4</v>
      </c>
      <c r="K1200">
        <v>2</v>
      </c>
      <c r="AM1200" s="17">
        <f t="shared" si="45"/>
        <v>9</v>
      </c>
      <c r="AN1200">
        <v>7</v>
      </c>
      <c r="AO1200">
        <v>2</v>
      </c>
      <c r="AQ1200">
        <v>1</v>
      </c>
    </row>
    <row r="1201" spans="1:43" x14ac:dyDescent="0.3">
      <c r="A1201">
        <v>35</v>
      </c>
      <c r="B1201" s="7" t="s">
        <v>39</v>
      </c>
      <c r="C1201" t="str" cm="1">
        <f t="array" ref="C1201">_xlfn.IFNA(INDEX(Players!A$2:E$1300,MATCH(1,(Players!B$2:B$1300=GameLog!D1201)*(Players!E$2:E$1300=GameLog!B1201),0),1),"")</f>
        <v>evereca01</v>
      </c>
      <c r="D1201" t="s">
        <v>1817</v>
      </c>
      <c r="E1201">
        <v>4</v>
      </c>
      <c r="F1201">
        <v>8</v>
      </c>
      <c r="G1201">
        <v>1</v>
      </c>
      <c r="I1201">
        <v>4</v>
      </c>
      <c r="K1201">
        <v>2</v>
      </c>
      <c r="L1201">
        <v>1</v>
      </c>
      <c r="O1201">
        <v>1</v>
      </c>
      <c r="R1201">
        <v>1</v>
      </c>
      <c r="AM1201" s="17">
        <f t="shared" si="45"/>
        <v>9</v>
      </c>
      <c r="AN1201">
        <v>3</v>
      </c>
    </row>
    <row r="1202" spans="1:43" x14ac:dyDescent="0.3">
      <c r="A1202">
        <v>35</v>
      </c>
      <c r="B1202" s="7" t="s">
        <v>39</v>
      </c>
      <c r="C1202" t="str" cm="1">
        <f t="array" ref="C1202">_xlfn.IFNA(INDEX(Players!A$2:E$1300,MATCH(1,(Players!B$2:B$1300=GameLog!D1202)*(Players!E$2:E$1300=GameLog!B1202),0),1),"")</f>
        <v>hidalri01</v>
      </c>
      <c r="D1202" t="s">
        <v>340</v>
      </c>
      <c r="E1202">
        <v>5</v>
      </c>
      <c r="F1202">
        <v>7</v>
      </c>
      <c r="G1202">
        <v>1</v>
      </c>
      <c r="I1202">
        <v>4</v>
      </c>
      <c r="K1202">
        <v>1</v>
      </c>
      <c r="U1202">
        <v>1</v>
      </c>
      <c r="AM1202" s="17">
        <f t="shared" si="45"/>
        <v>9</v>
      </c>
      <c r="AN1202">
        <v>2</v>
      </c>
    </row>
    <row r="1203" spans="1:43" x14ac:dyDescent="0.3">
      <c r="A1203">
        <v>35</v>
      </c>
      <c r="B1203" s="7" t="s">
        <v>39</v>
      </c>
      <c r="C1203" t="str" cm="1">
        <f t="array" ref="C1203">_xlfn.IFNA(INDEX(Players!A$2:E$1300,MATCH(1,(Players!B$2:B$1300=GameLog!D1203)*(Players!E$2:E$1300=GameLog!B1203),0),1),"")</f>
        <v>spierbi01</v>
      </c>
      <c r="D1203" t="s">
        <v>1960</v>
      </c>
      <c r="E1203">
        <v>6</v>
      </c>
      <c r="F1203">
        <v>5</v>
      </c>
      <c r="G1203">
        <v>1</v>
      </c>
      <c r="I1203">
        <v>2</v>
      </c>
      <c r="P1203">
        <v>1</v>
      </c>
      <c r="AM1203" s="17">
        <f t="shared" si="45"/>
        <v>9</v>
      </c>
      <c r="AN1203">
        <v>1</v>
      </c>
      <c r="AO1203">
        <v>1</v>
      </c>
      <c r="AQ1203">
        <v>1</v>
      </c>
    </row>
    <row r="1204" spans="1:43" x14ac:dyDescent="0.3">
      <c r="A1204">
        <v>35</v>
      </c>
      <c r="B1204" s="7" t="s">
        <v>39</v>
      </c>
      <c r="C1204" t="str" cm="1">
        <f t="array" ref="C1204">_xlfn.IFNA(INDEX(Players!A$2:E$1300,MATCH(1,(Players!B$2:B$1300=GameLog!D1204)*(Players!E$2:E$1300=GameLog!B1204),0),1),"")</f>
        <v>barkegl01</v>
      </c>
      <c r="D1204" t="s">
        <v>1867</v>
      </c>
      <c r="E1204">
        <v>6</v>
      </c>
      <c r="F1204" t="s">
        <v>3847</v>
      </c>
      <c r="I1204">
        <v>1</v>
      </c>
      <c r="K1204">
        <v>1</v>
      </c>
      <c r="AM1204" s="17" t="str">
        <f t="shared" si="45"/>
        <v/>
      </c>
    </row>
    <row r="1205" spans="1:43" x14ac:dyDescent="0.3">
      <c r="A1205">
        <v>35</v>
      </c>
      <c r="B1205" s="7" t="s">
        <v>39</v>
      </c>
      <c r="C1205" t="str" cm="1">
        <f t="array" ref="C1205">_xlfn.IFNA(INDEX(Players!A$2:E$1300,MATCH(1,(Players!B$2:B$1300=GameLog!D1205)*(Players!E$2:E$1300=GameLog!B1205),0),1),"")</f>
        <v>melusmi01</v>
      </c>
      <c r="D1205" t="s">
        <v>1880</v>
      </c>
      <c r="E1205">
        <v>7</v>
      </c>
      <c r="F1205">
        <v>2</v>
      </c>
      <c r="G1205">
        <v>1</v>
      </c>
      <c r="I1205">
        <v>3</v>
      </c>
      <c r="P1205">
        <v>1</v>
      </c>
      <c r="R1205">
        <v>1</v>
      </c>
      <c r="U1205">
        <v>1</v>
      </c>
      <c r="AM1205" s="17">
        <f t="shared" si="45"/>
        <v>9</v>
      </c>
      <c r="AN1205">
        <v>8</v>
      </c>
    </row>
    <row r="1206" spans="1:43" x14ac:dyDescent="0.3">
      <c r="A1206">
        <v>35</v>
      </c>
      <c r="B1206" s="7" t="s">
        <v>39</v>
      </c>
      <c r="C1206" t="str" cm="1">
        <f t="array" ref="C1206">_xlfn.IFNA(INDEX(Players!A$2:E$1300,MATCH(1,(Players!B$2:B$1300=GameLog!D1206)*(Players!E$2:E$1300=GameLog!B1206),0),1),"")</f>
        <v>gutieri01</v>
      </c>
      <c r="D1206" t="s">
        <v>2181</v>
      </c>
      <c r="E1206">
        <v>8</v>
      </c>
      <c r="F1206">
        <v>6</v>
      </c>
      <c r="G1206">
        <v>1</v>
      </c>
      <c r="I1206">
        <v>2</v>
      </c>
      <c r="P1206">
        <v>1</v>
      </c>
      <c r="AM1206" s="17">
        <f t="shared" si="45"/>
        <v>9</v>
      </c>
      <c r="AO1206">
        <v>2</v>
      </c>
    </row>
    <row r="1207" spans="1:43" x14ac:dyDescent="0.3">
      <c r="A1207">
        <v>35</v>
      </c>
      <c r="B1207" s="7" t="s">
        <v>39</v>
      </c>
      <c r="C1207" t="str" cm="1">
        <f t="array" ref="C1207">_xlfn.IFNA(INDEX(Players!A$2:E$1300,MATCH(1,(Players!B$2:B$1300=GameLog!D1207)*(Players!E$2:E$1300=GameLog!B1207),0),1),"")</f>
        <v>hamptmi01</v>
      </c>
      <c r="D1207" t="s">
        <v>746</v>
      </c>
      <c r="E1207">
        <v>9</v>
      </c>
      <c r="F1207">
        <v>1</v>
      </c>
      <c r="G1207">
        <v>1</v>
      </c>
      <c r="H1207">
        <v>1</v>
      </c>
      <c r="I1207">
        <v>1</v>
      </c>
      <c r="R1207">
        <v>1</v>
      </c>
      <c r="W1207">
        <v>1</v>
      </c>
      <c r="Z1207">
        <v>1</v>
      </c>
      <c r="AB1207">
        <v>7</v>
      </c>
      <c r="AC1207">
        <v>5</v>
      </c>
      <c r="AD1207">
        <v>2</v>
      </c>
      <c r="AE1207">
        <v>1</v>
      </c>
      <c r="AF1207">
        <v>1</v>
      </c>
      <c r="AG1207">
        <v>4</v>
      </c>
      <c r="AI1207">
        <v>6</v>
      </c>
      <c r="AM1207" s="17">
        <f t="shared" si="45"/>
        <v>7</v>
      </c>
      <c r="AN1207">
        <v>1</v>
      </c>
      <c r="AO1207">
        <v>4</v>
      </c>
    </row>
    <row r="1208" spans="1:43" x14ac:dyDescent="0.3">
      <c r="A1208">
        <v>35</v>
      </c>
      <c r="B1208" s="7" t="s">
        <v>39</v>
      </c>
      <c r="C1208" t="str" cm="1">
        <f t="array" ref="C1208">_xlfn.IFNA(INDEX(Players!A$2:E$1300,MATCH(1,(Players!B$2:B$1300=GameLog!D1208)*(Players!E$2:E$1300=GameLog!B1208),0),1),"")</f>
        <v>caminke01</v>
      </c>
      <c r="D1208" t="s">
        <v>1833</v>
      </c>
      <c r="E1208">
        <v>9</v>
      </c>
      <c r="F1208" t="s">
        <v>3847</v>
      </c>
      <c r="I1208">
        <v>1</v>
      </c>
      <c r="AM1208" s="17" t="str">
        <f t="shared" si="45"/>
        <v/>
      </c>
    </row>
    <row r="1209" spans="1:43" x14ac:dyDescent="0.3">
      <c r="A1209">
        <v>35</v>
      </c>
      <c r="B1209" s="7" t="s">
        <v>39</v>
      </c>
      <c r="C1209" t="str" cm="1">
        <f t="array" ref="C1209">_xlfn.IFNA(INDEX(Players!A$2:E$1300,MATCH(1,(Players!B$2:B$1300=GameLog!D1209)*(Players!E$2:E$1300=GameLog!B1209),0),1),"")</f>
        <v>henrydo01</v>
      </c>
      <c r="D1209" t="s">
        <v>1482</v>
      </c>
      <c r="E1209">
        <v>9</v>
      </c>
      <c r="F1209">
        <v>1</v>
      </c>
      <c r="H1209">
        <v>2</v>
      </c>
      <c r="AB1209">
        <f>1.33333333333333 -1</f>
        <v>0.33333333333333326</v>
      </c>
      <c r="AC1209">
        <v>2</v>
      </c>
      <c r="AD1209">
        <v>2</v>
      </c>
      <c r="AE1209">
        <v>2</v>
      </c>
      <c r="AG1209">
        <v>2</v>
      </c>
      <c r="AM1209" s="17">
        <f t="shared" si="45"/>
        <v>0.33333333333333326</v>
      </c>
    </row>
    <row r="1210" spans="1:43" x14ac:dyDescent="0.3">
      <c r="A1210">
        <v>35</v>
      </c>
      <c r="B1210" s="7" t="s">
        <v>39</v>
      </c>
      <c r="C1210" t="str" cm="1">
        <f t="array" ref="C1210">_xlfn.IFNA(INDEX(Players!A$2:E$1300,MATCH(1,(Players!B$2:B$1300=GameLog!D1210)*(Players!E$2:E$1300=GameLog!B1210),0),1),"")</f>
        <v>milletr02</v>
      </c>
      <c r="D1210" t="s">
        <v>1239</v>
      </c>
      <c r="E1210">
        <v>9</v>
      </c>
      <c r="F1210">
        <v>1</v>
      </c>
      <c r="H1210">
        <v>3</v>
      </c>
      <c r="AB1210" s="8">
        <v>1.3333333333333333</v>
      </c>
      <c r="AC1210">
        <v>4</v>
      </c>
      <c r="AD1210">
        <v>4</v>
      </c>
      <c r="AE1210">
        <v>4</v>
      </c>
      <c r="AF1210">
        <v>1</v>
      </c>
      <c r="AI1210">
        <v>1</v>
      </c>
      <c r="AM1210" s="17">
        <f t="shared" si="45"/>
        <v>1.3333333333333333</v>
      </c>
    </row>
    <row r="1211" spans="1:43" x14ac:dyDescent="0.3">
      <c r="A1211">
        <v>35</v>
      </c>
      <c r="B1211" s="7" t="s">
        <v>39</v>
      </c>
      <c r="C1211" t="str" cm="1">
        <f t="array" ref="C1211">_xlfn.IFNA(INDEX(Players!A$2:E$1300,MATCH(1,(Players!B$2:B$1300=GameLog!D1211)*(Players!E$2:E$1300=GameLog!B1211),0),1),"")</f>
        <v>willibr01</v>
      </c>
      <c r="D1211" t="s">
        <v>1345</v>
      </c>
      <c r="E1211">
        <v>9</v>
      </c>
      <c r="F1211">
        <v>1</v>
      </c>
      <c r="H1211">
        <v>4</v>
      </c>
      <c r="AB1211">
        <f>1.33333333333333 -1</f>
        <v>0.33333333333333326</v>
      </c>
      <c r="AC1211">
        <v>1</v>
      </c>
      <c r="AM1211" s="17">
        <f t="shared" si="45"/>
        <v>0.33333333333333326</v>
      </c>
    </row>
    <row r="1212" spans="1:43" x14ac:dyDescent="0.3">
      <c r="A1212">
        <v>44</v>
      </c>
      <c r="B1212" s="7" t="s">
        <v>48</v>
      </c>
      <c r="C1212" t="str" cm="1">
        <f t="array" ref="C1212">_xlfn.IFNA(INDEX(Players!A$2:E$1300,MATCH(1,(Players!B$2:B$1300=GameLog!D1212)*(Players!E$2:E$1300=GameLog!B1212),0),1),"")</f>
        <v>johnsla03</v>
      </c>
      <c r="D1212" t="s">
        <v>1969</v>
      </c>
      <c r="E1212">
        <v>1</v>
      </c>
      <c r="F1212">
        <v>8</v>
      </c>
      <c r="G1212">
        <v>1</v>
      </c>
      <c r="I1212">
        <v>4</v>
      </c>
      <c r="J1212">
        <v>1</v>
      </c>
      <c r="K1212">
        <v>3</v>
      </c>
      <c r="L1212">
        <v>1</v>
      </c>
      <c r="AM1212" s="17">
        <f t="shared" si="45"/>
        <v>8.6666666666666661</v>
      </c>
      <c r="AN1212">
        <v>3</v>
      </c>
      <c r="AP1212">
        <v>1</v>
      </c>
    </row>
    <row r="1213" spans="1:43" x14ac:dyDescent="0.3">
      <c r="A1213">
        <v>44</v>
      </c>
      <c r="B1213" s="7" t="s">
        <v>48</v>
      </c>
      <c r="C1213" t="str" cm="1">
        <f t="array" ref="C1213">_xlfn.IFNA(INDEX(Players!A$2:E$1300,MATCH(1,(Players!B$2:B$1300=GameLog!D1213)*(Players!E$2:E$1300=GameLog!B1213),0),1),"")</f>
        <v>moranmi01</v>
      </c>
      <c r="D1213" t="s">
        <v>1946</v>
      </c>
      <c r="E1213">
        <v>2</v>
      </c>
      <c r="F1213">
        <v>4</v>
      </c>
      <c r="G1213">
        <v>1</v>
      </c>
      <c r="I1213">
        <v>3</v>
      </c>
      <c r="K1213">
        <v>1</v>
      </c>
      <c r="L1213">
        <v>1</v>
      </c>
      <c r="P1213">
        <v>1</v>
      </c>
      <c r="AM1213" s="17">
        <f t="shared" si="45"/>
        <v>8.6666666666666661</v>
      </c>
      <c r="AN1213">
        <v>2</v>
      </c>
      <c r="AO1213">
        <v>1</v>
      </c>
    </row>
    <row r="1214" spans="1:43" x14ac:dyDescent="0.3">
      <c r="A1214">
        <v>44</v>
      </c>
      <c r="B1214" s="7" t="s">
        <v>48</v>
      </c>
      <c r="C1214" t="str" cm="1">
        <f t="array" ref="C1214">_xlfn.IFNA(INDEX(Players!A$2:E$1300,MATCH(1,(Players!B$2:B$1300=GameLog!D1214)*(Players!E$2:E$1300=GameLog!B1214),0),1),"")</f>
        <v>sosasa01</v>
      </c>
      <c r="D1214" t="s">
        <v>81</v>
      </c>
      <c r="E1214">
        <v>3</v>
      </c>
      <c r="F1214">
        <v>9</v>
      </c>
      <c r="G1214">
        <v>1</v>
      </c>
      <c r="I1214">
        <v>2</v>
      </c>
      <c r="O1214">
        <v>1</v>
      </c>
      <c r="P1214">
        <v>1</v>
      </c>
      <c r="R1214">
        <v>1</v>
      </c>
      <c r="X1214">
        <v>1</v>
      </c>
      <c r="AM1214" s="17">
        <f t="shared" si="45"/>
        <v>8.6666666666666661</v>
      </c>
      <c r="AN1214">
        <v>3</v>
      </c>
    </row>
    <row r="1215" spans="1:43" x14ac:dyDescent="0.3">
      <c r="A1215">
        <v>44</v>
      </c>
      <c r="B1215" s="7" t="s">
        <v>48</v>
      </c>
      <c r="C1215" t="str" cm="1">
        <f t="array" ref="C1215">_xlfn.IFNA(INDEX(Players!A$2:E$1300,MATCH(1,(Players!B$2:B$1300=GameLog!D1215)*(Players!E$2:E$1300=GameLog!B1215),0),1),"")</f>
        <v>gracema01</v>
      </c>
      <c r="D1215" t="s">
        <v>1909</v>
      </c>
      <c r="E1215">
        <v>4</v>
      </c>
      <c r="F1215">
        <v>3</v>
      </c>
      <c r="G1215">
        <v>1</v>
      </c>
      <c r="I1215">
        <v>4</v>
      </c>
      <c r="J1215">
        <v>1</v>
      </c>
      <c r="K1215">
        <v>1</v>
      </c>
      <c r="AM1215" s="17">
        <f t="shared" si="45"/>
        <v>8.6666666666666661</v>
      </c>
      <c r="AN1215">
        <v>4</v>
      </c>
      <c r="AO1215">
        <v>2</v>
      </c>
      <c r="AQ1215">
        <v>1</v>
      </c>
    </row>
    <row r="1216" spans="1:43" x14ac:dyDescent="0.3">
      <c r="A1216">
        <v>44</v>
      </c>
      <c r="B1216" s="7" t="s">
        <v>48</v>
      </c>
      <c r="C1216" t="str" cm="1">
        <f t="array" ref="C1216">_xlfn.IFNA(INDEX(Players!A$2:E$1300,MATCH(1,(Players!B$2:B$1300=GameLog!D1216)*(Players!E$2:E$1300=GameLog!B1216),0),1),"")</f>
        <v>rodrihe02</v>
      </c>
      <c r="D1216" t="s">
        <v>2260</v>
      </c>
      <c r="E1216">
        <v>5</v>
      </c>
      <c r="F1216">
        <v>7</v>
      </c>
      <c r="G1216">
        <v>1</v>
      </c>
      <c r="I1216">
        <v>4</v>
      </c>
      <c r="J1216">
        <v>1</v>
      </c>
      <c r="K1216">
        <v>2</v>
      </c>
      <c r="L1216">
        <v>1</v>
      </c>
      <c r="O1216">
        <v>1</v>
      </c>
      <c r="AM1216" s="17">
        <v>7</v>
      </c>
    </row>
    <row r="1217" spans="1:47" x14ac:dyDescent="0.3">
      <c r="A1217">
        <v>44</v>
      </c>
      <c r="B1217" s="7" t="s">
        <v>48</v>
      </c>
      <c r="C1217" t="str" cm="1">
        <f t="array" ref="C1217">_xlfn.IFNA(INDEX(Players!A$2:E$1300,MATCH(1,(Players!B$2:B$1300=GameLog!D1217)*(Players!E$2:E$1300=GameLog!B1217),0),1),"")</f>
        <v>goodwcu01</v>
      </c>
      <c r="D1217" t="s">
        <v>2007</v>
      </c>
      <c r="E1217">
        <v>5</v>
      </c>
      <c r="F1217" t="s">
        <v>3848</v>
      </c>
      <c r="AM1217" s="17" t="str">
        <f>IF(F1217&lt;10,IF(F1217=1,AB1217,SUMIFS(AB:AB,B:B,B1217,A:A,A1217)),"")</f>
        <v/>
      </c>
    </row>
    <row r="1218" spans="1:47" x14ac:dyDescent="0.3">
      <c r="A1218">
        <v>44</v>
      </c>
      <c r="B1218" s="7" t="s">
        <v>48</v>
      </c>
      <c r="C1218" t="str" cm="1">
        <f t="array" ref="C1218">_xlfn.IFNA(INDEX(Players!A$2:E$1300,MATCH(1,(Players!B$2:B$1300=GameLog!D1218)*(Players!E$2:E$1300=GameLog!B1218),0),1),"")</f>
        <v>goodwcu01</v>
      </c>
      <c r="D1218" t="s">
        <v>2007</v>
      </c>
      <c r="E1218">
        <v>5</v>
      </c>
      <c r="F1218">
        <v>7</v>
      </c>
      <c r="AM1218" s="17">
        <v>1.6666666666666665</v>
      </c>
    </row>
    <row r="1219" spans="1:47" x14ac:dyDescent="0.3">
      <c r="A1219">
        <v>44</v>
      </c>
      <c r="B1219" s="7" t="s">
        <v>48</v>
      </c>
      <c r="C1219" t="str" cm="1">
        <f t="array" ref="C1219">_xlfn.IFNA(INDEX(Players!A$2:E$1300,MATCH(1,(Players!B$2:B$1300=GameLog!D1219)*(Players!E$2:E$1300=GameLog!B1219),0),1),"")</f>
        <v>santibe01</v>
      </c>
      <c r="D1219" t="s">
        <v>386</v>
      </c>
      <c r="E1219">
        <v>6</v>
      </c>
      <c r="F1219">
        <v>2</v>
      </c>
      <c r="G1219">
        <v>1</v>
      </c>
      <c r="I1219">
        <v>4</v>
      </c>
      <c r="R1219">
        <v>2</v>
      </c>
      <c r="AM1219" s="17">
        <f t="shared" ref="AM1219:AM1250" si="46">IF(F1219&lt;10,IF(F1219=1,AB1219,SUMIFS(AB:AB,B:B,B1219,A:A,A1219)),"")</f>
        <v>8.6666666666666661</v>
      </c>
      <c r="AN1219">
        <v>11</v>
      </c>
      <c r="AO1219">
        <v>1</v>
      </c>
      <c r="AT1219">
        <v>1</v>
      </c>
    </row>
    <row r="1220" spans="1:47" x14ac:dyDescent="0.3">
      <c r="A1220">
        <v>44</v>
      </c>
      <c r="B1220" s="7" t="s">
        <v>48</v>
      </c>
      <c r="C1220" t="str" cm="1">
        <f t="array" ref="C1220">_xlfn.IFNA(INDEX(Players!A$2:E$1300,MATCH(1,(Players!B$2:B$1300=GameLog!D1220)*(Players!E$2:E$1300=GameLog!B1220),0),1),"")</f>
        <v>hernajo01</v>
      </c>
      <c r="D1220" t="s">
        <v>2212</v>
      </c>
      <c r="E1220">
        <v>7</v>
      </c>
      <c r="F1220">
        <v>6</v>
      </c>
      <c r="G1220">
        <v>1</v>
      </c>
      <c r="I1220">
        <v>4</v>
      </c>
      <c r="K1220">
        <v>1</v>
      </c>
      <c r="O1220">
        <v>1</v>
      </c>
      <c r="R1220">
        <v>1</v>
      </c>
      <c r="AM1220" s="17">
        <f t="shared" si="46"/>
        <v>8.6666666666666661</v>
      </c>
      <c r="AN1220">
        <v>2</v>
      </c>
      <c r="AO1220">
        <v>2</v>
      </c>
      <c r="AQ1220">
        <v>1</v>
      </c>
    </row>
    <row r="1221" spans="1:47" x14ac:dyDescent="0.3">
      <c r="A1221">
        <v>44</v>
      </c>
      <c r="B1221" s="7" t="s">
        <v>48</v>
      </c>
      <c r="C1221" t="str" cm="1">
        <f t="array" ref="C1221">_xlfn.IFNA(INDEX(Players!A$2:E$1300,MATCH(1,(Players!B$2:B$1300=GameLog!D1221)*(Players!E$2:E$1300=GameLog!B1221),0),1),"")</f>
        <v>gaettga01</v>
      </c>
      <c r="D1221" t="s">
        <v>464</v>
      </c>
      <c r="E1221">
        <v>8</v>
      </c>
      <c r="F1221">
        <v>5</v>
      </c>
      <c r="G1221">
        <v>1</v>
      </c>
      <c r="I1221">
        <v>4</v>
      </c>
      <c r="AM1221" s="17">
        <f t="shared" si="46"/>
        <v>8.6666666666666661</v>
      </c>
      <c r="AO1221">
        <v>1</v>
      </c>
    </row>
    <row r="1222" spans="1:47" x14ac:dyDescent="0.3">
      <c r="A1222">
        <v>44</v>
      </c>
      <c r="B1222" s="7" t="s">
        <v>48</v>
      </c>
      <c r="C1222" t="str" cm="1">
        <f t="array" ref="C1222">_xlfn.IFNA(INDEX(Players!A$2:E$1300,MATCH(1,(Players!B$2:B$1300=GameLog!D1222)*(Players!E$2:E$1300=GameLog!B1222),0),1),"")</f>
        <v>liebejo01</v>
      </c>
      <c r="D1222" t="s">
        <v>2029</v>
      </c>
      <c r="E1222">
        <v>9</v>
      </c>
      <c r="F1222">
        <v>1</v>
      </c>
      <c r="G1222">
        <v>1</v>
      </c>
      <c r="H1222">
        <v>1</v>
      </c>
      <c r="I1222">
        <v>2</v>
      </c>
      <c r="AB1222">
        <v>6</v>
      </c>
      <c r="AC1222">
        <v>7</v>
      </c>
      <c r="AD1222">
        <v>1</v>
      </c>
      <c r="AE1222">
        <v>1</v>
      </c>
      <c r="AG1222">
        <v>1</v>
      </c>
      <c r="AI1222">
        <v>8</v>
      </c>
      <c r="AM1222" s="17">
        <f t="shared" si="46"/>
        <v>6</v>
      </c>
      <c r="AN1222">
        <v>1</v>
      </c>
      <c r="AO1222">
        <v>1</v>
      </c>
      <c r="AQ1222">
        <v>1</v>
      </c>
    </row>
    <row r="1223" spans="1:47" x14ac:dyDescent="0.3">
      <c r="A1223">
        <v>44</v>
      </c>
      <c r="B1223" s="7" t="s">
        <v>48</v>
      </c>
      <c r="C1223" t="str" cm="1">
        <f t="array" ref="C1223">_xlfn.IFNA(INDEX(Players!A$2:E$1300,MATCH(1,(Players!B$2:B$1300=GameLog!D1223)*(Players!E$2:E$1300=GameLog!B1223),0),1),"")</f>
        <v>hillgl01</v>
      </c>
      <c r="D1223" t="s">
        <v>499</v>
      </c>
      <c r="E1223">
        <v>9</v>
      </c>
      <c r="F1223" t="s">
        <v>3847</v>
      </c>
      <c r="I1223">
        <v>1</v>
      </c>
      <c r="AM1223" s="17" t="str">
        <f t="shared" si="46"/>
        <v/>
      </c>
    </row>
    <row r="1224" spans="1:47" x14ac:dyDescent="0.3">
      <c r="A1224">
        <v>44</v>
      </c>
      <c r="B1224" s="7" t="s">
        <v>48</v>
      </c>
      <c r="C1224" t="str" cm="1">
        <f t="array" ref="C1224">_xlfn.IFNA(INDEX(Players!A$2:E$1300,MATCH(1,(Players!B$2:B$1300=GameLog!D1224)*(Players!E$2:E$1300=GameLog!B1224),0),1),"")</f>
        <v>heredfe01</v>
      </c>
      <c r="D1224" t="s">
        <v>2198</v>
      </c>
      <c r="E1224">
        <v>9</v>
      </c>
      <c r="F1224">
        <v>1</v>
      </c>
      <c r="H1224">
        <v>2</v>
      </c>
      <c r="AB1224" s="8">
        <v>1.3333333333333333</v>
      </c>
      <c r="AI1224">
        <v>2</v>
      </c>
      <c r="AM1224" s="17">
        <f t="shared" si="46"/>
        <v>1.3333333333333333</v>
      </c>
    </row>
    <row r="1225" spans="1:47" x14ac:dyDescent="0.3">
      <c r="A1225">
        <v>44</v>
      </c>
      <c r="B1225" s="7" t="s">
        <v>48</v>
      </c>
      <c r="C1225" t="str" cm="1">
        <f t="array" ref="C1225">_xlfn.IFNA(INDEX(Players!A$2:E$1300,MATCH(1,(Players!B$2:B$1300=GameLog!D1225)*(Players!E$2:E$1300=GameLog!B1225),0),1),"")</f>
        <v>milleku01</v>
      </c>
      <c r="D1225" t="s">
        <v>1674</v>
      </c>
      <c r="E1225">
        <v>9</v>
      </c>
      <c r="F1225">
        <v>1</v>
      </c>
      <c r="H1225">
        <v>3</v>
      </c>
      <c r="AB1225" s="8">
        <f>1.66666666666667 -1</f>
        <v>0.66666666666666652</v>
      </c>
      <c r="AC1225">
        <v>1</v>
      </c>
      <c r="AD1225">
        <v>2</v>
      </c>
      <c r="AE1225">
        <v>1</v>
      </c>
      <c r="AG1225">
        <v>1</v>
      </c>
      <c r="AM1225" s="17">
        <f t="shared" si="46"/>
        <v>0.66666666666666652</v>
      </c>
    </row>
    <row r="1226" spans="1:47" x14ac:dyDescent="0.3">
      <c r="A1226">
        <v>44</v>
      </c>
      <c r="B1226" s="7" t="s">
        <v>48</v>
      </c>
      <c r="C1226" t="str" cm="1">
        <f t="array" ref="C1226">_xlfn.IFNA(INDEX(Players!A$2:E$1300,MATCH(1,(Players!B$2:B$1300=GameLog!D1226)*(Players!E$2:E$1300=GameLog!B1226),0),1),"")</f>
        <v>blausje01</v>
      </c>
      <c r="D1226" t="s">
        <v>535</v>
      </c>
      <c r="E1226">
        <v>9</v>
      </c>
      <c r="F1226" t="s">
        <v>3847</v>
      </c>
      <c r="I1226">
        <v>1</v>
      </c>
      <c r="R1226">
        <v>1</v>
      </c>
      <c r="AM1226" s="17" t="str">
        <f t="shared" si="46"/>
        <v/>
      </c>
    </row>
    <row r="1227" spans="1:47" x14ac:dyDescent="0.3">
      <c r="A1227">
        <v>44</v>
      </c>
      <c r="B1227" s="7" t="s">
        <v>48</v>
      </c>
      <c r="C1227" t="str" cm="1">
        <f t="array" ref="C1227">_xlfn.IFNA(INDEX(Players!A$2:E$1300,MATCH(1,(Players!B$2:B$1300=GameLog!D1227)*(Players!E$2:E$1300=GameLog!B1227),0),1),"")</f>
        <v>serafda01</v>
      </c>
      <c r="D1227" t="s">
        <v>1888</v>
      </c>
      <c r="E1227">
        <v>9</v>
      </c>
      <c r="F1227">
        <v>1</v>
      </c>
      <c r="H1227">
        <v>4</v>
      </c>
      <c r="Z1227">
        <v>1</v>
      </c>
      <c r="AB1227" s="8">
        <f>1.66666666666667 -1</f>
        <v>0.66666666666666652</v>
      </c>
      <c r="AC1227">
        <v>2</v>
      </c>
      <c r="AD1227">
        <v>1</v>
      </c>
      <c r="AE1227">
        <v>1</v>
      </c>
      <c r="AG1227">
        <v>1</v>
      </c>
      <c r="AH1227">
        <v>1</v>
      </c>
      <c r="AM1227" s="17">
        <f t="shared" si="46"/>
        <v>0.66666666666666652</v>
      </c>
      <c r="AU1227">
        <v>1</v>
      </c>
    </row>
    <row r="1228" spans="1:47" x14ac:dyDescent="0.3">
      <c r="A1228">
        <v>44</v>
      </c>
      <c r="B1228" s="7" t="s">
        <v>39</v>
      </c>
      <c r="C1228" t="str" cm="1">
        <f t="array" ref="C1228">_xlfn.IFNA(INDEX(Players!A$2:E$1300,MATCH(1,(Players!B$2:B$1300=GameLog!D1228)*(Players!E$2:E$1300=GameLog!B1228),0),1),"")</f>
        <v>biggicr01</v>
      </c>
      <c r="D1228" t="s">
        <v>64</v>
      </c>
      <c r="E1228">
        <v>1</v>
      </c>
      <c r="F1228">
        <v>4</v>
      </c>
      <c r="G1228">
        <v>1</v>
      </c>
      <c r="I1228">
        <v>4</v>
      </c>
      <c r="P1228">
        <v>1</v>
      </c>
      <c r="Q1228">
        <v>1</v>
      </c>
      <c r="R1228">
        <v>1</v>
      </c>
      <c r="T1228">
        <v>1</v>
      </c>
      <c r="AM1228" s="17">
        <f t="shared" si="46"/>
        <v>9</v>
      </c>
      <c r="AN1228">
        <v>3</v>
      </c>
      <c r="AO1228">
        <v>6</v>
      </c>
    </row>
    <row r="1229" spans="1:47" x14ac:dyDescent="0.3">
      <c r="A1229">
        <v>44</v>
      </c>
      <c r="B1229" s="7" t="s">
        <v>39</v>
      </c>
      <c r="C1229" t="str" cm="1">
        <f t="array" ref="C1229">_xlfn.IFNA(INDEX(Players!A$2:E$1300,MATCH(1,(Players!B$2:B$1300=GameLog!D1229)*(Players!E$2:E$1300=GameLog!B1229),0),1),"")</f>
        <v>spierbi01</v>
      </c>
      <c r="D1229" t="s">
        <v>1960</v>
      </c>
      <c r="E1229">
        <v>2</v>
      </c>
      <c r="F1229">
        <v>7</v>
      </c>
      <c r="G1229">
        <v>1</v>
      </c>
      <c r="I1229">
        <v>4</v>
      </c>
      <c r="K1229">
        <v>1</v>
      </c>
      <c r="R1229">
        <v>3</v>
      </c>
      <c r="AM1229" s="17">
        <f t="shared" si="46"/>
        <v>9</v>
      </c>
      <c r="AN1229">
        <v>1</v>
      </c>
    </row>
    <row r="1230" spans="1:47" x14ac:dyDescent="0.3">
      <c r="A1230">
        <v>44</v>
      </c>
      <c r="B1230" s="7" t="s">
        <v>39</v>
      </c>
      <c r="C1230" t="str" cm="1">
        <f t="array" ref="C1230">_xlfn.IFNA(INDEX(Players!A$2:E$1300,MATCH(1,(Players!B$2:B$1300=GameLog!D1230)*(Players!E$2:E$1300=GameLog!B1230),0),1),"")</f>
        <v>barkegl01</v>
      </c>
      <c r="D1230" t="s">
        <v>1867</v>
      </c>
      <c r="E1230">
        <v>2</v>
      </c>
      <c r="F1230" t="s">
        <v>3847</v>
      </c>
      <c r="I1230">
        <v>1</v>
      </c>
      <c r="K1230">
        <v>1</v>
      </c>
      <c r="O1230">
        <v>1</v>
      </c>
      <c r="AM1230" s="17" t="str">
        <f t="shared" si="46"/>
        <v/>
      </c>
    </row>
    <row r="1231" spans="1:47" x14ac:dyDescent="0.3">
      <c r="A1231">
        <v>44</v>
      </c>
      <c r="B1231" s="7" t="s">
        <v>39</v>
      </c>
      <c r="C1231" t="str" cm="1">
        <f t="array" ref="C1231">_xlfn.IFNA(INDEX(Players!A$2:E$1300,MATCH(1,(Players!B$2:B$1300=GameLog!D1231)*(Players!E$2:E$1300=GameLog!B1231),0),1),"")</f>
        <v>bagweje01</v>
      </c>
      <c r="D1231" t="s">
        <v>69</v>
      </c>
      <c r="E1231">
        <v>3</v>
      </c>
      <c r="F1231">
        <v>3</v>
      </c>
      <c r="G1231">
        <v>1</v>
      </c>
      <c r="I1231">
        <v>3</v>
      </c>
      <c r="J1231">
        <v>1</v>
      </c>
      <c r="K1231">
        <v>1</v>
      </c>
      <c r="P1231">
        <v>1</v>
      </c>
      <c r="R1231">
        <v>1</v>
      </c>
      <c r="AM1231" s="17">
        <f t="shared" si="46"/>
        <v>9</v>
      </c>
      <c r="AN1231">
        <v>15</v>
      </c>
    </row>
    <row r="1232" spans="1:47" x14ac:dyDescent="0.3">
      <c r="A1232">
        <v>44</v>
      </c>
      <c r="B1232" s="7" t="s">
        <v>39</v>
      </c>
      <c r="C1232" t="str" cm="1">
        <f t="array" ref="C1232">_xlfn.IFNA(INDEX(Players!A$2:E$1300,MATCH(1,(Players!B$2:B$1300=GameLog!D1232)*(Players!E$2:E$1300=GameLog!B1232),0),1),"")</f>
        <v>caminke01</v>
      </c>
      <c r="D1232" t="s">
        <v>1833</v>
      </c>
      <c r="E1232">
        <v>4</v>
      </c>
      <c r="F1232">
        <v>5</v>
      </c>
      <c r="G1232">
        <v>1</v>
      </c>
      <c r="I1232">
        <v>4</v>
      </c>
      <c r="J1232">
        <v>1</v>
      </c>
      <c r="K1232">
        <v>2</v>
      </c>
      <c r="L1232">
        <v>1</v>
      </c>
      <c r="R1232">
        <v>1</v>
      </c>
      <c r="AM1232" s="17">
        <f t="shared" si="46"/>
        <v>9</v>
      </c>
      <c r="AO1232">
        <v>3</v>
      </c>
    </row>
    <row r="1233" spans="1:48" x14ac:dyDescent="0.3">
      <c r="A1233">
        <v>44</v>
      </c>
      <c r="B1233" s="7" t="s">
        <v>39</v>
      </c>
      <c r="C1233" t="str" cm="1">
        <f t="array" ref="C1233">_xlfn.IFNA(INDEX(Players!A$2:E$1300,MATCH(1,(Players!B$2:B$1300=GameLog!D1233)*(Players!E$2:E$1300=GameLog!B1233),0),1),"")</f>
        <v>evereca01</v>
      </c>
      <c r="D1233" t="s">
        <v>1817</v>
      </c>
      <c r="E1233">
        <v>5</v>
      </c>
      <c r="F1233">
        <v>8</v>
      </c>
      <c r="G1233">
        <v>1</v>
      </c>
      <c r="I1233">
        <v>3</v>
      </c>
      <c r="J1233">
        <v>1</v>
      </c>
      <c r="K1233">
        <v>2</v>
      </c>
      <c r="L1233">
        <v>1</v>
      </c>
      <c r="O1233">
        <v>1</v>
      </c>
      <c r="X1233">
        <v>1</v>
      </c>
      <c r="AM1233" s="17">
        <f t="shared" si="46"/>
        <v>9</v>
      </c>
    </row>
    <row r="1234" spans="1:48" x14ac:dyDescent="0.3">
      <c r="A1234">
        <v>44</v>
      </c>
      <c r="B1234" s="7" t="s">
        <v>39</v>
      </c>
      <c r="C1234" t="str" cm="1">
        <f t="array" ref="C1234">_xlfn.IFNA(INDEX(Players!A$2:E$1300,MATCH(1,(Players!B$2:B$1300=GameLog!D1234)*(Players!E$2:E$1300=GameLog!B1234),0),1),"")</f>
        <v>hidalri01</v>
      </c>
      <c r="D1234" t="s">
        <v>340</v>
      </c>
      <c r="E1234">
        <v>6</v>
      </c>
      <c r="F1234">
        <v>9</v>
      </c>
      <c r="G1234">
        <v>1</v>
      </c>
      <c r="I1234">
        <v>3</v>
      </c>
      <c r="P1234">
        <v>1</v>
      </c>
      <c r="R1234">
        <v>1</v>
      </c>
      <c r="AM1234" s="17">
        <f t="shared" si="46"/>
        <v>9</v>
      </c>
      <c r="AN1234">
        <v>2</v>
      </c>
    </row>
    <row r="1235" spans="1:48" x14ac:dyDescent="0.3">
      <c r="A1235">
        <v>44</v>
      </c>
      <c r="B1235" s="7" t="s">
        <v>39</v>
      </c>
      <c r="C1235" t="str" cm="1">
        <f t="array" ref="C1235">_xlfn.IFNA(INDEX(Players!A$2:E$1300,MATCH(1,(Players!B$2:B$1300=GameLog!D1235)*(Players!E$2:E$1300=GameLog!B1235),0),1),"")</f>
        <v>melusmi01</v>
      </c>
      <c r="D1235" t="s">
        <v>1880</v>
      </c>
      <c r="E1235">
        <v>7</v>
      </c>
      <c r="F1235">
        <v>2</v>
      </c>
      <c r="G1235">
        <v>1</v>
      </c>
      <c r="I1235">
        <v>4</v>
      </c>
      <c r="K1235">
        <v>1</v>
      </c>
      <c r="O1235">
        <v>1</v>
      </c>
      <c r="U1235">
        <v>1</v>
      </c>
      <c r="AM1235" s="17">
        <f t="shared" si="46"/>
        <v>9</v>
      </c>
      <c r="AN1235">
        <v>5</v>
      </c>
    </row>
    <row r="1236" spans="1:48" x14ac:dyDescent="0.3">
      <c r="A1236">
        <v>44</v>
      </c>
      <c r="B1236" s="7" t="s">
        <v>39</v>
      </c>
      <c r="C1236" t="str" cm="1">
        <f t="array" ref="C1236">_xlfn.IFNA(INDEX(Players!A$2:E$1300,MATCH(1,(Players!B$2:B$1300=GameLog!D1236)*(Players!E$2:E$1300=GameLog!B1236),0),1),"")</f>
        <v>gutieri01</v>
      </c>
      <c r="D1236" t="s">
        <v>2181</v>
      </c>
      <c r="E1236">
        <v>8</v>
      </c>
      <c r="F1236">
        <v>6</v>
      </c>
      <c r="G1236">
        <v>1</v>
      </c>
      <c r="I1236">
        <v>4</v>
      </c>
      <c r="J1236">
        <v>1</v>
      </c>
      <c r="K1236">
        <v>1</v>
      </c>
      <c r="M1236">
        <v>1</v>
      </c>
      <c r="R1236">
        <v>2</v>
      </c>
      <c r="AM1236" s="17">
        <f t="shared" si="46"/>
        <v>9</v>
      </c>
      <c r="AN1236">
        <v>1</v>
      </c>
      <c r="AO1236">
        <v>3</v>
      </c>
    </row>
    <row r="1237" spans="1:48" x14ac:dyDescent="0.3">
      <c r="A1237">
        <v>44</v>
      </c>
      <c r="B1237" s="7" t="s">
        <v>39</v>
      </c>
      <c r="C1237" t="str" cm="1">
        <f t="array" ref="C1237">_xlfn.IFNA(INDEX(Players!A$2:E$1300,MATCH(1,(Players!B$2:B$1300=GameLog!D1237)*(Players!E$2:E$1300=GameLog!B1237),0),1),"")</f>
        <v>limajo01</v>
      </c>
      <c r="D1237" t="s">
        <v>2186</v>
      </c>
      <c r="E1237">
        <v>9</v>
      </c>
      <c r="F1237">
        <v>1</v>
      </c>
      <c r="G1237">
        <v>1</v>
      </c>
      <c r="H1237">
        <v>1</v>
      </c>
      <c r="I1237">
        <v>1</v>
      </c>
      <c r="K1237">
        <v>1</v>
      </c>
      <c r="W1237">
        <v>1</v>
      </c>
      <c r="AB1237">
        <v>7</v>
      </c>
      <c r="AC1237">
        <v>7</v>
      </c>
      <c r="AD1237">
        <v>3</v>
      </c>
      <c r="AE1237">
        <v>3</v>
      </c>
      <c r="AG1237">
        <v>2</v>
      </c>
      <c r="AI1237">
        <v>1</v>
      </c>
      <c r="AL1237">
        <v>2</v>
      </c>
      <c r="AM1237" s="17">
        <f t="shared" si="46"/>
        <v>7</v>
      </c>
      <c r="AO1237">
        <v>1</v>
      </c>
      <c r="AV1237">
        <v>1</v>
      </c>
    </row>
    <row r="1238" spans="1:48" x14ac:dyDescent="0.3">
      <c r="A1238">
        <v>44</v>
      </c>
      <c r="B1238" s="7" t="s">
        <v>39</v>
      </c>
      <c r="C1238" t="str" cm="1">
        <f t="array" ref="C1238">_xlfn.IFNA(INDEX(Players!A$2:E$1300,MATCH(1,(Players!B$2:B$1300=GameLog!D1238)*(Players!E$2:E$1300=GameLog!B1238),0),1),"")</f>
        <v>bellde01</v>
      </c>
      <c r="D1238" t="s">
        <v>230</v>
      </c>
      <c r="E1238">
        <v>9</v>
      </c>
      <c r="F1238" t="s">
        <v>3847</v>
      </c>
      <c r="I1238">
        <v>1</v>
      </c>
      <c r="R1238">
        <v>1</v>
      </c>
      <c r="AM1238" s="17" t="str">
        <f t="shared" si="46"/>
        <v/>
      </c>
    </row>
    <row r="1239" spans="1:48" x14ac:dyDescent="0.3">
      <c r="A1239">
        <v>44</v>
      </c>
      <c r="B1239" s="7" t="s">
        <v>39</v>
      </c>
      <c r="C1239" t="str" cm="1">
        <f t="array" ref="C1239">_xlfn.IFNA(INDEX(Players!A$2:E$1300,MATCH(1,(Players!B$2:B$1300=GameLog!D1239)*(Players!E$2:E$1300=GameLog!B1239),0),1),"")</f>
        <v>powelja04</v>
      </c>
      <c r="D1239" t="s">
        <v>1710</v>
      </c>
      <c r="E1239">
        <v>9</v>
      </c>
      <c r="F1239">
        <v>1</v>
      </c>
      <c r="H1239">
        <v>2</v>
      </c>
      <c r="AB1239">
        <v>1</v>
      </c>
      <c r="AC1239">
        <v>1</v>
      </c>
      <c r="AI1239">
        <v>2</v>
      </c>
      <c r="AM1239" s="17">
        <f t="shared" si="46"/>
        <v>1</v>
      </c>
    </row>
    <row r="1240" spans="1:48" x14ac:dyDescent="0.3">
      <c r="A1240">
        <v>44</v>
      </c>
      <c r="B1240" s="7" t="s">
        <v>39</v>
      </c>
      <c r="C1240" t="str" cm="1">
        <f t="array" ref="C1240">_xlfn.IFNA(INDEX(Players!A$2:E$1300,MATCH(1,(Players!B$2:B$1300=GameLog!D1240)*(Players!E$2:E$1300=GameLog!B1240),0),1),"")</f>
        <v>wagnebi02</v>
      </c>
      <c r="D1240" t="s">
        <v>2167</v>
      </c>
      <c r="E1240">
        <v>9</v>
      </c>
      <c r="F1240">
        <v>1</v>
      </c>
      <c r="H1240">
        <v>3</v>
      </c>
      <c r="Y1240" s="7">
        <v>1</v>
      </c>
      <c r="AB1240">
        <v>1</v>
      </c>
      <c r="AI1240">
        <v>2</v>
      </c>
      <c r="AM1240" s="17">
        <f t="shared" si="46"/>
        <v>1</v>
      </c>
      <c r="AO1240">
        <v>1</v>
      </c>
    </row>
    <row r="1241" spans="1:48" x14ac:dyDescent="0.3">
      <c r="A1241">
        <v>44</v>
      </c>
      <c r="B1241" s="7" t="s">
        <v>39</v>
      </c>
      <c r="C1241" t="str" cm="1">
        <f t="array" ref="C1241">_xlfn.IFNA(INDEX(Players!A$2:E$1300,MATCH(1,(Players!B$2:B$1300=GameLog!D1241)*(Players!E$2:E$1300=GameLog!B1241),0),1),"")</f>
        <v>diazal01</v>
      </c>
      <c r="D1241" t="s">
        <v>1875</v>
      </c>
      <c r="E1241">
        <v>9</v>
      </c>
      <c r="F1241" t="s">
        <v>3847</v>
      </c>
      <c r="I1241">
        <v>1</v>
      </c>
      <c r="AM1241" s="17" t="str">
        <f t="shared" si="46"/>
        <v/>
      </c>
    </row>
    <row r="1242" spans="1:48" x14ac:dyDescent="0.3">
      <c r="A1242">
        <v>17</v>
      </c>
      <c r="B1242" s="7" t="s">
        <v>46</v>
      </c>
      <c r="C1242" t="str" cm="1">
        <f t="array" ref="C1242">_xlfn.IFNA(INDEX(Players!A$2:E$1300,MATCH(1,(Players!B$2:B$1300=GameLog!D1242)*(Players!E$2:E$1300=GameLog!B1242),0),1),"")</f>
        <v>stewash01</v>
      </c>
      <c r="D1242" t="s">
        <v>109</v>
      </c>
      <c r="E1242">
        <v>1</v>
      </c>
      <c r="F1242">
        <v>7</v>
      </c>
      <c r="G1242">
        <v>1</v>
      </c>
      <c r="I1242">
        <v>5</v>
      </c>
      <c r="U1242">
        <v>2</v>
      </c>
      <c r="AM1242" s="17">
        <f t="shared" si="46"/>
        <v>9</v>
      </c>
      <c r="AN1242">
        <v>2</v>
      </c>
    </row>
    <row r="1243" spans="1:48" x14ac:dyDescent="0.3">
      <c r="A1243">
        <v>17</v>
      </c>
      <c r="B1243" s="7" t="s">
        <v>46</v>
      </c>
      <c r="C1243" t="str" cm="1">
        <f t="array" ref="C1243">_xlfn.IFNA(INDEX(Players!A$2:E$1300,MATCH(1,(Players!B$2:B$1300=GameLog!D1243)*(Players!E$2:E$1300=GameLog!B1243),0),1),"")</f>
        <v>bushho01</v>
      </c>
      <c r="D1243" t="s">
        <v>279</v>
      </c>
      <c r="E1243">
        <v>2</v>
      </c>
      <c r="F1243">
        <v>4</v>
      </c>
      <c r="G1243">
        <v>1</v>
      </c>
      <c r="I1243">
        <v>5</v>
      </c>
      <c r="K1243">
        <v>3</v>
      </c>
      <c r="L1243">
        <v>1</v>
      </c>
      <c r="O1243">
        <v>1</v>
      </c>
      <c r="R1243">
        <v>1</v>
      </c>
      <c r="S1243">
        <v>1</v>
      </c>
      <c r="AM1243" s="17">
        <f t="shared" si="46"/>
        <v>9</v>
      </c>
      <c r="AN1243">
        <v>4</v>
      </c>
      <c r="AO1243">
        <v>5</v>
      </c>
      <c r="AQ1243">
        <v>5</v>
      </c>
    </row>
    <row r="1244" spans="1:48" x14ac:dyDescent="0.3">
      <c r="A1244">
        <v>17</v>
      </c>
      <c r="B1244" s="7" t="s">
        <v>46</v>
      </c>
      <c r="C1244" t="str" cm="1">
        <f t="array" ref="C1244">_xlfn.IFNA(INDEX(Players!A$2:E$1300,MATCH(1,(Players!B$2:B$1300=GameLog!D1244)*(Players!E$2:E$1300=GameLog!B1244),0),1),"")</f>
        <v>greensh01</v>
      </c>
      <c r="D1244" t="s">
        <v>1905</v>
      </c>
      <c r="E1244">
        <v>3</v>
      </c>
      <c r="F1244">
        <v>9</v>
      </c>
      <c r="G1244">
        <v>1</v>
      </c>
      <c r="I1244">
        <v>4</v>
      </c>
      <c r="J1244">
        <v>1</v>
      </c>
      <c r="K1244">
        <v>1</v>
      </c>
      <c r="N1244">
        <v>1</v>
      </c>
      <c r="O1244">
        <v>1</v>
      </c>
      <c r="V1244">
        <v>1</v>
      </c>
      <c r="AM1244" s="17">
        <f t="shared" si="46"/>
        <v>9</v>
      </c>
      <c r="AN1244">
        <v>1</v>
      </c>
    </row>
    <row r="1245" spans="1:48" x14ac:dyDescent="0.3">
      <c r="A1245">
        <v>17</v>
      </c>
      <c r="B1245" s="7" t="s">
        <v>46</v>
      </c>
      <c r="C1245" t="str" cm="1">
        <f t="array" ref="C1245">_xlfn.IFNA(INDEX(Players!A$2:E$1300,MATCH(1,(Players!B$2:B$1300=GameLog!D1245)*(Players!E$2:E$1300=GameLog!B1245),0),1),"")</f>
        <v>hollida01</v>
      </c>
      <c r="D1245" t="s">
        <v>1864</v>
      </c>
      <c r="E1245">
        <v>4</v>
      </c>
      <c r="F1245" t="s">
        <v>310</v>
      </c>
      <c r="G1245">
        <v>1</v>
      </c>
      <c r="I1245">
        <v>5</v>
      </c>
      <c r="R1245">
        <v>2</v>
      </c>
      <c r="AM1245" s="17" t="str">
        <f t="shared" si="46"/>
        <v/>
      </c>
    </row>
    <row r="1246" spans="1:48" x14ac:dyDescent="0.3">
      <c r="A1246">
        <v>17</v>
      </c>
      <c r="B1246" s="7" t="s">
        <v>46</v>
      </c>
      <c r="C1246" t="str" cm="1">
        <f t="array" ref="C1246">_xlfn.IFNA(INDEX(Players!A$2:E$1300,MATCH(1,(Players!B$2:B$1300=GameLog!D1246)*(Players!E$2:E$1300=GameLog!B1246),0),1),"")</f>
        <v>delgaca01</v>
      </c>
      <c r="D1246" t="s">
        <v>1911</v>
      </c>
      <c r="E1246">
        <v>5</v>
      </c>
      <c r="F1246">
        <v>3</v>
      </c>
      <c r="G1246">
        <v>1</v>
      </c>
      <c r="I1246">
        <v>5</v>
      </c>
      <c r="J1246">
        <v>2</v>
      </c>
      <c r="K1246">
        <v>3</v>
      </c>
      <c r="N1246">
        <v>1</v>
      </c>
      <c r="O1246">
        <v>1</v>
      </c>
      <c r="AM1246" s="17">
        <f t="shared" si="46"/>
        <v>9</v>
      </c>
      <c r="AN1246">
        <v>9</v>
      </c>
      <c r="AQ1246">
        <v>5</v>
      </c>
    </row>
    <row r="1247" spans="1:48" x14ac:dyDescent="0.3">
      <c r="A1247">
        <v>17</v>
      </c>
      <c r="B1247" s="7" t="s">
        <v>46</v>
      </c>
      <c r="C1247" t="str" cm="1">
        <f t="array" ref="C1247">_xlfn.IFNA(INDEX(Players!A$2:E$1300,MATCH(1,(Players!B$2:B$1300=GameLog!D1247)*(Players!E$2:E$1300=GameLog!B1247),0),1),"")</f>
        <v>fernato01</v>
      </c>
      <c r="D1247" t="s">
        <v>2211</v>
      </c>
      <c r="E1247">
        <v>6</v>
      </c>
      <c r="F1247">
        <v>5</v>
      </c>
      <c r="G1247">
        <v>1</v>
      </c>
      <c r="I1247">
        <v>5</v>
      </c>
      <c r="J1247">
        <v>1</v>
      </c>
      <c r="K1247">
        <v>1</v>
      </c>
      <c r="R1247">
        <v>1</v>
      </c>
      <c r="AM1247" s="17">
        <f t="shared" si="46"/>
        <v>9</v>
      </c>
      <c r="AO1247">
        <v>2</v>
      </c>
    </row>
    <row r="1248" spans="1:48" x14ac:dyDescent="0.3">
      <c r="A1248">
        <v>17</v>
      </c>
      <c r="B1248" s="7" t="s">
        <v>46</v>
      </c>
      <c r="C1248" t="str" cm="1">
        <f t="array" ref="C1248">_xlfn.IFNA(INDEX(Players!A$2:E$1300,MATCH(1,(Players!B$2:B$1300=GameLog!D1248)*(Players!E$2:E$1300=GameLog!B1248),0),1),"")</f>
        <v>cruzjo02</v>
      </c>
      <c r="D1248" t="s">
        <v>2178</v>
      </c>
      <c r="E1248">
        <v>7</v>
      </c>
      <c r="F1248">
        <v>8</v>
      </c>
      <c r="G1248">
        <v>1</v>
      </c>
      <c r="I1248">
        <v>4</v>
      </c>
      <c r="J1248">
        <v>2</v>
      </c>
      <c r="K1248">
        <v>2</v>
      </c>
      <c r="P1248">
        <v>1</v>
      </c>
      <c r="AM1248" s="17">
        <f t="shared" si="46"/>
        <v>9</v>
      </c>
      <c r="AN1248">
        <v>4</v>
      </c>
    </row>
    <row r="1249" spans="1:46" x14ac:dyDescent="0.3">
      <c r="A1249">
        <v>17</v>
      </c>
      <c r="B1249" s="7" t="s">
        <v>46</v>
      </c>
      <c r="C1249" t="str" cm="1">
        <f t="array" ref="C1249">_xlfn.IFNA(INDEX(Players!A$2:E$1300,MATCH(1,(Players!B$2:B$1300=GameLog!D1249)*(Players!E$2:E$1300=GameLog!B1249),0),1),"")</f>
        <v>fletcda01</v>
      </c>
      <c r="D1249" t="s">
        <v>1956</v>
      </c>
      <c r="E1249">
        <v>8</v>
      </c>
      <c r="F1249">
        <v>2</v>
      </c>
      <c r="G1249">
        <v>1</v>
      </c>
      <c r="I1249">
        <v>4</v>
      </c>
      <c r="J1249">
        <v>2</v>
      </c>
      <c r="K1249">
        <v>2</v>
      </c>
      <c r="N1249">
        <v>1</v>
      </c>
      <c r="O1249">
        <v>3</v>
      </c>
      <c r="R1249">
        <v>1</v>
      </c>
      <c r="AM1249" s="17">
        <f t="shared" si="46"/>
        <v>9</v>
      </c>
      <c r="AN1249">
        <v>5</v>
      </c>
    </row>
    <row r="1250" spans="1:46" x14ac:dyDescent="0.3">
      <c r="A1250">
        <v>17</v>
      </c>
      <c r="B1250" s="7" t="s">
        <v>46</v>
      </c>
      <c r="C1250" t="str" cm="1">
        <f t="array" ref="C1250">_xlfn.IFNA(INDEX(Players!A$2:E$1300,MATCH(1,(Players!B$2:B$1300=GameLog!D1250)*(Players!E$2:E$1300=GameLog!B1250),0),1),"")</f>
        <v>gonzaal01</v>
      </c>
      <c r="D1250" t="s">
        <v>607</v>
      </c>
      <c r="E1250">
        <v>9</v>
      </c>
      <c r="F1250">
        <v>6</v>
      </c>
      <c r="G1250">
        <v>1</v>
      </c>
      <c r="I1250">
        <v>3</v>
      </c>
      <c r="K1250">
        <v>2</v>
      </c>
      <c r="L1250">
        <v>1</v>
      </c>
      <c r="O1250">
        <v>1</v>
      </c>
      <c r="P1250">
        <v>1</v>
      </c>
      <c r="AM1250" s="17">
        <f t="shared" si="46"/>
        <v>9</v>
      </c>
      <c r="AN1250">
        <v>2</v>
      </c>
      <c r="AO1250">
        <v>6</v>
      </c>
      <c r="AQ1250">
        <v>5</v>
      </c>
    </row>
    <row r="1251" spans="1:46" x14ac:dyDescent="0.3">
      <c r="A1251">
        <v>17</v>
      </c>
      <c r="B1251" s="7" t="s">
        <v>46</v>
      </c>
      <c r="C1251" t="str" cm="1">
        <f t="array" ref="C1251">_xlfn.IFNA(INDEX(Players!A$2:E$1300,MATCH(1,(Players!B$2:B$1300=GameLog!D1251)*(Players!E$2:E$1300=GameLog!B1251),0),1),"")</f>
        <v>hentgpa01</v>
      </c>
      <c r="D1251" t="s">
        <v>1204</v>
      </c>
      <c r="F1251">
        <v>1</v>
      </c>
      <c r="G1251">
        <v>1</v>
      </c>
      <c r="H1251">
        <v>1</v>
      </c>
      <c r="Y1251" s="7">
        <v>1</v>
      </c>
      <c r="AB1251">
        <v>7</v>
      </c>
      <c r="AC1251">
        <v>7</v>
      </c>
      <c r="AD1251">
        <v>4</v>
      </c>
      <c r="AE1251">
        <v>4</v>
      </c>
      <c r="AG1251">
        <v>4</v>
      </c>
      <c r="AI1251">
        <v>2</v>
      </c>
      <c r="AJ1251">
        <v>1</v>
      </c>
      <c r="AM1251" s="17">
        <f t="shared" ref="AM1251:AM1282" si="47">IF(F1251&lt;10,IF(F1251=1,AB1251,SUMIFS(AB:AB,B:B,B1251,A:A,A1251)),"")</f>
        <v>7</v>
      </c>
    </row>
    <row r="1252" spans="1:46" x14ac:dyDescent="0.3">
      <c r="A1252">
        <v>17</v>
      </c>
      <c r="B1252" s="7" t="s">
        <v>46</v>
      </c>
      <c r="C1252" t="str" cm="1">
        <f t="array" ref="C1252">_xlfn.IFNA(INDEX(Players!A$2:E$1300,MATCH(1,(Players!B$2:B$1300=GameLog!D1252)*(Players!E$2:E$1300=GameLog!B1252),0),1),"")</f>
        <v>plesada01</v>
      </c>
      <c r="D1252" t="s">
        <v>2124</v>
      </c>
      <c r="F1252">
        <v>1</v>
      </c>
      <c r="H1252">
        <v>2</v>
      </c>
      <c r="AB1252">
        <v>1</v>
      </c>
      <c r="AG1252">
        <v>1</v>
      </c>
      <c r="AI1252">
        <v>2</v>
      </c>
      <c r="AM1252" s="17">
        <f t="shared" si="47"/>
        <v>1</v>
      </c>
    </row>
    <row r="1253" spans="1:46" x14ac:dyDescent="0.3">
      <c r="A1253">
        <v>17</v>
      </c>
      <c r="B1253" s="7" t="s">
        <v>46</v>
      </c>
      <c r="C1253" t="str" cm="1">
        <f t="array" ref="C1253">_xlfn.IFNA(INDEX(Players!A$2:E$1300,MATCH(1,(Players!B$2:B$1300=GameLog!D1253)*(Players!E$2:E$1300=GameLog!B1253),0),1),"")</f>
        <v>lloydgr01</v>
      </c>
      <c r="D1253" t="s">
        <v>2146</v>
      </c>
      <c r="F1253">
        <v>1</v>
      </c>
      <c r="H1253">
        <v>3</v>
      </c>
      <c r="AB1253">
        <v>1</v>
      </c>
      <c r="AC1253">
        <v>1</v>
      </c>
      <c r="AI1253">
        <v>1</v>
      </c>
      <c r="AM1253" s="17">
        <f t="shared" si="47"/>
        <v>1</v>
      </c>
    </row>
    <row r="1254" spans="1:46" x14ac:dyDescent="0.3">
      <c r="A1254">
        <v>17</v>
      </c>
      <c r="B1254" s="7" t="s">
        <v>38</v>
      </c>
      <c r="C1254" t="str" cm="1">
        <f t="array" ref="C1254">_xlfn.IFNA(INDEX(Players!A$2:E$1300,MATCH(1,(Players!B$2:B$1300=GameLog!D1254)*(Players!E$2:E$1300=GameLog!B1254),0),1),"")</f>
        <v>hunteto01</v>
      </c>
      <c r="D1254" t="s">
        <v>362</v>
      </c>
      <c r="E1254">
        <v>1</v>
      </c>
      <c r="F1254">
        <v>8</v>
      </c>
      <c r="G1254">
        <v>1</v>
      </c>
      <c r="I1254">
        <v>4</v>
      </c>
      <c r="J1254">
        <v>1</v>
      </c>
      <c r="K1254">
        <v>2</v>
      </c>
      <c r="U1254">
        <v>1</v>
      </c>
      <c r="AM1254" s="17">
        <f t="shared" si="47"/>
        <v>9</v>
      </c>
      <c r="AN1254">
        <v>4</v>
      </c>
    </row>
    <row r="1255" spans="1:46" x14ac:dyDescent="0.3">
      <c r="A1255">
        <v>17</v>
      </c>
      <c r="B1255" s="7" t="s">
        <v>38</v>
      </c>
      <c r="C1255" t="str" cm="1">
        <f t="array" ref="C1255">_xlfn.IFNA(INDEX(Players!A$2:E$1300,MATCH(1,(Players!B$2:B$1300=GameLog!D1255)*(Players!E$2:E$1300=GameLog!B1255),0),1),"")</f>
        <v>allench01</v>
      </c>
      <c r="D1255" t="s">
        <v>277</v>
      </c>
      <c r="E1255">
        <v>2</v>
      </c>
      <c r="F1255">
        <v>7</v>
      </c>
      <c r="G1255">
        <v>1</v>
      </c>
      <c r="I1255">
        <v>3</v>
      </c>
      <c r="P1255">
        <v>1</v>
      </c>
      <c r="R1255">
        <v>1</v>
      </c>
      <c r="AM1255" s="17">
        <f t="shared" si="47"/>
        <v>9</v>
      </c>
      <c r="AN1255">
        <v>4</v>
      </c>
      <c r="AP1255">
        <v>1</v>
      </c>
    </row>
    <row r="1256" spans="1:46" x14ac:dyDescent="0.3">
      <c r="A1256">
        <v>17</v>
      </c>
      <c r="B1256" s="7" t="s">
        <v>38</v>
      </c>
      <c r="C1256" t="str" cm="1">
        <f t="array" ref="C1256">_xlfn.IFNA(INDEX(Players!A$2:E$1300,MATCH(1,(Players!B$2:B$1300=GameLog!D1256)*(Players!E$2:E$1300=GameLog!B1256),0),1),"")</f>
        <v>walketo04</v>
      </c>
      <c r="D1256" t="s">
        <v>1935</v>
      </c>
      <c r="E1256">
        <v>3</v>
      </c>
      <c r="F1256">
        <v>4</v>
      </c>
      <c r="G1256">
        <v>1</v>
      </c>
      <c r="I1256">
        <v>4</v>
      </c>
      <c r="K1256">
        <v>3</v>
      </c>
      <c r="O1256">
        <v>3</v>
      </c>
      <c r="R1256">
        <v>1</v>
      </c>
      <c r="AM1256" s="17">
        <f t="shared" si="47"/>
        <v>9</v>
      </c>
      <c r="AN1256">
        <v>4</v>
      </c>
      <c r="AO1256">
        <v>4</v>
      </c>
      <c r="AQ1256">
        <v>2</v>
      </c>
    </row>
    <row r="1257" spans="1:46" x14ac:dyDescent="0.3">
      <c r="A1257">
        <v>17</v>
      </c>
      <c r="B1257" s="7" t="s">
        <v>38</v>
      </c>
      <c r="C1257" t="str" cm="1">
        <f t="array" ref="C1257">_xlfn.IFNA(INDEX(Players!A$2:E$1300,MATCH(1,(Players!B$2:B$1300=GameLog!D1257)*(Players!E$2:E$1300=GameLog!B1257),0),1),"")</f>
        <v>coomero01</v>
      </c>
      <c r="D1257" t="s">
        <v>299</v>
      </c>
      <c r="E1257">
        <v>4</v>
      </c>
      <c r="F1257">
        <v>5</v>
      </c>
      <c r="G1257">
        <v>1</v>
      </c>
      <c r="I1257">
        <v>2</v>
      </c>
      <c r="O1257">
        <v>1</v>
      </c>
      <c r="P1257">
        <v>1</v>
      </c>
      <c r="U1257">
        <v>1</v>
      </c>
      <c r="X1257">
        <v>1</v>
      </c>
      <c r="AM1257" s="17">
        <f t="shared" si="47"/>
        <v>9</v>
      </c>
      <c r="AN1257">
        <v>1</v>
      </c>
      <c r="AO1257">
        <v>1</v>
      </c>
    </row>
    <row r="1258" spans="1:46" x14ac:dyDescent="0.3">
      <c r="A1258">
        <v>17</v>
      </c>
      <c r="B1258" s="7" t="s">
        <v>38</v>
      </c>
      <c r="C1258" t="str" cm="1">
        <f t="array" ref="C1258">_xlfn.IFNA(INDEX(Players!A$2:E$1300,MATCH(1,(Players!B$2:B$1300=GameLog!D1258)*(Players!E$2:E$1300=GameLog!B1258),0),1),"")</f>
        <v>lawtoma02</v>
      </c>
      <c r="D1258" t="s">
        <v>1952</v>
      </c>
      <c r="E1258">
        <v>5</v>
      </c>
      <c r="F1258">
        <v>9</v>
      </c>
      <c r="G1258">
        <v>1</v>
      </c>
      <c r="I1258">
        <v>3</v>
      </c>
      <c r="P1258">
        <v>1</v>
      </c>
      <c r="R1258">
        <v>1</v>
      </c>
      <c r="U1258">
        <v>1</v>
      </c>
      <c r="AM1258" s="17">
        <f t="shared" si="47"/>
        <v>9</v>
      </c>
      <c r="AN1258">
        <v>1</v>
      </c>
    </row>
    <row r="1259" spans="1:46" x14ac:dyDescent="0.3">
      <c r="A1259">
        <v>17</v>
      </c>
      <c r="B1259" s="7" t="s">
        <v>38</v>
      </c>
      <c r="C1259" t="str" cm="1">
        <f t="array" ref="C1259">_xlfn.IFNA(INDEX(Players!A$2:E$1300,MATCH(1,(Players!B$2:B$1300=GameLog!D1259)*(Players!E$2:E$1300=GameLog!B1259),0),1),"")</f>
        <v>cordoma01</v>
      </c>
      <c r="D1259" t="s">
        <v>307</v>
      </c>
      <c r="E1259">
        <v>6</v>
      </c>
      <c r="F1259" t="s">
        <v>310</v>
      </c>
      <c r="G1259">
        <v>1</v>
      </c>
      <c r="I1259">
        <v>4</v>
      </c>
      <c r="U1259">
        <v>1</v>
      </c>
      <c r="AM1259" s="17" t="str">
        <f t="shared" si="47"/>
        <v/>
      </c>
    </row>
    <row r="1260" spans="1:46" x14ac:dyDescent="0.3">
      <c r="A1260">
        <v>17</v>
      </c>
      <c r="B1260" s="7" t="s">
        <v>38</v>
      </c>
      <c r="C1260" t="str" cm="1">
        <f t="array" ref="C1260">_xlfn.IFNA(INDEX(Players!A$2:E$1300,MATCH(1,(Players!B$2:B$1300=GameLog!D1260)*(Players!E$2:E$1300=GameLog!B1260),0),1),"")</f>
        <v>mientdo01</v>
      </c>
      <c r="D1260" t="s">
        <v>1968</v>
      </c>
      <c r="E1260">
        <v>7</v>
      </c>
      <c r="F1260">
        <v>3</v>
      </c>
      <c r="G1260">
        <v>1</v>
      </c>
      <c r="I1260">
        <v>3</v>
      </c>
      <c r="K1260">
        <v>1</v>
      </c>
      <c r="AM1260" s="17">
        <f t="shared" si="47"/>
        <v>9</v>
      </c>
      <c r="AN1260">
        <v>7</v>
      </c>
      <c r="AQ1260">
        <v>2</v>
      </c>
    </row>
    <row r="1261" spans="1:46" x14ac:dyDescent="0.3">
      <c r="A1261">
        <v>17</v>
      </c>
      <c r="B1261" s="7" t="s">
        <v>38</v>
      </c>
      <c r="C1261" t="str" cm="1">
        <f t="array" ref="C1261">_xlfn.IFNA(INDEX(Players!A$2:E$1300,MATCH(1,(Players!B$2:B$1300=GameLog!D1261)*(Players!E$2:E$1300=GameLog!B1261),0),1),"")</f>
        <v>gatesbr01</v>
      </c>
      <c r="D1261" t="s">
        <v>1831</v>
      </c>
      <c r="E1261">
        <v>7</v>
      </c>
      <c r="F1261" t="s">
        <v>3847</v>
      </c>
      <c r="I1261">
        <v>1</v>
      </c>
      <c r="K1261">
        <v>1</v>
      </c>
      <c r="AM1261" s="17" t="str">
        <f t="shared" si="47"/>
        <v/>
      </c>
    </row>
    <row r="1262" spans="1:46" x14ac:dyDescent="0.3">
      <c r="A1262">
        <v>17</v>
      </c>
      <c r="B1262" s="7" t="s">
        <v>38</v>
      </c>
      <c r="C1262" t="str" cm="1">
        <f t="array" ref="C1262">_xlfn.IFNA(INDEX(Players!A$2:E$1300,MATCH(1,(Players!B$2:B$1300=GameLog!D1262)*(Players!E$2:E$1300=GameLog!B1262),0),1),"")</f>
        <v>steinte01</v>
      </c>
      <c r="D1262" t="s">
        <v>390</v>
      </c>
      <c r="E1262">
        <v>8</v>
      </c>
      <c r="F1262">
        <v>2</v>
      </c>
      <c r="G1262">
        <v>1</v>
      </c>
      <c r="I1262">
        <v>3</v>
      </c>
      <c r="J1262">
        <v>1</v>
      </c>
      <c r="P1262">
        <v>1</v>
      </c>
      <c r="R1262">
        <v>2</v>
      </c>
      <c r="AM1262" s="17">
        <f t="shared" si="47"/>
        <v>9</v>
      </c>
      <c r="AN1262">
        <v>6</v>
      </c>
      <c r="AT1262">
        <v>1</v>
      </c>
    </row>
    <row r="1263" spans="1:46" x14ac:dyDescent="0.3">
      <c r="A1263">
        <v>17</v>
      </c>
      <c r="B1263" s="7" t="s">
        <v>38</v>
      </c>
      <c r="C1263" t="str" cm="1">
        <f t="array" ref="C1263">_xlfn.IFNA(INDEX(Players!A$2:E$1300,MATCH(1,(Players!B$2:B$1300=GameLog!D1263)*(Players!E$2:E$1300=GameLog!B1263),0),1),"")</f>
        <v>guzmacr01</v>
      </c>
      <c r="D1263" t="s">
        <v>2214</v>
      </c>
      <c r="E1263">
        <v>9</v>
      </c>
      <c r="F1263">
        <v>6</v>
      </c>
      <c r="G1263">
        <v>1</v>
      </c>
      <c r="I1263">
        <v>2</v>
      </c>
      <c r="J1263">
        <v>2</v>
      </c>
      <c r="K1263">
        <v>1</v>
      </c>
      <c r="P1263">
        <v>1</v>
      </c>
      <c r="U1263">
        <v>1</v>
      </c>
      <c r="V1263">
        <v>1</v>
      </c>
      <c r="AM1263" s="17">
        <f t="shared" si="47"/>
        <v>9</v>
      </c>
      <c r="AO1263">
        <v>2</v>
      </c>
      <c r="AQ1263">
        <v>1</v>
      </c>
    </row>
    <row r="1264" spans="1:46" x14ac:dyDescent="0.3">
      <c r="A1264">
        <v>17</v>
      </c>
      <c r="B1264" s="7" t="s">
        <v>38</v>
      </c>
      <c r="C1264" t="str" cm="1">
        <f t="array" ref="C1264">_xlfn.IFNA(INDEX(Players!A$2:E$1300,MATCH(1,(Players!B$2:B$1300=GameLog!D1264)*(Players!E$2:E$1300=GameLog!B1264),0),1),"")</f>
        <v>radkebr01</v>
      </c>
      <c r="D1264" t="s">
        <v>1241</v>
      </c>
      <c r="F1264">
        <v>1</v>
      </c>
      <c r="G1264">
        <v>1</v>
      </c>
      <c r="H1264">
        <v>1</v>
      </c>
      <c r="AB1264">
        <v>6</v>
      </c>
      <c r="AC1264">
        <v>9</v>
      </c>
      <c r="AD1264">
        <v>4</v>
      </c>
      <c r="AE1264">
        <v>3</v>
      </c>
      <c r="AF1264">
        <v>1</v>
      </c>
      <c r="AI1264">
        <v>3</v>
      </c>
      <c r="AM1264" s="17">
        <f t="shared" si="47"/>
        <v>6</v>
      </c>
      <c r="AT1264">
        <v>1</v>
      </c>
    </row>
    <row r="1265" spans="1:47" x14ac:dyDescent="0.3">
      <c r="A1265">
        <v>17</v>
      </c>
      <c r="B1265" s="7" t="s">
        <v>38</v>
      </c>
      <c r="C1265" t="str" cm="1">
        <f t="array" ref="C1265">_xlfn.IFNA(INDEX(Players!A$2:E$1300,MATCH(1,(Players!B$2:B$1300=GameLog!D1265)*(Players!E$2:E$1300=GameLog!B1265),0),1),"")</f>
        <v>guarded01</v>
      </c>
      <c r="D1265" t="s">
        <v>1614</v>
      </c>
      <c r="F1265">
        <v>1</v>
      </c>
      <c r="H1265">
        <v>2</v>
      </c>
      <c r="Z1265">
        <v>1</v>
      </c>
      <c r="AB1265">
        <v>1</v>
      </c>
      <c r="AC1265">
        <v>2</v>
      </c>
      <c r="AD1265">
        <v>2</v>
      </c>
      <c r="AE1265">
        <v>2</v>
      </c>
      <c r="AF1265">
        <v>2</v>
      </c>
      <c r="AI1265">
        <v>1</v>
      </c>
      <c r="AM1265" s="17">
        <f t="shared" si="47"/>
        <v>1</v>
      </c>
    </row>
    <row r="1266" spans="1:47" x14ac:dyDescent="0.3">
      <c r="A1266">
        <v>17</v>
      </c>
      <c r="B1266" s="7" t="s">
        <v>38</v>
      </c>
      <c r="C1266" t="str" cm="1">
        <f t="array" ref="C1266">_xlfn.IFNA(INDEX(Players!A$2:E$1300,MATCH(1,(Players!B$2:B$1300=GameLog!D1266)*(Players!E$2:E$1300=GameLog!B1266),0),1),"")</f>
        <v>trombmi01</v>
      </c>
      <c r="D1266" t="s">
        <v>1773</v>
      </c>
      <c r="F1266">
        <v>1</v>
      </c>
      <c r="H1266">
        <v>3</v>
      </c>
      <c r="AB1266">
        <f>1.66666666666667 -1</f>
        <v>0.66666666666666652</v>
      </c>
      <c r="AC1266">
        <v>2</v>
      </c>
      <c r="AD1266">
        <v>2</v>
      </c>
      <c r="AE1266">
        <v>2</v>
      </c>
      <c r="AG1266">
        <v>2</v>
      </c>
      <c r="AM1266" s="17">
        <f t="shared" si="47"/>
        <v>0.66666666666666652</v>
      </c>
      <c r="AO1266">
        <v>1</v>
      </c>
      <c r="AQ1266">
        <v>1</v>
      </c>
    </row>
    <row r="1267" spans="1:47" x14ac:dyDescent="0.3">
      <c r="A1267">
        <v>17</v>
      </c>
      <c r="B1267" s="7" t="s">
        <v>38</v>
      </c>
      <c r="C1267" t="str" cm="1">
        <f t="array" ref="C1267">_xlfn.IFNA(INDEX(Players!A$2:E$1300,MATCH(1,(Players!B$2:B$1300=GameLog!D1267)*(Players!E$2:E$1300=GameLog!B1267),0),1),"")</f>
        <v>wellsbo01</v>
      </c>
      <c r="D1267" t="s">
        <v>1781</v>
      </c>
      <c r="F1267">
        <v>1</v>
      </c>
      <c r="H1267">
        <v>4</v>
      </c>
      <c r="AB1267" s="8">
        <v>1.3333333333333333</v>
      </c>
      <c r="AC1267">
        <v>1</v>
      </c>
      <c r="AI1267">
        <v>1</v>
      </c>
      <c r="AM1267" s="17">
        <f t="shared" si="47"/>
        <v>1.3333333333333333</v>
      </c>
    </row>
    <row r="1268" spans="1:47" x14ac:dyDescent="0.3">
      <c r="A1268">
        <v>30</v>
      </c>
      <c r="B1268" s="7" t="s">
        <v>46</v>
      </c>
      <c r="C1268" t="str" cm="1">
        <f t="array" ref="C1268">_xlfn.IFNA(INDEX(Players!A$2:E$1300,MATCH(1,(Players!B$2:B$1300=GameLog!D1268)*(Players!E$2:E$1300=GameLog!B1268),0),1),"")</f>
        <v>stewash01</v>
      </c>
      <c r="D1268" t="s">
        <v>109</v>
      </c>
      <c r="E1268">
        <v>1</v>
      </c>
      <c r="F1268">
        <v>7</v>
      </c>
      <c r="G1268">
        <v>1</v>
      </c>
      <c r="I1268">
        <v>3</v>
      </c>
      <c r="J1268">
        <v>1</v>
      </c>
      <c r="K1268">
        <v>1</v>
      </c>
      <c r="L1268">
        <v>1</v>
      </c>
      <c r="O1268">
        <v>1</v>
      </c>
      <c r="P1268">
        <v>2</v>
      </c>
      <c r="R1268">
        <v>1</v>
      </c>
      <c r="X1268">
        <v>1</v>
      </c>
      <c r="AM1268" s="17">
        <f t="shared" si="47"/>
        <v>9</v>
      </c>
      <c r="AN1268">
        <v>1</v>
      </c>
    </row>
    <row r="1269" spans="1:47" x14ac:dyDescent="0.3">
      <c r="A1269">
        <v>30</v>
      </c>
      <c r="B1269" s="7" t="s">
        <v>46</v>
      </c>
      <c r="C1269" t="str" cm="1">
        <f t="array" ref="C1269">_xlfn.IFNA(INDEX(Players!A$2:E$1300,MATCH(1,(Players!B$2:B$1300=GameLog!D1269)*(Players!E$2:E$1300=GameLog!B1269),0),1),"")</f>
        <v>bushho01</v>
      </c>
      <c r="D1269" t="s">
        <v>279</v>
      </c>
      <c r="E1269">
        <v>2</v>
      </c>
      <c r="F1269">
        <v>4</v>
      </c>
      <c r="G1269">
        <v>1</v>
      </c>
      <c r="I1269">
        <v>6</v>
      </c>
      <c r="J1269">
        <v>1</v>
      </c>
      <c r="K1269">
        <v>2</v>
      </c>
      <c r="O1269">
        <v>1</v>
      </c>
      <c r="R1269">
        <v>2</v>
      </c>
      <c r="AM1269" s="17">
        <f t="shared" si="47"/>
        <v>9</v>
      </c>
      <c r="AN1269">
        <v>3</v>
      </c>
      <c r="AO1269">
        <v>6</v>
      </c>
      <c r="AQ1269">
        <v>2</v>
      </c>
    </row>
    <row r="1270" spans="1:47" x14ac:dyDescent="0.3">
      <c r="A1270">
        <v>30</v>
      </c>
      <c r="B1270" s="7" t="s">
        <v>46</v>
      </c>
      <c r="C1270" t="str" cm="1">
        <f t="array" ref="C1270">_xlfn.IFNA(INDEX(Players!A$2:E$1300,MATCH(1,(Players!B$2:B$1300=GameLog!D1270)*(Players!E$2:E$1300=GameLog!B1270),0),1),"")</f>
        <v>greensh01</v>
      </c>
      <c r="D1270" t="s">
        <v>1905</v>
      </c>
      <c r="E1270">
        <v>3</v>
      </c>
      <c r="F1270">
        <v>9</v>
      </c>
      <c r="G1270">
        <v>1</v>
      </c>
      <c r="I1270">
        <v>4</v>
      </c>
      <c r="J1270">
        <v>1</v>
      </c>
      <c r="P1270">
        <v>1</v>
      </c>
      <c r="R1270">
        <v>1</v>
      </c>
      <c r="AM1270" s="17">
        <f t="shared" si="47"/>
        <v>9</v>
      </c>
    </row>
    <row r="1271" spans="1:47" x14ac:dyDescent="0.3">
      <c r="A1271">
        <v>30</v>
      </c>
      <c r="B1271" s="7" t="s">
        <v>46</v>
      </c>
      <c r="C1271" t="str" cm="1">
        <f t="array" ref="C1271">_xlfn.IFNA(INDEX(Players!A$2:E$1300,MATCH(1,(Players!B$2:B$1300=GameLog!D1271)*(Players!E$2:E$1300=GameLog!B1271),0),1),"")</f>
        <v>hollida01</v>
      </c>
      <c r="D1271" t="s">
        <v>1864</v>
      </c>
      <c r="E1271">
        <v>4</v>
      </c>
      <c r="F1271" t="s">
        <v>310</v>
      </c>
      <c r="G1271">
        <v>1</v>
      </c>
      <c r="I1271">
        <v>5</v>
      </c>
      <c r="J1271">
        <v>1</v>
      </c>
      <c r="K1271">
        <v>1</v>
      </c>
      <c r="L1271">
        <v>1</v>
      </c>
      <c r="O1271">
        <v>3</v>
      </c>
      <c r="AM1271" s="17" t="str">
        <f t="shared" si="47"/>
        <v/>
      </c>
    </row>
    <row r="1272" spans="1:47" x14ac:dyDescent="0.3">
      <c r="A1272">
        <v>30</v>
      </c>
      <c r="B1272" s="7" t="s">
        <v>46</v>
      </c>
      <c r="C1272" t="str" cm="1">
        <f t="array" ref="C1272">_xlfn.IFNA(INDEX(Players!A$2:E$1300,MATCH(1,(Players!B$2:B$1300=GameLog!D1272)*(Players!E$2:E$1300=GameLog!B1272),0),1),"")</f>
        <v>delgaca01</v>
      </c>
      <c r="D1272" t="s">
        <v>1911</v>
      </c>
      <c r="E1272">
        <v>5</v>
      </c>
      <c r="F1272">
        <v>3</v>
      </c>
      <c r="G1272">
        <v>1</v>
      </c>
      <c r="I1272">
        <v>4</v>
      </c>
      <c r="J1272">
        <v>2</v>
      </c>
      <c r="K1272">
        <v>2</v>
      </c>
      <c r="L1272">
        <v>1</v>
      </c>
      <c r="N1272">
        <v>1</v>
      </c>
      <c r="O1272">
        <v>2</v>
      </c>
      <c r="P1272">
        <v>1</v>
      </c>
      <c r="AM1272" s="17">
        <f t="shared" si="47"/>
        <v>9</v>
      </c>
      <c r="AN1272">
        <v>11</v>
      </c>
      <c r="AQ1272">
        <v>2</v>
      </c>
    </row>
    <row r="1273" spans="1:47" x14ac:dyDescent="0.3">
      <c r="A1273">
        <v>30</v>
      </c>
      <c r="B1273" s="7" t="s">
        <v>46</v>
      </c>
      <c r="C1273" t="str" cm="1">
        <f t="array" ref="C1273">_xlfn.IFNA(INDEX(Players!A$2:E$1300,MATCH(1,(Players!B$2:B$1300=GameLog!D1273)*(Players!E$2:E$1300=GameLog!B1273),0),1),"")</f>
        <v>fernato01</v>
      </c>
      <c r="D1273" t="s">
        <v>2211</v>
      </c>
      <c r="E1273">
        <v>6</v>
      </c>
      <c r="F1273">
        <v>5</v>
      </c>
      <c r="G1273">
        <v>1</v>
      </c>
      <c r="I1273">
        <v>2</v>
      </c>
      <c r="J1273">
        <v>2</v>
      </c>
      <c r="K1273">
        <v>1</v>
      </c>
      <c r="P1273">
        <v>3</v>
      </c>
      <c r="R1273">
        <v>1</v>
      </c>
      <c r="AM1273" s="17">
        <f t="shared" si="47"/>
        <v>9</v>
      </c>
      <c r="AO1273">
        <v>2</v>
      </c>
    </row>
    <row r="1274" spans="1:47" x14ac:dyDescent="0.3">
      <c r="A1274">
        <v>30</v>
      </c>
      <c r="B1274" s="7" t="s">
        <v>46</v>
      </c>
      <c r="C1274" t="str" cm="1">
        <f t="array" ref="C1274">_xlfn.IFNA(INDEX(Players!A$2:E$1300,MATCH(1,(Players!B$2:B$1300=GameLog!D1274)*(Players!E$2:E$1300=GameLog!B1274),0),1),"")</f>
        <v>cruzjo02</v>
      </c>
      <c r="D1274" t="s">
        <v>2178</v>
      </c>
      <c r="E1274">
        <v>7</v>
      </c>
      <c r="F1274">
        <v>8</v>
      </c>
      <c r="G1274">
        <v>1</v>
      </c>
      <c r="I1274">
        <v>5</v>
      </c>
      <c r="J1274">
        <v>2</v>
      </c>
      <c r="K1274">
        <v>3</v>
      </c>
      <c r="N1274">
        <v>2</v>
      </c>
      <c r="O1274">
        <v>3</v>
      </c>
      <c r="U1274">
        <v>2</v>
      </c>
      <c r="AM1274" s="17">
        <f t="shared" si="47"/>
        <v>9</v>
      </c>
      <c r="AN1274">
        <v>1</v>
      </c>
    </row>
    <row r="1275" spans="1:47" x14ac:dyDescent="0.3">
      <c r="A1275">
        <v>30</v>
      </c>
      <c r="B1275" s="7" t="s">
        <v>46</v>
      </c>
      <c r="C1275" t="str" cm="1">
        <f t="array" ref="C1275">_xlfn.IFNA(INDEX(Players!A$2:E$1300,MATCH(1,(Players!B$2:B$1300=GameLog!D1275)*(Players!E$2:E$1300=GameLog!B1275),0),1),"")</f>
        <v>fletcda01</v>
      </c>
      <c r="D1275" t="s">
        <v>1956</v>
      </c>
      <c r="E1275">
        <v>8</v>
      </c>
      <c r="F1275">
        <v>2</v>
      </c>
      <c r="G1275">
        <v>1</v>
      </c>
      <c r="I1275">
        <v>4</v>
      </c>
      <c r="J1275">
        <v>2</v>
      </c>
      <c r="K1275">
        <v>3</v>
      </c>
      <c r="L1275">
        <v>1</v>
      </c>
      <c r="P1275">
        <v>1</v>
      </c>
      <c r="AM1275" s="17">
        <f t="shared" si="47"/>
        <v>9</v>
      </c>
      <c r="AN1275">
        <v>9</v>
      </c>
      <c r="AO1275">
        <v>1</v>
      </c>
      <c r="AT1275">
        <v>3</v>
      </c>
      <c r="AU1275">
        <v>1</v>
      </c>
    </row>
    <row r="1276" spans="1:47" x14ac:dyDescent="0.3">
      <c r="A1276">
        <v>30</v>
      </c>
      <c r="B1276" s="7" t="s">
        <v>46</v>
      </c>
      <c r="C1276" t="str" cm="1">
        <f t="array" ref="C1276">_xlfn.IFNA(INDEX(Players!A$2:E$1300,MATCH(1,(Players!B$2:B$1300=GameLog!D1276)*(Players!E$2:E$1300=GameLog!B1276),0),1),"")</f>
        <v>gonzaal01</v>
      </c>
      <c r="D1276" t="s">
        <v>607</v>
      </c>
      <c r="E1276">
        <v>9</v>
      </c>
      <c r="F1276">
        <v>6</v>
      </c>
      <c r="G1276">
        <v>1</v>
      </c>
      <c r="I1276">
        <v>5</v>
      </c>
      <c r="J1276">
        <v>1</v>
      </c>
      <c r="K1276">
        <v>1</v>
      </c>
      <c r="N1276">
        <v>1</v>
      </c>
      <c r="O1276">
        <v>2</v>
      </c>
      <c r="AM1276" s="17">
        <f t="shared" si="47"/>
        <v>9</v>
      </c>
      <c r="AN1276">
        <v>2</v>
      </c>
      <c r="AO1276">
        <v>4</v>
      </c>
      <c r="AP1276">
        <v>1</v>
      </c>
      <c r="AQ1276">
        <v>2</v>
      </c>
    </row>
    <row r="1277" spans="1:47" x14ac:dyDescent="0.3">
      <c r="A1277">
        <v>30</v>
      </c>
      <c r="B1277" s="7" t="s">
        <v>46</v>
      </c>
      <c r="C1277" t="str" cm="1">
        <f t="array" ref="C1277">_xlfn.IFNA(INDEX(Players!A$2:E$1300,MATCH(1,(Players!B$2:B$1300=GameLog!D1277)*(Players!E$2:E$1300=GameLog!B1277),0),1),"")</f>
        <v>wellsda01</v>
      </c>
      <c r="D1277" t="s">
        <v>2090</v>
      </c>
      <c r="F1277">
        <v>1</v>
      </c>
      <c r="G1277">
        <v>1</v>
      </c>
      <c r="H1277">
        <v>1</v>
      </c>
      <c r="Y1277" s="7">
        <v>1</v>
      </c>
      <c r="AB1277">
        <v>6</v>
      </c>
      <c r="AC1277">
        <v>8</v>
      </c>
      <c r="AD1277">
        <v>4</v>
      </c>
      <c r="AE1277">
        <v>3</v>
      </c>
      <c r="AG1277">
        <v>1</v>
      </c>
      <c r="AI1277">
        <v>6</v>
      </c>
      <c r="AJ1277">
        <v>1</v>
      </c>
      <c r="AM1277" s="17">
        <f t="shared" si="47"/>
        <v>6</v>
      </c>
      <c r="AT1277">
        <v>3</v>
      </c>
      <c r="AU1277">
        <v>1</v>
      </c>
    </row>
    <row r="1278" spans="1:47" x14ac:dyDescent="0.3">
      <c r="A1278">
        <v>30</v>
      </c>
      <c r="B1278" s="7" t="s">
        <v>46</v>
      </c>
      <c r="C1278" t="str" cm="1">
        <f t="array" ref="C1278">_xlfn.IFNA(INDEX(Players!A$2:E$1300,MATCH(1,(Players!B$2:B$1300=GameLog!D1278)*(Players!E$2:E$1300=GameLog!B1278),0),1),"")</f>
        <v>hallaro01</v>
      </c>
      <c r="D1278" t="s">
        <v>1316</v>
      </c>
      <c r="F1278">
        <v>1</v>
      </c>
      <c r="H1278">
        <v>2</v>
      </c>
      <c r="AA1278">
        <v>1</v>
      </c>
      <c r="AB1278">
        <v>3</v>
      </c>
      <c r="AG1278">
        <v>2</v>
      </c>
      <c r="AI1278">
        <v>2</v>
      </c>
      <c r="AM1278" s="17">
        <f t="shared" si="47"/>
        <v>3</v>
      </c>
    </row>
    <row r="1279" spans="1:47" x14ac:dyDescent="0.3">
      <c r="A1279">
        <v>30</v>
      </c>
      <c r="B1279" s="7" t="s">
        <v>38</v>
      </c>
      <c r="C1279" t="str" cm="1">
        <f t="array" ref="C1279">_xlfn.IFNA(INDEX(Players!A$2:E$1300,MATCH(1,(Players!B$2:B$1300=GameLog!D1279)*(Players!E$2:E$1300=GameLog!B1279),0),1),"")</f>
        <v>hunteto01</v>
      </c>
      <c r="D1279" t="s">
        <v>362</v>
      </c>
      <c r="E1279">
        <v>1</v>
      </c>
      <c r="F1279">
        <v>8</v>
      </c>
      <c r="G1279">
        <v>1</v>
      </c>
      <c r="I1279">
        <v>5</v>
      </c>
      <c r="J1279">
        <v>1</v>
      </c>
      <c r="K1279">
        <v>2</v>
      </c>
      <c r="O1279">
        <v>2</v>
      </c>
      <c r="R1279">
        <v>1</v>
      </c>
      <c r="S1279">
        <v>1</v>
      </c>
      <c r="AM1279" s="17">
        <f t="shared" si="47"/>
        <v>9</v>
      </c>
      <c r="AN1279">
        <v>4</v>
      </c>
    </row>
    <row r="1280" spans="1:47" x14ac:dyDescent="0.3">
      <c r="A1280">
        <v>30</v>
      </c>
      <c r="B1280" s="7" t="s">
        <v>38</v>
      </c>
      <c r="C1280" t="str" cm="1">
        <f t="array" ref="C1280">_xlfn.IFNA(INDEX(Players!A$2:E$1300,MATCH(1,(Players!B$2:B$1300=GameLog!D1280)*(Players!E$2:E$1300=GameLog!B1280),0),1),"")</f>
        <v>gatesbr01</v>
      </c>
      <c r="D1280" t="s">
        <v>1831</v>
      </c>
      <c r="E1280">
        <v>2</v>
      </c>
      <c r="F1280">
        <v>5</v>
      </c>
      <c r="G1280">
        <v>1</v>
      </c>
      <c r="I1280">
        <v>4</v>
      </c>
      <c r="K1280">
        <v>2</v>
      </c>
      <c r="R1280">
        <v>1</v>
      </c>
      <c r="T1280">
        <v>1</v>
      </c>
      <c r="AM1280" s="17">
        <f t="shared" si="47"/>
        <v>9</v>
      </c>
      <c r="AO1280">
        <v>3</v>
      </c>
      <c r="AQ1280">
        <v>1</v>
      </c>
    </row>
    <row r="1281" spans="1:43" x14ac:dyDescent="0.3">
      <c r="A1281">
        <v>30</v>
      </c>
      <c r="B1281" s="7" t="s">
        <v>38</v>
      </c>
      <c r="C1281" t="str" cm="1">
        <f t="array" ref="C1281">_xlfn.IFNA(INDEX(Players!A$2:E$1300,MATCH(1,(Players!B$2:B$1300=GameLog!D1281)*(Players!E$2:E$1300=GameLog!B1281),0),1),"")</f>
        <v>walketo04</v>
      </c>
      <c r="D1281" t="s">
        <v>1935</v>
      </c>
      <c r="E1281">
        <v>3</v>
      </c>
      <c r="F1281">
        <v>4</v>
      </c>
      <c r="G1281">
        <v>1</v>
      </c>
      <c r="I1281">
        <v>4</v>
      </c>
      <c r="O1281">
        <v>1</v>
      </c>
      <c r="S1281">
        <v>1</v>
      </c>
      <c r="AM1281" s="17">
        <f t="shared" si="47"/>
        <v>9</v>
      </c>
      <c r="AN1281">
        <v>2</v>
      </c>
      <c r="AO1281">
        <v>4</v>
      </c>
      <c r="AQ1281">
        <v>1</v>
      </c>
    </row>
    <row r="1282" spans="1:43" x14ac:dyDescent="0.3">
      <c r="A1282">
        <v>30</v>
      </c>
      <c r="B1282" s="7" t="s">
        <v>38</v>
      </c>
      <c r="C1282" t="str" cm="1">
        <f t="array" ref="C1282">_xlfn.IFNA(INDEX(Players!A$2:E$1300,MATCH(1,(Players!B$2:B$1300=GameLog!D1282)*(Players!E$2:E$1300=GameLog!B1282),0),1),"")</f>
        <v>coomero01</v>
      </c>
      <c r="D1282" t="s">
        <v>299</v>
      </c>
      <c r="E1282">
        <v>4</v>
      </c>
      <c r="F1282">
        <v>3</v>
      </c>
      <c r="G1282">
        <v>1</v>
      </c>
      <c r="I1282">
        <v>4</v>
      </c>
      <c r="K1282">
        <v>1</v>
      </c>
      <c r="R1282">
        <v>1</v>
      </c>
      <c r="AM1282" s="17">
        <f t="shared" si="47"/>
        <v>9</v>
      </c>
      <c r="AN1282">
        <v>9</v>
      </c>
      <c r="AO1282">
        <v>2</v>
      </c>
      <c r="AQ1282">
        <v>2</v>
      </c>
    </row>
    <row r="1283" spans="1:43" x14ac:dyDescent="0.3">
      <c r="A1283">
        <v>30</v>
      </c>
      <c r="B1283" s="7" t="s">
        <v>38</v>
      </c>
      <c r="C1283" t="str" cm="1">
        <f t="array" ref="C1283">_xlfn.IFNA(INDEX(Players!A$2:E$1300,MATCH(1,(Players!B$2:B$1300=GameLog!D1283)*(Players!E$2:E$1300=GameLog!B1283),0),1),"")</f>
        <v>cordoma01</v>
      </c>
      <c r="D1283" t="s">
        <v>307</v>
      </c>
      <c r="E1283">
        <v>5</v>
      </c>
      <c r="F1283" t="s">
        <v>310</v>
      </c>
      <c r="G1283">
        <v>1</v>
      </c>
      <c r="I1283">
        <v>3</v>
      </c>
      <c r="K1283">
        <v>1</v>
      </c>
      <c r="P1283">
        <v>1</v>
      </c>
      <c r="R1283">
        <v>2</v>
      </c>
      <c r="AM1283" s="17" t="str">
        <f t="shared" ref="AM1283:AM1315" si="48">IF(F1283&lt;10,IF(F1283=1,AB1283,SUMIFS(AB:AB,B:B,B1283,A:A,A1283)),"")</f>
        <v/>
      </c>
    </row>
    <row r="1284" spans="1:43" x14ac:dyDescent="0.3">
      <c r="A1284">
        <v>30</v>
      </c>
      <c r="B1284" s="7" t="s">
        <v>38</v>
      </c>
      <c r="C1284" t="str" cm="1">
        <f t="array" ref="C1284">_xlfn.IFNA(INDEX(Players!A$2:E$1300,MATCH(1,(Players!B$2:B$1300=GameLog!D1284)*(Players!E$2:E$1300=GameLog!B1284),0),1),"")</f>
        <v>lawtoma02</v>
      </c>
      <c r="D1284" t="s">
        <v>1952</v>
      </c>
      <c r="E1284">
        <v>6</v>
      </c>
      <c r="F1284">
        <v>9</v>
      </c>
      <c r="G1284">
        <v>1</v>
      </c>
      <c r="I1284">
        <v>3</v>
      </c>
      <c r="J1284">
        <v>1</v>
      </c>
      <c r="K1284">
        <v>1</v>
      </c>
      <c r="M1284">
        <v>1</v>
      </c>
      <c r="P1284">
        <v>1</v>
      </c>
      <c r="U1284">
        <v>1</v>
      </c>
      <c r="AM1284" s="17">
        <f t="shared" si="48"/>
        <v>9</v>
      </c>
      <c r="AN1284">
        <v>3</v>
      </c>
    </row>
    <row r="1285" spans="1:43" x14ac:dyDescent="0.3">
      <c r="A1285">
        <v>30</v>
      </c>
      <c r="B1285" s="7" t="s">
        <v>38</v>
      </c>
      <c r="C1285" t="str" cm="1">
        <f t="array" ref="C1285">_xlfn.IFNA(INDEX(Players!A$2:E$1300,MATCH(1,(Players!B$2:B$1300=GameLog!D1285)*(Players!E$2:E$1300=GameLog!B1285),0),1),"")</f>
        <v>allench01</v>
      </c>
      <c r="D1285" t="s">
        <v>277</v>
      </c>
      <c r="E1285">
        <v>7</v>
      </c>
      <c r="F1285">
        <v>7</v>
      </c>
      <c r="G1285">
        <v>1</v>
      </c>
      <c r="I1285">
        <v>4</v>
      </c>
      <c r="O1285">
        <v>1</v>
      </c>
      <c r="R1285">
        <v>1</v>
      </c>
      <c r="U1285">
        <v>1</v>
      </c>
      <c r="AM1285" s="17">
        <f t="shared" si="48"/>
        <v>9</v>
      </c>
      <c r="AN1285">
        <v>1</v>
      </c>
    </row>
    <row r="1286" spans="1:43" x14ac:dyDescent="0.3">
      <c r="A1286">
        <v>30</v>
      </c>
      <c r="B1286" s="7" t="s">
        <v>38</v>
      </c>
      <c r="C1286" t="str" cm="1">
        <f t="array" ref="C1286">_xlfn.IFNA(INDEX(Players!A$2:E$1300,MATCH(1,(Players!B$2:B$1300=GameLog!D1286)*(Players!E$2:E$1300=GameLog!B1286),0),1),"")</f>
        <v>steinte01</v>
      </c>
      <c r="D1286" t="s">
        <v>390</v>
      </c>
      <c r="E1286">
        <v>8</v>
      </c>
      <c r="F1286">
        <v>2</v>
      </c>
      <c r="G1286">
        <v>1</v>
      </c>
      <c r="I1286">
        <v>3</v>
      </c>
      <c r="J1286">
        <v>1</v>
      </c>
      <c r="P1286">
        <v>1</v>
      </c>
      <c r="R1286">
        <v>2</v>
      </c>
      <c r="AM1286" s="17">
        <f t="shared" si="48"/>
        <v>9</v>
      </c>
      <c r="AN1286">
        <v>6</v>
      </c>
    </row>
    <row r="1287" spans="1:43" x14ac:dyDescent="0.3">
      <c r="A1287">
        <v>30</v>
      </c>
      <c r="B1287" s="7" t="s">
        <v>38</v>
      </c>
      <c r="C1287" t="str" cm="1">
        <f t="array" ref="C1287">_xlfn.IFNA(INDEX(Players!A$2:E$1300,MATCH(1,(Players!B$2:B$1300=GameLog!D1287)*(Players!E$2:E$1300=GameLog!B1287),0),1),"")</f>
        <v>guzmacr01</v>
      </c>
      <c r="D1287" t="s">
        <v>2214</v>
      </c>
      <c r="E1287">
        <v>9</v>
      </c>
      <c r="F1287">
        <v>6</v>
      </c>
      <c r="G1287">
        <v>1</v>
      </c>
      <c r="I1287">
        <v>3</v>
      </c>
      <c r="J1287">
        <v>1</v>
      </c>
      <c r="K1287">
        <v>1</v>
      </c>
      <c r="S1287">
        <v>1</v>
      </c>
      <c r="V1287">
        <v>1</v>
      </c>
      <c r="AM1287" s="17">
        <f t="shared" si="48"/>
        <v>9</v>
      </c>
      <c r="AN1287">
        <v>1</v>
      </c>
      <c r="AO1287">
        <v>2</v>
      </c>
      <c r="AQ1287">
        <v>1</v>
      </c>
    </row>
    <row r="1288" spans="1:43" x14ac:dyDescent="0.3">
      <c r="A1288">
        <v>30</v>
      </c>
      <c r="B1288" s="7" t="s">
        <v>38</v>
      </c>
      <c r="C1288" t="str" cm="1">
        <f t="array" ref="C1288">_xlfn.IFNA(INDEX(Players!A$2:E$1300,MATCH(1,(Players!B$2:B$1300=GameLog!D1288)*(Players!E$2:E$1300=GameLog!B1288),0),1),"")</f>
        <v>lincomi01</v>
      </c>
      <c r="D1288" t="s">
        <v>1497</v>
      </c>
      <c r="F1288">
        <v>1</v>
      </c>
      <c r="G1288">
        <v>1</v>
      </c>
      <c r="H1288">
        <v>1</v>
      </c>
      <c r="Z1288">
        <v>1</v>
      </c>
      <c r="AB1288" s="8">
        <v>2.3333333333333335</v>
      </c>
      <c r="AC1288">
        <v>6</v>
      </c>
      <c r="AD1288">
        <v>7</v>
      </c>
      <c r="AE1288">
        <v>7</v>
      </c>
      <c r="AF1288">
        <v>1</v>
      </c>
      <c r="AG1288">
        <v>3</v>
      </c>
      <c r="AI1288">
        <v>1</v>
      </c>
      <c r="AM1288" s="17">
        <f t="shared" si="48"/>
        <v>2.3333333333333335</v>
      </c>
    </row>
    <row r="1289" spans="1:43" x14ac:dyDescent="0.3">
      <c r="A1289">
        <v>30</v>
      </c>
      <c r="B1289" s="7" t="s">
        <v>38</v>
      </c>
      <c r="C1289" t="str" cm="1">
        <f t="array" ref="C1289">_xlfn.IFNA(INDEX(Players!A$2:E$1300,MATCH(1,(Players!B$2:B$1300=GameLog!D1289)*(Players!E$2:E$1300=GameLog!B1289),0),1),"")</f>
        <v>wellsbo01</v>
      </c>
      <c r="D1289" t="s">
        <v>1781</v>
      </c>
      <c r="F1289">
        <v>1</v>
      </c>
      <c r="H1289">
        <v>2</v>
      </c>
      <c r="AB1289">
        <f>1.66666666666667 -1</f>
        <v>0.66666666666666652</v>
      </c>
      <c r="AC1289">
        <v>4</v>
      </c>
      <c r="AD1289">
        <v>3</v>
      </c>
      <c r="AE1289">
        <v>3</v>
      </c>
      <c r="AF1289">
        <v>2</v>
      </c>
      <c r="AG1289">
        <v>1</v>
      </c>
      <c r="AI1289">
        <v>1</v>
      </c>
      <c r="AM1289" s="17">
        <f t="shared" si="48"/>
        <v>0.66666666666666652</v>
      </c>
    </row>
    <row r="1290" spans="1:43" x14ac:dyDescent="0.3">
      <c r="A1290">
        <v>30</v>
      </c>
      <c r="B1290" s="7" t="s">
        <v>38</v>
      </c>
      <c r="C1290" t="str" cm="1">
        <f t="array" ref="C1290">_xlfn.IFNA(INDEX(Players!A$2:E$1300,MATCH(1,(Players!B$2:B$1300=GameLog!D1290)*(Players!E$2:E$1300=GameLog!B1290),0),1),"")</f>
        <v>perkida01</v>
      </c>
      <c r="D1290" t="s">
        <v>1412</v>
      </c>
      <c r="F1290">
        <v>1</v>
      </c>
      <c r="H1290">
        <v>3</v>
      </c>
      <c r="AB1290">
        <v>3</v>
      </c>
      <c r="AD1290">
        <v>2</v>
      </c>
      <c r="AE1290">
        <v>2</v>
      </c>
      <c r="AG1290">
        <v>3</v>
      </c>
      <c r="AI1290">
        <v>1</v>
      </c>
      <c r="AM1290" s="17">
        <f t="shared" si="48"/>
        <v>3</v>
      </c>
    </row>
    <row r="1291" spans="1:43" x14ac:dyDescent="0.3">
      <c r="A1291">
        <v>30</v>
      </c>
      <c r="B1291" s="7" t="s">
        <v>38</v>
      </c>
      <c r="C1291" t="str" cm="1">
        <f t="array" ref="C1291">_xlfn.IFNA(INDEX(Players!A$2:E$1300,MATCH(1,(Players!B$2:B$1300=GameLog!D1291)*(Players!E$2:E$1300=GameLog!B1291),0),1),"")</f>
        <v>maysjo01</v>
      </c>
      <c r="D1291" t="s">
        <v>1894</v>
      </c>
      <c r="F1291">
        <v>1</v>
      </c>
      <c r="H1291">
        <v>4</v>
      </c>
      <c r="AB1291">
        <v>3</v>
      </c>
      <c r="AC1291">
        <v>4</v>
      </c>
      <c r="AD1291">
        <v>1</v>
      </c>
      <c r="AE1291">
        <v>1</v>
      </c>
      <c r="AF1291">
        <v>1</v>
      </c>
      <c r="AG1291">
        <v>1</v>
      </c>
      <c r="AI1291">
        <v>2</v>
      </c>
      <c r="AM1291" s="17">
        <f t="shared" si="48"/>
        <v>3</v>
      </c>
      <c r="AN1291">
        <v>1</v>
      </c>
    </row>
    <row r="1292" spans="1:43" x14ac:dyDescent="0.3">
      <c r="A1292">
        <v>42</v>
      </c>
      <c r="B1292" s="7" t="s">
        <v>46</v>
      </c>
      <c r="C1292" t="str" cm="1">
        <f t="array" ref="C1292">_xlfn.IFNA(INDEX(Players!A$2:E$1300,MATCH(1,(Players!B$2:B$1300=GameLog!D1292)*(Players!E$2:E$1300=GameLog!B1292),0),1),"")</f>
        <v>stewash01</v>
      </c>
      <c r="D1292" t="s">
        <v>109</v>
      </c>
      <c r="E1292">
        <v>1</v>
      </c>
      <c r="F1292">
        <v>7</v>
      </c>
      <c r="G1292">
        <v>1</v>
      </c>
      <c r="I1292">
        <v>4</v>
      </c>
      <c r="R1292">
        <v>1</v>
      </c>
      <c r="AM1292" s="17">
        <f t="shared" si="48"/>
        <v>7.9999999999999991</v>
      </c>
      <c r="AN1292">
        <v>1</v>
      </c>
    </row>
    <row r="1293" spans="1:43" x14ac:dyDescent="0.3">
      <c r="A1293">
        <v>42</v>
      </c>
      <c r="B1293" s="7" t="s">
        <v>46</v>
      </c>
      <c r="C1293" t="str" cm="1">
        <f t="array" ref="C1293">_xlfn.IFNA(INDEX(Players!A$2:E$1300,MATCH(1,(Players!B$2:B$1300=GameLog!D1293)*(Players!E$2:E$1300=GameLog!B1293),0),1),"")</f>
        <v>grebecr01</v>
      </c>
      <c r="D1293" t="s">
        <v>661</v>
      </c>
      <c r="E1293">
        <v>2</v>
      </c>
      <c r="F1293">
        <v>4</v>
      </c>
      <c r="G1293">
        <v>1</v>
      </c>
      <c r="I1293">
        <v>4</v>
      </c>
      <c r="AM1293" s="17">
        <f t="shared" si="48"/>
        <v>7.9999999999999991</v>
      </c>
      <c r="AN1293">
        <v>2</v>
      </c>
      <c r="AO1293">
        <v>3</v>
      </c>
      <c r="AQ1293">
        <v>1</v>
      </c>
    </row>
    <row r="1294" spans="1:43" x14ac:dyDescent="0.3">
      <c r="A1294">
        <v>42</v>
      </c>
      <c r="B1294" s="7" t="s">
        <v>46</v>
      </c>
      <c r="C1294" t="str" cm="1">
        <f t="array" ref="C1294">_xlfn.IFNA(INDEX(Players!A$2:E$1300,MATCH(1,(Players!B$2:B$1300=GameLog!D1294)*(Players!E$2:E$1300=GameLog!B1294),0),1),"")</f>
        <v>greensh01</v>
      </c>
      <c r="D1294" t="s">
        <v>1905</v>
      </c>
      <c r="E1294">
        <v>3</v>
      </c>
      <c r="F1294">
        <v>9</v>
      </c>
      <c r="G1294">
        <v>1</v>
      </c>
      <c r="I1294">
        <v>4</v>
      </c>
      <c r="R1294">
        <v>2</v>
      </c>
      <c r="AM1294" s="17">
        <f t="shared" si="48"/>
        <v>7.9999999999999991</v>
      </c>
    </row>
    <row r="1295" spans="1:43" x14ac:dyDescent="0.3">
      <c r="A1295">
        <v>42</v>
      </c>
      <c r="B1295" s="7" t="s">
        <v>46</v>
      </c>
      <c r="C1295" t="str" cm="1">
        <f t="array" ref="C1295">_xlfn.IFNA(INDEX(Players!A$2:E$1300,MATCH(1,(Players!B$2:B$1300=GameLog!D1295)*(Players!E$2:E$1300=GameLog!B1295),0),1),"")</f>
        <v>hollida01</v>
      </c>
      <c r="D1295" t="s">
        <v>1864</v>
      </c>
      <c r="E1295">
        <v>4</v>
      </c>
      <c r="F1295" t="s">
        <v>310</v>
      </c>
      <c r="G1295">
        <v>1</v>
      </c>
      <c r="I1295">
        <v>4</v>
      </c>
      <c r="K1295">
        <v>1</v>
      </c>
      <c r="R1295">
        <v>1</v>
      </c>
      <c r="AM1295" s="17" t="str">
        <f t="shared" si="48"/>
        <v/>
      </c>
    </row>
    <row r="1296" spans="1:43" x14ac:dyDescent="0.3">
      <c r="A1296">
        <v>42</v>
      </c>
      <c r="B1296" s="7" t="s">
        <v>46</v>
      </c>
      <c r="C1296" t="str" cm="1">
        <f t="array" ref="C1296">_xlfn.IFNA(INDEX(Players!A$2:E$1300,MATCH(1,(Players!B$2:B$1300=GameLog!D1296)*(Players!E$2:E$1300=GameLog!B1296),0),1),"")</f>
        <v>delgaca01</v>
      </c>
      <c r="D1296" t="s">
        <v>1911</v>
      </c>
      <c r="E1296">
        <v>5</v>
      </c>
      <c r="F1296">
        <v>3</v>
      </c>
      <c r="G1296">
        <v>1</v>
      </c>
      <c r="I1296">
        <v>4</v>
      </c>
      <c r="J1296">
        <v>1</v>
      </c>
      <c r="K1296">
        <v>1</v>
      </c>
      <c r="L1296">
        <v>1</v>
      </c>
      <c r="AM1296" s="17">
        <f t="shared" si="48"/>
        <v>7.9999999999999991</v>
      </c>
      <c r="AN1296">
        <v>9</v>
      </c>
      <c r="AO1296">
        <v>1</v>
      </c>
      <c r="AP1296">
        <v>1</v>
      </c>
      <c r="AQ1296">
        <v>1</v>
      </c>
    </row>
    <row r="1297" spans="1:47" x14ac:dyDescent="0.3">
      <c r="A1297">
        <v>42</v>
      </c>
      <c r="B1297" s="7" t="s">
        <v>46</v>
      </c>
      <c r="C1297" t="str" cm="1">
        <f t="array" ref="C1297">_xlfn.IFNA(INDEX(Players!A$2:E$1300,MATCH(1,(Players!B$2:B$1300=GameLog!D1297)*(Players!E$2:E$1300=GameLog!B1297),0),1),"")</f>
        <v>fernato01</v>
      </c>
      <c r="D1297" t="s">
        <v>2211</v>
      </c>
      <c r="E1297">
        <v>6</v>
      </c>
      <c r="F1297">
        <v>5</v>
      </c>
      <c r="G1297">
        <v>1</v>
      </c>
      <c r="I1297">
        <v>3</v>
      </c>
      <c r="J1297">
        <v>1</v>
      </c>
      <c r="K1297">
        <v>1</v>
      </c>
      <c r="L1297">
        <v>1</v>
      </c>
      <c r="V1297">
        <v>1</v>
      </c>
      <c r="AM1297" s="17">
        <f t="shared" si="48"/>
        <v>7.9999999999999991</v>
      </c>
      <c r="AO1297">
        <v>1</v>
      </c>
    </row>
    <row r="1298" spans="1:47" x14ac:dyDescent="0.3">
      <c r="A1298">
        <v>42</v>
      </c>
      <c r="B1298" s="7" t="s">
        <v>46</v>
      </c>
      <c r="C1298" t="str" cm="1">
        <f t="array" ref="C1298">_xlfn.IFNA(INDEX(Players!A$2:E$1300,MATCH(1,(Players!B$2:B$1300=GameLog!D1298)*(Players!E$2:E$1300=GameLog!B1298),0),1),"")</f>
        <v>cruzjo02</v>
      </c>
      <c r="D1298" t="s">
        <v>2178</v>
      </c>
      <c r="E1298">
        <v>7</v>
      </c>
      <c r="F1298">
        <v>8</v>
      </c>
      <c r="G1298">
        <v>1</v>
      </c>
      <c r="I1298">
        <v>3</v>
      </c>
      <c r="J1298">
        <v>1</v>
      </c>
      <c r="P1298">
        <v>1</v>
      </c>
      <c r="R1298">
        <v>1</v>
      </c>
      <c r="AM1298" s="17">
        <f t="shared" si="48"/>
        <v>7.9999999999999991</v>
      </c>
      <c r="AN1298">
        <v>1</v>
      </c>
    </row>
    <row r="1299" spans="1:47" x14ac:dyDescent="0.3">
      <c r="A1299">
        <v>42</v>
      </c>
      <c r="B1299" s="7" t="s">
        <v>46</v>
      </c>
      <c r="C1299" t="str" cm="1">
        <f t="array" ref="C1299">_xlfn.IFNA(INDEX(Players!A$2:E$1300,MATCH(1,(Players!B$2:B$1300=GameLog!D1299)*(Players!E$2:E$1300=GameLog!B1299),0),1),"")</f>
        <v>gonzaal01</v>
      </c>
      <c r="D1299" t="s">
        <v>607</v>
      </c>
      <c r="E1299">
        <v>8</v>
      </c>
      <c r="F1299">
        <v>6</v>
      </c>
      <c r="G1299">
        <v>1</v>
      </c>
      <c r="I1299">
        <v>4</v>
      </c>
      <c r="J1299">
        <v>1</v>
      </c>
      <c r="K1299">
        <v>2</v>
      </c>
      <c r="L1299">
        <v>1</v>
      </c>
      <c r="N1299">
        <v>1</v>
      </c>
      <c r="O1299">
        <v>3</v>
      </c>
      <c r="AM1299" s="17">
        <f t="shared" si="48"/>
        <v>7.9999999999999991</v>
      </c>
      <c r="AN1299">
        <v>3</v>
      </c>
      <c r="AO1299">
        <v>5</v>
      </c>
      <c r="AQ1299">
        <v>1</v>
      </c>
    </row>
    <row r="1300" spans="1:47" x14ac:dyDescent="0.3">
      <c r="A1300">
        <v>42</v>
      </c>
      <c r="B1300" s="7" t="s">
        <v>46</v>
      </c>
      <c r="C1300" t="str" cm="1">
        <f t="array" ref="C1300">_xlfn.IFNA(INDEX(Players!A$2:E$1300,MATCH(1,(Players!B$2:B$1300=GameLog!D1300)*(Players!E$2:E$1300=GameLog!B1300),0),1),"")</f>
        <v>mathemi01</v>
      </c>
      <c r="D1300" t="s">
        <v>602</v>
      </c>
      <c r="E1300">
        <v>9</v>
      </c>
      <c r="F1300">
        <v>2</v>
      </c>
      <c r="G1300">
        <v>1</v>
      </c>
      <c r="I1300">
        <v>3</v>
      </c>
      <c r="AM1300" s="17">
        <f t="shared" si="48"/>
        <v>7.9999999999999991</v>
      </c>
      <c r="AN1300">
        <v>7</v>
      </c>
      <c r="AO1300">
        <v>1</v>
      </c>
      <c r="AU1300">
        <v>1</v>
      </c>
    </row>
    <row r="1301" spans="1:47" x14ac:dyDescent="0.3">
      <c r="A1301">
        <v>42</v>
      </c>
      <c r="B1301" s="7" t="s">
        <v>46</v>
      </c>
      <c r="C1301" t="str" cm="1">
        <f t="array" ref="C1301">_xlfn.IFNA(INDEX(Players!A$2:E$1300,MATCH(1,(Players!B$2:B$1300=GameLog!D1301)*(Players!E$2:E$1300=GameLog!B1301),0),1),"")</f>
        <v>hamiljo02</v>
      </c>
      <c r="D1301" t="s">
        <v>1382</v>
      </c>
      <c r="F1301">
        <v>1</v>
      </c>
      <c r="G1301">
        <v>1</v>
      </c>
      <c r="H1301">
        <v>1</v>
      </c>
      <c r="Z1301">
        <v>1</v>
      </c>
      <c r="AB1301" s="8">
        <v>5.333333333333333</v>
      </c>
      <c r="AC1301">
        <v>11</v>
      </c>
      <c r="AD1301">
        <v>5</v>
      </c>
      <c r="AE1301">
        <v>3</v>
      </c>
      <c r="AI1301">
        <v>5</v>
      </c>
      <c r="AM1301" s="17">
        <f t="shared" si="48"/>
        <v>5.333333333333333</v>
      </c>
      <c r="AU1301">
        <v>1</v>
      </c>
    </row>
    <row r="1302" spans="1:47" x14ac:dyDescent="0.3">
      <c r="A1302">
        <v>42</v>
      </c>
      <c r="B1302" s="7" t="s">
        <v>46</v>
      </c>
      <c r="C1302" t="str" cm="1">
        <f t="array" ref="C1302">_xlfn.IFNA(INDEX(Players!A$2:E$1300,MATCH(1,(Players!B$2:B$1300=GameLog!D1302)*(Players!E$2:E$1300=GameLog!B1302),0),1),"")</f>
        <v>daveyto01</v>
      </c>
      <c r="D1302" t="s">
        <v>1593</v>
      </c>
      <c r="F1302">
        <v>1</v>
      </c>
      <c r="H1302">
        <v>2</v>
      </c>
      <c r="AB1302">
        <f>1.33333333333333 -1</f>
        <v>0.33333333333333326</v>
      </c>
      <c r="AC1302">
        <v>2</v>
      </c>
      <c r="AD1302">
        <v>5</v>
      </c>
      <c r="AE1302">
        <v>1</v>
      </c>
      <c r="AG1302">
        <v>3</v>
      </c>
      <c r="AI1302">
        <v>1</v>
      </c>
      <c r="AM1302" s="17">
        <f t="shared" si="48"/>
        <v>0.33333333333333326</v>
      </c>
    </row>
    <row r="1303" spans="1:47" x14ac:dyDescent="0.3">
      <c r="A1303">
        <v>42</v>
      </c>
      <c r="B1303" s="7" t="s">
        <v>46</v>
      </c>
      <c r="C1303" t="str" cm="1">
        <f t="array" ref="C1303">_xlfn.IFNA(INDEX(Players!A$2:E$1300,MATCH(1,(Players!B$2:B$1300=GameLog!D1303)*(Players!E$2:E$1300=GameLog!B1303),0),1),"")</f>
        <v>ludwier01</v>
      </c>
      <c r="D1303" t="s">
        <v>3845</v>
      </c>
      <c r="F1303">
        <v>1</v>
      </c>
      <c r="H1303">
        <v>3</v>
      </c>
      <c r="AB1303" s="8">
        <v>1.3333333333333333</v>
      </c>
      <c r="AC1303">
        <v>2</v>
      </c>
      <c r="AM1303" s="17">
        <f t="shared" si="48"/>
        <v>1.3333333333333333</v>
      </c>
      <c r="AN1303">
        <v>1</v>
      </c>
    </row>
    <row r="1304" spans="1:47" x14ac:dyDescent="0.3">
      <c r="A1304">
        <v>42</v>
      </c>
      <c r="B1304" s="7" t="s">
        <v>46</v>
      </c>
      <c r="C1304" t="str" cm="1">
        <f t="array" ref="C1304">_xlfn.IFNA(INDEX(Players!A$2:E$1300,MATCH(1,(Players!B$2:B$1300=GameLog!D1304)*(Players!E$2:E$1300=GameLog!B1304),0),1),"")</f>
        <v>munrope01</v>
      </c>
      <c r="D1304" t="s">
        <v>3759</v>
      </c>
      <c r="F1304">
        <v>1</v>
      </c>
      <c r="H1304">
        <v>4</v>
      </c>
      <c r="AB1304">
        <v>1</v>
      </c>
      <c r="AI1304">
        <v>1</v>
      </c>
      <c r="AM1304" s="17">
        <f t="shared" si="48"/>
        <v>1</v>
      </c>
    </row>
    <row r="1305" spans="1:47" x14ac:dyDescent="0.3">
      <c r="A1305">
        <v>42</v>
      </c>
      <c r="B1305" s="7" t="s">
        <v>38</v>
      </c>
      <c r="C1305" t="str" cm="1">
        <f t="array" ref="C1305">_xlfn.IFNA(INDEX(Players!A$2:E$1300,MATCH(1,(Players!B$2:B$1300=GameLog!D1305)*(Players!E$2:E$1300=GameLog!B1305),0),1),"")</f>
        <v>hunteto01</v>
      </c>
      <c r="D1305" t="s">
        <v>362</v>
      </c>
      <c r="E1305">
        <v>1</v>
      </c>
      <c r="F1305">
        <v>8</v>
      </c>
      <c r="G1305">
        <v>1</v>
      </c>
      <c r="I1305">
        <v>5</v>
      </c>
      <c r="J1305">
        <v>1</v>
      </c>
      <c r="K1305">
        <v>1</v>
      </c>
      <c r="R1305">
        <v>1</v>
      </c>
      <c r="T1305">
        <v>1</v>
      </c>
      <c r="AM1305" s="17">
        <f t="shared" si="48"/>
        <v>9</v>
      </c>
      <c r="AN1305">
        <v>3</v>
      </c>
    </row>
    <row r="1306" spans="1:47" x14ac:dyDescent="0.3">
      <c r="A1306">
        <v>42</v>
      </c>
      <c r="B1306" s="7" t="s">
        <v>38</v>
      </c>
      <c r="C1306" t="str" cm="1">
        <f t="array" ref="C1306">_xlfn.IFNA(INDEX(Players!A$2:E$1300,MATCH(1,(Players!B$2:B$1300=GameLog!D1306)*(Players!E$2:E$1300=GameLog!B1306),0),1),"")</f>
        <v>hockide01</v>
      </c>
      <c r="D1306" t="s">
        <v>1827</v>
      </c>
      <c r="E1306">
        <v>2</v>
      </c>
      <c r="F1306">
        <v>6</v>
      </c>
      <c r="G1306">
        <v>1</v>
      </c>
      <c r="I1306">
        <v>4</v>
      </c>
      <c r="J1306">
        <v>2</v>
      </c>
      <c r="K1306">
        <v>2</v>
      </c>
      <c r="O1306">
        <v>1</v>
      </c>
      <c r="P1306">
        <v>1</v>
      </c>
      <c r="R1306">
        <v>1</v>
      </c>
      <c r="AM1306" s="17">
        <f t="shared" si="48"/>
        <v>9</v>
      </c>
      <c r="AN1306">
        <v>4</v>
      </c>
      <c r="AO1306">
        <v>3</v>
      </c>
    </row>
    <row r="1307" spans="1:47" x14ac:dyDescent="0.3">
      <c r="A1307">
        <v>42</v>
      </c>
      <c r="B1307" s="7" t="s">
        <v>38</v>
      </c>
      <c r="C1307" t="str" cm="1">
        <f t="array" ref="C1307">_xlfn.IFNA(INDEX(Players!A$2:E$1300,MATCH(1,(Players!B$2:B$1300=GameLog!D1307)*(Players!E$2:E$1300=GameLog!B1307),0),1),"")</f>
        <v>walketo04</v>
      </c>
      <c r="D1307" t="s">
        <v>1935</v>
      </c>
      <c r="E1307">
        <v>3</v>
      </c>
      <c r="F1307">
        <v>4</v>
      </c>
      <c r="G1307">
        <v>1</v>
      </c>
      <c r="I1307">
        <v>4</v>
      </c>
      <c r="J1307">
        <v>2</v>
      </c>
      <c r="K1307">
        <v>2</v>
      </c>
      <c r="L1307">
        <v>1</v>
      </c>
      <c r="O1307">
        <v>1</v>
      </c>
      <c r="P1307">
        <v>1</v>
      </c>
      <c r="AM1307" s="17">
        <f t="shared" si="48"/>
        <v>9</v>
      </c>
      <c r="AN1307">
        <v>1</v>
      </c>
      <c r="AO1307">
        <v>5</v>
      </c>
    </row>
    <row r="1308" spans="1:47" x14ac:dyDescent="0.3">
      <c r="A1308">
        <v>42</v>
      </c>
      <c r="B1308" s="7" t="s">
        <v>38</v>
      </c>
      <c r="C1308" t="str" cm="1">
        <f t="array" ref="C1308">_xlfn.IFNA(INDEX(Players!A$2:E$1300,MATCH(1,(Players!B$2:B$1300=GameLog!D1308)*(Players!E$2:E$1300=GameLog!B1308),0),1),"")</f>
        <v>cordoma01</v>
      </c>
      <c r="D1308" t="s">
        <v>307</v>
      </c>
      <c r="E1308">
        <v>4</v>
      </c>
      <c r="F1308" t="s">
        <v>310</v>
      </c>
      <c r="G1308">
        <v>1</v>
      </c>
      <c r="I1308">
        <v>5</v>
      </c>
      <c r="J1308">
        <v>1</v>
      </c>
      <c r="K1308">
        <v>2</v>
      </c>
      <c r="L1308">
        <v>1</v>
      </c>
      <c r="O1308">
        <v>3</v>
      </c>
      <c r="R1308">
        <v>2</v>
      </c>
      <c r="AM1308" s="17" t="str">
        <f t="shared" si="48"/>
        <v/>
      </c>
    </row>
    <row r="1309" spans="1:47" x14ac:dyDescent="0.3">
      <c r="A1309">
        <v>42</v>
      </c>
      <c r="B1309" s="7" t="s">
        <v>38</v>
      </c>
      <c r="C1309" t="str" cm="1">
        <f t="array" ref="C1309">_xlfn.IFNA(INDEX(Players!A$2:E$1300,MATCH(1,(Players!B$2:B$1300=GameLog!D1309)*(Players!E$2:E$1300=GameLog!B1309),0),1),"")</f>
        <v>lawtoma02</v>
      </c>
      <c r="D1309" t="s">
        <v>1952</v>
      </c>
      <c r="E1309">
        <v>5</v>
      </c>
      <c r="F1309">
        <v>9</v>
      </c>
      <c r="G1309">
        <v>1</v>
      </c>
      <c r="I1309">
        <v>5</v>
      </c>
      <c r="J1309">
        <v>1</v>
      </c>
      <c r="K1309">
        <v>3</v>
      </c>
      <c r="L1309">
        <v>1</v>
      </c>
      <c r="O1309">
        <v>3</v>
      </c>
      <c r="AM1309" s="17">
        <f t="shared" si="48"/>
        <v>9</v>
      </c>
      <c r="AN1309">
        <v>3</v>
      </c>
    </row>
    <row r="1310" spans="1:47" x14ac:dyDescent="0.3">
      <c r="A1310">
        <v>42</v>
      </c>
      <c r="B1310" s="7" t="s">
        <v>38</v>
      </c>
      <c r="C1310" t="str" cm="1">
        <f t="array" ref="C1310">_xlfn.IFNA(INDEX(Players!A$2:E$1300,MATCH(1,(Players!B$2:B$1300=GameLog!D1310)*(Players!E$2:E$1300=GameLog!B1310),0),1),"")</f>
        <v>allench01</v>
      </c>
      <c r="D1310" t="s">
        <v>277</v>
      </c>
      <c r="E1310">
        <v>6</v>
      </c>
      <c r="F1310">
        <v>7</v>
      </c>
      <c r="G1310">
        <v>1</v>
      </c>
      <c r="I1310">
        <v>4</v>
      </c>
      <c r="K1310">
        <v>1</v>
      </c>
      <c r="O1310">
        <v>1</v>
      </c>
      <c r="R1310">
        <v>1</v>
      </c>
      <c r="AM1310" s="17">
        <f t="shared" si="48"/>
        <v>9</v>
      </c>
    </row>
    <row r="1311" spans="1:47" x14ac:dyDescent="0.3">
      <c r="A1311">
        <v>42</v>
      </c>
      <c r="B1311" s="7" t="s">
        <v>38</v>
      </c>
      <c r="C1311" t="str" cm="1">
        <f t="array" ref="C1311">_xlfn.IFNA(INDEX(Players!A$2:E$1300,MATCH(1,(Players!B$2:B$1300=GameLog!D1311)*(Players!E$2:E$1300=GameLog!B1311),0),1),"")</f>
        <v>mientdo01</v>
      </c>
      <c r="D1311" t="s">
        <v>1968</v>
      </c>
      <c r="E1311">
        <v>7</v>
      </c>
      <c r="F1311">
        <v>3</v>
      </c>
      <c r="G1311">
        <v>1</v>
      </c>
      <c r="I1311">
        <v>4</v>
      </c>
      <c r="J1311">
        <v>1</v>
      </c>
      <c r="K1311">
        <v>2</v>
      </c>
      <c r="L1311">
        <v>1</v>
      </c>
      <c r="AM1311" s="17">
        <f t="shared" si="48"/>
        <v>9</v>
      </c>
      <c r="AN1311">
        <v>11</v>
      </c>
    </row>
    <row r="1312" spans="1:47" x14ac:dyDescent="0.3">
      <c r="A1312">
        <v>42</v>
      </c>
      <c r="B1312" s="7" t="s">
        <v>38</v>
      </c>
      <c r="C1312" t="str" cm="1">
        <f t="array" ref="C1312">_xlfn.IFNA(INDEX(Players!A$2:E$1300,MATCH(1,(Players!B$2:B$1300=GameLog!D1312)*(Players!E$2:E$1300=GameLog!B1312),0),1),"")</f>
        <v>steinte01</v>
      </c>
      <c r="D1312" t="s">
        <v>390</v>
      </c>
      <c r="E1312">
        <v>8</v>
      </c>
      <c r="F1312">
        <v>2</v>
      </c>
      <c r="G1312">
        <v>1</v>
      </c>
      <c r="I1312">
        <v>3</v>
      </c>
      <c r="J1312">
        <v>1</v>
      </c>
      <c r="K1312">
        <v>1</v>
      </c>
      <c r="P1312">
        <v>1</v>
      </c>
      <c r="R1312">
        <v>1</v>
      </c>
      <c r="AM1312" s="17">
        <f t="shared" si="48"/>
        <v>9</v>
      </c>
      <c r="AN1312">
        <v>5</v>
      </c>
    </row>
    <row r="1313" spans="1:43" x14ac:dyDescent="0.3">
      <c r="A1313">
        <v>42</v>
      </c>
      <c r="B1313" s="7" t="s">
        <v>38</v>
      </c>
      <c r="C1313" t="str" cm="1">
        <f t="array" ref="C1313">_xlfn.IFNA(INDEX(Players!A$2:E$1300,MATCH(1,(Players!B$2:B$1300=GameLog!D1313)*(Players!E$2:E$1300=GameLog!B1313),0),1),"")</f>
        <v>koskico01</v>
      </c>
      <c r="D1313" t="s">
        <v>1966</v>
      </c>
      <c r="E1313">
        <v>9</v>
      </c>
      <c r="F1313">
        <v>5</v>
      </c>
      <c r="G1313">
        <v>1</v>
      </c>
      <c r="I1313">
        <v>4</v>
      </c>
      <c r="K1313">
        <v>1</v>
      </c>
      <c r="L1313">
        <v>1</v>
      </c>
      <c r="R1313">
        <v>1</v>
      </c>
      <c r="U1313">
        <v>1</v>
      </c>
      <c r="AM1313" s="17">
        <f t="shared" si="48"/>
        <v>9</v>
      </c>
      <c r="AP1313">
        <v>1</v>
      </c>
    </row>
    <row r="1314" spans="1:43" x14ac:dyDescent="0.3">
      <c r="A1314">
        <v>42</v>
      </c>
      <c r="B1314" s="7" t="s">
        <v>38</v>
      </c>
      <c r="C1314" t="str" cm="1">
        <f t="array" ref="C1314">_xlfn.IFNA(INDEX(Players!A$2:E$1300,MATCH(1,(Players!B$2:B$1300=GameLog!D1314)*(Players!E$2:E$1300=GameLog!B1314),0),1),"")</f>
        <v>miltoer01</v>
      </c>
      <c r="D1314" t="s">
        <v>2109</v>
      </c>
      <c r="F1314">
        <v>1</v>
      </c>
      <c r="G1314">
        <v>1</v>
      </c>
      <c r="H1314">
        <v>1</v>
      </c>
      <c r="Y1314" s="7">
        <v>1</v>
      </c>
      <c r="AB1314">
        <v>8</v>
      </c>
      <c r="AC1314">
        <v>5</v>
      </c>
      <c r="AD1314">
        <v>4</v>
      </c>
      <c r="AE1314">
        <v>4</v>
      </c>
      <c r="AF1314">
        <v>1</v>
      </c>
      <c r="AG1314">
        <v>1</v>
      </c>
      <c r="AI1314">
        <v>4</v>
      </c>
      <c r="AJ1314">
        <v>1</v>
      </c>
      <c r="AM1314" s="17">
        <f t="shared" si="48"/>
        <v>8</v>
      </c>
    </row>
    <row r="1315" spans="1:43" x14ac:dyDescent="0.3">
      <c r="A1315">
        <v>42</v>
      </c>
      <c r="B1315" s="7" t="s">
        <v>38</v>
      </c>
      <c r="C1315" t="str" cm="1">
        <f t="array" ref="C1315">_xlfn.IFNA(INDEX(Players!A$2:E$1300,MATCH(1,(Players!B$2:B$1300=GameLog!D1315)*(Players!E$2:E$1300=GameLog!B1315),0),1),"")</f>
        <v>aguilri01</v>
      </c>
      <c r="D1315" t="s">
        <v>1434</v>
      </c>
      <c r="F1315">
        <v>1</v>
      </c>
      <c r="H1315">
        <v>2</v>
      </c>
      <c r="AB1315">
        <v>1</v>
      </c>
      <c r="AI1315">
        <v>1</v>
      </c>
      <c r="AM1315" s="17">
        <f t="shared" si="48"/>
        <v>1</v>
      </c>
    </row>
    <row r="1316" spans="1:43" x14ac:dyDescent="0.3">
      <c r="A1316">
        <v>47</v>
      </c>
      <c r="B1316" s="7" t="s">
        <v>49</v>
      </c>
      <c r="C1316" t="str" cm="1">
        <f t="array" ref="C1316">_xlfn.IFNA(INDEX(Players!A$2:E$1300,MATCH(1,(Players!B$2:B$1300=GameLog!D1316)*(Players!E$2:E$1300=GameLog!B1316),0),1),"")</f>
        <v>henderi01</v>
      </c>
      <c r="D1316" t="s">
        <v>269</v>
      </c>
      <c r="E1316">
        <v>1</v>
      </c>
      <c r="F1316">
        <v>7</v>
      </c>
      <c r="G1316">
        <v>1</v>
      </c>
      <c r="I1316">
        <v>5</v>
      </c>
      <c r="J1316">
        <v>1</v>
      </c>
      <c r="K1316">
        <v>3</v>
      </c>
      <c r="O1316">
        <v>3</v>
      </c>
      <c r="P1316">
        <v>1</v>
      </c>
      <c r="S1316">
        <v>2</v>
      </c>
      <c r="AM1316" s="17">
        <v>8</v>
      </c>
      <c r="AN1316">
        <v>3</v>
      </c>
    </row>
    <row r="1317" spans="1:43" x14ac:dyDescent="0.3">
      <c r="A1317">
        <v>47</v>
      </c>
      <c r="B1317" s="7" t="s">
        <v>49</v>
      </c>
      <c r="C1317" t="str" cm="1">
        <f t="array" ref="C1317">_xlfn.IFNA(INDEX(Players!A$2:E$1300,MATCH(1,(Players!B$2:B$1300=GameLog!D1317)*(Players!E$2:E$1300=GameLog!B1317),0),1),"")</f>
        <v>manzajo01</v>
      </c>
      <c r="D1317" t="s">
        <v>2288</v>
      </c>
      <c r="E1317">
        <v>1</v>
      </c>
      <c r="F1317">
        <v>1</v>
      </c>
      <c r="H1317">
        <v>3</v>
      </c>
      <c r="AB1317">
        <v>1</v>
      </c>
      <c r="AM1317" s="17">
        <f>IF(F1317&lt;10,IF(F1317=1,AB1317,SUMIFS(AB:AB,B:B,B1317,A:A,A1317)),"")</f>
        <v>1</v>
      </c>
      <c r="AO1317">
        <v>1</v>
      </c>
    </row>
    <row r="1318" spans="1:43" x14ac:dyDescent="0.3">
      <c r="A1318">
        <v>47</v>
      </c>
      <c r="B1318" s="7" t="s">
        <v>49</v>
      </c>
      <c r="C1318" t="str" cm="1">
        <f t="array" ref="C1318">_xlfn.IFNA(INDEX(Players!A$2:E$1300,MATCH(1,(Players!B$2:B$1300=GameLog!D1318)*(Players!E$2:E$1300=GameLog!B1318),0),1),"")</f>
        <v>alfoned01</v>
      </c>
      <c r="D1318" t="s">
        <v>72</v>
      </c>
      <c r="E1318">
        <v>2</v>
      </c>
      <c r="F1318">
        <v>4</v>
      </c>
      <c r="G1318">
        <v>1</v>
      </c>
      <c r="I1318">
        <v>5</v>
      </c>
      <c r="J1318">
        <v>1</v>
      </c>
      <c r="K1318">
        <v>1</v>
      </c>
      <c r="L1318">
        <v>1</v>
      </c>
      <c r="O1318">
        <v>2</v>
      </c>
      <c r="R1318">
        <v>1</v>
      </c>
      <c r="U1318">
        <v>1</v>
      </c>
      <c r="AM1318" s="17">
        <f>IF(F1318&lt;10,IF(F1318=1,AB1318,SUMIFS(AB:AB,B:B,B1318,A:A,A1318)),"")</f>
        <v>9</v>
      </c>
      <c r="AN1318">
        <v>1</v>
      </c>
      <c r="AO1318">
        <v>3</v>
      </c>
      <c r="AQ1318">
        <v>1</v>
      </c>
    </row>
    <row r="1319" spans="1:43" x14ac:dyDescent="0.3">
      <c r="A1319">
        <v>47</v>
      </c>
      <c r="B1319" s="7" t="s">
        <v>49</v>
      </c>
      <c r="C1319" t="str" cm="1">
        <f t="array" ref="C1319">_xlfn.IFNA(INDEX(Players!A$2:E$1300,MATCH(1,(Players!B$2:B$1300=GameLog!D1319)*(Players!E$2:E$1300=GameLog!B1319),0),1),"")</f>
        <v>olerujo01</v>
      </c>
      <c r="D1319" t="s">
        <v>1904</v>
      </c>
      <c r="E1319">
        <v>3</v>
      </c>
      <c r="F1319">
        <v>3</v>
      </c>
      <c r="G1319">
        <v>1</v>
      </c>
      <c r="I1319">
        <v>4</v>
      </c>
      <c r="J1319">
        <v>1</v>
      </c>
      <c r="R1319">
        <v>1</v>
      </c>
      <c r="V1319">
        <v>1</v>
      </c>
      <c r="AM1319" s="17">
        <f>IF(F1319&lt;10,IF(F1319=1,AB1319,SUMIFS(AB:AB,B:B,B1319,A:A,A1319)),"")</f>
        <v>9</v>
      </c>
      <c r="AN1319">
        <v>14</v>
      </c>
      <c r="AQ1319">
        <v>1</v>
      </c>
    </row>
    <row r="1320" spans="1:43" x14ac:dyDescent="0.3">
      <c r="A1320">
        <v>47</v>
      </c>
      <c r="B1320" s="7" t="s">
        <v>49</v>
      </c>
      <c r="C1320" t="str" cm="1">
        <f t="array" ref="C1320">_xlfn.IFNA(INDEX(Players!A$2:E$1300,MATCH(1,(Players!B$2:B$1300=GameLog!D1320)*(Players!E$2:E$1300=GameLog!B1320),0),1),"")</f>
        <v>piazzmi01</v>
      </c>
      <c r="D1320" t="s">
        <v>203</v>
      </c>
      <c r="E1320">
        <v>4</v>
      </c>
      <c r="F1320">
        <v>2</v>
      </c>
      <c r="G1320">
        <v>1</v>
      </c>
      <c r="I1320">
        <v>5</v>
      </c>
      <c r="J1320">
        <v>1</v>
      </c>
      <c r="K1320">
        <v>2</v>
      </c>
      <c r="N1320">
        <v>1</v>
      </c>
      <c r="O1320">
        <v>3</v>
      </c>
      <c r="R1320">
        <v>2</v>
      </c>
      <c r="AM1320" s="17">
        <v>7</v>
      </c>
      <c r="AN1320">
        <v>4</v>
      </c>
    </row>
    <row r="1321" spans="1:43" x14ac:dyDescent="0.3">
      <c r="A1321">
        <v>47</v>
      </c>
      <c r="B1321" s="7" t="s">
        <v>49</v>
      </c>
      <c r="C1321" t="str" cm="1">
        <f t="array" ref="C1321">_xlfn.IFNA(INDEX(Players!A$2:E$1300,MATCH(1,(Players!B$2:B$1300=GameLog!D1321)*(Players!E$2:E$1300=GameLog!B1321),0),1),"")</f>
        <v>lopezlu02</v>
      </c>
      <c r="D1321" t="s">
        <v>2240</v>
      </c>
      <c r="E1321">
        <v>4</v>
      </c>
      <c r="F1321">
        <v>5</v>
      </c>
      <c r="AM1321" s="17">
        <v>2</v>
      </c>
    </row>
    <row r="1322" spans="1:43" x14ac:dyDescent="0.3">
      <c r="A1322">
        <v>47</v>
      </c>
      <c r="B1322" s="7" t="s">
        <v>49</v>
      </c>
      <c r="C1322" t="str" cm="1">
        <f t="array" ref="C1322">_xlfn.IFNA(INDEX(Players!A$2:E$1300,MATCH(1,(Players!B$2:B$1300=GameLog!D1322)*(Players!E$2:E$1300=GameLog!B1322),0),1),"")</f>
        <v>bonilbo01</v>
      </c>
      <c r="D1322" t="s">
        <v>1857</v>
      </c>
      <c r="E1322">
        <v>5</v>
      </c>
      <c r="F1322">
        <v>9</v>
      </c>
      <c r="G1322">
        <v>1</v>
      </c>
      <c r="I1322">
        <v>5</v>
      </c>
      <c r="J1322">
        <v>2</v>
      </c>
      <c r="K1322">
        <v>2</v>
      </c>
      <c r="N1322">
        <v>1</v>
      </c>
      <c r="O1322">
        <v>1</v>
      </c>
      <c r="AM1322" s="17">
        <v>7</v>
      </c>
      <c r="AN1322">
        <v>1</v>
      </c>
    </row>
    <row r="1323" spans="1:43" x14ac:dyDescent="0.3">
      <c r="A1323">
        <v>47</v>
      </c>
      <c r="B1323" s="7" t="s">
        <v>49</v>
      </c>
      <c r="C1323" t="str" cm="1">
        <f t="array" ref="C1323">_xlfn.IFNA(INDEX(Players!A$2:E$1300,MATCH(1,(Players!B$2:B$1300=GameLog!D1323)*(Players!E$2:E$1300=GameLog!B1323),0),1),"")</f>
        <v>allenje01</v>
      </c>
      <c r="D1323" t="s">
        <v>748</v>
      </c>
      <c r="E1323">
        <v>5</v>
      </c>
      <c r="F1323">
        <v>9</v>
      </c>
      <c r="AM1323" s="17">
        <v>2</v>
      </c>
      <c r="AN1323">
        <v>1</v>
      </c>
    </row>
    <row r="1324" spans="1:43" x14ac:dyDescent="0.3">
      <c r="A1324">
        <v>47</v>
      </c>
      <c r="B1324" s="7" t="s">
        <v>49</v>
      </c>
      <c r="C1324" t="str" cm="1">
        <f t="array" ref="C1324">_xlfn.IFNA(INDEX(Players!A$2:E$1300,MATCH(1,(Players!B$2:B$1300=GameLog!D1324)*(Players!E$2:E$1300=GameLog!B1324),0),1),"")</f>
        <v>venturo01</v>
      </c>
      <c r="D1324" t="s">
        <v>1915</v>
      </c>
      <c r="E1324">
        <v>6</v>
      </c>
      <c r="F1324">
        <v>5</v>
      </c>
      <c r="G1324">
        <v>1</v>
      </c>
      <c r="I1324">
        <v>4</v>
      </c>
      <c r="J1324">
        <v>2</v>
      </c>
      <c r="K1324">
        <v>2</v>
      </c>
      <c r="L1324">
        <v>1</v>
      </c>
      <c r="AM1324" s="17">
        <v>7</v>
      </c>
      <c r="AN1324">
        <v>1</v>
      </c>
      <c r="AO1324">
        <v>1</v>
      </c>
    </row>
    <row r="1325" spans="1:43" x14ac:dyDescent="0.3">
      <c r="A1325">
        <v>47</v>
      </c>
      <c r="B1325" s="7" t="s">
        <v>49</v>
      </c>
      <c r="C1325" t="str" cm="1">
        <f t="array" ref="C1325">_xlfn.IFNA(INDEX(Players!A$2:E$1300,MATCH(1,(Players!B$2:B$1300=GameLog!D1325)*(Players!E$2:E$1300=GameLog!B1325),0),1),"")</f>
        <v>prattto02</v>
      </c>
      <c r="D1325" t="s">
        <v>624</v>
      </c>
      <c r="E1325">
        <v>6</v>
      </c>
      <c r="F1325">
        <v>2</v>
      </c>
      <c r="I1325">
        <v>1</v>
      </c>
      <c r="AM1325" s="17">
        <v>2</v>
      </c>
      <c r="AN1325">
        <v>1</v>
      </c>
    </row>
    <row r="1326" spans="1:43" x14ac:dyDescent="0.3">
      <c r="A1326">
        <v>47</v>
      </c>
      <c r="B1326" s="7" t="s">
        <v>49</v>
      </c>
      <c r="C1326" t="str" cm="1">
        <f t="array" ref="C1326">_xlfn.IFNA(INDEX(Players!A$2:E$1300,MATCH(1,(Players!B$2:B$1300=GameLog!D1326)*(Players!E$2:E$1300=GameLog!B1326),0),1),"")</f>
        <v>mcraebr01</v>
      </c>
      <c r="D1326" t="s">
        <v>1823</v>
      </c>
      <c r="E1326">
        <v>7</v>
      </c>
      <c r="F1326">
        <v>8</v>
      </c>
      <c r="G1326">
        <v>1</v>
      </c>
      <c r="I1326">
        <v>4</v>
      </c>
      <c r="J1326">
        <v>2</v>
      </c>
      <c r="K1326">
        <v>3</v>
      </c>
      <c r="N1326">
        <v>1</v>
      </c>
      <c r="O1326">
        <v>3</v>
      </c>
      <c r="T1326">
        <v>1</v>
      </c>
      <c r="U1326">
        <v>1</v>
      </c>
      <c r="AM1326" s="17">
        <v>7</v>
      </c>
      <c r="AN1326">
        <v>1</v>
      </c>
    </row>
    <row r="1327" spans="1:43" x14ac:dyDescent="0.3">
      <c r="A1327">
        <v>47</v>
      </c>
      <c r="B1327" s="7" t="s">
        <v>49</v>
      </c>
      <c r="C1327" t="str" cm="1">
        <f t="array" ref="C1327">_xlfn.IFNA(INDEX(Players!A$2:E$1300,MATCH(1,(Players!B$2:B$1300=GameLog!D1327)*(Players!E$2:E$1300=GameLog!B1327),0),1),"")</f>
        <v>cedenro01</v>
      </c>
      <c r="D1327" t="s">
        <v>2249</v>
      </c>
      <c r="E1327">
        <v>7</v>
      </c>
      <c r="F1327">
        <v>8</v>
      </c>
      <c r="I1327">
        <v>1</v>
      </c>
      <c r="AM1327" s="17">
        <v>2</v>
      </c>
    </row>
    <row r="1328" spans="1:43" x14ac:dyDescent="0.3">
      <c r="A1328">
        <v>47</v>
      </c>
      <c r="B1328" s="7" t="s">
        <v>49</v>
      </c>
      <c r="C1328" t="str" cm="1">
        <f t="array" ref="C1328">_xlfn.IFNA(INDEX(Players!A$2:E$1300,MATCH(1,(Players!B$2:B$1300=GameLog!D1328)*(Players!E$2:E$1300=GameLog!B1328),0),1),"")</f>
        <v>ordonre01</v>
      </c>
      <c r="D1328" t="s">
        <v>2248</v>
      </c>
      <c r="E1328">
        <v>8</v>
      </c>
      <c r="F1328">
        <v>6</v>
      </c>
      <c r="G1328">
        <v>1</v>
      </c>
      <c r="I1328">
        <v>4</v>
      </c>
      <c r="J1328">
        <v>1</v>
      </c>
      <c r="O1328">
        <v>1</v>
      </c>
      <c r="P1328">
        <v>1</v>
      </c>
      <c r="S1328">
        <v>1</v>
      </c>
      <c r="AM1328" s="17">
        <f>IF(F1328&lt;10,IF(F1328=1,AB1328,SUMIFS(AB:AB,B:B,B1328,A:A,A1328)),"")</f>
        <v>9</v>
      </c>
      <c r="AO1328">
        <v>6</v>
      </c>
      <c r="AQ1328">
        <v>1</v>
      </c>
    </row>
    <row r="1329" spans="1:47" x14ac:dyDescent="0.3">
      <c r="A1329">
        <v>47</v>
      </c>
      <c r="B1329" s="7" t="s">
        <v>49</v>
      </c>
      <c r="C1329" t="str" cm="1">
        <f t="array" ref="C1329">_xlfn.IFNA(INDEX(Players!A$2:E$1300,MATCH(1,(Players!B$2:B$1300=GameLog!D1329)*(Players!E$2:E$1300=GameLog!B1329),0),1),"")</f>
        <v>hershor01</v>
      </c>
      <c r="D1329" t="s">
        <v>825</v>
      </c>
      <c r="E1329">
        <v>9</v>
      </c>
      <c r="F1329">
        <v>1</v>
      </c>
      <c r="G1329">
        <v>1</v>
      </c>
      <c r="H1329">
        <v>1</v>
      </c>
      <c r="I1329">
        <v>2</v>
      </c>
      <c r="J1329">
        <v>1</v>
      </c>
      <c r="K1329">
        <v>1</v>
      </c>
      <c r="R1329">
        <v>1</v>
      </c>
      <c r="W1329">
        <v>1</v>
      </c>
      <c r="Y1329" s="7">
        <v>1</v>
      </c>
      <c r="AB1329">
        <v>6</v>
      </c>
      <c r="AC1329">
        <v>6</v>
      </c>
      <c r="AD1329">
        <v>3</v>
      </c>
      <c r="AE1329">
        <v>3</v>
      </c>
      <c r="AG1329">
        <v>3</v>
      </c>
      <c r="AI1329">
        <v>3</v>
      </c>
      <c r="AL1329">
        <v>1</v>
      </c>
      <c r="AM1329" s="17">
        <f>IF(F1329&lt;10,IF(F1329=1,AB1329,SUMIFS(AB:AB,B:B,B1329,A:A,A1329)),"")</f>
        <v>6</v>
      </c>
      <c r="AO1329">
        <v>1</v>
      </c>
    </row>
    <row r="1330" spans="1:47" x14ac:dyDescent="0.3">
      <c r="A1330">
        <v>47</v>
      </c>
      <c r="B1330" s="7" t="s">
        <v>49</v>
      </c>
      <c r="C1330" t="str" cm="1">
        <f t="array" ref="C1330">_xlfn.IFNA(INDEX(Players!A$2:E$1300,MATCH(1,(Players!B$2:B$1300=GameLog!D1330)*(Players!E$2:E$1300=GameLog!B1330),0),1),"")</f>
        <v>francma01</v>
      </c>
      <c r="D1330" t="s">
        <v>2009</v>
      </c>
      <c r="E1330">
        <v>9</v>
      </c>
      <c r="F1330" t="s">
        <v>3847</v>
      </c>
      <c r="I1330">
        <v>1</v>
      </c>
      <c r="J1330">
        <v>1</v>
      </c>
      <c r="K1330">
        <v>1</v>
      </c>
      <c r="AM1330" s="17" t="str">
        <f>IF(F1330&lt;10,IF(F1330=1,AB1330,SUMIFS(AB:AB,B:B,B1330,A:A,A1330)),"")</f>
        <v/>
      </c>
    </row>
    <row r="1331" spans="1:47" x14ac:dyDescent="0.3">
      <c r="A1331">
        <v>47</v>
      </c>
      <c r="B1331" s="7" t="s">
        <v>49</v>
      </c>
      <c r="C1331" t="str" cm="1">
        <f t="array" ref="C1331">_xlfn.IFNA(INDEX(Players!A$2:E$1300,MATCH(1,(Players!B$2:B$1300=GameLog!D1331)*(Players!E$2:E$1300=GameLog!B1331),0),1),"")</f>
        <v>watsoal01</v>
      </c>
      <c r="D1331" t="s">
        <v>2082</v>
      </c>
      <c r="E1331">
        <v>9</v>
      </c>
      <c r="F1331">
        <v>1</v>
      </c>
      <c r="H1331">
        <v>2</v>
      </c>
      <c r="AB1331">
        <v>2</v>
      </c>
      <c r="AC1331">
        <v>1</v>
      </c>
      <c r="AG1331">
        <v>1</v>
      </c>
      <c r="AI1331">
        <v>2</v>
      </c>
      <c r="AM1331" s="17">
        <f>IF(F1331&lt;10,IF(F1331=1,AB1331,SUMIFS(AB:AB,B:B,B1331,A:A,A1331)),"")</f>
        <v>2</v>
      </c>
    </row>
    <row r="1332" spans="1:47" x14ac:dyDescent="0.3">
      <c r="A1332">
        <v>47</v>
      </c>
      <c r="B1332" s="7" t="s">
        <v>49</v>
      </c>
      <c r="C1332" t="str" cm="1">
        <f t="array" ref="C1332">_xlfn.IFNA(INDEX(Players!A$2:E$1300,MATCH(1,(Players!B$2:B$1300=GameLog!D1332)*(Players!E$2:E$1300=GameLog!B1332),0),1),"")</f>
        <v>kinkami01</v>
      </c>
      <c r="D1332" t="s">
        <v>888</v>
      </c>
      <c r="E1332">
        <v>9</v>
      </c>
      <c r="F1332" t="s">
        <v>3847</v>
      </c>
      <c r="I1332">
        <v>1</v>
      </c>
      <c r="K1332">
        <v>1</v>
      </c>
      <c r="AM1332" s="17" t="str">
        <f>IF(F1332&lt;10,IF(F1332=1,AB1332,SUMIFS(AB:AB,B:B,B1332,A:A,A1332)),"")</f>
        <v/>
      </c>
    </row>
    <row r="1333" spans="1:47" x14ac:dyDescent="0.3">
      <c r="A1333">
        <v>47</v>
      </c>
      <c r="B1333" s="7" t="s">
        <v>49</v>
      </c>
      <c r="C1333" t="str" cm="1">
        <f t="array" ref="C1333">_xlfn.IFNA(INDEX(Players!A$2:E$1300,MATCH(1,(Players!B$2:B$1300=GameLog!D1333)*(Players!E$2:E$1300=GameLog!B1333),0),1),"")</f>
        <v>kinkami01</v>
      </c>
      <c r="D1333" t="s">
        <v>888</v>
      </c>
      <c r="E1333">
        <v>9</v>
      </c>
      <c r="F1333">
        <v>7</v>
      </c>
      <c r="AM1333" s="17">
        <v>1</v>
      </c>
    </row>
    <row r="1334" spans="1:47" x14ac:dyDescent="0.3">
      <c r="A1334">
        <v>47</v>
      </c>
      <c r="B1334" s="7" t="s">
        <v>40</v>
      </c>
      <c r="C1334" t="str" cm="1">
        <f t="array" ref="C1334">_xlfn.IFNA(INDEX(Players!A$2:E$1300,MATCH(1,(Players!B$2:B$1300=GameLog!D1334)*(Players!E$2:E$1300=GameLog!B1334),0),1),"")</f>
        <v>guerrwi01</v>
      </c>
      <c r="D1334" t="s">
        <v>1832</v>
      </c>
      <c r="E1334">
        <v>1</v>
      </c>
      <c r="F1334">
        <v>4</v>
      </c>
      <c r="G1334">
        <v>1</v>
      </c>
      <c r="I1334">
        <v>5</v>
      </c>
      <c r="K1334">
        <v>1</v>
      </c>
      <c r="AM1334" s="17">
        <f t="shared" ref="AM1334:AM1362" si="49">IF(F1334&lt;10,IF(F1334=1,AB1334,SUMIFS(AB:AB,B:B,B1334,A:A,A1334)),"")</f>
        <v>9</v>
      </c>
      <c r="AN1334">
        <v>3</v>
      </c>
      <c r="AO1334">
        <v>5</v>
      </c>
      <c r="AP1334">
        <v>1</v>
      </c>
      <c r="AQ1334">
        <v>2</v>
      </c>
    </row>
    <row r="1335" spans="1:47" x14ac:dyDescent="0.3">
      <c r="A1335">
        <v>47</v>
      </c>
      <c r="B1335" s="7" t="s">
        <v>40</v>
      </c>
      <c r="C1335" t="str" cm="1">
        <f t="array" ref="C1335">_xlfn.IFNA(INDEX(Players!A$2:E$1300,MATCH(1,(Players!B$2:B$1300=GameLog!D1335)*(Players!E$2:E$1300=GameLog!B1335),0),1),"")</f>
        <v>cabreor01</v>
      </c>
      <c r="D1335" t="s">
        <v>372</v>
      </c>
      <c r="E1335">
        <v>2</v>
      </c>
      <c r="F1335">
        <v>6</v>
      </c>
      <c r="G1335">
        <v>1</v>
      </c>
      <c r="I1335">
        <v>4</v>
      </c>
      <c r="K1335">
        <v>1</v>
      </c>
      <c r="O1335">
        <v>1</v>
      </c>
      <c r="R1335">
        <v>1</v>
      </c>
      <c r="AM1335" s="17">
        <f t="shared" si="49"/>
        <v>9</v>
      </c>
      <c r="AN1335">
        <v>2</v>
      </c>
      <c r="AO1335">
        <v>5</v>
      </c>
      <c r="AP1335">
        <v>1</v>
      </c>
      <c r="AQ1335">
        <v>2</v>
      </c>
    </row>
    <row r="1336" spans="1:47" x14ac:dyDescent="0.3">
      <c r="A1336">
        <v>47</v>
      </c>
      <c r="B1336" s="7" t="s">
        <v>40</v>
      </c>
      <c r="C1336" t="str" cm="1">
        <f t="array" ref="C1336">_xlfn.IFNA(INDEX(Players!A$2:E$1300,MATCH(1,(Players!B$2:B$1300=GameLog!D1336)*(Players!E$2:E$1300=GameLog!B1336),0),1),"")</f>
        <v>whitero02</v>
      </c>
      <c r="D1336" t="s">
        <v>212</v>
      </c>
      <c r="E1336">
        <v>3</v>
      </c>
      <c r="F1336">
        <v>7</v>
      </c>
      <c r="G1336">
        <v>1</v>
      </c>
      <c r="I1336">
        <v>4</v>
      </c>
      <c r="K1336">
        <v>2</v>
      </c>
      <c r="AM1336" s="17">
        <f t="shared" si="49"/>
        <v>9</v>
      </c>
      <c r="AN1336">
        <v>1</v>
      </c>
    </row>
    <row r="1337" spans="1:47" x14ac:dyDescent="0.3">
      <c r="A1337">
        <v>47</v>
      </c>
      <c r="B1337" s="7" t="s">
        <v>40</v>
      </c>
      <c r="C1337" t="str" cm="1">
        <f t="array" ref="C1337">_xlfn.IFNA(INDEX(Players!A$2:E$1300,MATCH(1,(Players!B$2:B$1300=GameLog!D1337)*(Players!E$2:E$1300=GameLog!B1337),0),1),"")</f>
        <v>guerrvl01</v>
      </c>
      <c r="D1337" t="s">
        <v>125</v>
      </c>
      <c r="E1337">
        <v>4</v>
      </c>
      <c r="F1337">
        <v>9</v>
      </c>
      <c r="G1337">
        <v>1</v>
      </c>
      <c r="I1337">
        <v>2</v>
      </c>
      <c r="J1337">
        <v>1</v>
      </c>
      <c r="P1337">
        <v>2</v>
      </c>
      <c r="U1337">
        <v>1</v>
      </c>
      <c r="AM1337" s="17">
        <f t="shared" si="49"/>
        <v>9</v>
      </c>
      <c r="AN1337">
        <v>1</v>
      </c>
    </row>
    <row r="1338" spans="1:47" x14ac:dyDescent="0.3">
      <c r="A1338">
        <v>47</v>
      </c>
      <c r="B1338" s="7" t="s">
        <v>40</v>
      </c>
      <c r="C1338" t="str" cm="1">
        <f t="array" ref="C1338">_xlfn.IFNA(INDEX(Players!A$2:E$1300,MATCH(1,(Players!B$2:B$1300=GameLog!D1338)*(Players!E$2:E$1300=GameLog!B1338),0),1),"")</f>
        <v>fullmbr01</v>
      </c>
      <c r="D1338" t="s">
        <v>1971</v>
      </c>
      <c r="E1338">
        <v>5</v>
      </c>
      <c r="F1338">
        <v>3</v>
      </c>
      <c r="G1338">
        <v>1</v>
      </c>
      <c r="I1338">
        <v>3</v>
      </c>
      <c r="J1338">
        <v>1</v>
      </c>
      <c r="P1338">
        <v>1</v>
      </c>
      <c r="AM1338" s="17">
        <f t="shared" si="49"/>
        <v>9</v>
      </c>
      <c r="AN1338">
        <v>11</v>
      </c>
      <c r="AO1338">
        <v>2</v>
      </c>
      <c r="AQ1338">
        <v>2</v>
      </c>
    </row>
    <row r="1339" spans="1:47" x14ac:dyDescent="0.3">
      <c r="A1339">
        <v>47</v>
      </c>
      <c r="B1339" s="7" t="s">
        <v>40</v>
      </c>
      <c r="C1339" t="str" cm="1">
        <f t="array" ref="C1339">_xlfn.IFNA(INDEX(Players!A$2:E$1300,MATCH(1,(Players!B$2:B$1300=GameLog!D1339)*(Players!E$2:E$1300=GameLog!B1339),0),1),"")</f>
        <v>andresh01</v>
      </c>
      <c r="D1339" t="s">
        <v>379</v>
      </c>
      <c r="E1339">
        <v>6</v>
      </c>
      <c r="F1339">
        <v>5</v>
      </c>
      <c r="G1339">
        <v>1</v>
      </c>
      <c r="I1339">
        <v>4</v>
      </c>
      <c r="R1339">
        <v>2</v>
      </c>
      <c r="AM1339" s="17">
        <f t="shared" si="49"/>
        <v>9</v>
      </c>
      <c r="AO1339">
        <v>1</v>
      </c>
    </row>
    <row r="1340" spans="1:47" x14ac:dyDescent="0.3">
      <c r="A1340">
        <v>47</v>
      </c>
      <c r="B1340" s="7" t="s">
        <v>40</v>
      </c>
      <c r="C1340" t="str" cm="1">
        <f t="array" ref="C1340">_xlfn.IFNA(INDEX(Players!A$2:E$1300,MATCH(1,(Players!B$2:B$1300=GameLog!D1340)*(Players!E$2:E$1300=GameLog!B1340),0),1),"")</f>
        <v>widgech01</v>
      </c>
      <c r="D1340" t="s">
        <v>368</v>
      </c>
      <c r="E1340">
        <v>7</v>
      </c>
      <c r="F1340">
        <v>2</v>
      </c>
      <c r="G1340">
        <v>1</v>
      </c>
      <c r="I1340">
        <v>3</v>
      </c>
      <c r="K1340">
        <v>2</v>
      </c>
      <c r="L1340">
        <v>1</v>
      </c>
      <c r="O1340">
        <v>1</v>
      </c>
      <c r="R1340">
        <v>1</v>
      </c>
      <c r="X1340">
        <v>1</v>
      </c>
      <c r="AM1340" s="17">
        <f t="shared" si="49"/>
        <v>9</v>
      </c>
      <c r="AN1340">
        <v>5</v>
      </c>
      <c r="AO1340">
        <v>1</v>
      </c>
      <c r="AT1340">
        <v>3</v>
      </c>
      <c r="AU1340">
        <v>1</v>
      </c>
    </row>
    <row r="1341" spans="1:47" x14ac:dyDescent="0.3">
      <c r="A1341">
        <v>47</v>
      </c>
      <c r="B1341" s="7" t="s">
        <v>40</v>
      </c>
      <c r="C1341" t="str" cm="1">
        <f t="array" ref="C1341">_xlfn.IFNA(INDEX(Players!A$2:E$1300,MATCH(1,(Players!B$2:B$1300=GameLog!D1341)*(Players!E$2:E$1300=GameLog!B1341),0),1),"")</f>
        <v>martima02</v>
      </c>
      <c r="D1341" t="s">
        <v>2262</v>
      </c>
      <c r="E1341">
        <v>8</v>
      </c>
      <c r="F1341">
        <v>8</v>
      </c>
      <c r="G1341">
        <v>1</v>
      </c>
      <c r="I1341">
        <v>4</v>
      </c>
      <c r="R1341">
        <v>1</v>
      </c>
      <c r="AM1341" s="17">
        <f t="shared" si="49"/>
        <v>9</v>
      </c>
      <c r="AN1341">
        <v>3</v>
      </c>
    </row>
    <row r="1342" spans="1:47" x14ac:dyDescent="0.3">
      <c r="A1342">
        <v>47</v>
      </c>
      <c r="B1342" s="7" t="s">
        <v>40</v>
      </c>
      <c r="C1342" t="str" cm="1">
        <f t="array" ref="C1342">_xlfn.IFNA(INDEX(Players!A$2:E$1300,MATCH(1,(Players!B$2:B$1300=GameLog!D1342)*(Players!E$2:E$1300=GameLog!B1342),0),1),"")</f>
        <v>batismi01</v>
      </c>
      <c r="D1342" t="s">
        <v>935</v>
      </c>
      <c r="E1342">
        <v>9</v>
      </c>
      <c r="F1342">
        <v>1</v>
      </c>
      <c r="G1342">
        <v>1</v>
      </c>
      <c r="H1342">
        <v>1</v>
      </c>
      <c r="I1342">
        <v>1</v>
      </c>
      <c r="K1342">
        <v>1</v>
      </c>
      <c r="L1342">
        <v>1</v>
      </c>
      <c r="Z1342">
        <v>1</v>
      </c>
      <c r="AB1342">
        <v>5</v>
      </c>
      <c r="AC1342">
        <v>6</v>
      </c>
      <c r="AD1342">
        <v>6</v>
      </c>
      <c r="AE1342">
        <v>5</v>
      </c>
      <c r="AF1342">
        <v>2</v>
      </c>
      <c r="AG1342">
        <v>1</v>
      </c>
      <c r="AI1342">
        <v>5</v>
      </c>
      <c r="AJ1342">
        <v>1</v>
      </c>
      <c r="AL1342">
        <v>1</v>
      </c>
      <c r="AM1342" s="17">
        <f t="shared" si="49"/>
        <v>5</v>
      </c>
      <c r="AP1342">
        <v>2</v>
      </c>
      <c r="AT1342">
        <v>3</v>
      </c>
      <c r="AU1342">
        <v>1</v>
      </c>
    </row>
    <row r="1343" spans="1:47" x14ac:dyDescent="0.3">
      <c r="A1343">
        <v>47</v>
      </c>
      <c r="B1343" s="7" t="s">
        <v>40</v>
      </c>
      <c r="C1343" t="str" cm="1">
        <f t="array" ref="C1343">_xlfn.IFNA(INDEX(Players!A$2:E$1300,MATCH(1,(Players!B$2:B$1300=GameLog!D1343)*(Players!E$2:E$1300=GameLog!B1343),0),1),"")</f>
        <v>merceor01</v>
      </c>
      <c r="D1343" t="s">
        <v>1847</v>
      </c>
      <c r="E1343">
        <v>9</v>
      </c>
      <c r="F1343" t="s">
        <v>3847</v>
      </c>
      <c r="J1343">
        <v>1</v>
      </c>
      <c r="P1343">
        <v>1</v>
      </c>
      <c r="AM1343" s="17" t="str">
        <f t="shared" si="49"/>
        <v/>
      </c>
    </row>
    <row r="1344" spans="1:47" x14ac:dyDescent="0.3">
      <c r="A1344">
        <v>47</v>
      </c>
      <c r="B1344" s="7" t="s">
        <v>40</v>
      </c>
      <c r="C1344" t="str" cm="1">
        <f t="array" ref="C1344">_xlfn.IFNA(INDEX(Players!A$2:E$1300,MATCH(1,(Players!B$2:B$1300=GameLog!D1344)*(Players!E$2:E$1300=GameLog!B1344),0),1),"")</f>
        <v>smartj.01</v>
      </c>
      <c r="D1344" t="s">
        <v>1335</v>
      </c>
      <c r="E1344">
        <v>9</v>
      </c>
      <c r="F1344">
        <v>1</v>
      </c>
      <c r="H1344">
        <v>2</v>
      </c>
      <c r="AB1344">
        <v>2</v>
      </c>
      <c r="AC1344">
        <v>9</v>
      </c>
      <c r="AD1344">
        <v>7</v>
      </c>
      <c r="AE1344">
        <v>6</v>
      </c>
      <c r="AF1344">
        <v>1</v>
      </c>
      <c r="AM1344" s="17">
        <f t="shared" si="49"/>
        <v>2</v>
      </c>
      <c r="AN1344">
        <v>1</v>
      </c>
    </row>
    <row r="1345" spans="1:47" x14ac:dyDescent="0.3">
      <c r="A1345">
        <v>47</v>
      </c>
      <c r="B1345" s="7" t="s">
        <v>40</v>
      </c>
      <c r="C1345" t="str" cm="1">
        <f t="array" ref="C1345">_xlfn.IFNA(INDEX(Players!A$2:E$1300,MATCH(1,(Players!B$2:B$1300=GameLog!D1345)*(Players!E$2:E$1300=GameLog!B1345),0),1),"")</f>
        <v>moutoja01</v>
      </c>
      <c r="D1345" t="s">
        <v>646</v>
      </c>
      <c r="E1345">
        <v>9</v>
      </c>
      <c r="F1345" t="s">
        <v>3847</v>
      </c>
      <c r="I1345">
        <v>1</v>
      </c>
      <c r="AM1345" s="17" t="str">
        <f t="shared" si="49"/>
        <v/>
      </c>
    </row>
    <row r="1346" spans="1:47" x14ac:dyDescent="0.3">
      <c r="A1346">
        <v>47</v>
      </c>
      <c r="B1346" s="7" t="s">
        <v>40</v>
      </c>
      <c r="C1346" t="str" cm="1">
        <f t="array" ref="C1346">_xlfn.IFNA(INDEX(Players!A$2:E$1300,MATCH(1,(Players!B$2:B$1300=GameLog!D1346)*(Players!E$2:E$1300=GameLog!B1346),0),1),"")</f>
        <v>telfoan01</v>
      </c>
      <c r="D1346" t="s">
        <v>1251</v>
      </c>
      <c r="E1346">
        <v>9</v>
      </c>
      <c r="F1346">
        <v>1</v>
      </c>
      <c r="H1346">
        <v>3</v>
      </c>
      <c r="AB1346">
        <v>2</v>
      </c>
      <c r="AC1346">
        <v>1</v>
      </c>
      <c r="AG1346">
        <v>1</v>
      </c>
      <c r="AM1346" s="17">
        <f t="shared" si="49"/>
        <v>2</v>
      </c>
    </row>
    <row r="1347" spans="1:47" x14ac:dyDescent="0.3">
      <c r="A1347">
        <v>47</v>
      </c>
      <c r="B1347" s="7" t="s">
        <v>40</v>
      </c>
      <c r="C1347" t="str" cm="1">
        <f t="array" ref="C1347">_xlfn.IFNA(INDEX(Players!A$2:E$1300,MATCH(1,(Players!B$2:B$1300=GameLog!D1347)*(Players!E$2:E$1300=GameLog!B1347),0),1),"")</f>
        <v>vidrojo01</v>
      </c>
      <c r="D1347" t="s">
        <v>2175</v>
      </c>
      <c r="E1347">
        <v>9</v>
      </c>
      <c r="F1347" t="s">
        <v>3847</v>
      </c>
      <c r="I1347">
        <v>1</v>
      </c>
      <c r="AM1347" s="17" t="str">
        <f t="shared" si="49"/>
        <v/>
      </c>
    </row>
    <row r="1348" spans="1:47" x14ac:dyDescent="0.3">
      <c r="A1348">
        <v>62</v>
      </c>
      <c r="B1348" s="7" t="s">
        <v>49</v>
      </c>
      <c r="C1348" t="str" cm="1">
        <f t="array" ref="C1348">_xlfn.IFNA(INDEX(Players!A$2:E$1300,MATCH(1,(Players!B$2:B$1300=GameLog!D1348)*(Players!E$2:E$1300=GameLog!B1348),0),1),"")</f>
        <v>henderi01</v>
      </c>
      <c r="D1348" t="s">
        <v>269</v>
      </c>
      <c r="E1348">
        <v>1</v>
      </c>
      <c r="F1348">
        <v>7</v>
      </c>
      <c r="G1348">
        <v>1</v>
      </c>
      <c r="I1348">
        <v>4</v>
      </c>
      <c r="R1348">
        <v>2</v>
      </c>
      <c r="AM1348" s="17">
        <f t="shared" si="49"/>
        <v>8</v>
      </c>
      <c r="AN1348">
        <v>4</v>
      </c>
      <c r="AP1348">
        <v>1</v>
      </c>
    </row>
    <row r="1349" spans="1:47" x14ac:dyDescent="0.3">
      <c r="A1349">
        <v>62</v>
      </c>
      <c r="B1349" s="7" t="s">
        <v>49</v>
      </c>
      <c r="C1349" t="str" cm="1">
        <f t="array" ref="C1349">_xlfn.IFNA(INDEX(Players!A$2:E$1300,MATCH(1,(Players!B$2:B$1300=GameLog!D1349)*(Players!E$2:E$1300=GameLog!B1349),0),1),"")</f>
        <v>alfoned01</v>
      </c>
      <c r="D1349" t="s">
        <v>72</v>
      </c>
      <c r="E1349">
        <v>2</v>
      </c>
      <c r="F1349">
        <v>4</v>
      </c>
      <c r="G1349">
        <v>1</v>
      </c>
      <c r="I1349">
        <v>3</v>
      </c>
      <c r="K1349">
        <v>1</v>
      </c>
      <c r="L1349">
        <v>1</v>
      </c>
      <c r="P1349">
        <v>1</v>
      </c>
      <c r="AM1349" s="17">
        <f t="shared" si="49"/>
        <v>8</v>
      </c>
      <c r="AN1349">
        <v>2</v>
      </c>
      <c r="AO1349">
        <v>1</v>
      </c>
    </row>
    <row r="1350" spans="1:47" x14ac:dyDescent="0.3">
      <c r="A1350">
        <v>62</v>
      </c>
      <c r="B1350" s="7" t="s">
        <v>49</v>
      </c>
      <c r="C1350" t="str" cm="1">
        <f t="array" ref="C1350">_xlfn.IFNA(INDEX(Players!A$2:E$1300,MATCH(1,(Players!B$2:B$1300=GameLog!D1350)*(Players!E$2:E$1300=GameLog!B1350),0),1),"")</f>
        <v>olerujo01</v>
      </c>
      <c r="D1350" t="s">
        <v>1904</v>
      </c>
      <c r="E1350">
        <v>3</v>
      </c>
      <c r="F1350">
        <v>3</v>
      </c>
      <c r="G1350">
        <v>1</v>
      </c>
      <c r="I1350">
        <v>4</v>
      </c>
      <c r="R1350">
        <v>2</v>
      </c>
      <c r="AM1350" s="17">
        <f t="shared" si="49"/>
        <v>8</v>
      </c>
      <c r="AN1350">
        <v>8</v>
      </c>
    </row>
    <row r="1351" spans="1:47" x14ac:dyDescent="0.3">
      <c r="A1351">
        <v>62</v>
      </c>
      <c r="B1351" s="7" t="s">
        <v>49</v>
      </c>
      <c r="C1351" t="str" cm="1">
        <f t="array" ref="C1351">_xlfn.IFNA(INDEX(Players!A$2:E$1300,MATCH(1,(Players!B$2:B$1300=GameLog!D1351)*(Players!E$2:E$1300=GameLog!B1351),0),1),"")</f>
        <v>piazzmi01</v>
      </c>
      <c r="D1351" t="s">
        <v>203</v>
      </c>
      <c r="E1351">
        <v>4</v>
      </c>
      <c r="F1351">
        <v>2</v>
      </c>
      <c r="G1351">
        <v>1</v>
      </c>
      <c r="I1351">
        <v>4</v>
      </c>
      <c r="K1351">
        <v>1</v>
      </c>
      <c r="R1351">
        <v>1</v>
      </c>
      <c r="AM1351" s="17">
        <f t="shared" si="49"/>
        <v>8</v>
      </c>
      <c r="AN1351">
        <v>4</v>
      </c>
      <c r="AO1351">
        <v>1</v>
      </c>
      <c r="AT1351">
        <v>1</v>
      </c>
      <c r="AU1351">
        <v>1</v>
      </c>
    </row>
    <row r="1352" spans="1:47" x14ac:dyDescent="0.3">
      <c r="A1352">
        <v>62</v>
      </c>
      <c r="B1352" s="7" t="s">
        <v>49</v>
      </c>
      <c r="C1352" t="str" cm="1">
        <f t="array" ref="C1352">_xlfn.IFNA(INDEX(Players!A$2:E$1300,MATCH(1,(Players!B$2:B$1300=GameLog!D1352)*(Players!E$2:E$1300=GameLog!B1352),0),1),"")</f>
        <v>venturo01</v>
      </c>
      <c r="D1352" t="s">
        <v>1915</v>
      </c>
      <c r="E1352">
        <v>5</v>
      </c>
      <c r="F1352">
        <v>5</v>
      </c>
      <c r="G1352">
        <v>1</v>
      </c>
      <c r="I1352">
        <v>3</v>
      </c>
      <c r="P1352">
        <v>1</v>
      </c>
      <c r="R1352">
        <v>2</v>
      </c>
      <c r="AM1352" s="17">
        <f t="shared" si="49"/>
        <v>8</v>
      </c>
      <c r="AN1352">
        <v>2</v>
      </c>
    </row>
    <row r="1353" spans="1:47" x14ac:dyDescent="0.3">
      <c r="A1353">
        <v>62</v>
      </c>
      <c r="B1353" s="7" t="s">
        <v>49</v>
      </c>
      <c r="C1353" t="str" cm="1">
        <f t="array" ref="C1353">_xlfn.IFNA(INDEX(Players!A$2:E$1300,MATCH(1,(Players!B$2:B$1300=GameLog!D1353)*(Players!E$2:E$1300=GameLog!B1353),0),1),"")</f>
        <v>mcraebr01</v>
      </c>
      <c r="D1353" t="s">
        <v>1823</v>
      </c>
      <c r="E1353">
        <v>6</v>
      </c>
      <c r="F1353">
        <v>8</v>
      </c>
      <c r="G1353">
        <v>1</v>
      </c>
      <c r="I1353">
        <v>3</v>
      </c>
      <c r="P1353">
        <v>1</v>
      </c>
      <c r="AM1353" s="17">
        <f t="shared" si="49"/>
        <v>8</v>
      </c>
      <c r="AN1353">
        <v>2</v>
      </c>
    </row>
    <row r="1354" spans="1:47" x14ac:dyDescent="0.3">
      <c r="A1354">
        <v>62</v>
      </c>
      <c r="B1354" s="7" t="s">
        <v>49</v>
      </c>
      <c r="C1354" t="str" cm="1">
        <f t="array" ref="C1354">_xlfn.IFNA(INDEX(Players!A$2:E$1300,MATCH(1,(Players!B$2:B$1300=GameLog!D1354)*(Players!E$2:E$1300=GameLog!B1354),0),1),"")</f>
        <v>allenje01</v>
      </c>
      <c r="D1354" t="s">
        <v>748</v>
      </c>
      <c r="E1354">
        <v>7</v>
      </c>
      <c r="F1354">
        <v>9</v>
      </c>
      <c r="G1354">
        <v>1</v>
      </c>
      <c r="I1354">
        <v>2</v>
      </c>
      <c r="P1354">
        <v>1</v>
      </c>
      <c r="S1354">
        <v>1</v>
      </c>
      <c r="U1354">
        <v>1</v>
      </c>
      <c r="AM1354" s="17">
        <f t="shared" si="49"/>
        <v>8</v>
      </c>
      <c r="AN1354">
        <v>2</v>
      </c>
    </row>
    <row r="1355" spans="1:47" x14ac:dyDescent="0.3">
      <c r="A1355">
        <v>62</v>
      </c>
      <c r="B1355" s="7" t="s">
        <v>49</v>
      </c>
      <c r="C1355" t="str" cm="1">
        <f t="array" ref="C1355">_xlfn.IFNA(INDEX(Players!A$2:E$1300,MATCH(1,(Players!B$2:B$1300=GameLog!D1355)*(Players!E$2:E$1300=GameLog!B1355),0),1),"")</f>
        <v>bonilbo01</v>
      </c>
      <c r="D1355" t="s">
        <v>1857</v>
      </c>
      <c r="E1355">
        <v>7</v>
      </c>
      <c r="F1355" t="s">
        <v>3847</v>
      </c>
      <c r="I1355">
        <v>1</v>
      </c>
      <c r="AM1355" s="17" t="str">
        <f t="shared" si="49"/>
        <v/>
      </c>
    </row>
    <row r="1356" spans="1:47" x14ac:dyDescent="0.3">
      <c r="A1356">
        <v>62</v>
      </c>
      <c r="B1356" s="7" t="s">
        <v>49</v>
      </c>
      <c r="C1356" t="str" cm="1">
        <f t="array" ref="C1356">_xlfn.IFNA(INDEX(Players!A$2:E$1300,MATCH(1,(Players!B$2:B$1300=GameLog!D1356)*(Players!E$2:E$1300=GameLog!B1356),0),1),"")</f>
        <v>ordonre01</v>
      </c>
      <c r="D1356" t="s">
        <v>2248</v>
      </c>
      <c r="E1356">
        <v>8</v>
      </c>
      <c r="F1356">
        <v>6</v>
      </c>
      <c r="G1356">
        <v>1</v>
      </c>
      <c r="I1356">
        <v>3</v>
      </c>
      <c r="K1356">
        <v>2</v>
      </c>
      <c r="AM1356" s="17">
        <f t="shared" si="49"/>
        <v>8</v>
      </c>
      <c r="AO1356">
        <v>5</v>
      </c>
    </row>
    <row r="1357" spans="1:47" x14ac:dyDescent="0.3">
      <c r="A1357">
        <v>62</v>
      </c>
      <c r="B1357" s="7" t="s">
        <v>49</v>
      </c>
      <c r="C1357" t="str" cm="1">
        <f t="array" ref="C1357">_xlfn.IFNA(INDEX(Players!A$2:E$1300,MATCH(1,(Players!B$2:B$1300=GameLog!D1357)*(Players!E$2:E$1300=GameLog!B1357),0),1),"")</f>
        <v>yoshima01</v>
      </c>
      <c r="D1357" t="s">
        <v>849</v>
      </c>
      <c r="E1357">
        <v>9</v>
      </c>
      <c r="F1357">
        <v>1</v>
      </c>
      <c r="G1357">
        <v>1</v>
      </c>
      <c r="H1357">
        <v>1</v>
      </c>
      <c r="I1357">
        <v>2</v>
      </c>
      <c r="R1357">
        <v>1</v>
      </c>
      <c r="W1357">
        <v>1</v>
      </c>
      <c r="Z1357">
        <v>1</v>
      </c>
      <c r="AB1357" s="8">
        <v>7.333333333333333</v>
      </c>
      <c r="AC1357">
        <v>5</v>
      </c>
      <c r="AD1357">
        <v>2</v>
      </c>
      <c r="AE1357">
        <v>2</v>
      </c>
      <c r="AG1357">
        <v>2</v>
      </c>
      <c r="AI1357">
        <v>4</v>
      </c>
      <c r="AM1357" s="17">
        <f t="shared" si="49"/>
        <v>7.333333333333333</v>
      </c>
      <c r="AO1357">
        <v>1</v>
      </c>
      <c r="AT1357">
        <v>1</v>
      </c>
      <c r="AU1357">
        <v>1</v>
      </c>
    </row>
    <row r="1358" spans="1:47" x14ac:dyDescent="0.3">
      <c r="A1358">
        <v>62</v>
      </c>
      <c r="B1358" s="7" t="s">
        <v>49</v>
      </c>
      <c r="C1358" t="str" cm="1">
        <f t="array" ref="C1358">_xlfn.IFNA(INDEX(Players!A$2:E$1300,MATCH(1,(Players!B$2:B$1300=GameLog!D1358)*(Players!E$2:E$1300=GameLog!B1358),0),1),"")</f>
        <v>benitar01</v>
      </c>
      <c r="D1358" t="s">
        <v>2283</v>
      </c>
      <c r="E1358">
        <v>9</v>
      </c>
      <c r="F1358">
        <v>1</v>
      </c>
      <c r="H1358">
        <v>2</v>
      </c>
      <c r="AB1358">
        <f>2/3</f>
        <v>0.66666666666666663</v>
      </c>
      <c r="AM1358" s="17">
        <f t="shared" si="49"/>
        <v>0.66666666666666663</v>
      </c>
    </row>
    <row r="1359" spans="1:47" x14ac:dyDescent="0.3">
      <c r="A1359">
        <v>62</v>
      </c>
      <c r="B1359" s="7" t="s">
        <v>40</v>
      </c>
      <c r="C1359" t="str" cm="1">
        <f t="array" ref="C1359">_xlfn.IFNA(INDEX(Players!A$2:E$1300,MATCH(1,(Players!B$2:B$1300=GameLog!D1359)*(Players!E$2:E$1300=GameLog!B1359),0),1),"")</f>
        <v>guerrwi01</v>
      </c>
      <c r="D1359" t="s">
        <v>1832</v>
      </c>
      <c r="E1359">
        <v>1</v>
      </c>
      <c r="F1359">
        <v>4</v>
      </c>
      <c r="G1359">
        <v>1</v>
      </c>
      <c r="I1359">
        <v>3</v>
      </c>
      <c r="J1359">
        <v>1</v>
      </c>
      <c r="K1359">
        <v>1</v>
      </c>
      <c r="O1359">
        <v>1</v>
      </c>
      <c r="S1359">
        <v>1</v>
      </c>
      <c r="T1359">
        <v>1</v>
      </c>
      <c r="AM1359" s="17">
        <f t="shared" si="49"/>
        <v>9</v>
      </c>
      <c r="AN1359">
        <v>2</v>
      </c>
      <c r="AO1359">
        <v>1</v>
      </c>
      <c r="AQ1359">
        <v>1</v>
      </c>
    </row>
    <row r="1360" spans="1:47" x14ac:dyDescent="0.3">
      <c r="A1360">
        <v>62</v>
      </c>
      <c r="B1360" s="7" t="s">
        <v>40</v>
      </c>
      <c r="C1360" t="str" cm="1">
        <f t="array" ref="C1360">_xlfn.IFNA(INDEX(Players!A$2:E$1300,MATCH(1,(Players!B$2:B$1300=GameLog!D1360)*(Players!E$2:E$1300=GameLog!B1360),0),1),"")</f>
        <v>cabreor01</v>
      </c>
      <c r="D1360" t="s">
        <v>372</v>
      </c>
      <c r="E1360">
        <v>2</v>
      </c>
      <c r="F1360">
        <v>6</v>
      </c>
      <c r="G1360">
        <v>1</v>
      </c>
      <c r="I1360">
        <v>3</v>
      </c>
      <c r="K1360">
        <v>1</v>
      </c>
      <c r="L1360">
        <v>1</v>
      </c>
      <c r="O1360">
        <v>1</v>
      </c>
      <c r="P1360">
        <v>1</v>
      </c>
      <c r="AM1360" s="17">
        <f t="shared" si="49"/>
        <v>9</v>
      </c>
      <c r="AO1360">
        <v>5</v>
      </c>
      <c r="AP1360">
        <v>1</v>
      </c>
      <c r="AQ1360">
        <v>1</v>
      </c>
    </row>
    <row r="1361" spans="1:46" x14ac:dyDescent="0.3">
      <c r="A1361">
        <v>62</v>
      </c>
      <c r="B1361" s="7" t="s">
        <v>40</v>
      </c>
      <c r="C1361" t="str" cm="1">
        <f t="array" ref="C1361">_xlfn.IFNA(INDEX(Players!A$2:E$1300,MATCH(1,(Players!B$2:B$1300=GameLog!D1361)*(Players!E$2:E$1300=GameLog!B1361),0),1),"")</f>
        <v>whitero02</v>
      </c>
      <c r="D1361" t="s">
        <v>212</v>
      </c>
      <c r="E1361">
        <v>3</v>
      </c>
      <c r="F1361">
        <v>7</v>
      </c>
      <c r="G1361">
        <v>1</v>
      </c>
      <c r="I1361">
        <v>4</v>
      </c>
      <c r="R1361">
        <v>1</v>
      </c>
      <c r="AM1361" s="17">
        <f t="shared" si="49"/>
        <v>9</v>
      </c>
    </row>
    <row r="1362" spans="1:46" x14ac:dyDescent="0.3">
      <c r="A1362">
        <v>62</v>
      </c>
      <c r="B1362" s="7" t="s">
        <v>40</v>
      </c>
      <c r="C1362" t="str" cm="1">
        <f t="array" ref="C1362">_xlfn.IFNA(INDEX(Players!A$2:E$1300,MATCH(1,(Players!B$2:B$1300=GameLog!D1362)*(Players!E$2:E$1300=GameLog!B1362),0),1),"")</f>
        <v>guerrvl01</v>
      </c>
      <c r="D1362" t="s">
        <v>125</v>
      </c>
      <c r="E1362">
        <v>4</v>
      </c>
      <c r="F1362">
        <v>9</v>
      </c>
      <c r="G1362">
        <v>1</v>
      </c>
      <c r="I1362">
        <v>4</v>
      </c>
      <c r="AM1362" s="17">
        <f t="shared" si="49"/>
        <v>9</v>
      </c>
      <c r="AN1362">
        <v>2</v>
      </c>
    </row>
    <row r="1363" spans="1:46" x14ac:dyDescent="0.3">
      <c r="A1363">
        <v>62</v>
      </c>
      <c r="B1363" s="7" t="s">
        <v>40</v>
      </c>
      <c r="C1363" t="str" cm="1">
        <f t="array" ref="C1363">_xlfn.IFNA(INDEX(Players!A$2:E$1300,MATCH(1,(Players!B$2:B$1300=GameLog!D1363)*(Players!E$2:E$1300=GameLog!B1363),0),1),"")</f>
        <v>fullmbr01</v>
      </c>
      <c r="D1363" t="s">
        <v>1971</v>
      </c>
      <c r="E1363">
        <v>5</v>
      </c>
      <c r="F1363">
        <v>3</v>
      </c>
      <c r="G1363">
        <v>1</v>
      </c>
      <c r="I1363">
        <v>3</v>
      </c>
      <c r="K1363">
        <v>1</v>
      </c>
      <c r="AM1363" s="17">
        <v>7</v>
      </c>
      <c r="AN1363">
        <v>9</v>
      </c>
      <c r="AO1363">
        <v>1</v>
      </c>
    </row>
    <row r="1364" spans="1:46" x14ac:dyDescent="0.3">
      <c r="A1364">
        <v>62</v>
      </c>
      <c r="B1364" s="7" t="s">
        <v>40</v>
      </c>
      <c r="C1364" t="str" cm="1">
        <f t="array" ref="C1364">_xlfn.IFNA(INDEX(Players!A$2:E$1300,MATCH(1,(Players!B$2:B$1300=GameLog!D1364)*(Players!E$2:E$1300=GameLog!B1364),0),1),"")</f>
        <v>moutoja01</v>
      </c>
      <c r="D1364" t="s">
        <v>646</v>
      </c>
      <c r="E1364">
        <v>5</v>
      </c>
      <c r="F1364" t="s">
        <v>3848</v>
      </c>
      <c r="AM1364" s="17" t="str">
        <f>IF(F1364&lt;10,IF(F1364=1,AB1364,SUMIFS(AB:AB,B:B,B1364,A:A,A1364)),"")</f>
        <v/>
      </c>
    </row>
    <row r="1365" spans="1:46" x14ac:dyDescent="0.3">
      <c r="A1365">
        <v>62</v>
      </c>
      <c r="B1365" s="7" t="s">
        <v>40</v>
      </c>
      <c r="C1365" t="str" cm="1">
        <f t="array" ref="C1365">_xlfn.IFNA(INDEX(Players!A$2:E$1300,MATCH(1,(Players!B$2:B$1300=GameLog!D1365)*(Players!E$2:E$1300=GameLog!B1365),0),1),"")</f>
        <v>vidrojo01</v>
      </c>
      <c r="D1365" t="s">
        <v>2175</v>
      </c>
      <c r="E1365">
        <v>5</v>
      </c>
      <c r="F1365">
        <v>3</v>
      </c>
      <c r="AM1365" s="17">
        <v>2</v>
      </c>
      <c r="AO1365">
        <v>1</v>
      </c>
    </row>
    <row r="1366" spans="1:46" x14ac:dyDescent="0.3">
      <c r="A1366">
        <v>62</v>
      </c>
      <c r="B1366" s="7" t="s">
        <v>40</v>
      </c>
      <c r="C1366" t="str" cm="1">
        <f t="array" ref="C1366">_xlfn.IFNA(INDEX(Players!A$2:E$1300,MATCH(1,(Players!B$2:B$1300=GameLog!D1366)*(Players!E$2:E$1300=GameLog!B1366),0),1),"")</f>
        <v>barremi01</v>
      </c>
      <c r="D1366" t="s">
        <v>326</v>
      </c>
      <c r="E1366">
        <v>6</v>
      </c>
      <c r="F1366">
        <v>2</v>
      </c>
      <c r="G1366">
        <v>1</v>
      </c>
      <c r="I1366">
        <v>3</v>
      </c>
      <c r="K1366">
        <v>1</v>
      </c>
      <c r="L1366">
        <v>1</v>
      </c>
      <c r="AM1366" s="17">
        <f>IF(F1366&lt;10,IF(F1366=1,AB1366,SUMIFS(AB:AB,B:B,B1366,A:A,A1366)),"")</f>
        <v>9</v>
      </c>
      <c r="AN1366">
        <v>10</v>
      </c>
      <c r="AT1366">
        <v>1</v>
      </c>
    </row>
    <row r="1367" spans="1:46" x14ac:dyDescent="0.3">
      <c r="A1367">
        <v>62</v>
      </c>
      <c r="B1367" s="7" t="s">
        <v>40</v>
      </c>
      <c r="C1367" t="str" cm="1">
        <f t="array" ref="C1367">_xlfn.IFNA(INDEX(Players!A$2:E$1300,MATCH(1,(Players!B$2:B$1300=GameLog!D1367)*(Players!E$2:E$1300=GameLog!B1367),0),1),"")</f>
        <v>andresh01</v>
      </c>
      <c r="D1367" t="s">
        <v>379</v>
      </c>
      <c r="E1367">
        <v>7</v>
      </c>
      <c r="F1367">
        <v>5</v>
      </c>
      <c r="G1367">
        <v>1</v>
      </c>
      <c r="I1367">
        <v>3</v>
      </c>
      <c r="R1367">
        <v>1</v>
      </c>
      <c r="AM1367" s="17">
        <v>7.666666666666667</v>
      </c>
      <c r="AO1367">
        <v>1</v>
      </c>
    </row>
    <row r="1368" spans="1:46" x14ac:dyDescent="0.3">
      <c r="A1368">
        <v>62</v>
      </c>
      <c r="B1368" s="7" t="s">
        <v>40</v>
      </c>
      <c r="C1368" t="str" cm="1">
        <f t="array" ref="C1368">_xlfn.IFNA(INDEX(Players!A$2:E$1300,MATCH(1,(Players!B$2:B$1300=GameLog!D1368)*(Players!E$2:E$1300=GameLog!B1368),0),1),"")</f>
        <v>klinest02</v>
      </c>
      <c r="D1368" t="s">
        <v>1897</v>
      </c>
      <c r="E1368">
        <v>7</v>
      </c>
      <c r="F1368">
        <v>1</v>
      </c>
      <c r="H1368">
        <v>2</v>
      </c>
      <c r="Y1368" s="7">
        <v>1</v>
      </c>
      <c r="AB1368">
        <f>1/3</f>
        <v>0.33333333333333331</v>
      </c>
      <c r="AI1368">
        <v>1</v>
      </c>
      <c r="AM1368" s="17">
        <f>IF(F1368&lt;10,IF(F1368=1,AB1368,SUMIFS(AB:AB,B:B,B1368,A:A,A1368)),"")</f>
        <v>0.33333333333333331</v>
      </c>
    </row>
    <row r="1369" spans="1:46" x14ac:dyDescent="0.3">
      <c r="A1369">
        <v>62</v>
      </c>
      <c r="B1369" s="7" t="s">
        <v>40</v>
      </c>
      <c r="C1369" t="str" cm="1">
        <f t="array" ref="C1369">_xlfn.IFNA(INDEX(Players!A$2:E$1300,MATCH(1,(Players!B$2:B$1300=GameLog!D1369)*(Players!E$2:E$1300=GameLog!B1369),0),1),"")</f>
        <v>urbinug01</v>
      </c>
      <c r="D1369" t="s">
        <v>1254</v>
      </c>
      <c r="E1369">
        <v>7</v>
      </c>
      <c r="F1369">
        <v>1</v>
      </c>
      <c r="H1369">
        <v>3</v>
      </c>
      <c r="AA1369">
        <v>1</v>
      </c>
      <c r="AB1369">
        <v>1</v>
      </c>
      <c r="AG1369">
        <v>1</v>
      </c>
      <c r="AI1369">
        <v>1</v>
      </c>
      <c r="AM1369" s="17">
        <f>IF(F1369&lt;10,IF(F1369=1,AB1369,SUMIFS(AB:AB,B:B,B1369,A:A,A1369)),"")</f>
        <v>1</v>
      </c>
    </row>
    <row r="1370" spans="1:46" x14ac:dyDescent="0.3">
      <c r="A1370">
        <v>62</v>
      </c>
      <c r="B1370" s="7" t="s">
        <v>40</v>
      </c>
      <c r="C1370" t="str" cm="1">
        <f t="array" ref="C1370">_xlfn.IFNA(INDEX(Players!A$2:E$1300,MATCH(1,(Players!B$2:B$1300=GameLog!D1370)*(Players!E$2:E$1300=GameLog!B1370),0),1),"")</f>
        <v>martima02</v>
      </c>
      <c r="D1370" t="s">
        <v>2262</v>
      </c>
      <c r="E1370">
        <v>8</v>
      </c>
      <c r="F1370">
        <v>8</v>
      </c>
      <c r="G1370">
        <v>1</v>
      </c>
      <c r="I1370">
        <v>3</v>
      </c>
      <c r="AM1370" s="17">
        <f>IF(F1370&lt;10,IF(F1370=1,AB1370,SUMIFS(AB:AB,B:B,B1370,A:A,A1370)),"")</f>
        <v>9</v>
      </c>
      <c r="AN1370">
        <v>4</v>
      </c>
    </row>
    <row r="1371" spans="1:46" x14ac:dyDescent="0.3">
      <c r="A1371">
        <v>62</v>
      </c>
      <c r="B1371" s="7" t="s">
        <v>40</v>
      </c>
      <c r="C1371" t="str" cm="1">
        <f t="array" ref="C1371">_xlfn.IFNA(INDEX(Players!A$2:E$1300,MATCH(1,(Players!B$2:B$1300=GameLog!D1371)*(Players!E$2:E$1300=GameLog!B1371),0),1),"")</f>
        <v>thurmmi01</v>
      </c>
      <c r="D1371" t="s">
        <v>918</v>
      </c>
      <c r="E1371">
        <v>9</v>
      </c>
      <c r="F1371">
        <v>1</v>
      </c>
      <c r="G1371">
        <v>1</v>
      </c>
      <c r="H1371">
        <v>1</v>
      </c>
      <c r="I1371">
        <v>2</v>
      </c>
      <c r="R1371">
        <v>2</v>
      </c>
      <c r="AB1371" s="8">
        <v>7.666666666666667</v>
      </c>
      <c r="AC1371">
        <v>4</v>
      </c>
      <c r="AG1371">
        <v>3</v>
      </c>
      <c r="AI1371">
        <v>6</v>
      </c>
      <c r="AM1371" s="17">
        <f>IF(F1371&lt;10,IF(F1371=1,AB1371,SUMIFS(AB:AB,B:B,B1371,A:A,A1371)),"")</f>
        <v>7.666666666666667</v>
      </c>
      <c r="AO1371">
        <v>2</v>
      </c>
      <c r="AT1371">
        <v>1</v>
      </c>
    </row>
    <row r="1372" spans="1:46" x14ac:dyDescent="0.3">
      <c r="A1372">
        <v>62</v>
      </c>
      <c r="B1372" s="7" t="s">
        <v>40</v>
      </c>
      <c r="C1372" t="str" cm="1">
        <f t="array" ref="C1372">_xlfn.IFNA(INDEX(Players!A$2:E$1300,MATCH(1,(Players!B$2:B$1300=GameLog!D1372)*(Players!E$2:E$1300=GameLog!B1372),0),1),"")</f>
        <v>mordemi01</v>
      </c>
      <c r="D1372" t="s">
        <v>515</v>
      </c>
      <c r="E1372">
        <v>9</v>
      </c>
      <c r="F1372">
        <v>5</v>
      </c>
      <c r="I1372">
        <v>1</v>
      </c>
      <c r="J1372">
        <v>1</v>
      </c>
      <c r="K1372">
        <v>1</v>
      </c>
      <c r="M1372">
        <v>1</v>
      </c>
      <c r="AM1372" s="17">
        <v>1.3333333333333333</v>
      </c>
    </row>
    <row r="1373" spans="1:46" x14ac:dyDescent="0.3">
      <c r="A1373">
        <v>77</v>
      </c>
      <c r="B1373" s="7" t="s">
        <v>49</v>
      </c>
      <c r="C1373" t="str" cm="1">
        <f t="array" ref="C1373">_xlfn.IFNA(INDEX(Players!A$2:E$1300,MATCH(1,(Players!B$2:B$1300=GameLog!D1373)*(Players!E$2:E$1300=GameLog!B1373),0),1),"")</f>
        <v>cedenro01</v>
      </c>
      <c r="D1373" t="s">
        <v>2249</v>
      </c>
      <c r="E1373">
        <v>1</v>
      </c>
      <c r="F1373">
        <v>7</v>
      </c>
      <c r="G1373">
        <v>1</v>
      </c>
      <c r="I1373">
        <v>4</v>
      </c>
      <c r="K1373">
        <v>1</v>
      </c>
      <c r="R1373">
        <v>1</v>
      </c>
      <c r="AM1373" s="17">
        <f t="shared" ref="AM1373:AM1384" si="50">IF(F1373&lt;10,IF(F1373=1,AB1373,SUMIFS(AB:AB,B:B,B1373,A:A,A1373)),"")</f>
        <v>8</v>
      </c>
    </row>
    <row r="1374" spans="1:46" x14ac:dyDescent="0.3">
      <c r="A1374">
        <v>77</v>
      </c>
      <c r="B1374" s="7" t="s">
        <v>49</v>
      </c>
      <c r="C1374" t="str" cm="1">
        <f t="array" ref="C1374">_xlfn.IFNA(INDEX(Players!A$2:E$1300,MATCH(1,(Players!B$2:B$1300=GameLog!D1374)*(Players!E$2:E$1300=GameLog!B1374),0),1),"")</f>
        <v>alfoned01</v>
      </c>
      <c r="D1374" t="s">
        <v>72</v>
      </c>
      <c r="E1374">
        <v>2</v>
      </c>
      <c r="F1374">
        <v>4</v>
      </c>
      <c r="G1374">
        <v>1</v>
      </c>
      <c r="I1374">
        <v>4</v>
      </c>
      <c r="J1374">
        <v>1</v>
      </c>
      <c r="K1374">
        <v>1</v>
      </c>
      <c r="N1374">
        <v>1</v>
      </c>
      <c r="O1374">
        <v>1</v>
      </c>
      <c r="R1374">
        <v>1</v>
      </c>
      <c r="AM1374" s="17">
        <f t="shared" si="50"/>
        <v>8</v>
      </c>
      <c r="AN1374">
        <v>4</v>
      </c>
      <c r="AO1374">
        <v>4</v>
      </c>
      <c r="AQ1374">
        <v>1</v>
      </c>
    </row>
    <row r="1375" spans="1:46" x14ac:dyDescent="0.3">
      <c r="A1375">
        <v>77</v>
      </c>
      <c r="B1375" s="7" t="s">
        <v>49</v>
      </c>
      <c r="C1375" t="str" cm="1">
        <f t="array" ref="C1375">_xlfn.IFNA(INDEX(Players!A$2:E$1300,MATCH(1,(Players!B$2:B$1300=GameLog!D1375)*(Players!E$2:E$1300=GameLog!B1375),0),1),"")</f>
        <v>olerujo01</v>
      </c>
      <c r="D1375" t="s">
        <v>1904</v>
      </c>
      <c r="E1375">
        <v>3</v>
      </c>
      <c r="F1375">
        <v>3</v>
      </c>
      <c r="G1375">
        <v>1</v>
      </c>
      <c r="I1375">
        <v>4</v>
      </c>
      <c r="AM1375" s="17">
        <f t="shared" si="50"/>
        <v>8</v>
      </c>
      <c r="AN1375">
        <v>8</v>
      </c>
      <c r="AO1375">
        <v>1</v>
      </c>
      <c r="AQ1375">
        <v>1</v>
      </c>
    </row>
    <row r="1376" spans="1:46" x14ac:dyDescent="0.3">
      <c r="A1376">
        <v>77</v>
      </c>
      <c r="B1376" s="7" t="s">
        <v>49</v>
      </c>
      <c r="C1376" t="str" cm="1">
        <f t="array" ref="C1376">_xlfn.IFNA(INDEX(Players!A$2:E$1300,MATCH(1,(Players!B$2:B$1300=GameLog!D1376)*(Players!E$2:E$1300=GameLog!B1376),0),1),"")</f>
        <v>bonilbo01</v>
      </c>
      <c r="D1376" t="s">
        <v>1857</v>
      </c>
      <c r="E1376">
        <v>4</v>
      </c>
      <c r="F1376">
        <v>9</v>
      </c>
      <c r="G1376">
        <v>1</v>
      </c>
      <c r="I1376">
        <v>4</v>
      </c>
      <c r="J1376">
        <v>1</v>
      </c>
      <c r="K1376">
        <v>2</v>
      </c>
      <c r="L1376">
        <v>1</v>
      </c>
      <c r="AM1376" s="17">
        <f t="shared" si="50"/>
        <v>8</v>
      </c>
    </row>
    <row r="1377" spans="1:46" x14ac:dyDescent="0.3">
      <c r="A1377">
        <v>77</v>
      </c>
      <c r="B1377" s="7" t="s">
        <v>49</v>
      </c>
      <c r="C1377" t="str" cm="1">
        <f t="array" ref="C1377">_xlfn.IFNA(INDEX(Players!A$2:E$1300,MATCH(1,(Players!B$2:B$1300=GameLog!D1377)*(Players!E$2:E$1300=GameLog!B1377),0),1),"")</f>
        <v>venturo01</v>
      </c>
      <c r="D1377" t="s">
        <v>1915</v>
      </c>
      <c r="E1377">
        <v>5</v>
      </c>
      <c r="F1377">
        <v>5</v>
      </c>
      <c r="G1377">
        <v>1</v>
      </c>
      <c r="I1377">
        <v>3</v>
      </c>
      <c r="J1377">
        <v>1</v>
      </c>
      <c r="K1377">
        <v>1</v>
      </c>
      <c r="N1377">
        <v>1</v>
      </c>
      <c r="O1377">
        <v>2</v>
      </c>
      <c r="P1377">
        <v>1</v>
      </c>
      <c r="R1377">
        <v>1</v>
      </c>
      <c r="AM1377" s="17">
        <f t="shared" si="50"/>
        <v>8</v>
      </c>
      <c r="AN1377">
        <v>1</v>
      </c>
    </row>
    <row r="1378" spans="1:46" x14ac:dyDescent="0.3">
      <c r="A1378">
        <v>77</v>
      </c>
      <c r="B1378" s="7" t="s">
        <v>49</v>
      </c>
      <c r="C1378" t="str" cm="1">
        <f t="array" ref="C1378">_xlfn.IFNA(INDEX(Players!A$2:E$1300,MATCH(1,(Players!B$2:B$1300=GameLog!D1378)*(Players!E$2:E$1300=GameLog!B1378),0),1),"")</f>
        <v>mcraebr01</v>
      </c>
      <c r="D1378" t="s">
        <v>1823</v>
      </c>
      <c r="E1378">
        <v>6</v>
      </c>
      <c r="F1378">
        <v>8</v>
      </c>
      <c r="G1378">
        <v>1</v>
      </c>
      <c r="I1378">
        <v>4</v>
      </c>
      <c r="K1378">
        <v>1</v>
      </c>
      <c r="R1378">
        <v>1</v>
      </c>
      <c r="AM1378" s="17">
        <f t="shared" si="50"/>
        <v>8</v>
      </c>
      <c r="AN1378">
        <v>4</v>
      </c>
    </row>
    <row r="1379" spans="1:46" x14ac:dyDescent="0.3">
      <c r="A1379">
        <v>77</v>
      </c>
      <c r="B1379" s="7" t="s">
        <v>49</v>
      </c>
      <c r="C1379" t="str" cm="1">
        <f t="array" ref="C1379">_xlfn.IFNA(INDEX(Players!A$2:E$1300,MATCH(1,(Players!B$2:B$1300=GameLog!D1379)*(Players!E$2:E$1300=GameLog!B1379),0),1),"")</f>
        <v>prattto02</v>
      </c>
      <c r="D1379" t="s">
        <v>624</v>
      </c>
      <c r="E1379">
        <v>7</v>
      </c>
      <c r="F1379">
        <v>2</v>
      </c>
      <c r="G1379">
        <v>1</v>
      </c>
      <c r="I1379">
        <v>4</v>
      </c>
      <c r="K1379">
        <v>1</v>
      </c>
      <c r="L1379">
        <v>1</v>
      </c>
      <c r="R1379">
        <v>1</v>
      </c>
      <c r="AM1379" s="17">
        <f t="shared" si="50"/>
        <v>8</v>
      </c>
      <c r="AN1379">
        <v>7</v>
      </c>
      <c r="AT1379">
        <v>1</v>
      </c>
    </row>
    <row r="1380" spans="1:46" x14ac:dyDescent="0.3">
      <c r="A1380">
        <v>77</v>
      </c>
      <c r="B1380" s="7" t="s">
        <v>49</v>
      </c>
      <c r="C1380" t="s">
        <v>211</v>
      </c>
      <c r="D1380" t="s">
        <v>2248</v>
      </c>
      <c r="E1380">
        <v>8</v>
      </c>
      <c r="F1380">
        <v>6</v>
      </c>
      <c r="G1380">
        <v>1</v>
      </c>
      <c r="I1380">
        <v>4</v>
      </c>
      <c r="AM1380" s="17">
        <f t="shared" si="50"/>
        <v>8</v>
      </c>
      <c r="AO1380">
        <v>2</v>
      </c>
    </row>
    <row r="1381" spans="1:46" x14ac:dyDescent="0.3">
      <c r="A1381">
        <v>77</v>
      </c>
      <c r="B1381" s="7" t="s">
        <v>49</v>
      </c>
      <c r="C1381" t="str" cm="1">
        <f t="array" ref="C1381">_xlfn.IFNA(INDEX(Players!A$2:E$1300,MATCH(1,(Players!B$2:B$1300=GameLog!D1381)*(Players!E$2:E$1300=GameLog!B1381),0),1),"")</f>
        <v>leiteal01</v>
      </c>
      <c r="D1381" t="s">
        <v>2031</v>
      </c>
      <c r="E1381">
        <v>9</v>
      </c>
      <c r="F1381">
        <v>1</v>
      </c>
      <c r="G1381">
        <v>1</v>
      </c>
      <c r="H1381">
        <v>1</v>
      </c>
      <c r="I1381">
        <v>2</v>
      </c>
      <c r="R1381">
        <v>1</v>
      </c>
      <c r="Z1381">
        <v>1</v>
      </c>
      <c r="AB1381">
        <v>6</v>
      </c>
      <c r="AC1381">
        <v>9</v>
      </c>
      <c r="AD1381">
        <v>4</v>
      </c>
      <c r="AE1381">
        <v>4</v>
      </c>
      <c r="AF1381">
        <v>1</v>
      </c>
      <c r="AG1381">
        <v>1</v>
      </c>
      <c r="AH1381">
        <v>1</v>
      </c>
      <c r="AI1381">
        <v>2</v>
      </c>
      <c r="AM1381" s="17">
        <f t="shared" si="50"/>
        <v>6</v>
      </c>
      <c r="AO1381">
        <v>3</v>
      </c>
      <c r="AQ1381">
        <v>1</v>
      </c>
      <c r="AT1381">
        <v>1</v>
      </c>
    </row>
    <row r="1382" spans="1:46" x14ac:dyDescent="0.3">
      <c r="A1382">
        <v>77</v>
      </c>
      <c r="B1382" s="7" t="s">
        <v>49</v>
      </c>
      <c r="C1382" t="str" cm="1">
        <f t="array" ref="C1382">_xlfn.IFNA(INDEX(Players!A$2:E$1300,MATCH(1,(Players!B$2:B$1300=GameLog!D1382)*(Players!E$2:E$1300=GameLog!B1382),0),1),"")</f>
        <v>piazzmi01</v>
      </c>
      <c r="D1382" t="s">
        <v>203</v>
      </c>
      <c r="E1382">
        <v>9</v>
      </c>
      <c r="F1382" t="s">
        <v>3847</v>
      </c>
      <c r="I1382">
        <v>1</v>
      </c>
      <c r="U1382">
        <v>1</v>
      </c>
      <c r="AM1382" s="17" t="str">
        <f t="shared" si="50"/>
        <v/>
      </c>
    </row>
    <row r="1383" spans="1:46" x14ac:dyDescent="0.3">
      <c r="A1383">
        <v>77</v>
      </c>
      <c r="B1383" s="7" t="s">
        <v>49</v>
      </c>
      <c r="C1383" t="str" cm="1">
        <f t="array" ref="C1383">_xlfn.IFNA(INDEX(Players!A$2:E$1300,MATCH(1,(Players!B$2:B$1300=GameLog!D1383)*(Players!E$2:E$1300=GameLog!B1383),0),1),"")</f>
        <v>cookde01</v>
      </c>
      <c r="D1383" t="s">
        <v>2117</v>
      </c>
      <c r="E1383">
        <v>9</v>
      </c>
      <c r="F1383">
        <v>1</v>
      </c>
      <c r="H1383">
        <v>2</v>
      </c>
      <c r="AB1383">
        <v>1</v>
      </c>
      <c r="AC1383">
        <v>3</v>
      </c>
      <c r="AD1383">
        <v>2</v>
      </c>
      <c r="AE1383">
        <v>2</v>
      </c>
      <c r="AI1383">
        <v>1</v>
      </c>
      <c r="AM1383" s="17">
        <f t="shared" si="50"/>
        <v>1</v>
      </c>
    </row>
    <row r="1384" spans="1:46" x14ac:dyDescent="0.3">
      <c r="A1384">
        <v>77</v>
      </c>
      <c r="B1384" s="7" t="s">
        <v>49</v>
      </c>
      <c r="C1384" t="str" cm="1">
        <f t="array" ref="C1384">_xlfn.IFNA(INDEX(Players!A$2:E$1300,MATCH(1,(Players!B$2:B$1300=GameLog!D1384)*(Players!E$2:E$1300=GameLog!B1384),0),1),"")</f>
        <v>francjo01</v>
      </c>
      <c r="D1384" t="s">
        <v>2141</v>
      </c>
      <c r="E1384">
        <v>9</v>
      </c>
      <c r="F1384">
        <v>1</v>
      </c>
      <c r="H1384">
        <v>3</v>
      </c>
      <c r="AB1384">
        <v>1</v>
      </c>
      <c r="AC1384">
        <v>2</v>
      </c>
      <c r="AD1384">
        <v>2</v>
      </c>
      <c r="AE1384">
        <v>2</v>
      </c>
      <c r="AF1384">
        <v>1</v>
      </c>
      <c r="AI1384">
        <v>2</v>
      </c>
      <c r="AM1384" s="17">
        <f t="shared" si="50"/>
        <v>1</v>
      </c>
    </row>
    <row r="1385" spans="1:46" x14ac:dyDescent="0.3">
      <c r="A1385">
        <v>77</v>
      </c>
      <c r="B1385" s="7" t="s">
        <v>40</v>
      </c>
      <c r="C1385" t="str" cm="1">
        <f t="array" ref="C1385">_xlfn.IFNA(INDEX(Players!A$2:E$1300,MATCH(1,(Players!B$2:B$1300=GameLog!D1385)*(Players!E$2:E$1300=GameLog!B1385),0),1),"")</f>
        <v>guerrwi01</v>
      </c>
      <c r="D1385" t="s">
        <v>1832</v>
      </c>
      <c r="E1385">
        <v>1</v>
      </c>
      <c r="F1385">
        <v>4</v>
      </c>
      <c r="G1385">
        <v>1</v>
      </c>
      <c r="I1385">
        <v>4</v>
      </c>
      <c r="J1385">
        <v>1</v>
      </c>
      <c r="K1385">
        <v>2</v>
      </c>
      <c r="O1385">
        <v>1</v>
      </c>
      <c r="S1385">
        <v>1</v>
      </c>
      <c r="AM1385" s="17">
        <v>7</v>
      </c>
      <c r="AN1385">
        <v>2</v>
      </c>
      <c r="AO1385">
        <v>2</v>
      </c>
      <c r="AP1385">
        <v>1</v>
      </c>
      <c r="AQ1385">
        <v>1</v>
      </c>
    </row>
    <row r="1386" spans="1:46" x14ac:dyDescent="0.3">
      <c r="A1386">
        <v>77</v>
      </c>
      <c r="B1386" s="7" t="s">
        <v>40</v>
      </c>
      <c r="C1386" t="s">
        <v>1396</v>
      </c>
      <c r="D1386" t="s">
        <v>1897</v>
      </c>
      <c r="E1386">
        <v>1</v>
      </c>
      <c r="F1386">
        <v>1</v>
      </c>
      <c r="H1386">
        <v>2</v>
      </c>
      <c r="AB1386">
        <v>1</v>
      </c>
      <c r="AM1386" s="17">
        <f t="shared" ref="AM1386:AM1397" si="51">IF(F1386&lt;10,IF(F1386=1,AB1386,SUMIFS(AB:AB,B:B,B1386,A:A,A1386)),"")</f>
        <v>1</v>
      </c>
      <c r="AO1386">
        <v>2</v>
      </c>
    </row>
    <row r="1387" spans="1:46" x14ac:dyDescent="0.3">
      <c r="A1387">
        <v>77</v>
      </c>
      <c r="B1387" s="7" t="s">
        <v>40</v>
      </c>
      <c r="C1387" t="str" cm="1">
        <f t="array" ref="C1387">_xlfn.IFNA(INDEX(Players!A$2:E$1300,MATCH(1,(Players!B$2:B$1300=GameLog!D1387)*(Players!E$2:E$1300=GameLog!B1387),0),1),"")</f>
        <v>andresh01</v>
      </c>
      <c r="D1387" t="s">
        <v>379</v>
      </c>
      <c r="E1387">
        <v>1</v>
      </c>
      <c r="F1387" t="s">
        <v>3847</v>
      </c>
      <c r="I1387">
        <v>1</v>
      </c>
      <c r="R1387">
        <v>1</v>
      </c>
      <c r="AM1387" s="17" t="str">
        <f t="shared" si="51"/>
        <v/>
      </c>
    </row>
    <row r="1388" spans="1:46" x14ac:dyDescent="0.3">
      <c r="A1388">
        <v>77</v>
      </c>
      <c r="B1388" s="7" t="s">
        <v>40</v>
      </c>
      <c r="C1388" t="str" cm="1">
        <f t="array" ref="C1388">_xlfn.IFNA(INDEX(Players!A$2:E$1300,MATCH(1,(Players!B$2:B$1300=GameLog!D1388)*(Players!E$2:E$1300=GameLog!B1388),0),1),"")</f>
        <v>ayalabo01</v>
      </c>
      <c r="D1388" t="s">
        <v>1438</v>
      </c>
      <c r="E1388">
        <v>1</v>
      </c>
      <c r="F1388">
        <v>1</v>
      </c>
      <c r="H1388">
        <v>3</v>
      </c>
      <c r="AB1388">
        <v>1</v>
      </c>
      <c r="AC1388">
        <v>1</v>
      </c>
      <c r="AG1388">
        <v>1</v>
      </c>
      <c r="AM1388" s="17">
        <f t="shared" si="51"/>
        <v>1</v>
      </c>
    </row>
    <row r="1389" spans="1:46" x14ac:dyDescent="0.3">
      <c r="A1389">
        <v>77</v>
      </c>
      <c r="B1389" s="7" t="s">
        <v>40</v>
      </c>
      <c r="C1389" t="str" cm="1">
        <f t="array" ref="C1389">_xlfn.IFNA(INDEX(Players!A$2:E$1300,MATCH(1,(Players!B$2:B$1300=GameLog!D1389)*(Players!E$2:E$1300=GameLog!B1389),0),1),"")</f>
        <v>cabreor01</v>
      </c>
      <c r="D1389" t="s">
        <v>372</v>
      </c>
      <c r="E1389">
        <v>2</v>
      </c>
      <c r="F1389">
        <v>6</v>
      </c>
      <c r="G1389">
        <v>1</v>
      </c>
      <c r="I1389">
        <v>4</v>
      </c>
      <c r="J1389">
        <v>2</v>
      </c>
      <c r="K1389">
        <v>3</v>
      </c>
      <c r="L1389">
        <v>1</v>
      </c>
      <c r="O1389">
        <v>2</v>
      </c>
      <c r="AM1389" s="17">
        <f t="shared" si="51"/>
        <v>9</v>
      </c>
      <c r="AN1389">
        <v>2</v>
      </c>
      <c r="AO1389">
        <v>2</v>
      </c>
      <c r="AQ1389">
        <v>1</v>
      </c>
    </row>
    <row r="1390" spans="1:46" x14ac:dyDescent="0.3">
      <c r="A1390">
        <v>77</v>
      </c>
      <c r="B1390" s="7" t="s">
        <v>40</v>
      </c>
      <c r="C1390" t="str" cm="1">
        <f t="array" ref="C1390">_xlfn.IFNA(INDEX(Players!A$2:E$1300,MATCH(1,(Players!B$2:B$1300=GameLog!D1390)*(Players!E$2:E$1300=GameLog!B1390),0),1),"")</f>
        <v>whitero02</v>
      </c>
      <c r="D1390" t="s">
        <v>212</v>
      </c>
      <c r="E1390">
        <v>3</v>
      </c>
      <c r="F1390">
        <v>7</v>
      </c>
      <c r="G1390">
        <v>1</v>
      </c>
      <c r="I1390">
        <v>4</v>
      </c>
      <c r="K1390">
        <v>1</v>
      </c>
      <c r="L1390">
        <v>1</v>
      </c>
      <c r="R1390">
        <v>1</v>
      </c>
      <c r="U1390">
        <v>1</v>
      </c>
      <c r="AM1390" s="17">
        <f t="shared" si="51"/>
        <v>9</v>
      </c>
      <c r="AN1390">
        <v>2</v>
      </c>
    </row>
    <row r="1391" spans="1:46" x14ac:dyDescent="0.3">
      <c r="A1391">
        <v>77</v>
      </c>
      <c r="B1391" s="7" t="s">
        <v>40</v>
      </c>
      <c r="C1391" t="str" cm="1">
        <f t="array" ref="C1391">_xlfn.IFNA(INDEX(Players!A$2:E$1300,MATCH(1,(Players!B$2:B$1300=GameLog!D1391)*(Players!E$2:E$1300=GameLog!B1391),0),1),"")</f>
        <v>guerrvl01</v>
      </c>
      <c r="D1391" t="s">
        <v>125</v>
      </c>
      <c r="E1391">
        <v>4</v>
      </c>
      <c r="F1391">
        <v>9</v>
      </c>
      <c r="G1391">
        <v>1</v>
      </c>
      <c r="I1391">
        <v>3</v>
      </c>
      <c r="J1391">
        <v>1</v>
      </c>
      <c r="K1391">
        <v>2</v>
      </c>
      <c r="M1391">
        <v>1</v>
      </c>
      <c r="N1391">
        <v>1</v>
      </c>
      <c r="O1391">
        <v>2</v>
      </c>
      <c r="P1391">
        <v>1</v>
      </c>
      <c r="Q1391">
        <v>1</v>
      </c>
      <c r="AM1391" s="17">
        <f t="shared" si="51"/>
        <v>9</v>
      </c>
      <c r="AN1391">
        <v>1</v>
      </c>
    </row>
    <row r="1392" spans="1:46" x14ac:dyDescent="0.3">
      <c r="A1392">
        <v>77</v>
      </c>
      <c r="B1392" s="7" t="s">
        <v>40</v>
      </c>
      <c r="C1392" t="str" cm="1">
        <f t="array" ref="C1392">_xlfn.IFNA(INDEX(Players!A$2:E$1300,MATCH(1,(Players!B$2:B$1300=GameLog!D1392)*(Players!E$2:E$1300=GameLog!B1392),0),1),"")</f>
        <v>vidrojo01</v>
      </c>
      <c r="D1392" t="s">
        <v>2175</v>
      </c>
      <c r="E1392">
        <v>5</v>
      </c>
      <c r="F1392">
        <v>3</v>
      </c>
      <c r="G1392">
        <v>1</v>
      </c>
      <c r="I1392">
        <v>4</v>
      </c>
      <c r="K1392">
        <v>1</v>
      </c>
      <c r="L1392">
        <v>1</v>
      </c>
      <c r="O1392">
        <v>1</v>
      </c>
      <c r="AM1392" s="17">
        <f t="shared" si="51"/>
        <v>9</v>
      </c>
      <c r="AN1392">
        <v>11</v>
      </c>
      <c r="AP1392">
        <v>1</v>
      </c>
      <c r="AQ1392">
        <v>1</v>
      </c>
    </row>
    <row r="1393" spans="1:46" x14ac:dyDescent="0.3">
      <c r="A1393">
        <v>77</v>
      </c>
      <c r="B1393" s="7" t="s">
        <v>40</v>
      </c>
      <c r="C1393" t="str" cm="1">
        <f t="array" ref="C1393">_xlfn.IFNA(INDEX(Players!A$2:E$1300,MATCH(1,(Players!B$2:B$1300=GameLog!D1393)*(Players!E$2:E$1300=GameLog!B1393),0),1),"")</f>
        <v>barremi01</v>
      </c>
      <c r="D1393" t="s">
        <v>326</v>
      </c>
      <c r="E1393">
        <v>6</v>
      </c>
      <c r="F1393">
        <v>5</v>
      </c>
      <c r="G1393">
        <v>1</v>
      </c>
      <c r="I1393">
        <v>4</v>
      </c>
      <c r="J1393">
        <v>1</v>
      </c>
      <c r="K1393">
        <v>1</v>
      </c>
      <c r="L1393">
        <v>1</v>
      </c>
      <c r="R1393">
        <v>1</v>
      </c>
      <c r="AM1393" s="17">
        <f t="shared" si="51"/>
        <v>9</v>
      </c>
      <c r="AN1393">
        <v>1</v>
      </c>
      <c r="AO1393">
        <v>2</v>
      </c>
      <c r="AP1393">
        <v>1</v>
      </c>
    </row>
    <row r="1394" spans="1:46" x14ac:dyDescent="0.3">
      <c r="A1394">
        <v>77</v>
      </c>
      <c r="B1394" s="7" t="s">
        <v>40</v>
      </c>
      <c r="C1394" t="str" cm="1">
        <f t="array" ref="C1394">_xlfn.IFNA(INDEX(Players!A$2:E$1300,MATCH(1,(Players!B$2:B$1300=GameLog!D1394)*(Players!E$2:E$1300=GameLog!B1394),0),1),"")</f>
        <v>widgech01</v>
      </c>
      <c r="D1394" t="s">
        <v>368</v>
      </c>
      <c r="E1394">
        <v>7</v>
      </c>
      <c r="F1394">
        <v>2</v>
      </c>
      <c r="G1394">
        <v>1</v>
      </c>
      <c r="I1394">
        <v>4</v>
      </c>
      <c r="J1394">
        <v>1</v>
      </c>
      <c r="K1394">
        <v>1</v>
      </c>
      <c r="N1394">
        <v>1</v>
      </c>
      <c r="O1394">
        <v>2</v>
      </c>
      <c r="R1394">
        <v>1</v>
      </c>
      <c r="AM1394" s="17">
        <f t="shared" si="51"/>
        <v>9</v>
      </c>
      <c r="AN1394">
        <v>6</v>
      </c>
      <c r="AO1394">
        <v>1</v>
      </c>
    </row>
    <row r="1395" spans="1:46" x14ac:dyDescent="0.3">
      <c r="A1395">
        <v>77</v>
      </c>
      <c r="B1395" s="7" t="s">
        <v>40</v>
      </c>
      <c r="C1395" t="str" cm="1">
        <f t="array" ref="C1395">_xlfn.IFNA(INDEX(Players!A$2:E$1300,MATCH(1,(Players!B$2:B$1300=GameLog!D1395)*(Players!E$2:E$1300=GameLog!B1395),0),1),"")</f>
        <v>martima02</v>
      </c>
      <c r="D1395" t="s">
        <v>2262</v>
      </c>
      <c r="E1395">
        <v>8</v>
      </c>
      <c r="F1395">
        <v>8</v>
      </c>
      <c r="G1395">
        <v>1</v>
      </c>
      <c r="I1395">
        <v>4</v>
      </c>
      <c r="J1395">
        <v>1</v>
      </c>
      <c r="K1395">
        <v>2</v>
      </c>
      <c r="R1395">
        <v>1</v>
      </c>
      <c r="AM1395" s="17">
        <f t="shared" si="51"/>
        <v>9</v>
      </c>
      <c r="AN1395">
        <v>2</v>
      </c>
    </row>
    <row r="1396" spans="1:46" x14ac:dyDescent="0.3">
      <c r="A1396">
        <v>77</v>
      </c>
      <c r="B1396" s="7" t="s">
        <v>40</v>
      </c>
      <c r="C1396" t="str" cm="1">
        <f t="array" ref="C1396">_xlfn.IFNA(INDEX(Players!A$2:E$1300,MATCH(1,(Players!B$2:B$1300=GameLog!D1396)*(Players!E$2:E$1300=GameLog!B1396),0),1),"")</f>
        <v>hermadu01</v>
      </c>
      <c r="D1396" t="s">
        <v>788</v>
      </c>
      <c r="E1396">
        <v>9</v>
      </c>
      <c r="F1396">
        <v>1</v>
      </c>
      <c r="G1396">
        <v>1</v>
      </c>
      <c r="H1396">
        <v>1</v>
      </c>
      <c r="W1396">
        <v>2</v>
      </c>
      <c r="Y1396" s="7">
        <v>1</v>
      </c>
      <c r="AB1396">
        <v>7</v>
      </c>
      <c r="AC1396">
        <v>6</v>
      </c>
      <c r="AD1396">
        <v>3</v>
      </c>
      <c r="AE1396">
        <v>3</v>
      </c>
      <c r="AF1396">
        <v>2</v>
      </c>
      <c r="AI1396">
        <v>6</v>
      </c>
      <c r="AM1396" s="17">
        <f t="shared" si="51"/>
        <v>7</v>
      </c>
    </row>
    <row r="1397" spans="1:46" x14ac:dyDescent="0.3">
      <c r="A1397">
        <v>77</v>
      </c>
      <c r="B1397" s="7" t="s">
        <v>40</v>
      </c>
      <c r="C1397" t="str" cm="1">
        <f t="array" ref="C1397">_xlfn.IFNA(INDEX(Players!A$2:E$1300,MATCH(1,(Players!B$2:B$1300=GameLog!D1397)*(Players!E$2:E$1300=GameLog!B1397),0),1),"")</f>
        <v>moutoja01</v>
      </c>
      <c r="D1397" t="s">
        <v>646</v>
      </c>
      <c r="E1397">
        <v>9</v>
      </c>
      <c r="F1397" t="s">
        <v>3847</v>
      </c>
      <c r="I1397">
        <v>1</v>
      </c>
      <c r="J1397">
        <v>1</v>
      </c>
      <c r="K1397">
        <v>1</v>
      </c>
      <c r="L1397">
        <v>1</v>
      </c>
      <c r="AM1397" s="17" t="str">
        <f t="shared" si="51"/>
        <v/>
      </c>
    </row>
    <row r="1398" spans="1:46" x14ac:dyDescent="0.3">
      <c r="A1398">
        <v>77</v>
      </c>
      <c r="B1398" s="7" t="s">
        <v>40</v>
      </c>
      <c r="C1398" t="str" cm="1">
        <f t="array" ref="C1398">_xlfn.IFNA(INDEX(Players!A$2:E$1300,MATCH(1,(Players!B$2:B$1300=GameLog!D1398)*(Players!E$2:E$1300=GameLog!B1398),0),1),"")</f>
        <v>mordemi01</v>
      </c>
      <c r="D1398" t="s">
        <v>515</v>
      </c>
      <c r="E1398">
        <v>9</v>
      </c>
      <c r="F1398">
        <v>4</v>
      </c>
      <c r="I1398">
        <v>1</v>
      </c>
      <c r="AM1398" s="17">
        <v>2</v>
      </c>
    </row>
    <row r="1399" spans="1:46" x14ac:dyDescent="0.3">
      <c r="A1399">
        <v>91</v>
      </c>
      <c r="B1399" s="7" t="s">
        <v>49</v>
      </c>
      <c r="C1399" t="str" cm="1">
        <f t="array" ref="C1399">_xlfn.IFNA(INDEX(Players!A$2:E$1300,MATCH(1,(Players!B$2:B$1300=GameLog!D1399)*(Players!E$2:E$1300=GameLog!B1399),0),1),"")</f>
        <v>henderi01</v>
      </c>
      <c r="D1399" t="s">
        <v>269</v>
      </c>
      <c r="E1399">
        <v>1</v>
      </c>
      <c r="F1399">
        <v>7</v>
      </c>
      <c r="G1399">
        <v>1</v>
      </c>
      <c r="I1399">
        <v>5</v>
      </c>
      <c r="K1399">
        <v>1</v>
      </c>
      <c r="O1399">
        <v>1</v>
      </c>
      <c r="S1399">
        <v>1</v>
      </c>
      <c r="AM1399" s="17">
        <f t="shared" ref="AM1399:AM1412" si="52">IF(F1399&lt;10,IF(F1399=1,AB1399,SUMIFS(AB:AB,B:B,B1399,A:A,A1399)),"")</f>
        <v>8</v>
      </c>
      <c r="AN1399">
        <v>4</v>
      </c>
    </row>
    <row r="1400" spans="1:46" x14ac:dyDescent="0.3">
      <c r="A1400">
        <v>91</v>
      </c>
      <c r="B1400" s="7" t="s">
        <v>49</v>
      </c>
      <c r="C1400" t="str" cm="1">
        <f t="array" ref="C1400">_xlfn.IFNA(INDEX(Players!A$2:E$1300,MATCH(1,(Players!B$2:B$1300=GameLog!D1400)*(Players!E$2:E$1300=GameLog!B1400),0),1),"")</f>
        <v>alfoned01</v>
      </c>
      <c r="D1400" t="s">
        <v>72</v>
      </c>
      <c r="E1400">
        <v>2</v>
      </c>
      <c r="F1400">
        <v>4</v>
      </c>
      <c r="G1400">
        <v>1</v>
      </c>
      <c r="I1400">
        <v>3</v>
      </c>
      <c r="J1400">
        <v>1</v>
      </c>
      <c r="K1400">
        <v>2</v>
      </c>
      <c r="P1400">
        <v>1</v>
      </c>
      <c r="R1400">
        <v>1</v>
      </c>
      <c r="V1400">
        <v>1</v>
      </c>
      <c r="AM1400" s="17">
        <f t="shared" si="52"/>
        <v>8</v>
      </c>
      <c r="AN1400">
        <v>1</v>
      </c>
    </row>
    <row r="1401" spans="1:46" x14ac:dyDescent="0.3">
      <c r="A1401">
        <v>91</v>
      </c>
      <c r="B1401" s="7" t="s">
        <v>49</v>
      </c>
      <c r="C1401" t="str" cm="1">
        <f t="array" ref="C1401">_xlfn.IFNA(INDEX(Players!A$2:E$1300,MATCH(1,(Players!B$2:B$1300=GameLog!D1401)*(Players!E$2:E$1300=GameLog!B1401),0),1),"")</f>
        <v>olerujo01</v>
      </c>
      <c r="D1401" t="s">
        <v>1904</v>
      </c>
      <c r="E1401">
        <v>3</v>
      </c>
      <c r="F1401">
        <v>3</v>
      </c>
      <c r="G1401">
        <v>1</v>
      </c>
      <c r="I1401">
        <v>3</v>
      </c>
      <c r="J1401">
        <v>1</v>
      </c>
      <c r="K1401">
        <v>1</v>
      </c>
      <c r="P1401">
        <v>2</v>
      </c>
      <c r="Q1401">
        <v>1</v>
      </c>
      <c r="R1401">
        <v>1</v>
      </c>
      <c r="AM1401" s="17">
        <f t="shared" si="52"/>
        <v>8</v>
      </c>
      <c r="AN1401">
        <v>4</v>
      </c>
    </row>
    <row r="1402" spans="1:46" x14ac:dyDescent="0.3">
      <c r="A1402">
        <v>91</v>
      </c>
      <c r="B1402" s="7" t="s">
        <v>49</v>
      </c>
      <c r="C1402" t="str" cm="1">
        <f t="array" ref="C1402">_xlfn.IFNA(INDEX(Players!A$2:E$1300,MATCH(1,(Players!B$2:B$1300=GameLog!D1402)*(Players!E$2:E$1300=GameLog!B1402),0),1),"")</f>
        <v>bonilbo01</v>
      </c>
      <c r="D1402" t="s">
        <v>1857</v>
      </c>
      <c r="E1402">
        <v>4</v>
      </c>
      <c r="F1402">
        <v>9</v>
      </c>
      <c r="G1402">
        <v>1</v>
      </c>
      <c r="I1402">
        <v>4</v>
      </c>
      <c r="J1402">
        <v>1</v>
      </c>
      <c r="P1402">
        <v>1</v>
      </c>
      <c r="U1402">
        <v>1</v>
      </c>
      <c r="AM1402" s="17">
        <f t="shared" si="52"/>
        <v>8</v>
      </c>
      <c r="AN1402">
        <v>2</v>
      </c>
    </row>
    <row r="1403" spans="1:46" x14ac:dyDescent="0.3">
      <c r="A1403">
        <v>91</v>
      </c>
      <c r="B1403" s="7" t="s">
        <v>49</v>
      </c>
      <c r="C1403" t="str" cm="1">
        <f t="array" ref="C1403">_xlfn.IFNA(INDEX(Players!A$2:E$1300,MATCH(1,(Players!B$2:B$1300=GameLog!D1403)*(Players!E$2:E$1300=GameLog!B1403),0),1),"")</f>
        <v>venturo01</v>
      </c>
      <c r="D1403" t="s">
        <v>1915</v>
      </c>
      <c r="E1403">
        <v>5</v>
      </c>
      <c r="F1403">
        <v>5</v>
      </c>
      <c r="G1403">
        <v>1</v>
      </c>
      <c r="I1403">
        <v>3</v>
      </c>
      <c r="K1403">
        <v>1</v>
      </c>
      <c r="O1403">
        <v>2</v>
      </c>
      <c r="P1403">
        <v>1</v>
      </c>
      <c r="R1403">
        <v>2</v>
      </c>
      <c r="AM1403" s="17">
        <f t="shared" si="52"/>
        <v>8</v>
      </c>
      <c r="AO1403">
        <v>1</v>
      </c>
    </row>
    <row r="1404" spans="1:46" x14ac:dyDescent="0.3">
      <c r="A1404">
        <v>91</v>
      </c>
      <c r="B1404" s="7" t="s">
        <v>49</v>
      </c>
      <c r="C1404" t="str" cm="1">
        <f t="array" ref="C1404">_xlfn.IFNA(INDEX(Players!A$2:E$1300,MATCH(1,(Players!B$2:B$1300=GameLog!D1404)*(Players!E$2:E$1300=GameLog!B1404),0),1),"")</f>
        <v>mcraebr01</v>
      </c>
      <c r="D1404" t="s">
        <v>1823</v>
      </c>
      <c r="E1404">
        <v>6</v>
      </c>
      <c r="F1404">
        <v>8</v>
      </c>
      <c r="G1404">
        <v>1</v>
      </c>
      <c r="I1404">
        <v>3</v>
      </c>
      <c r="K1404">
        <v>1</v>
      </c>
      <c r="O1404">
        <v>1</v>
      </c>
      <c r="U1404">
        <v>1</v>
      </c>
      <c r="X1404">
        <v>1</v>
      </c>
      <c r="AM1404" s="17">
        <f t="shared" si="52"/>
        <v>8</v>
      </c>
      <c r="AN1404">
        <v>4</v>
      </c>
    </row>
    <row r="1405" spans="1:46" x14ac:dyDescent="0.3">
      <c r="A1405">
        <v>91</v>
      </c>
      <c r="B1405" s="7" t="s">
        <v>49</v>
      </c>
      <c r="C1405" t="str" cm="1">
        <f t="array" ref="C1405">_xlfn.IFNA(INDEX(Players!A$2:E$1300,MATCH(1,(Players!B$2:B$1300=GameLog!D1405)*(Players!E$2:E$1300=GameLog!B1405),0),1),"")</f>
        <v>prattto02</v>
      </c>
      <c r="D1405" t="s">
        <v>624</v>
      </c>
      <c r="E1405">
        <v>7</v>
      </c>
      <c r="F1405">
        <v>2</v>
      </c>
      <c r="G1405">
        <v>1</v>
      </c>
      <c r="I1405">
        <v>4</v>
      </c>
      <c r="R1405">
        <v>1</v>
      </c>
      <c r="AM1405" s="17">
        <f t="shared" si="52"/>
        <v>8</v>
      </c>
      <c r="AN1405">
        <v>9</v>
      </c>
      <c r="AT1405">
        <v>1</v>
      </c>
    </row>
    <row r="1406" spans="1:46" x14ac:dyDescent="0.3">
      <c r="A1406">
        <v>91</v>
      </c>
      <c r="B1406" s="7" t="s">
        <v>49</v>
      </c>
      <c r="C1406" t="str" cm="1">
        <f t="array" ref="C1406">_xlfn.IFNA(INDEX(Players!A$2:E$1300,MATCH(1,(Players!B$2:B$1300=GameLog!D1406)*(Players!E$2:E$1300=GameLog!B1406),0),1),"")</f>
        <v>lopezlu02</v>
      </c>
      <c r="D1406" t="s">
        <v>2240</v>
      </c>
      <c r="E1406">
        <v>8</v>
      </c>
      <c r="F1406">
        <v>6</v>
      </c>
      <c r="G1406">
        <v>1</v>
      </c>
      <c r="I1406">
        <v>2</v>
      </c>
      <c r="J1406">
        <v>1</v>
      </c>
      <c r="P1406">
        <v>1</v>
      </c>
      <c r="R1406">
        <v>1</v>
      </c>
      <c r="V1406">
        <v>1</v>
      </c>
      <c r="AM1406" s="17">
        <f t="shared" si="52"/>
        <v>8</v>
      </c>
      <c r="AO1406">
        <v>3</v>
      </c>
    </row>
    <row r="1407" spans="1:46" x14ac:dyDescent="0.3">
      <c r="A1407">
        <v>91</v>
      </c>
      <c r="B1407" s="7" t="s">
        <v>49</v>
      </c>
      <c r="C1407" t="str" cm="1">
        <f t="array" ref="C1407">_xlfn.IFNA(INDEX(Players!A$2:E$1300,MATCH(1,(Players!B$2:B$1300=GameLog!D1407)*(Players!E$2:E$1300=GameLog!B1407),0),1),"")</f>
        <v>reedri01</v>
      </c>
      <c r="D1407" t="s">
        <v>877</v>
      </c>
      <c r="E1407">
        <v>9</v>
      </c>
      <c r="F1407">
        <v>1</v>
      </c>
      <c r="G1407">
        <v>1</v>
      </c>
      <c r="H1407">
        <v>1</v>
      </c>
      <c r="I1407">
        <v>2</v>
      </c>
      <c r="R1407">
        <v>1</v>
      </c>
      <c r="AB1407" s="8">
        <v>3.3333333333333335</v>
      </c>
      <c r="AC1407">
        <v>5</v>
      </c>
      <c r="AD1407">
        <v>3</v>
      </c>
      <c r="AE1407">
        <v>3</v>
      </c>
      <c r="AF1407">
        <v>2</v>
      </c>
      <c r="AI1407">
        <v>3</v>
      </c>
      <c r="AM1407" s="17">
        <f t="shared" si="52"/>
        <v>3.3333333333333335</v>
      </c>
    </row>
    <row r="1408" spans="1:46" x14ac:dyDescent="0.3">
      <c r="A1408">
        <v>91</v>
      </c>
      <c r="B1408" s="7" t="s">
        <v>49</v>
      </c>
      <c r="C1408" t="str" cm="1">
        <f t="array" ref="C1408">_xlfn.IFNA(INDEX(Players!A$2:E$1300,MATCH(1,(Players!B$2:B$1300=GameLog!D1408)*(Players!E$2:E$1300=GameLog!B1408),0),1),"")</f>
        <v>watsoal01</v>
      </c>
      <c r="D1408" t="s">
        <v>2082</v>
      </c>
      <c r="E1408">
        <v>9</v>
      </c>
      <c r="F1408">
        <v>1</v>
      </c>
      <c r="H1408">
        <v>2</v>
      </c>
      <c r="AB1408" s="8">
        <v>2.6666666666666665</v>
      </c>
      <c r="AC1408">
        <v>1</v>
      </c>
      <c r="AG1408">
        <v>3</v>
      </c>
      <c r="AI1408">
        <v>4</v>
      </c>
      <c r="AJ1408">
        <v>1</v>
      </c>
      <c r="AM1408" s="17">
        <f t="shared" si="52"/>
        <v>2.6666666666666665</v>
      </c>
      <c r="AO1408">
        <v>1</v>
      </c>
      <c r="AT1408">
        <v>1</v>
      </c>
    </row>
    <row r="1409" spans="1:46" x14ac:dyDescent="0.3">
      <c r="A1409">
        <v>91</v>
      </c>
      <c r="B1409" s="7" t="s">
        <v>49</v>
      </c>
      <c r="C1409" t="str" cm="1">
        <f t="array" ref="C1409">_xlfn.IFNA(INDEX(Players!A$2:E$1300,MATCH(1,(Players!B$2:B$1300=GameLog!D1409)*(Players!E$2:E$1300=GameLog!B1409),0),1),"")</f>
        <v>francma01</v>
      </c>
      <c r="D1409" t="s">
        <v>2009</v>
      </c>
      <c r="E1409">
        <v>9</v>
      </c>
      <c r="F1409" t="s">
        <v>3847</v>
      </c>
      <c r="I1409">
        <v>1</v>
      </c>
      <c r="R1409">
        <v>1</v>
      </c>
      <c r="AM1409" s="17" t="str">
        <f t="shared" si="52"/>
        <v/>
      </c>
    </row>
    <row r="1410" spans="1:46" x14ac:dyDescent="0.3">
      <c r="A1410">
        <v>91</v>
      </c>
      <c r="B1410" s="7" t="s">
        <v>49</v>
      </c>
      <c r="C1410" t="str" cm="1">
        <f t="array" ref="C1410">_xlfn.IFNA(INDEX(Players!A$2:E$1300,MATCH(1,(Players!B$2:B$1300=GameLog!D1410)*(Players!E$2:E$1300=GameLog!B1410),0),1),"")</f>
        <v>wendetu01</v>
      </c>
      <c r="D1410" t="s">
        <v>1892</v>
      </c>
      <c r="E1410">
        <v>9</v>
      </c>
      <c r="F1410">
        <v>1</v>
      </c>
      <c r="H1410">
        <v>3</v>
      </c>
      <c r="AB1410">
        <v>2</v>
      </c>
      <c r="AC1410">
        <v>2</v>
      </c>
      <c r="AD1410">
        <v>1</v>
      </c>
      <c r="AE1410">
        <v>1</v>
      </c>
      <c r="AG1410">
        <v>2</v>
      </c>
      <c r="AI1410">
        <v>2</v>
      </c>
      <c r="AM1410" s="17">
        <f t="shared" si="52"/>
        <v>2</v>
      </c>
    </row>
    <row r="1411" spans="1:46" x14ac:dyDescent="0.3">
      <c r="A1411">
        <v>91</v>
      </c>
      <c r="B1411" s="7" t="s">
        <v>49</v>
      </c>
      <c r="C1411" t="str" cm="1">
        <f t="array" ref="C1411">_xlfn.IFNA(INDEX(Players!A$2:E$1300,MATCH(1,(Players!B$2:B$1300=GameLog!D1411)*(Players!E$2:E$1300=GameLog!B1411),0),1),"")</f>
        <v>cedenro01</v>
      </c>
      <c r="D1411" t="s">
        <v>2249</v>
      </c>
      <c r="E1411">
        <v>9</v>
      </c>
      <c r="F1411" t="s">
        <v>3847</v>
      </c>
      <c r="V1411">
        <v>1</v>
      </c>
      <c r="AM1411" s="17" t="str">
        <f t="shared" si="52"/>
        <v/>
      </c>
    </row>
    <row r="1412" spans="1:46" x14ac:dyDescent="0.3">
      <c r="A1412">
        <v>91</v>
      </c>
      <c r="B1412" s="7" t="s">
        <v>49</v>
      </c>
      <c r="C1412" t="str" cm="1">
        <f t="array" ref="C1412">_xlfn.IFNA(INDEX(Players!A$2:E$1300,MATCH(1,(Players!B$2:B$1300=GameLog!D1412)*(Players!E$2:E$1300=GameLog!B1412),0),1),"")</f>
        <v>benitar01</v>
      </c>
      <c r="D1412" t="s">
        <v>2283</v>
      </c>
      <c r="E1412">
        <v>9</v>
      </c>
      <c r="F1412">
        <v>1</v>
      </c>
      <c r="H1412">
        <v>4</v>
      </c>
      <c r="Z1412">
        <v>1</v>
      </c>
      <c r="AC1412">
        <v>1</v>
      </c>
      <c r="AD1412">
        <v>1</v>
      </c>
      <c r="AE1412">
        <v>1</v>
      </c>
      <c r="AF1412">
        <v>1</v>
      </c>
      <c r="AM1412" s="17">
        <f t="shared" si="52"/>
        <v>0</v>
      </c>
    </row>
    <row r="1413" spans="1:46" x14ac:dyDescent="0.3">
      <c r="A1413">
        <v>91</v>
      </c>
      <c r="B1413" s="7" t="s">
        <v>40</v>
      </c>
      <c r="C1413" t="str" cm="1">
        <f t="array" ref="C1413">_xlfn.IFNA(INDEX(Players!A$2:E$1300,MATCH(1,(Players!B$2:B$1300=GameLog!D1413)*(Players!E$2:E$1300=GameLog!B1413),0),1),"")</f>
        <v>moutoja01</v>
      </c>
      <c r="D1413" t="s">
        <v>646</v>
      </c>
      <c r="E1413">
        <v>1</v>
      </c>
      <c r="F1413">
        <v>8</v>
      </c>
      <c r="G1413">
        <v>1</v>
      </c>
      <c r="I1413">
        <v>3</v>
      </c>
      <c r="P1413">
        <v>1</v>
      </c>
      <c r="R1413">
        <v>2</v>
      </c>
      <c r="S1413">
        <v>1</v>
      </c>
      <c r="AM1413" s="17">
        <v>7</v>
      </c>
      <c r="AN1413">
        <v>5</v>
      </c>
    </row>
    <row r="1414" spans="1:46" x14ac:dyDescent="0.3">
      <c r="A1414">
        <v>91</v>
      </c>
      <c r="B1414" s="7" t="s">
        <v>40</v>
      </c>
      <c r="C1414" t="str" cm="1">
        <f t="array" ref="C1414">_xlfn.IFNA(INDEX(Players!A$2:E$1300,MATCH(1,(Players!B$2:B$1300=GameLog!D1414)*(Players!E$2:E$1300=GameLog!B1414),0),1),"")</f>
        <v>moutoja01</v>
      </c>
      <c r="D1414" t="s">
        <v>646</v>
      </c>
      <c r="E1414">
        <v>1</v>
      </c>
      <c r="F1414">
        <v>7</v>
      </c>
      <c r="I1414">
        <v>1</v>
      </c>
      <c r="AM1414" s="17">
        <v>2</v>
      </c>
      <c r="AN1414">
        <v>1</v>
      </c>
    </row>
    <row r="1415" spans="1:46" x14ac:dyDescent="0.3">
      <c r="A1415">
        <v>91</v>
      </c>
      <c r="B1415" s="7" t="s">
        <v>40</v>
      </c>
      <c r="C1415" t="str" cm="1">
        <f t="array" ref="C1415">_xlfn.IFNA(INDEX(Players!A$2:E$1300,MATCH(1,(Players!B$2:B$1300=GameLog!D1415)*(Players!E$2:E$1300=GameLog!B1415),0),1),"")</f>
        <v>merceor01</v>
      </c>
      <c r="D1415" t="s">
        <v>1847</v>
      </c>
      <c r="E1415">
        <v>2</v>
      </c>
      <c r="F1415">
        <v>7</v>
      </c>
      <c r="G1415">
        <v>1</v>
      </c>
      <c r="I1415">
        <v>4</v>
      </c>
      <c r="J1415">
        <v>1</v>
      </c>
      <c r="K1415">
        <v>1</v>
      </c>
      <c r="N1415">
        <v>1</v>
      </c>
      <c r="O1415">
        <v>1</v>
      </c>
      <c r="AM1415" s="17">
        <v>7</v>
      </c>
      <c r="AN1415">
        <v>1</v>
      </c>
    </row>
    <row r="1416" spans="1:46" x14ac:dyDescent="0.3">
      <c r="A1416">
        <v>91</v>
      </c>
      <c r="B1416" s="7" t="s">
        <v>40</v>
      </c>
      <c r="C1416" t="str" cm="1">
        <f t="array" ref="C1416">_xlfn.IFNA(INDEX(Players!A$2:E$1300,MATCH(1,(Players!B$2:B$1300=GameLog!D1416)*(Players!E$2:E$1300=GameLog!B1416),0),1),"")</f>
        <v>andresh01</v>
      </c>
      <c r="D1416" t="s">
        <v>379</v>
      </c>
      <c r="E1416">
        <v>2</v>
      </c>
      <c r="F1416">
        <v>3</v>
      </c>
      <c r="I1416">
        <v>1</v>
      </c>
      <c r="AM1416" s="17">
        <v>2</v>
      </c>
      <c r="AN1416">
        <v>2</v>
      </c>
      <c r="AQ1416">
        <v>1</v>
      </c>
    </row>
    <row r="1417" spans="1:46" x14ac:dyDescent="0.3">
      <c r="A1417">
        <v>91</v>
      </c>
      <c r="B1417" s="7" t="s">
        <v>40</v>
      </c>
      <c r="C1417" t="str" cm="1">
        <f t="array" ref="C1417">_xlfn.IFNA(INDEX(Players!A$2:E$1300,MATCH(1,(Players!B$2:B$1300=GameLog!D1417)*(Players!E$2:E$1300=GameLog!B1417),0),1),"")</f>
        <v>vidrojo01</v>
      </c>
      <c r="D1417" t="s">
        <v>2175</v>
      </c>
      <c r="E1417">
        <v>3</v>
      </c>
      <c r="F1417">
        <v>4</v>
      </c>
      <c r="G1417">
        <v>1</v>
      </c>
      <c r="I1417">
        <v>4</v>
      </c>
      <c r="J1417">
        <v>2</v>
      </c>
      <c r="K1417">
        <v>2</v>
      </c>
      <c r="L1417">
        <v>1</v>
      </c>
      <c r="N1417">
        <v>1</v>
      </c>
      <c r="O1417">
        <v>1</v>
      </c>
      <c r="P1417">
        <v>1</v>
      </c>
      <c r="AM1417" s="17">
        <f>IF(F1417&lt;10,IF(F1417=1,AB1417,SUMIFS(AB:AB,B:B,B1417,A:A,A1417)),"")</f>
        <v>9</v>
      </c>
      <c r="AN1417">
        <v>2</v>
      </c>
      <c r="AO1417">
        <v>2</v>
      </c>
      <c r="AQ1417">
        <v>1</v>
      </c>
    </row>
    <row r="1418" spans="1:46" x14ac:dyDescent="0.3">
      <c r="A1418">
        <v>91</v>
      </c>
      <c r="B1418" s="7" t="s">
        <v>40</v>
      </c>
      <c r="C1418" t="str" cm="1">
        <f t="array" ref="C1418">_xlfn.IFNA(INDEX(Players!A$2:E$1300,MATCH(1,(Players!B$2:B$1300=GameLog!D1418)*(Players!E$2:E$1300=GameLog!B1418),0),1),"")</f>
        <v>guerrvl01</v>
      </c>
      <c r="D1418" t="s">
        <v>125</v>
      </c>
      <c r="E1418">
        <v>4</v>
      </c>
      <c r="F1418">
        <v>9</v>
      </c>
      <c r="G1418">
        <v>1</v>
      </c>
      <c r="I1418">
        <v>3</v>
      </c>
      <c r="J1418">
        <v>1</v>
      </c>
      <c r="K1418">
        <v>1</v>
      </c>
      <c r="P1418">
        <v>1</v>
      </c>
      <c r="R1418">
        <v>2</v>
      </c>
      <c r="AM1418" s="17">
        <f>IF(F1418&lt;10,IF(F1418=1,AB1418,SUMIFS(AB:AB,B:B,B1418,A:A,A1418)),"")</f>
        <v>9</v>
      </c>
    </row>
    <row r="1419" spans="1:46" x14ac:dyDescent="0.3">
      <c r="A1419">
        <v>91</v>
      </c>
      <c r="B1419" s="7" t="s">
        <v>40</v>
      </c>
      <c r="C1419" t="str" cm="1">
        <f t="array" ref="C1419">_xlfn.IFNA(INDEX(Players!A$2:E$1300,MATCH(1,(Players!B$2:B$1300=GameLog!D1419)*(Players!E$2:E$1300=GameLog!B1419),0),1),"")</f>
        <v>fullmbr01</v>
      </c>
      <c r="D1419" t="s">
        <v>1971</v>
      </c>
      <c r="E1419">
        <v>5</v>
      </c>
      <c r="F1419">
        <v>3</v>
      </c>
      <c r="G1419">
        <v>1</v>
      </c>
      <c r="I1419">
        <v>4</v>
      </c>
      <c r="J1419">
        <v>1</v>
      </c>
      <c r="K1419">
        <v>2</v>
      </c>
      <c r="N1419">
        <v>1</v>
      </c>
      <c r="O1419">
        <v>3</v>
      </c>
      <c r="R1419">
        <v>2</v>
      </c>
      <c r="AM1419" s="17">
        <v>7</v>
      </c>
      <c r="AN1419">
        <v>5</v>
      </c>
      <c r="AQ1419">
        <v>1</v>
      </c>
    </row>
    <row r="1420" spans="1:46" x14ac:dyDescent="0.3">
      <c r="A1420">
        <v>91</v>
      </c>
      <c r="B1420" s="7" t="s">
        <v>40</v>
      </c>
      <c r="C1420" t="str" cm="1">
        <f t="array" ref="C1420">_xlfn.IFNA(INDEX(Players!A$2:E$1300,MATCH(1,(Players!B$2:B$1300=GameLog!D1420)*(Players!E$2:E$1300=GameLog!B1420),0),1),"")</f>
        <v>martima02</v>
      </c>
      <c r="D1420" t="s">
        <v>2262</v>
      </c>
      <c r="E1420">
        <v>5</v>
      </c>
      <c r="F1420" t="s">
        <v>3848</v>
      </c>
      <c r="AM1420" s="17" t="str">
        <f>IF(F1420&lt;10,IF(F1420=1,AB1420,SUMIFS(AB:AB,B:B,B1420,A:A,A1420)),"")</f>
        <v/>
      </c>
    </row>
    <row r="1421" spans="1:46" x14ac:dyDescent="0.3">
      <c r="A1421">
        <v>91</v>
      </c>
      <c r="B1421" s="7" t="s">
        <v>40</v>
      </c>
      <c r="C1421" t="str" cm="1">
        <f t="array" ref="C1421">_xlfn.IFNA(INDEX(Players!A$2:E$1300,MATCH(1,(Players!B$2:B$1300=GameLog!D1421)*(Players!E$2:E$1300=GameLog!B1421),0),1),"")</f>
        <v>martima02</v>
      </c>
      <c r="D1421" t="s">
        <v>2262</v>
      </c>
      <c r="E1421">
        <v>5</v>
      </c>
      <c r="F1421">
        <v>8</v>
      </c>
      <c r="AM1421" s="17">
        <v>2</v>
      </c>
    </row>
    <row r="1422" spans="1:46" x14ac:dyDescent="0.3">
      <c r="A1422">
        <v>91</v>
      </c>
      <c r="B1422" s="7" t="s">
        <v>40</v>
      </c>
      <c r="C1422" t="str" cm="1">
        <f t="array" ref="C1422">_xlfn.IFNA(INDEX(Players!A$2:E$1300,MATCH(1,(Players!B$2:B$1300=GameLog!D1422)*(Players!E$2:E$1300=GameLog!B1422),0),1),"")</f>
        <v>barremi01</v>
      </c>
      <c r="D1422" t="s">
        <v>326</v>
      </c>
      <c r="E1422">
        <v>6</v>
      </c>
      <c r="F1422">
        <v>5</v>
      </c>
      <c r="G1422">
        <v>1</v>
      </c>
      <c r="I1422">
        <v>3</v>
      </c>
      <c r="K1422">
        <v>2</v>
      </c>
      <c r="L1422">
        <v>1</v>
      </c>
      <c r="P1422">
        <v>1</v>
      </c>
      <c r="R1422">
        <v>1</v>
      </c>
      <c r="AM1422" s="17">
        <f t="shared" ref="AM1422:AM1429" si="53">IF(F1422&lt;10,IF(F1422=1,AB1422,SUMIFS(AB:AB,B:B,B1422,A:A,A1422)),"")</f>
        <v>9</v>
      </c>
      <c r="AN1422">
        <v>1</v>
      </c>
      <c r="AO1422">
        <v>1</v>
      </c>
    </row>
    <row r="1423" spans="1:46" x14ac:dyDescent="0.3">
      <c r="A1423">
        <v>91</v>
      </c>
      <c r="B1423" s="7" t="s">
        <v>40</v>
      </c>
      <c r="C1423" t="str" cm="1">
        <f t="array" ref="C1423">_xlfn.IFNA(INDEX(Players!A$2:E$1300,MATCH(1,(Players!B$2:B$1300=GameLog!D1423)*(Players!E$2:E$1300=GameLog!B1423),0),1),"")</f>
        <v>widgech01</v>
      </c>
      <c r="D1423" t="s">
        <v>368</v>
      </c>
      <c r="E1423">
        <v>7</v>
      </c>
      <c r="F1423">
        <v>2</v>
      </c>
      <c r="G1423">
        <v>1</v>
      </c>
      <c r="I1423">
        <v>3</v>
      </c>
      <c r="V1423">
        <v>1</v>
      </c>
      <c r="AM1423" s="17">
        <f t="shared" si="53"/>
        <v>9</v>
      </c>
      <c r="AN1423">
        <v>8</v>
      </c>
      <c r="AT1423">
        <v>1</v>
      </c>
    </row>
    <row r="1424" spans="1:46" x14ac:dyDescent="0.3">
      <c r="A1424">
        <v>91</v>
      </c>
      <c r="B1424" s="7" t="s">
        <v>40</v>
      </c>
      <c r="C1424" t="str" cm="1">
        <f t="array" ref="C1424">_xlfn.IFNA(INDEX(Players!A$2:E$1300,MATCH(1,(Players!B$2:B$1300=GameLog!D1424)*(Players!E$2:E$1300=GameLog!B1424),0),1),"")</f>
        <v>mordemi01</v>
      </c>
      <c r="D1424" t="s">
        <v>515</v>
      </c>
      <c r="E1424">
        <v>8</v>
      </c>
      <c r="F1424">
        <v>6</v>
      </c>
      <c r="G1424">
        <v>1</v>
      </c>
      <c r="I1424">
        <v>4</v>
      </c>
      <c r="R1424">
        <v>2</v>
      </c>
      <c r="AM1424" s="17">
        <f t="shared" si="53"/>
        <v>9</v>
      </c>
      <c r="AN1424">
        <v>2</v>
      </c>
      <c r="AO1424">
        <v>4</v>
      </c>
      <c r="AQ1424">
        <v>2</v>
      </c>
    </row>
    <row r="1425" spans="1:47" x14ac:dyDescent="0.3">
      <c r="A1425">
        <v>91</v>
      </c>
      <c r="B1425" s="7" t="s">
        <v>40</v>
      </c>
      <c r="C1425" t="str" cm="1">
        <f t="array" ref="C1425">_xlfn.IFNA(INDEX(Players!A$2:E$1300,MATCH(1,(Players!B$2:B$1300=GameLog!D1425)*(Players!E$2:E$1300=GameLog!B1425),0),1),"")</f>
        <v>pavanca01</v>
      </c>
      <c r="D1425" t="s">
        <v>947</v>
      </c>
      <c r="E1425">
        <v>9</v>
      </c>
      <c r="F1425">
        <v>1</v>
      </c>
      <c r="G1425">
        <v>1</v>
      </c>
      <c r="H1425">
        <v>1</v>
      </c>
      <c r="I1425">
        <v>3</v>
      </c>
      <c r="K1425">
        <v>1</v>
      </c>
      <c r="L1425">
        <v>1</v>
      </c>
      <c r="AB1425" s="8">
        <v>7.333333333333333</v>
      </c>
      <c r="AC1425">
        <v>5</v>
      </c>
      <c r="AD1425">
        <v>3</v>
      </c>
      <c r="AE1425">
        <v>3</v>
      </c>
      <c r="AG1425">
        <v>3</v>
      </c>
      <c r="AI1425">
        <v>6</v>
      </c>
      <c r="AJ1425">
        <v>2</v>
      </c>
      <c r="AK1425">
        <v>2</v>
      </c>
      <c r="AM1425" s="17">
        <f t="shared" si="53"/>
        <v>7.333333333333333</v>
      </c>
      <c r="AO1425">
        <v>1</v>
      </c>
      <c r="AQ1425">
        <v>1</v>
      </c>
    </row>
    <row r="1426" spans="1:47" x14ac:dyDescent="0.3">
      <c r="A1426">
        <v>91</v>
      </c>
      <c r="B1426" s="7" t="s">
        <v>40</v>
      </c>
      <c r="C1426" t="str" cm="1">
        <f t="array" ref="C1426">_xlfn.IFNA(INDEX(Players!A$2:E$1300,MATCH(1,(Players!B$2:B$1300=GameLog!D1426)*(Players!E$2:E$1300=GameLog!B1426),0),1),"")</f>
        <v>klinest02</v>
      </c>
      <c r="D1426" t="s">
        <v>1897</v>
      </c>
      <c r="E1426">
        <v>9</v>
      </c>
      <c r="F1426">
        <v>1</v>
      </c>
      <c r="H1426">
        <v>2</v>
      </c>
      <c r="AB1426">
        <f>2/3</f>
        <v>0.66666666666666663</v>
      </c>
      <c r="AG1426">
        <v>1</v>
      </c>
      <c r="AM1426" s="17">
        <f t="shared" si="53"/>
        <v>0.66666666666666663</v>
      </c>
    </row>
    <row r="1427" spans="1:47" x14ac:dyDescent="0.3">
      <c r="A1427">
        <v>91</v>
      </c>
      <c r="B1427" s="7" t="s">
        <v>40</v>
      </c>
      <c r="C1427" t="str" cm="1">
        <f t="array" ref="C1427">_xlfn.IFNA(INDEX(Players!A$2:E$1300,MATCH(1,(Players!B$2:B$1300=GameLog!D1427)*(Players!E$2:E$1300=GameLog!B1427),0),1),"")</f>
        <v>guerrwi01</v>
      </c>
      <c r="D1427" t="s">
        <v>1832</v>
      </c>
      <c r="E1427">
        <v>9</v>
      </c>
      <c r="F1427" t="s">
        <v>3847</v>
      </c>
      <c r="P1427">
        <v>1</v>
      </c>
      <c r="AM1427" s="17" t="str">
        <f t="shared" si="53"/>
        <v/>
      </c>
    </row>
    <row r="1428" spans="1:47" x14ac:dyDescent="0.3">
      <c r="A1428">
        <v>91</v>
      </c>
      <c r="B1428" s="7" t="s">
        <v>40</v>
      </c>
      <c r="C1428" t="str" cm="1">
        <f t="array" ref="C1428">_xlfn.IFNA(INDEX(Players!A$2:E$1300,MATCH(1,(Players!B$2:B$1300=GameLog!D1428)*(Players!E$2:E$1300=GameLog!B1428),0),1),"")</f>
        <v>urbinug01</v>
      </c>
      <c r="D1428" t="s">
        <v>1254</v>
      </c>
      <c r="E1428">
        <v>9</v>
      </c>
      <c r="F1428">
        <v>1</v>
      </c>
      <c r="H1428">
        <v>3</v>
      </c>
      <c r="Y1428" s="7">
        <v>1</v>
      </c>
      <c r="AB1428">
        <v>1</v>
      </c>
      <c r="AC1428">
        <v>1</v>
      </c>
      <c r="AD1428">
        <v>1</v>
      </c>
      <c r="AE1428">
        <v>1</v>
      </c>
      <c r="AG1428">
        <v>2</v>
      </c>
      <c r="AH1428">
        <v>1</v>
      </c>
      <c r="AI1428">
        <v>2</v>
      </c>
      <c r="AJ1428">
        <v>1</v>
      </c>
      <c r="AM1428" s="17">
        <f t="shared" si="53"/>
        <v>1</v>
      </c>
      <c r="AT1428">
        <v>1</v>
      </c>
    </row>
    <row r="1429" spans="1:47" x14ac:dyDescent="0.3">
      <c r="A1429">
        <v>48</v>
      </c>
      <c r="B1429" s="7" t="s">
        <v>47</v>
      </c>
      <c r="C1429" t="str" cm="1">
        <f t="array" ref="C1429">_xlfn.IFNA(INDEX(Players!A$2:E$1300,MATCH(1,(Players!B$2:B$1300=GameLog!D1429)*(Players!E$2:E$1300=GameLog!B1429),0),1),"")</f>
        <v>glanvdo01</v>
      </c>
      <c r="D1429" t="s">
        <v>99</v>
      </c>
      <c r="E1429">
        <v>1</v>
      </c>
      <c r="F1429">
        <v>8</v>
      </c>
      <c r="G1429">
        <v>1</v>
      </c>
      <c r="I1429">
        <v>4</v>
      </c>
      <c r="J1429">
        <v>1</v>
      </c>
      <c r="K1429">
        <v>1</v>
      </c>
      <c r="AM1429" s="17">
        <f t="shared" si="53"/>
        <v>8.6666666666666661</v>
      </c>
      <c r="AN1429">
        <v>2</v>
      </c>
      <c r="AO1429">
        <v>1</v>
      </c>
    </row>
    <row r="1430" spans="1:47" x14ac:dyDescent="0.3">
      <c r="A1430">
        <v>48</v>
      </c>
      <c r="B1430" s="7" t="s">
        <v>47</v>
      </c>
      <c r="C1430" t="str" cm="1">
        <f t="array" ref="C1430">_xlfn.IFNA(INDEX(Players!A$2:E$1300,MATCH(1,(Players!B$2:B$1300=GameLog!D1430)*(Players!E$2:E$1300=GameLog!B1430),0),1),"")</f>
        <v>anderma02</v>
      </c>
      <c r="D1430" t="s">
        <v>1950</v>
      </c>
      <c r="E1430">
        <v>2</v>
      </c>
      <c r="F1430">
        <v>4</v>
      </c>
      <c r="G1430">
        <v>1</v>
      </c>
      <c r="I1430">
        <v>4</v>
      </c>
      <c r="J1430">
        <v>1</v>
      </c>
      <c r="K1430">
        <v>3</v>
      </c>
      <c r="L1430">
        <v>1</v>
      </c>
      <c r="N1430">
        <v>1</v>
      </c>
      <c r="O1430">
        <v>2</v>
      </c>
      <c r="AM1430" s="17">
        <v>8</v>
      </c>
      <c r="AN1430">
        <v>3</v>
      </c>
      <c r="AO1430">
        <v>4</v>
      </c>
      <c r="AQ1430">
        <v>3</v>
      </c>
    </row>
    <row r="1431" spans="1:47" x14ac:dyDescent="0.3">
      <c r="A1431">
        <v>48</v>
      </c>
      <c r="B1431" s="7" t="s">
        <v>47</v>
      </c>
      <c r="C1431" t="str" cm="1">
        <f t="array" ref="C1431">_xlfn.IFNA(INDEX(Players!A$2:E$1300,MATCH(1,(Players!B$2:B$1300=GameLog!D1431)*(Players!E$2:E$1300=GameLog!B1431),0),1),"")</f>
        <v>dosteda01</v>
      </c>
      <c r="D1431" t="s">
        <v>695</v>
      </c>
      <c r="E1431">
        <v>2</v>
      </c>
      <c r="F1431">
        <v>4</v>
      </c>
      <c r="AM1431" s="17">
        <f>2/3</f>
        <v>0.66666666666666663</v>
      </c>
    </row>
    <row r="1432" spans="1:47" x14ac:dyDescent="0.3">
      <c r="A1432">
        <v>48</v>
      </c>
      <c r="B1432" s="7" t="s">
        <v>47</v>
      </c>
      <c r="C1432" t="str" cm="1">
        <f t="array" ref="C1432">_xlfn.IFNA(INDEX(Players!A$2:E$1300,MATCH(1,(Players!B$2:B$1300=GameLog!D1432)*(Players!E$2:E$1300=GameLog!B1432),0),1),"")</f>
        <v>rolensc01</v>
      </c>
      <c r="D1432" t="s">
        <v>301</v>
      </c>
      <c r="E1432">
        <v>3</v>
      </c>
      <c r="F1432">
        <v>5</v>
      </c>
      <c r="G1432">
        <v>1</v>
      </c>
      <c r="I1432">
        <v>4</v>
      </c>
      <c r="R1432">
        <v>3</v>
      </c>
      <c r="AM1432" s="17">
        <f t="shared" ref="AM1432:AM1453" si="54">IF(F1432&lt;10,IF(F1432=1,AB1432,SUMIFS(AB:AB,B:B,B1432,A:A,A1432)),"")</f>
        <v>8.6666666666666661</v>
      </c>
    </row>
    <row r="1433" spans="1:47" x14ac:dyDescent="0.3">
      <c r="A1433">
        <v>48</v>
      </c>
      <c r="B1433" s="7" t="s">
        <v>47</v>
      </c>
      <c r="C1433" t="str" cm="1">
        <f t="array" ref="C1433">_xlfn.IFNA(INDEX(Players!A$2:E$1300,MATCH(1,(Players!B$2:B$1300=GameLog!D1433)*(Players!E$2:E$1300=GameLog!B1433),0),1),"")</f>
        <v>brognri01</v>
      </c>
      <c r="D1433" t="s">
        <v>1912</v>
      </c>
      <c r="E1433">
        <v>4</v>
      </c>
      <c r="F1433">
        <v>3</v>
      </c>
      <c r="G1433">
        <v>1</v>
      </c>
      <c r="I1433">
        <v>4</v>
      </c>
      <c r="R1433">
        <v>1</v>
      </c>
      <c r="AM1433" s="17">
        <f t="shared" si="54"/>
        <v>8.6666666666666661</v>
      </c>
      <c r="AN1433">
        <v>8</v>
      </c>
      <c r="AQ1433">
        <v>3</v>
      </c>
    </row>
    <row r="1434" spans="1:47" x14ac:dyDescent="0.3">
      <c r="A1434">
        <v>48</v>
      </c>
      <c r="B1434" s="7" t="s">
        <v>47</v>
      </c>
      <c r="C1434" t="str" cm="1">
        <f t="array" ref="C1434">_xlfn.IFNA(INDEX(Players!A$2:E$1300,MATCH(1,(Players!B$2:B$1300=GameLog!D1434)*(Players!E$2:E$1300=GameLog!B1434),0),1),"")</f>
        <v>gantro01</v>
      </c>
      <c r="D1434" t="s">
        <v>197</v>
      </c>
      <c r="E1434">
        <v>5</v>
      </c>
      <c r="F1434">
        <v>7</v>
      </c>
      <c r="G1434">
        <v>1</v>
      </c>
      <c r="I1434">
        <v>3</v>
      </c>
      <c r="P1434">
        <v>1</v>
      </c>
      <c r="R1434">
        <v>1</v>
      </c>
      <c r="S1434">
        <v>1</v>
      </c>
      <c r="AM1434" s="17">
        <f t="shared" si="54"/>
        <v>8.6666666666666661</v>
      </c>
      <c r="AN1434">
        <v>1</v>
      </c>
    </row>
    <row r="1435" spans="1:47" x14ac:dyDescent="0.3">
      <c r="A1435">
        <v>48</v>
      </c>
      <c r="B1435" s="7" t="s">
        <v>47</v>
      </c>
      <c r="C1435" t="str" cm="1">
        <f t="array" ref="C1435">_xlfn.IFNA(INDEX(Players!A$2:E$1300,MATCH(1,(Players!B$2:B$1300=GameLog!D1435)*(Players!E$2:E$1300=GameLog!B1435),0),1),"")</f>
        <v>abreubo01</v>
      </c>
      <c r="D1435" t="s">
        <v>1920</v>
      </c>
      <c r="E1435">
        <v>6</v>
      </c>
      <c r="F1435">
        <v>9</v>
      </c>
      <c r="G1435">
        <v>1</v>
      </c>
      <c r="I1435">
        <v>3</v>
      </c>
      <c r="P1435">
        <v>1</v>
      </c>
      <c r="R1435">
        <v>1</v>
      </c>
      <c r="AM1435" s="17">
        <f t="shared" si="54"/>
        <v>8.6666666666666661</v>
      </c>
      <c r="AN1435">
        <v>1</v>
      </c>
    </row>
    <row r="1436" spans="1:47" x14ac:dyDescent="0.3">
      <c r="A1436">
        <v>48</v>
      </c>
      <c r="B1436" s="7" t="s">
        <v>47</v>
      </c>
      <c r="C1436" t="str" cm="1">
        <f t="array" ref="C1436">_xlfn.IFNA(INDEX(Players!A$2:E$1300,MATCH(1,(Players!B$2:B$1300=GameLog!D1436)*(Players!E$2:E$1300=GameLog!B1436),0),1),"")</f>
        <v>liebemi01</v>
      </c>
      <c r="D1436" t="s">
        <v>223</v>
      </c>
      <c r="E1436">
        <v>7</v>
      </c>
      <c r="F1436">
        <v>2</v>
      </c>
      <c r="G1436">
        <v>1</v>
      </c>
      <c r="I1436">
        <v>3</v>
      </c>
      <c r="K1436">
        <v>1</v>
      </c>
      <c r="L1436">
        <v>1</v>
      </c>
      <c r="P1436">
        <v>1</v>
      </c>
      <c r="AM1436" s="17">
        <f t="shared" si="54"/>
        <v>8.6666666666666661</v>
      </c>
      <c r="AN1436">
        <v>6</v>
      </c>
      <c r="AO1436">
        <v>1</v>
      </c>
      <c r="AU1436">
        <v>1</v>
      </c>
    </row>
    <row r="1437" spans="1:47" x14ac:dyDescent="0.3">
      <c r="A1437">
        <v>48</v>
      </c>
      <c r="B1437" s="7" t="s">
        <v>47</v>
      </c>
      <c r="C1437" t="str" cm="1">
        <f t="array" ref="C1437">_xlfn.IFNA(INDEX(Players!A$2:E$1300,MATCH(1,(Players!B$2:B$1300=GameLog!D1437)*(Players!E$2:E$1300=GameLog!B1437),0),1),"")</f>
        <v>relafde01</v>
      </c>
      <c r="D1437" t="s">
        <v>1844</v>
      </c>
      <c r="E1437">
        <v>8</v>
      </c>
      <c r="F1437">
        <v>6</v>
      </c>
      <c r="G1437">
        <v>1</v>
      </c>
      <c r="I1437">
        <v>3</v>
      </c>
      <c r="P1437">
        <v>1</v>
      </c>
      <c r="Q1437">
        <v>1</v>
      </c>
      <c r="R1437">
        <v>2</v>
      </c>
      <c r="AM1437" s="17">
        <f t="shared" si="54"/>
        <v>8.6666666666666661</v>
      </c>
      <c r="AN1437">
        <v>5</v>
      </c>
      <c r="AO1437">
        <v>5</v>
      </c>
      <c r="AP1437">
        <v>1</v>
      </c>
      <c r="AQ1437">
        <v>3</v>
      </c>
    </row>
    <row r="1438" spans="1:47" x14ac:dyDescent="0.3">
      <c r="A1438">
        <v>48</v>
      </c>
      <c r="B1438" s="7" t="s">
        <v>47</v>
      </c>
      <c r="C1438" t="str" cm="1">
        <f t="array" ref="C1438">_xlfn.IFNA(INDEX(Players!A$2:E$1300,MATCH(1,(Players!B$2:B$1300=GameLog!D1438)*(Players!E$2:E$1300=GameLog!B1438),0),1),"")</f>
        <v>byrdpa01</v>
      </c>
      <c r="D1438" t="s">
        <v>802</v>
      </c>
      <c r="E1438">
        <v>9</v>
      </c>
      <c r="F1438">
        <v>1</v>
      </c>
      <c r="G1438">
        <v>1</v>
      </c>
      <c r="H1438">
        <v>1</v>
      </c>
      <c r="I1438">
        <v>4</v>
      </c>
      <c r="R1438">
        <v>2</v>
      </c>
      <c r="Z1438">
        <v>1</v>
      </c>
      <c r="AB1438" s="8">
        <v>8.6666666666666661</v>
      </c>
      <c r="AC1438">
        <v>5</v>
      </c>
      <c r="AD1438">
        <v>3</v>
      </c>
      <c r="AF1438">
        <v>1</v>
      </c>
      <c r="AG1438">
        <v>4</v>
      </c>
      <c r="AI1438">
        <v>6</v>
      </c>
      <c r="AL1438">
        <v>1</v>
      </c>
      <c r="AM1438" s="17">
        <f t="shared" si="54"/>
        <v>8.6666666666666661</v>
      </c>
      <c r="AP1438">
        <v>1</v>
      </c>
      <c r="AU1438">
        <v>1</v>
      </c>
    </row>
    <row r="1439" spans="1:47" x14ac:dyDescent="0.3">
      <c r="A1439">
        <v>48</v>
      </c>
      <c r="B1439" s="7" t="s">
        <v>36</v>
      </c>
      <c r="C1439" t="str" cm="1">
        <f t="array" ref="C1439">_xlfn.IFNA(INDEX(Players!A$2:E$1300,MATCH(1,(Players!B$2:B$1300=GameLog!D1439)*(Players!E$2:E$1300=GameLog!B1439),0),1),"")</f>
        <v>nixonot01</v>
      </c>
      <c r="D1439" t="s">
        <v>1852</v>
      </c>
      <c r="E1439">
        <v>1</v>
      </c>
      <c r="F1439">
        <v>7</v>
      </c>
      <c r="G1439">
        <v>1</v>
      </c>
      <c r="I1439">
        <v>4</v>
      </c>
      <c r="J1439">
        <v>1</v>
      </c>
      <c r="K1439">
        <v>1</v>
      </c>
      <c r="AM1439" s="17">
        <f t="shared" si="54"/>
        <v>9</v>
      </c>
      <c r="AN1439">
        <v>2</v>
      </c>
    </row>
    <row r="1440" spans="1:47" x14ac:dyDescent="0.3">
      <c r="A1440">
        <v>48</v>
      </c>
      <c r="B1440" s="7" t="s">
        <v>36</v>
      </c>
      <c r="C1440" t="str" cm="1">
        <f t="array" ref="C1440">_xlfn.IFNA(INDEX(Players!A$2:E$1300,MATCH(1,(Players!B$2:B$1300=GameLog!D1440)*(Players!E$2:E$1300=GameLog!B1440),0),1),"")</f>
        <v>boonebr01</v>
      </c>
      <c r="D1440" t="s">
        <v>132</v>
      </c>
      <c r="E1440">
        <v>2</v>
      </c>
      <c r="F1440">
        <v>4</v>
      </c>
      <c r="G1440">
        <v>1</v>
      </c>
      <c r="I1440">
        <v>4</v>
      </c>
      <c r="K1440">
        <v>1</v>
      </c>
      <c r="L1440">
        <v>1</v>
      </c>
      <c r="R1440">
        <v>1</v>
      </c>
      <c r="U1440">
        <v>1</v>
      </c>
      <c r="AM1440" s="17">
        <f t="shared" si="54"/>
        <v>9</v>
      </c>
      <c r="AN1440">
        <v>1</v>
      </c>
      <c r="AO1440">
        <v>3</v>
      </c>
    </row>
    <row r="1441" spans="1:46" x14ac:dyDescent="0.3">
      <c r="A1441">
        <v>48</v>
      </c>
      <c r="B1441" s="7" t="s">
        <v>36</v>
      </c>
      <c r="C1441" t="str" cm="1">
        <f t="array" ref="C1441">_xlfn.IFNA(INDEX(Players!A$2:E$1300,MATCH(1,(Players!B$2:B$1300=GameLog!D1441)*(Players!E$2:E$1300=GameLog!B1441),0),1),"")</f>
        <v>jonesch06</v>
      </c>
      <c r="D1441" t="s">
        <v>1806</v>
      </c>
      <c r="E1441">
        <v>3</v>
      </c>
      <c r="F1441">
        <v>5</v>
      </c>
      <c r="G1441">
        <v>1</v>
      </c>
      <c r="I1441">
        <v>3</v>
      </c>
      <c r="J1441">
        <v>1</v>
      </c>
      <c r="P1441">
        <v>1</v>
      </c>
      <c r="T1441">
        <v>1</v>
      </c>
      <c r="AM1441" s="17">
        <f t="shared" si="54"/>
        <v>9</v>
      </c>
      <c r="AN1441">
        <v>1</v>
      </c>
      <c r="AO1441">
        <v>1</v>
      </c>
      <c r="AP1441">
        <v>1</v>
      </c>
    </row>
    <row r="1442" spans="1:46" x14ac:dyDescent="0.3">
      <c r="A1442">
        <v>48</v>
      </c>
      <c r="B1442" s="7" t="s">
        <v>36</v>
      </c>
      <c r="C1442" t="str" cm="1">
        <f t="array" ref="C1442">_xlfn.IFNA(INDEX(Players!A$2:E$1300,MATCH(1,(Players!B$2:B$1300=GameLog!D1442)*(Players!E$2:E$1300=GameLog!B1442),0),1),"")</f>
        <v>jordabr01</v>
      </c>
      <c r="D1442" t="s">
        <v>163</v>
      </c>
      <c r="E1442">
        <v>4</v>
      </c>
      <c r="F1442">
        <v>9</v>
      </c>
      <c r="G1442">
        <v>1</v>
      </c>
      <c r="I1442">
        <v>3</v>
      </c>
      <c r="K1442">
        <v>1</v>
      </c>
      <c r="P1442">
        <v>1</v>
      </c>
      <c r="AM1442" s="17">
        <f t="shared" si="54"/>
        <v>9</v>
      </c>
      <c r="AN1442">
        <v>2</v>
      </c>
    </row>
    <row r="1443" spans="1:46" x14ac:dyDescent="0.3">
      <c r="A1443">
        <v>48</v>
      </c>
      <c r="B1443" s="7" t="s">
        <v>36</v>
      </c>
      <c r="C1443" t="str" cm="1">
        <f t="array" ref="C1443">_xlfn.IFNA(INDEX(Players!A$2:E$1300,MATCH(1,(Players!B$2:B$1300=GameLog!D1443)*(Players!E$2:E$1300=GameLog!B1443),0),1),"")</f>
        <v>lopezja01</v>
      </c>
      <c r="D1443" t="s">
        <v>2238</v>
      </c>
      <c r="E1443">
        <v>5</v>
      </c>
      <c r="F1443">
        <v>2</v>
      </c>
      <c r="G1443">
        <v>1</v>
      </c>
      <c r="I1443">
        <v>4</v>
      </c>
      <c r="J1443">
        <v>1</v>
      </c>
      <c r="K1443">
        <v>1</v>
      </c>
      <c r="N1443">
        <v>1</v>
      </c>
      <c r="O1443">
        <v>3</v>
      </c>
      <c r="R1443">
        <v>2</v>
      </c>
      <c r="U1443">
        <v>1</v>
      </c>
      <c r="AM1443" s="17">
        <f t="shared" si="54"/>
        <v>9</v>
      </c>
      <c r="AN1443">
        <v>10</v>
      </c>
      <c r="AT1443">
        <v>1</v>
      </c>
    </row>
    <row r="1444" spans="1:46" x14ac:dyDescent="0.3">
      <c r="A1444">
        <v>48</v>
      </c>
      <c r="B1444" s="7" t="s">
        <v>36</v>
      </c>
      <c r="C1444" t="str" cm="1">
        <f t="array" ref="C1444">_xlfn.IFNA(INDEX(Players!A$2:E$1300,MATCH(1,(Players!B$2:B$1300=GameLog!D1444)*(Players!E$2:E$1300=GameLog!B1444),0),1),"")</f>
        <v>kleskry01</v>
      </c>
      <c r="D1444" t="s">
        <v>1953</v>
      </c>
      <c r="E1444">
        <v>6</v>
      </c>
      <c r="F1444">
        <v>3</v>
      </c>
      <c r="G1444">
        <v>1</v>
      </c>
      <c r="I1444">
        <v>3</v>
      </c>
      <c r="K1444">
        <v>1</v>
      </c>
      <c r="R1444">
        <v>1</v>
      </c>
      <c r="AM1444" s="17">
        <f t="shared" si="54"/>
        <v>9</v>
      </c>
      <c r="AN1444">
        <v>6</v>
      </c>
      <c r="AO1444">
        <v>1</v>
      </c>
    </row>
    <row r="1445" spans="1:46" x14ac:dyDescent="0.3">
      <c r="A1445">
        <v>48</v>
      </c>
      <c r="B1445" s="7" t="s">
        <v>36</v>
      </c>
      <c r="C1445" t="str" cm="1">
        <f t="array" ref="C1445">_xlfn.IFNA(INDEX(Players!A$2:E$1300,MATCH(1,(Players!B$2:B$1300=GameLog!D1445)*(Players!E$2:E$1300=GameLog!B1445),0),1),"")</f>
        <v>jonesan01</v>
      </c>
      <c r="D1445" t="s">
        <v>115</v>
      </c>
      <c r="E1445">
        <v>7</v>
      </c>
      <c r="F1445">
        <v>8</v>
      </c>
      <c r="G1445">
        <v>1</v>
      </c>
      <c r="I1445">
        <v>2</v>
      </c>
      <c r="P1445">
        <v>1</v>
      </c>
      <c r="R1445">
        <v>1</v>
      </c>
      <c r="AM1445" s="17">
        <f t="shared" si="54"/>
        <v>9</v>
      </c>
      <c r="AN1445">
        <v>2</v>
      </c>
    </row>
    <row r="1446" spans="1:46" x14ac:dyDescent="0.3">
      <c r="A1446">
        <v>48</v>
      </c>
      <c r="B1446" s="7" t="s">
        <v>36</v>
      </c>
      <c r="C1446" t="str" cm="1">
        <f t="array" ref="C1446">_xlfn.IFNA(INDEX(Players!A$2:E$1300,MATCH(1,(Players!B$2:B$1300=GameLog!D1446)*(Players!E$2:E$1300=GameLog!B1446),0),1),"")</f>
        <v>weisswa01</v>
      </c>
      <c r="D1446" t="s">
        <v>1834</v>
      </c>
      <c r="E1446">
        <v>8</v>
      </c>
      <c r="F1446">
        <v>6</v>
      </c>
      <c r="G1446">
        <v>1</v>
      </c>
      <c r="I1446">
        <v>2</v>
      </c>
      <c r="P1446">
        <v>1</v>
      </c>
      <c r="U1446">
        <v>1</v>
      </c>
      <c r="AM1446" s="17">
        <f t="shared" si="54"/>
        <v>9</v>
      </c>
      <c r="AN1446">
        <v>2</v>
      </c>
    </row>
    <row r="1447" spans="1:46" x14ac:dyDescent="0.3">
      <c r="A1447">
        <v>48</v>
      </c>
      <c r="B1447" s="7" t="s">
        <v>36</v>
      </c>
      <c r="C1447" t="str" cm="1">
        <f t="array" ref="C1447">_xlfn.IFNA(INDEX(Players!A$2:E$1300,MATCH(1,(Players!B$2:B$1300=GameLog!D1447)*(Players!E$2:E$1300=GameLog!B1447),0),1),"")</f>
        <v>millwke01</v>
      </c>
      <c r="D1447" t="s">
        <v>750</v>
      </c>
      <c r="E1447">
        <v>9</v>
      </c>
      <c r="F1447">
        <v>1</v>
      </c>
      <c r="G1447">
        <v>1</v>
      </c>
      <c r="H1447">
        <v>1</v>
      </c>
      <c r="I1447">
        <v>2</v>
      </c>
      <c r="R1447">
        <v>1</v>
      </c>
      <c r="AB1447">
        <v>8</v>
      </c>
      <c r="AC1447">
        <v>5</v>
      </c>
      <c r="AD1447">
        <v>2</v>
      </c>
      <c r="AE1447">
        <v>2</v>
      </c>
      <c r="AF1447">
        <v>1</v>
      </c>
      <c r="AG1447">
        <v>2</v>
      </c>
      <c r="AI1447">
        <v>9</v>
      </c>
      <c r="AM1447" s="17">
        <f t="shared" si="54"/>
        <v>8</v>
      </c>
      <c r="AN1447">
        <v>1</v>
      </c>
      <c r="AO1447">
        <v>1</v>
      </c>
    </row>
    <row r="1448" spans="1:46" x14ac:dyDescent="0.3">
      <c r="A1448">
        <v>48</v>
      </c>
      <c r="B1448" s="7" t="s">
        <v>36</v>
      </c>
      <c r="C1448" t="str" cm="1">
        <f t="array" ref="C1448">_xlfn.IFNA(INDEX(Players!A$2:E$1300,MATCH(1,(Players!B$2:B$1300=GameLog!D1448)*(Players!E$2:E$1300=GameLog!B1448),0),1),"")</f>
        <v>simonra01</v>
      </c>
      <c r="D1448" t="s">
        <v>1997</v>
      </c>
      <c r="E1448">
        <v>9</v>
      </c>
      <c r="F1448" t="s">
        <v>3847</v>
      </c>
      <c r="I1448">
        <v>1</v>
      </c>
      <c r="AM1448" s="17" t="str">
        <f t="shared" si="54"/>
        <v/>
      </c>
    </row>
    <row r="1449" spans="1:46" x14ac:dyDescent="0.3">
      <c r="A1449">
        <v>48</v>
      </c>
      <c r="B1449" s="7" t="s">
        <v>36</v>
      </c>
      <c r="C1449" t="str" cm="1">
        <f t="array" ref="C1449">_xlfn.IFNA(INDEX(Players!A$2:E$1300,MATCH(1,(Players!B$2:B$1300=GameLog!D1449)*(Players!E$2:E$1300=GameLog!B1449),0),1),"")</f>
        <v>rockejo01</v>
      </c>
      <c r="D1449" t="s">
        <v>1730</v>
      </c>
      <c r="E1449">
        <v>9</v>
      </c>
      <c r="F1449">
        <v>1</v>
      </c>
      <c r="H1449">
        <v>2</v>
      </c>
      <c r="Y1449" s="7">
        <v>1</v>
      </c>
      <c r="AB1449">
        <v>1</v>
      </c>
      <c r="AG1449">
        <v>2</v>
      </c>
      <c r="AH1449">
        <v>1</v>
      </c>
      <c r="AI1449">
        <v>1</v>
      </c>
      <c r="AM1449" s="17">
        <f t="shared" si="54"/>
        <v>1</v>
      </c>
      <c r="AT1449">
        <v>1</v>
      </c>
    </row>
    <row r="1450" spans="1:46" x14ac:dyDescent="0.3">
      <c r="A1450">
        <v>57</v>
      </c>
      <c r="B1450" s="7" t="s">
        <v>50</v>
      </c>
      <c r="C1450" t="str" cm="1">
        <f t="array" ref="C1450">_xlfn.IFNA(INDEX(Players!A$2:E$1300,MATCH(1,(Players!B$2:B$1300=GameLog!D1450)*(Players!E$2:E$1300=GameLog!B1450),0),1),"")</f>
        <v>finlest01</v>
      </c>
      <c r="D1450" t="s">
        <v>1919</v>
      </c>
      <c r="E1450">
        <v>1</v>
      </c>
      <c r="F1450">
        <v>8</v>
      </c>
      <c r="G1450">
        <v>1</v>
      </c>
      <c r="I1450">
        <v>5</v>
      </c>
      <c r="P1450">
        <v>1</v>
      </c>
      <c r="R1450">
        <v>2</v>
      </c>
      <c r="AM1450" s="17">
        <f t="shared" si="54"/>
        <v>10.666666666666666</v>
      </c>
      <c r="AN1450">
        <v>1</v>
      </c>
    </row>
    <row r="1451" spans="1:46" x14ac:dyDescent="0.3">
      <c r="A1451">
        <v>57</v>
      </c>
      <c r="B1451" s="7" t="s">
        <v>50</v>
      </c>
      <c r="C1451" t="str" cm="1">
        <f t="array" ref="C1451">_xlfn.IFNA(INDEX(Players!A$2:E$1300,MATCH(1,(Players!B$2:B$1300=GameLog!D1451)*(Players!E$2:E$1300=GameLog!B1451),0),1),"")</f>
        <v>bellja01</v>
      </c>
      <c r="D1451" t="s">
        <v>103</v>
      </c>
      <c r="E1451">
        <v>2</v>
      </c>
      <c r="F1451">
        <v>4</v>
      </c>
      <c r="G1451">
        <v>1</v>
      </c>
      <c r="I1451">
        <v>5</v>
      </c>
      <c r="J1451">
        <v>2</v>
      </c>
      <c r="K1451">
        <v>3</v>
      </c>
      <c r="N1451">
        <v>1</v>
      </c>
      <c r="O1451">
        <v>1</v>
      </c>
      <c r="P1451">
        <v>1</v>
      </c>
      <c r="R1451">
        <v>1</v>
      </c>
      <c r="S1451">
        <v>1</v>
      </c>
      <c r="AM1451" s="17">
        <f t="shared" si="54"/>
        <v>10.666666666666666</v>
      </c>
      <c r="AN1451">
        <v>5</v>
      </c>
      <c r="AO1451">
        <v>5</v>
      </c>
      <c r="AQ1451">
        <v>2</v>
      </c>
    </row>
    <row r="1452" spans="1:46" x14ac:dyDescent="0.3">
      <c r="A1452">
        <v>57</v>
      </c>
      <c r="B1452" s="7" t="s">
        <v>50</v>
      </c>
      <c r="C1452" t="str" cm="1">
        <f t="array" ref="C1452">_xlfn.IFNA(INDEX(Players!A$2:E$1300,MATCH(1,(Players!B$2:B$1300=GameLog!D1452)*(Players!E$2:E$1300=GameLog!B1452),0),1),"")</f>
        <v>willima04</v>
      </c>
      <c r="D1452" t="s">
        <v>117</v>
      </c>
      <c r="E1452">
        <v>3</v>
      </c>
      <c r="F1452">
        <v>5</v>
      </c>
      <c r="G1452">
        <v>1</v>
      </c>
      <c r="I1452">
        <v>6</v>
      </c>
      <c r="K1452">
        <v>1</v>
      </c>
      <c r="R1452">
        <v>2</v>
      </c>
      <c r="U1452">
        <v>1</v>
      </c>
      <c r="AM1452" s="17">
        <f t="shared" si="54"/>
        <v>10.666666666666666</v>
      </c>
      <c r="AN1452">
        <v>1</v>
      </c>
      <c r="AO1452">
        <v>2</v>
      </c>
      <c r="AQ1452">
        <v>1</v>
      </c>
    </row>
    <row r="1453" spans="1:46" x14ac:dyDescent="0.3">
      <c r="A1453">
        <v>57</v>
      </c>
      <c r="B1453" s="7" t="s">
        <v>50</v>
      </c>
      <c r="C1453" t="str" cm="1">
        <f t="array" ref="C1453">_xlfn.IFNA(INDEX(Players!A$2:E$1300,MATCH(1,(Players!B$2:B$1300=GameLog!D1453)*(Players!E$2:E$1300=GameLog!B1453),0),1),"")</f>
        <v>leetr01</v>
      </c>
      <c r="D1453" t="s">
        <v>1961</v>
      </c>
      <c r="E1453">
        <v>4</v>
      </c>
      <c r="F1453">
        <v>3</v>
      </c>
      <c r="G1453">
        <v>1</v>
      </c>
      <c r="I1453">
        <v>5</v>
      </c>
      <c r="K1453">
        <v>2</v>
      </c>
      <c r="L1453">
        <v>1</v>
      </c>
      <c r="P1453">
        <v>1</v>
      </c>
      <c r="R1453">
        <v>3</v>
      </c>
      <c r="AM1453" s="17">
        <f t="shared" si="54"/>
        <v>10.666666666666666</v>
      </c>
      <c r="AN1453">
        <v>13</v>
      </c>
      <c r="AO1453">
        <v>1</v>
      </c>
      <c r="AQ1453">
        <v>2</v>
      </c>
    </row>
    <row r="1454" spans="1:46" x14ac:dyDescent="0.3">
      <c r="A1454">
        <v>57</v>
      </c>
      <c r="B1454" s="7" t="s">
        <v>50</v>
      </c>
      <c r="C1454" t="str" cm="1">
        <f t="array" ref="C1454">_xlfn.IFNA(INDEX(Players!A$2:E$1300,MATCH(1,(Players!B$2:B$1300=GameLog!D1454)*(Players!E$2:E$1300=GameLog!B1454),0),1),"")</f>
        <v>gilkebe01</v>
      </c>
      <c r="D1454" t="s">
        <v>530</v>
      </c>
      <c r="E1454">
        <v>5</v>
      </c>
      <c r="F1454">
        <v>7</v>
      </c>
      <c r="G1454">
        <v>1</v>
      </c>
      <c r="I1454">
        <v>3</v>
      </c>
      <c r="K1454">
        <v>1</v>
      </c>
      <c r="O1454">
        <v>1</v>
      </c>
      <c r="R1454">
        <v>2</v>
      </c>
      <c r="X1454">
        <v>1</v>
      </c>
      <c r="AM1454" s="17">
        <v>7</v>
      </c>
      <c r="AN1454">
        <v>1</v>
      </c>
    </row>
    <row r="1455" spans="1:46" x14ac:dyDescent="0.3">
      <c r="A1455">
        <v>57</v>
      </c>
      <c r="B1455" s="7" t="s">
        <v>50</v>
      </c>
      <c r="C1455" t="str" cm="1">
        <f t="array" ref="C1455">_xlfn.IFNA(INDEX(Players!A$2:E$1300,MATCH(1,(Players!B$2:B$1300=GameLog!D1455)*(Players!E$2:E$1300=GameLog!B1455),0),1),"")</f>
        <v>gilkebe01</v>
      </c>
      <c r="D1455" t="s">
        <v>530</v>
      </c>
      <c r="E1455">
        <v>5</v>
      </c>
      <c r="F1455">
        <v>9</v>
      </c>
      <c r="I1455">
        <v>1</v>
      </c>
      <c r="AM1455" s="17">
        <v>3.6666666666666665</v>
      </c>
      <c r="AN1455">
        <v>2</v>
      </c>
    </row>
    <row r="1456" spans="1:46" x14ac:dyDescent="0.3">
      <c r="A1456">
        <v>57</v>
      </c>
      <c r="B1456" s="7" t="s">
        <v>50</v>
      </c>
      <c r="C1456" t="str" cm="1">
        <f t="array" ref="C1456">_xlfn.IFNA(INDEX(Players!A$2:E$1300,MATCH(1,(Players!B$2:B$1300=GameLog!D1456)*(Players!E$2:E$1300=GameLog!B1456),0),1),"")</f>
        <v>batisto01</v>
      </c>
      <c r="D1456" t="s">
        <v>225</v>
      </c>
      <c r="E1456">
        <v>6</v>
      </c>
      <c r="F1456">
        <v>6</v>
      </c>
      <c r="G1456">
        <v>1</v>
      </c>
      <c r="I1456">
        <v>2</v>
      </c>
      <c r="J1456">
        <v>1</v>
      </c>
      <c r="K1456">
        <v>1</v>
      </c>
      <c r="L1456">
        <v>1</v>
      </c>
      <c r="P1456">
        <v>2</v>
      </c>
      <c r="R1456">
        <v>1</v>
      </c>
      <c r="V1456">
        <v>1</v>
      </c>
      <c r="AM1456" s="17">
        <f>IF(F1456&lt;10,IF(F1456=1,AB1456,SUMIFS(AB:AB,B:B,B1456,A:A,A1456)),"")</f>
        <v>10.666666666666666</v>
      </c>
      <c r="AN1456">
        <v>1</v>
      </c>
      <c r="AO1456">
        <v>7</v>
      </c>
      <c r="AQ1456">
        <v>1</v>
      </c>
    </row>
    <row r="1457" spans="1:47" x14ac:dyDescent="0.3">
      <c r="A1457">
        <v>57</v>
      </c>
      <c r="B1457" s="7" t="s">
        <v>50</v>
      </c>
      <c r="C1457" t="str" cm="1">
        <f t="array" ref="C1457">_xlfn.IFNA(INDEX(Players!A$2:E$1300,MATCH(1,(Players!B$2:B$1300=GameLog!D1457)*(Players!E$2:E$1300=GameLog!B1457),0),1),"")</f>
        <v>stinnke01</v>
      </c>
      <c r="D1457" t="s">
        <v>453</v>
      </c>
      <c r="E1457">
        <v>7</v>
      </c>
      <c r="F1457">
        <v>2</v>
      </c>
      <c r="G1457">
        <v>1</v>
      </c>
      <c r="I1457">
        <v>4</v>
      </c>
      <c r="K1457">
        <v>1</v>
      </c>
      <c r="P1457">
        <v>1</v>
      </c>
      <c r="R1457">
        <v>2</v>
      </c>
      <c r="AM1457" s="17">
        <f>IF(F1457&lt;10,IF(F1457=1,AB1457,SUMIFS(AB:AB,B:B,B1457,A:A,A1457)),"")</f>
        <v>10.666666666666666</v>
      </c>
      <c r="AN1457">
        <v>7</v>
      </c>
      <c r="AO1457">
        <v>1</v>
      </c>
      <c r="AU1457">
        <v>1</v>
      </c>
    </row>
    <row r="1458" spans="1:47" x14ac:dyDescent="0.3">
      <c r="A1458">
        <v>57</v>
      </c>
      <c r="B1458" s="7" t="s">
        <v>50</v>
      </c>
      <c r="C1458" t="str" cm="1">
        <f t="array" ref="C1458">_xlfn.IFNA(INDEX(Players!A$2:E$1300,MATCH(1,(Players!B$2:B$1300=GameLog!D1458)*(Players!E$2:E$1300=GameLog!B1458),0),1),"")</f>
        <v>powelda01</v>
      </c>
      <c r="D1458" t="s">
        <v>1009</v>
      </c>
      <c r="E1458">
        <v>8</v>
      </c>
      <c r="F1458">
        <v>9</v>
      </c>
      <c r="G1458">
        <v>1</v>
      </c>
      <c r="I1458">
        <v>3</v>
      </c>
      <c r="R1458">
        <v>1</v>
      </c>
      <c r="AM1458" s="17">
        <v>7</v>
      </c>
    </row>
    <row r="1459" spans="1:47" x14ac:dyDescent="0.3">
      <c r="A1459">
        <v>57</v>
      </c>
      <c r="B1459" s="7" t="s">
        <v>50</v>
      </c>
      <c r="C1459" t="str" cm="1">
        <f t="array" ref="C1459">_xlfn.IFNA(INDEX(Players!A$2:E$1300,MATCH(1,(Players!B$2:B$1300=GameLog!D1459)*(Players!E$2:E$1300=GameLog!B1459),0),1),"")</f>
        <v>gonzalu01</v>
      </c>
      <c r="D1459" t="s">
        <v>1907</v>
      </c>
      <c r="E1459">
        <v>8</v>
      </c>
      <c r="F1459">
        <v>7</v>
      </c>
      <c r="I1459">
        <v>2</v>
      </c>
      <c r="R1459">
        <v>1</v>
      </c>
      <c r="U1459">
        <v>1</v>
      </c>
      <c r="AM1459" s="17">
        <v>3.6666666666666665</v>
      </c>
    </row>
    <row r="1460" spans="1:47" x14ac:dyDescent="0.3">
      <c r="A1460">
        <v>57</v>
      </c>
      <c r="B1460" s="7" t="s">
        <v>50</v>
      </c>
      <c r="C1460" t="str" cm="1">
        <f t="array" ref="C1460">_xlfn.IFNA(INDEX(Players!A$2:E$1300,MATCH(1,(Players!B$2:B$1300=GameLog!D1460)*(Players!E$2:E$1300=GameLog!B1460),0),1),"")</f>
        <v>daalom01</v>
      </c>
      <c r="D1460" t="s">
        <v>2024</v>
      </c>
      <c r="E1460">
        <v>9</v>
      </c>
      <c r="F1460">
        <v>1</v>
      </c>
      <c r="G1460">
        <v>1</v>
      </c>
      <c r="H1460">
        <v>1</v>
      </c>
      <c r="I1460">
        <v>3</v>
      </c>
      <c r="AB1460">
        <v>7</v>
      </c>
      <c r="AC1460">
        <v>7</v>
      </c>
      <c r="AD1460">
        <v>4</v>
      </c>
      <c r="AE1460">
        <v>4</v>
      </c>
      <c r="AF1460">
        <v>2</v>
      </c>
      <c r="AG1460">
        <v>1</v>
      </c>
      <c r="AI1460">
        <v>4</v>
      </c>
      <c r="AM1460" s="17">
        <f t="shared" ref="AM1460:AM1470" si="55">IF(F1460&lt;10,IF(F1460=1,AB1460,SUMIFS(AB:AB,B:B,B1460,A:A,A1460)),"")</f>
        <v>7</v>
      </c>
    </row>
    <row r="1461" spans="1:47" x14ac:dyDescent="0.3">
      <c r="A1461">
        <v>57</v>
      </c>
      <c r="B1461" s="7" t="s">
        <v>50</v>
      </c>
      <c r="C1461" t="str" cm="1">
        <f t="array" ref="C1461">_xlfn.IFNA(INDEX(Players!A$2:E$1300,MATCH(1,(Players!B$2:B$1300=GameLog!D1461)*(Players!E$2:E$1300=GameLog!B1461),0),1),"")</f>
        <v>delluda01</v>
      </c>
      <c r="D1461" t="s">
        <v>2015</v>
      </c>
      <c r="E1461">
        <v>9</v>
      </c>
      <c r="F1461" t="s">
        <v>3847</v>
      </c>
      <c r="I1461">
        <v>1</v>
      </c>
      <c r="J1461">
        <v>1</v>
      </c>
      <c r="K1461">
        <v>1</v>
      </c>
      <c r="N1461">
        <v>1</v>
      </c>
      <c r="O1461">
        <v>1</v>
      </c>
      <c r="AM1461" s="17" t="str">
        <f t="shared" si="55"/>
        <v/>
      </c>
    </row>
    <row r="1462" spans="1:47" x14ac:dyDescent="0.3">
      <c r="A1462">
        <v>57</v>
      </c>
      <c r="B1462" s="7" t="s">
        <v>50</v>
      </c>
      <c r="C1462" t="str" cm="1">
        <f t="array" ref="C1462">_xlfn.IFNA(INDEX(Players!A$2:E$1300,MATCH(1,(Players!B$2:B$1300=GameLog!D1462)*(Players!E$2:E$1300=GameLog!B1462),0),1),"")</f>
        <v>swindgr01</v>
      </c>
      <c r="D1462" t="s">
        <v>1213</v>
      </c>
      <c r="E1462">
        <v>9</v>
      </c>
      <c r="F1462">
        <v>1</v>
      </c>
      <c r="H1462">
        <v>2</v>
      </c>
      <c r="AB1462">
        <v>2</v>
      </c>
      <c r="AC1462">
        <v>1</v>
      </c>
      <c r="AM1462" s="17">
        <f t="shared" si="55"/>
        <v>2</v>
      </c>
      <c r="AN1462">
        <v>1</v>
      </c>
    </row>
    <row r="1463" spans="1:47" x14ac:dyDescent="0.3">
      <c r="A1463">
        <v>57</v>
      </c>
      <c r="B1463" s="7" t="s">
        <v>50</v>
      </c>
      <c r="C1463" t="str" cm="1">
        <f t="array" ref="C1463">_xlfn.IFNA(INDEX(Players!A$2:E$1300,MATCH(1,(Players!B$2:B$1300=GameLog!D1463)*(Players!E$2:E$1300=GameLog!B1463),0),1),"")</f>
        <v>colbrgr01</v>
      </c>
      <c r="D1463" t="s">
        <v>639</v>
      </c>
      <c r="E1463">
        <v>9</v>
      </c>
      <c r="F1463" t="s">
        <v>3847</v>
      </c>
      <c r="I1463">
        <v>1</v>
      </c>
      <c r="R1463">
        <v>1</v>
      </c>
      <c r="AM1463" s="17" t="str">
        <f t="shared" si="55"/>
        <v/>
      </c>
    </row>
    <row r="1464" spans="1:47" x14ac:dyDescent="0.3">
      <c r="A1464">
        <v>57</v>
      </c>
      <c r="B1464" s="7" t="s">
        <v>50</v>
      </c>
      <c r="C1464" t="str" cm="1">
        <f t="array" ref="C1464">_xlfn.IFNA(INDEX(Players!A$2:E$1300,MATCH(1,(Players!B$2:B$1300=GameLog!D1464)*(Players!E$2:E$1300=GameLog!B1464),0),1),"")</f>
        <v>olsongr01</v>
      </c>
      <c r="D1464" t="s">
        <v>1515</v>
      </c>
      <c r="E1464">
        <v>9</v>
      </c>
      <c r="F1464">
        <v>1</v>
      </c>
      <c r="H1464">
        <v>3</v>
      </c>
      <c r="Z1464">
        <v>1</v>
      </c>
      <c r="AB1464" s="8">
        <v>1.6666666666666665</v>
      </c>
      <c r="AC1464">
        <v>3</v>
      </c>
      <c r="AD1464">
        <v>1</v>
      </c>
      <c r="AE1464">
        <v>1</v>
      </c>
      <c r="AG1464">
        <v>1</v>
      </c>
      <c r="AI1464">
        <v>2</v>
      </c>
      <c r="AM1464" s="17">
        <f t="shared" si="55"/>
        <v>1.6666666666666665</v>
      </c>
      <c r="AU1464">
        <v>1</v>
      </c>
    </row>
    <row r="1465" spans="1:47" x14ac:dyDescent="0.3">
      <c r="A1465">
        <v>57</v>
      </c>
      <c r="B1465" s="7" t="s">
        <v>36</v>
      </c>
      <c r="C1465" t="str" cm="1">
        <f t="array" ref="C1465">_xlfn.IFNA(INDEX(Players!A$2:E$1300,MATCH(1,(Players!B$2:B$1300=GameLog!D1465)*(Players!E$2:E$1300=GameLog!B1465),0),1),"")</f>
        <v>willige02</v>
      </c>
      <c r="D1465" t="s">
        <v>332</v>
      </c>
      <c r="E1465">
        <v>1</v>
      </c>
      <c r="F1465">
        <v>7</v>
      </c>
      <c r="G1465">
        <v>1</v>
      </c>
      <c r="I1465">
        <v>5</v>
      </c>
      <c r="K1465">
        <v>1</v>
      </c>
      <c r="R1465">
        <v>2</v>
      </c>
      <c r="T1465">
        <v>1</v>
      </c>
      <c r="U1465">
        <v>1</v>
      </c>
      <c r="AM1465" s="17">
        <f t="shared" si="55"/>
        <v>11</v>
      </c>
      <c r="AN1465">
        <v>3</v>
      </c>
    </row>
    <row r="1466" spans="1:47" x14ac:dyDescent="0.3">
      <c r="A1466">
        <v>57</v>
      </c>
      <c r="B1466" s="7" t="s">
        <v>36</v>
      </c>
      <c r="C1466" t="str" cm="1">
        <f t="array" ref="C1466">_xlfn.IFNA(INDEX(Players!A$2:E$1300,MATCH(1,(Players!B$2:B$1300=GameLog!D1466)*(Players!E$2:E$1300=GameLog!B1466),0),1),"")</f>
        <v>boonebr01</v>
      </c>
      <c r="D1466" t="s">
        <v>132</v>
      </c>
      <c r="E1466">
        <v>2</v>
      </c>
      <c r="F1466">
        <v>4</v>
      </c>
      <c r="G1466">
        <v>1</v>
      </c>
      <c r="I1466">
        <v>5</v>
      </c>
      <c r="J1466">
        <v>1</v>
      </c>
      <c r="K1466">
        <v>1</v>
      </c>
      <c r="AM1466" s="17">
        <f t="shared" si="55"/>
        <v>11</v>
      </c>
      <c r="AN1466">
        <v>3</v>
      </c>
      <c r="AO1466">
        <v>4</v>
      </c>
      <c r="AQ1466">
        <v>2</v>
      </c>
    </row>
    <row r="1467" spans="1:47" x14ac:dyDescent="0.3">
      <c r="A1467">
        <v>57</v>
      </c>
      <c r="B1467" s="7" t="s">
        <v>36</v>
      </c>
      <c r="C1467" t="str" cm="1">
        <f t="array" ref="C1467">_xlfn.IFNA(INDEX(Players!A$2:E$1300,MATCH(1,(Players!B$2:B$1300=GameLog!D1467)*(Players!E$2:E$1300=GameLog!B1467),0),1),"")</f>
        <v>jonesch06</v>
      </c>
      <c r="D1467" t="s">
        <v>1806</v>
      </c>
      <c r="E1467">
        <v>3</v>
      </c>
      <c r="F1467">
        <v>5</v>
      </c>
      <c r="G1467">
        <v>1</v>
      </c>
      <c r="I1467">
        <v>5</v>
      </c>
      <c r="J1467">
        <v>2</v>
      </c>
      <c r="K1467">
        <v>4</v>
      </c>
      <c r="L1467">
        <v>1</v>
      </c>
      <c r="N1467">
        <v>1</v>
      </c>
      <c r="O1467">
        <v>1</v>
      </c>
      <c r="R1467">
        <v>1</v>
      </c>
      <c r="AM1467" s="17">
        <f t="shared" si="55"/>
        <v>11</v>
      </c>
      <c r="AO1467">
        <v>1</v>
      </c>
      <c r="AP1467">
        <v>1</v>
      </c>
    </row>
    <row r="1468" spans="1:47" x14ac:dyDescent="0.3">
      <c r="A1468">
        <v>57</v>
      </c>
      <c r="B1468" s="7" t="s">
        <v>36</v>
      </c>
      <c r="C1468" t="str" cm="1">
        <f t="array" ref="C1468">_xlfn.IFNA(INDEX(Players!A$2:E$1300,MATCH(1,(Players!B$2:B$1300=GameLog!D1468)*(Players!E$2:E$1300=GameLog!B1468),0),1),"")</f>
        <v>jordabr01</v>
      </c>
      <c r="D1468" t="s">
        <v>163</v>
      </c>
      <c r="E1468">
        <v>4</v>
      </c>
      <c r="F1468">
        <v>9</v>
      </c>
      <c r="G1468">
        <v>1</v>
      </c>
      <c r="I1468">
        <v>4</v>
      </c>
      <c r="P1468">
        <v>1</v>
      </c>
      <c r="U1468">
        <v>1</v>
      </c>
      <c r="AM1468" s="17">
        <f t="shared" si="55"/>
        <v>11</v>
      </c>
      <c r="AN1468">
        <v>1</v>
      </c>
    </row>
    <row r="1469" spans="1:47" x14ac:dyDescent="0.3">
      <c r="A1469">
        <v>57</v>
      </c>
      <c r="B1469" s="7" t="s">
        <v>36</v>
      </c>
      <c r="C1469" t="str" cm="1">
        <f t="array" ref="C1469">_xlfn.IFNA(INDEX(Players!A$2:E$1300,MATCH(1,(Players!B$2:B$1300=GameLog!D1469)*(Players!E$2:E$1300=GameLog!B1469),0),1),"")</f>
        <v>lopezja01</v>
      </c>
      <c r="D1469" t="s">
        <v>2238</v>
      </c>
      <c r="E1469">
        <v>5</v>
      </c>
      <c r="F1469">
        <v>2</v>
      </c>
      <c r="G1469">
        <v>1</v>
      </c>
      <c r="I1469">
        <v>5</v>
      </c>
      <c r="K1469">
        <v>1</v>
      </c>
      <c r="M1469">
        <v>1</v>
      </c>
      <c r="O1469">
        <v>1</v>
      </c>
      <c r="R1469">
        <v>2</v>
      </c>
      <c r="AM1469" s="17">
        <f t="shared" si="55"/>
        <v>11</v>
      </c>
      <c r="AN1469">
        <v>17</v>
      </c>
      <c r="AT1469">
        <v>1</v>
      </c>
    </row>
    <row r="1470" spans="1:47" x14ac:dyDescent="0.3">
      <c r="A1470">
        <v>57</v>
      </c>
      <c r="B1470" s="7" t="s">
        <v>36</v>
      </c>
      <c r="C1470" t="str" cm="1">
        <f t="array" ref="C1470">_xlfn.IFNA(INDEX(Players!A$2:E$1300,MATCH(1,(Players!B$2:B$1300=GameLog!D1470)*(Players!E$2:E$1300=GameLog!B1470),0),1),"")</f>
        <v>jonesan01</v>
      </c>
      <c r="D1470" t="s">
        <v>115</v>
      </c>
      <c r="E1470">
        <v>6</v>
      </c>
      <c r="F1470">
        <v>8</v>
      </c>
      <c r="G1470">
        <v>1</v>
      </c>
      <c r="I1470">
        <v>5</v>
      </c>
      <c r="K1470">
        <v>2</v>
      </c>
      <c r="O1470">
        <v>1</v>
      </c>
      <c r="R1470">
        <v>1</v>
      </c>
      <c r="AM1470" s="17">
        <f t="shared" si="55"/>
        <v>11</v>
      </c>
      <c r="AN1470">
        <v>2</v>
      </c>
    </row>
    <row r="1471" spans="1:47" x14ac:dyDescent="0.3">
      <c r="A1471">
        <v>57</v>
      </c>
      <c r="B1471" s="7" t="s">
        <v>36</v>
      </c>
      <c r="C1471" t="str" cm="1">
        <f t="array" ref="C1471">_xlfn.IFNA(INDEX(Players!A$2:E$1300,MATCH(1,(Players!B$2:B$1300=GameLog!D1471)*(Players!E$2:E$1300=GameLog!B1471),0),1),"")</f>
        <v>kleskry01</v>
      </c>
      <c r="D1471" t="s">
        <v>1953</v>
      </c>
      <c r="E1471">
        <v>7</v>
      </c>
      <c r="F1471">
        <v>3</v>
      </c>
      <c r="G1471">
        <v>1</v>
      </c>
      <c r="I1471">
        <v>2</v>
      </c>
      <c r="AM1471" s="17">
        <v>4.666666666666667</v>
      </c>
      <c r="AN1471">
        <v>3</v>
      </c>
      <c r="AQ1471">
        <v>1</v>
      </c>
    </row>
    <row r="1472" spans="1:47" x14ac:dyDescent="0.3">
      <c r="A1472">
        <v>57</v>
      </c>
      <c r="B1472" s="7" t="s">
        <v>36</v>
      </c>
      <c r="C1472" t="str" cm="1">
        <f t="array" ref="C1472">_xlfn.IFNA(INDEX(Players!A$2:E$1300,MATCH(1,(Players!B$2:B$1300=GameLog!D1472)*(Players!E$2:E$1300=GameLog!B1472),0),1),"")</f>
        <v>mcglike01</v>
      </c>
      <c r="D1472" t="s">
        <v>1403</v>
      </c>
      <c r="E1472">
        <v>7</v>
      </c>
      <c r="F1472">
        <v>1</v>
      </c>
      <c r="H1472">
        <v>2</v>
      </c>
      <c r="AB1472" s="8">
        <v>2.3333333333333335</v>
      </c>
      <c r="AC1472">
        <v>1</v>
      </c>
      <c r="AI1472">
        <v>4</v>
      </c>
      <c r="AM1472" s="17">
        <f t="shared" ref="AM1472:AM1479" si="56">IF(F1472&lt;10,IF(F1472=1,AB1472,SUMIFS(AB:AB,B:B,B1472,A:A,A1472)),"")</f>
        <v>2.3333333333333335</v>
      </c>
    </row>
    <row r="1473" spans="1:46" x14ac:dyDescent="0.3">
      <c r="A1473">
        <v>57</v>
      </c>
      <c r="B1473" s="7" t="s">
        <v>36</v>
      </c>
      <c r="C1473" t="str" cm="1">
        <f t="array" ref="C1473">_xlfn.IFNA(INDEX(Players!A$2:E$1300,MATCH(1,(Players!B$2:B$1300=GameLog!D1473)*(Players!E$2:E$1300=GameLog!B1473),0),1),"")</f>
        <v>nixonot01</v>
      </c>
      <c r="D1473" t="s">
        <v>1852</v>
      </c>
      <c r="E1473">
        <v>7</v>
      </c>
      <c r="F1473" t="s">
        <v>3847</v>
      </c>
      <c r="I1473">
        <v>1</v>
      </c>
      <c r="AM1473" s="17" t="str">
        <f t="shared" si="56"/>
        <v/>
      </c>
    </row>
    <row r="1474" spans="1:46" x14ac:dyDescent="0.3">
      <c r="A1474">
        <v>57</v>
      </c>
      <c r="B1474" s="7" t="s">
        <v>36</v>
      </c>
      <c r="C1474" t="str" cm="1">
        <f t="array" ref="C1474">_xlfn.IFNA(INDEX(Players!A$2:E$1300,MATCH(1,(Players!B$2:B$1300=GameLog!D1474)*(Players!E$2:E$1300=GameLog!B1474),0),1),"")</f>
        <v>wohlema01</v>
      </c>
      <c r="D1474" t="s">
        <v>1796</v>
      </c>
      <c r="E1474">
        <v>7</v>
      </c>
      <c r="F1474">
        <v>1</v>
      </c>
      <c r="H1474">
        <v>3</v>
      </c>
      <c r="AB1474">
        <f>2/3</f>
        <v>0.66666666666666663</v>
      </c>
      <c r="AC1474">
        <v>3</v>
      </c>
      <c r="AD1474">
        <v>2</v>
      </c>
      <c r="AE1474">
        <v>2</v>
      </c>
      <c r="AF1474">
        <v>1</v>
      </c>
      <c r="AG1474">
        <v>1</v>
      </c>
      <c r="AM1474" s="17">
        <f t="shared" si="56"/>
        <v>0.66666666666666663</v>
      </c>
    </row>
    <row r="1475" spans="1:46" x14ac:dyDescent="0.3">
      <c r="A1475">
        <v>57</v>
      </c>
      <c r="B1475" s="7" t="s">
        <v>36</v>
      </c>
      <c r="C1475" t="str" cm="1">
        <f t="array" ref="C1475">_xlfn.IFNA(INDEX(Players!A$2:E$1300,MATCH(1,(Players!B$2:B$1300=GameLog!D1475)*(Players!E$2:E$1300=GameLog!B1475),0),1),"")</f>
        <v>seaneru01</v>
      </c>
      <c r="D1475" t="s">
        <v>2230</v>
      </c>
      <c r="E1475">
        <v>7</v>
      </c>
      <c r="F1475">
        <v>1</v>
      </c>
      <c r="H1475">
        <v>4</v>
      </c>
      <c r="AB1475" s="8">
        <v>1.3333333333333333</v>
      </c>
      <c r="AC1475">
        <v>1</v>
      </c>
      <c r="AI1475">
        <v>2</v>
      </c>
      <c r="AM1475" s="17">
        <f t="shared" si="56"/>
        <v>1.3333333333333333</v>
      </c>
    </row>
    <row r="1476" spans="1:46" x14ac:dyDescent="0.3">
      <c r="A1476">
        <v>57</v>
      </c>
      <c r="B1476" s="7" t="s">
        <v>36</v>
      </c>
      <c r="C1476" t="str" cm="1">
        <f t="array" ref="C1476">_xlfn.IFNA(INDEX(Players!A$2:E$1300,MATCH(1,(Players!B$2:B$1300=GameLog!D1476)*(Players!E$2:E$1300=GameLog!B1476),0),1),"")</f>
        <v>guilloz01</v>
      </c>
      <c r="D1476" t="s">
        <v>2183</v>
      </c>
      <c r="E1476">
        <v>7</v>
      </c>
      <c r="F1476" t="s">
        <v>3847</v>
      </c>
      <c r="I1476">
        <v>1</v>
      </c>
      <c r="AM1476" s="17" t="str">
        <f t="shared" si="56"/>
        <v/>
      </c>
    </row>
    <row r="1477" spans="1:46" x14ac:dyDescent="0.3">
      <c r="A1477">
        <v>57</v>
      </c>
      <c r="B1477" s="7" t="s">
        <v>36</v>
      </c>
      <c r="C1477" t="str" cm="1">
        <f t="array" ref="C1477">_xlfn.IFNA(INDEX(Players!A$2:E$1300,MATCH(1,(Players!B$2:B$1300=GameLog!D1477)*(Players!E$2:E$1300=GameLog!B1477),0),1),"")</f>
        <v>rockejo01</v>
      </c>
      <c r="D1477" t="s">
        <v>1730</v>
      </c>
      <c r="E1477">
        <v>7</v>
      </c>
      <c r="F1477">
        <v>1</v>
      </c>
      <c r="H1477">
        <v>5</v>
      </c>
      <c r="Y1477" s="7">
        <v>1</v>
      </c>
      <c r="AB1477">
        <v>2</v>
      </c>
      <c r="AG1477">
        <v>1</v>
      </c>
      <c r="AI1477">
        <v>6</v>
      </c>
      <c r="AM1477" s="17">
        <f t="shared" si="56"/>
        <v>2</v>
      </c>
    </row>
    <row r="1478" spans="1:46" x14ac:dyDescent="0.3">
      <c r="A1478">
        <v>57</v>
      </c>
      <c r="B1478" s="7" t="s">
        <v>36</v>
      </c>
      <c r="C1478" t="str" cm="1">
        <f t="array" ref="C1478">_xlfn.IFNA(INDEX(Players!A$2:E$1300,MATCH(1,(Players!B$2:B$1300=GameLog!D1478)*(Players!E$2:E$1300=GameLog!B1478),0),1),"")</f>
        <v>weisswa01</v>
      </c>
      <c r="D1478" t="s">
        <v>1834</v>
      </c>
      <c r="E1478">
        <v>8</v>
      </c>
      <c r="F1478">
        <v>6</v>
      </c>
      <c r="G1478">
        <v>1</v>
      </c>
      <c r="I1478">
        <v>4</v>
      </c>
      <c r="J1478">
        <v>1</v>
      </c>
      <c r="K1478">
        <v>1</v>
      </c>
      <c r="AM1478" s="17">
        <f t="shared" si="56"/>
        <v>11</v>
      </c>
      <c r="AN1478">
        <v>1</v>
      </c>
      <c r="AO1478">
        <v>4</v>
      </c>
      <c r="AQ1478">
        <v>2</v>
      </c>
    </row>
    <row r="1479" spans="1:46" x14ac:dyDescent="0.3">
      <c r="A1479">
        <v>57</v>
      </c>
      <c r="B1479" s="7" t="s">
        <v>36</v>
      </c>
      <c r="C1479" t="str" cm="1">
        <f t="array" ref="C1479">_xlfn.IFNA(INDEX(Players!A$2:E$1300,MATCH(1,(Players!B$2:B$1300=GameLog!D1479)*(Players!E$2:E$1300=GameLog!B1479),0),1),"")</f>
        <v>perezod01</v>
      </c>
      <c r="D1479" t="s">
        <v>2190</v>
      </c>
      <c r="E1479">
        <v>9</v>
      </c>
      <c r="F1479">
        <v>1</v>
      </c>
      <c r="G1479">
        <v>1</v>
      </c>
      <c r="H1479">
        <v>1</v>
      </c>
      <c r="I1479">
        <v>1</v>
      </c>
      <c r="AB1479" s="8">
        <v>4.666666666666667</v>
      </c>
      <c r="AC1479">
        <v>5</v>
      </c>
      <c r="AD1479">
        <v>2</v>
      </c>
      <c r="AE1479">
        <v>2</v>
      </c>
      <c r="AF1479">
        <v>1</v>
      </c>
      <c r="AG1479">
        <v>4</v>
      </c>
      <c r="AI1479">
        <v>4</v>
      </c>
      <c r="AJ1479">
        <v>1</v>
      </c>
      <c r="AL1479">
        <v>1</v>
      </c>
      <c r="AM1479" s="17">
        <f t="shared" si="56"/>
        <v>4.666666666666667</v>
      </c>
      <c r="AO1479">
        <v>1</v>
      </c>
      <c r="AT1479">
        <v>1</v>
      </c>
    </row>
    <row r="1480" spans="1:46" x14ac:dyDescent="0.3">
      <c r="A1480">
        <v>57</v>
      </c>
      <c r="B1480" s="7" t="s">
        <v>36</v>
      </c>
      <c r="C1480" t="str" cm="1">
        <f t="array" ref="C1480">_xlfn.IFNA(INDEX(Players!A$2:E$1300,MATCH(1,(Players!B$2:B$1300=GameLog!D1480)*(Players!E$2:E$1300=GameLog!B1480),0),1),"")</f>
        <v>huntebr01</v>
      </c>
      <c r="D1480" t="s">
        <v>209</v>
      </c>
      <c r="E1480">
        <v>9</v>
      </c>
      <c r="F1480">
        <v>3</v>
      </c>
      <c r="I1480">
        <v>1</v>
      </c>
      <c r="J1480">
        <v>1</v>
      </c>
      <c r="K1480">
        <v>1</v>
      </c>
      <c r="N1480">
        <v>1</v>
      </c>
      <c r="O1480">
        <v>2</v>
      </c>
      <c r="P1480">
        <v>1</v>
      </c>
      <c r="AM1480" s="17">
        <v>5.333333333333333</v>
      </c>
      <c r="AN1480">
        <v>3</v>
      </c>
      <c r="AQ1480">
        <v>1</v>
      </c>
    </row>
    <row r="1481" spans="1:46" x14ac:dyDescent="0.3">
      <c r="A1481">
        <v>57</v>
      </c>
      <c r="B1481" s="7" t="s">
        <v>36</v>
      </c>
      <c r="C1481" t="str" cm="1">
        <f t="array" ref="C1481">_xlfn.IFNA(INDEX(Players!A$2:E$1300,MATCH(1,(Players!B$2:B$1300=GameLog!D1481)*(Players!E$2:E$1300=GameLog!B1481),0),1),"")</f>
        <v>simonra01</v>
      </c>
      <c r="D1481" t="s">
        <v>1997</v>
      </c>
      <c r="E1481">
        <v>9</v>
      </c>
      <c r="F1481" t="s">
        <v>3847</v>
      </c>
      <c r="I1481">
        <v>1</v>
      </c>
      <c r="AM1481" s="17" t="str">
        <f>IF(F1481&lt;10,IF(F1481=1,AB1481,SUMIFS(AB:AB,B:B,B1481,A:A,A1481)),"")</f>
        <v/>
      </c>
    </row>
    <row r="1482" spans="1:46" x14ac:dyDescent="0.3">
      <c r="A1482">
        <v>57</v>
      </c>
      <c r="B1482" s="7" t="s">
        <v>36</v>
      </c>
      <c r="C1482" t="str" cm="1">
        <f t="array" ref="C1482">_xlfn.IFNA(INDEX(Players!A$2:E$1300,MATCH(1,(Players!B$2:B$1300=GameLog!D1482)*(Players!E$2:E$1300=GameLog!B1482),0),1),"")</f>
        <v>simonra01</v>
      </c>
      <c r="D1482" t="s">
        <v>1997</v>
      </c>
      <c r="E1482">
        <v>9</v>
      </c>
      <c r="F1482">
        <v>3</v>
      </c>
      <c r="AM1482" s="17">
        <v>1</v>
      </c>
    </row>
    <row r="1483" spans="1:46" x14ac:dyDescent="0.3">
      <c r="A1483">
        <v>72</v>
      </c>
      <c r="B1483" s="7" t="s">
        <v>50</v>
      </c>
      <c r="C1483" t="str" cm="1">
        <f t="array" ref="C1483">_xlfn.IFNA(INDEX(Players!A$2:E$1300,MATCH(1,(Players!B$2:B$1300=GameLog!D1483)*(Players!E$2:E$1300=GameLog!B1483),0),1),"")</f>
        <v>finlest01</v>
      </c>
      <c r="D1483" t="s">
        <v>1919</v>
      </c>
      <c r="E1483">
        <v>1</v>
      </c>
      <c r="F1483">
        <v>8</v>
      </c>
      <c r="G1483">
        <v>1</v>
      </c>
      <c r="I1483">
        <v>4</v>
      </c>
      <c r="AM1483" s="17">
        <f t="shared" ref="AM1483:AM1519" si="57">IF(F1483&lt;10,IF(F1483=1,AB1483,SUMIFS(AB:AB,B:B,B1483,A:A,A1483)),"")</f>
        <v>8</v>
      </c>
      <c r="AN1483">
        <v>1</v>
      </c>
    </row>
    <row r="1484" spans="1:46" x14ac:dyDescent="0.3">
      <c r="A1484">
        <v>72</v>
      </c>
      <c r="B1484" s="7" t="s">
        <v>50</v>
      </c>
      <c r="C1484" t="str" cm="1">
        <f t="array" ref="C1484">_xlfn.IFNA(INDEX(Players!A$2:E$1300,MATCH(1,(Players!B$2:B$1300=GameLog!D1484)*(Players!E$2:E$1300=GameLog!B1484),0),1),"")</f>
        <v>bellja01</v>
      </c>
      <c r="D1484" t="s">
        <v>103</v>
      </c>
      <c r="E1484">
        <v>2</v>
      </c>
      <c r="F1484">
        <v>4</v>
      </c>
      <c r="G1484">
        <v>1</v>
      </c>
      <c r="I1484">
        <v>4</v>
      </c>
      <c r="K1484">
        <v>1</v>
      </c>
      <c r="AM1484" s="17">
        <f t="shared" si="57"/>
        <v>8</v>
      </c>
      <c r="AN1484">
        <v>1</v>
      </c>
      <c r="AO1484">
        <v>1</v>
      </c>
      <c r="AQ1484">
        <v>1</v>
      </c>
    </row>
    <row r="1485" spans="1:46" x14ac:dyDescent="0.3">
      <c r="A1485">
        <v>72</v>
      </c>
      <c r="B1485" s="7" t="s">
        <v>50</v>
      </c>
      <c r="C1485" t="str" cm="1">
        <f t="array" ref="C1485">_xlfn.IFNA(INDEX(Players!A$2:E$1300,MATCH(1,(Players!B$2:B$1300=GameLog!D1485)*(Players!E$2:E$1300=GameLog!B1485),0),1),"")</f>
        <v>leetr01</v>
      </c>
      <c r="D1485" t="s">
        <v>1961</v>
      </c>
      <c r="E1485">
        <v>3</v>
      </c>
      <c r="F1485">
        <v>3</v>
      </c>
      <c r="G1485">
        <v>1</v>
      </c>
      <c r="I1485">
        <v>3</v>
      </c>
      <c r="J1485">
        <v>1</v>
      </c>
      <c r="P1485">
        <v>1</v>
      </c>
      <c r="R1485">
        <v>1</v>
      </c>
      <c r="AM1485" s="17">
        <f t="shared" si="57"/>
        <v>8</v>
      </c>
      <c r="AN1485">
        <v>7</v>
      </c>
      <c r="AO1485">
        <v>1</v>
      </c>
      <c r="AQ1485">
        <v>1</v>
      </c>
    </row>
    <row r="1486" spans="1:46" x14ac:dyDescent="0.3">
      <c r="A1486">
        <v>72</v>
      </c>
      <c r="B1486" s="7" t="s">
        <v>50</v>
      </c>
      <c r="C1486" t="str" cm="1">
        <f t="array" ref="C1486">_xlfn.IFNA(INDEX(Players!A$2:E$1300,MATCH(1,(Players!B$2:B$1300=GameLog!D1486)*(Players!E$2:E$1300=GameLog!B1486),0),1),"")</f>
        <v>willima04</v>
      </c>
      <c r="D1486" t="s">
        <v>117</v>
      </c>
      <c r="E1486">
        <v>4</v>
      </c>
      <c r="F1486">
        <v>5</v>
      </c>
      <c r="G1486">
        <v>1</v>
      </c>
      <c r="I1486">
        <v>3</v>
      </c>
      <c r="J1486">
        <v>1</v>
      </c>
      <c r="K1486">
        <v>2</v>
      </c>
      <c r="O1486">
        <v>1</v>
      </c>
      <c r="P1486">
        <v>1</v>
      </c>
      <c r="R1486">
        <v>1</v>
      </c>
      <c r="AM1486" s="17">
        <f t="shared" si="57"/>
        <v>8</v>
      </c>
      <c r="AN1486">
        <v>1</v>
      </c>
      <c r="AO1486">
        <v>1</v>
      </c>
    </row>
    <row r="1487" spans="1:46" x14ac:dyDescent="0.3">
      <c r="A1487">
        <v>72</v>
      </c>
      <c r="B1487" s="7" t="s">
        <v>50</v>
      </c>
      <c r="C1487" t="str" cm="1">
        <f t="array" ref="C1487">_xlfn.IFNA(INDEX(Players!A$2:E$1300,MATCH(1,(Players!B$2:B$1300=GameLog!D1487)*(Players!E$2:E$1300=GameLog!B1487),0),1),"")</f>
        <v>gilkebe01</v>
      </c>
      <c r="D1487" t="s">
        <v>530</v>
      </c>
      <c r="E1487">
        <v>5</v>
      </c>
      <c r="F1487">
        <v>9</v>
      </c>
      <c r="G1487">
        <v>1</v>
      </c>
      <c r="I1487">
        <v>4</v>
      </c>
      <c r="K1487">
        <v>2</v>
      </c>
      <c r="U1487">
        <v>1</v>
      </c>
      <c r="AM1487" s="17">
        <f t="shared" si="57"/>
        <v>8</v>
      </c>
      <c r="AN1487">
        <v>2</v>
      </c>
    </row>
    <row r="1488" spans="1:46" x14ac:dyDescent="0.3">
      <c r="A1488">
        <v>72</v>
      </c>
      <c r="B1488" s="7" t="s">
        <v>50</v>
      </c>
      <c r="C1488" t="str" cm="1">
        <f t="array" ref="C1488">_xlfn.IFNA(INDEX(Players!A$2:E$1300,MATCH(1,(Players!B$2:B$1300=GameLog!D1488)*(Players!E$2:E$1300=GameLog!B1488),0),1),"")</f>
        <v>gonzalu01</v>
      </c>
      <c r="D1488" t="s">
        <v>1907</v>
      </c>
      <c r="E1488">
        <v>6</v>
      </c>
      <c r="F1488">
        <v>7</v>
      </c>
      <c r="G1488">
        <v>1</v>
      </c>
      <c r="I1488">
        <v>4</v>
      </c>
      <c r="J1488">
        <v>1</v>
      </c>
      <c r="K1488">
        <v>1</v>
      </c>
      <c r="O1488">
        <v>1</v>
      </c>
      <c r="AM1488" s="17">
        <f t="shared" si="57"/>
        <v>8</v>
      </c>
      <c r="AN1488">
        <v>2</v>
      </c>
    </row>
    <row r="1489" spans="1:46" x14ac:dyDescent="0.3">
      <c r="A1489">
        <v>72</v>
      </c>
      <c r="B1489" s="7" t="s">
        <v>50</v>
      </c>
      <c r="C1489" t="str" cm="1">
        <f t="array" ref="C1489">_xlfn.IFNA(INDEX(Players!A$2:E$1300,MATCH(1,(Players!B$2:B$1300=GameLog!D1489)*(Players!E$2:E$1300=GameLog!B1489),0),1),"")</f>
        <v>batisto01</v>
      </c>
      <c r="D1489" t="s">
        <v>225</v>
      </c>
      <c r="E1489">
        <v>7</v>
      </c>
      <c r="F1489">
        <v>6</v>
      </c>
      <c r="G1489">
        <v>1</v>
      </c>
      <c r="I1489">
        <v>4</v>
      </c>
      <c r="J1489">
        <v>1</v>
      </c>
      <c r="K1489">
        <v>1</v>
      </c>
      <c r="N1489">
        <v>1</v>
      </c>
      <c r="O1489">
        <v>2</v>
      </c>
      <c r="R1489">
        <v>2</v>
      </c>
      <c r="AM1489" s="17">
        <f t="shared" si="57"/>
        <v>8</v>
      </c>
      <c r="AO1489">
        <v>4</v>
      </c>
      <c r="AQ1489">
        <v>1</v>
      </c>
    </row>
    <row r="1490" spans="1:46" x14ac:dyDescent="0.3">
      <c r="A1490">
        <v>72</v>
      </c>
      <c r="B1490" s="7" t="s">
        <v>50</v>
      </c>
      <c r="C1490" t="str" cm="1">
        <f t="array" ref="C1490">_xlfn.IFNA(INDEX(Players!A$2:E$1300,MATCH(1,(Players!B$2:B$1300=GameLog!D1490)*(Players!E$2:E$1300=GameLog!B1490),0),1),"")</f>
        <v>milleda02</v>
      </c>
      <c r="D1490" t="s">
        <v>446</v>
      </c>
      <c r="E1490">
        <v>8</v>
      </c>
      <c r="F1490">
        <v>2</v>
      </c>
      <c r="G1490">
        <v>1</v>
      </c>
      <c r="I1490">
        <v>3</v>
      </c>
      <c r="R1490">
        <v>1</v>
      </c>
      <c r="AM1490" s="17">
        <f t="shared" si="57"/>
        <v>8</v>
      </c>
      <c r="AN1490">
        <v>9</v>
      </c>
      <c r="AT1490">
        <v>2</v>
      </c>
    </row>
    <row r="1491" spans="1:46" x14ac:dyDescent="0.3">
      <c r="A1491">
        <v>72</v>
      </c>
      <c r="B1491" s="7" t="s">
        <v>50</v>
      </c>
      <c r="C1491" t="str" cm="1">
        <f t="array" ref="C1491">_xlfn.IFNA(INDEX(Players!A$2:E$1300,MATCH(1,(Players!B$2:B$1300=GameLog!D1491)*(Players!E$2:E$1300=GameLog!B1491),0),1),"")</f>
        <v>foxan01</v>
      </c>
      <c r="D1491" t="s">
        <v>1983</v>
      </c>
      <c r="E1491">
        <v>8</v>
      </c>
      <c r="F1491" t="s">
        <v>3847</v>
      </c>
      <c r="P1491">
        <v>1</v>
      </c>
      <c r="AM1491" s="17" t="str">
        <f t="shared" si="57"/>
        <v/>
      </c>
    </row>
    <row r="1492" spans="1:46" x14ac:dyDescent="0.3">
      <c r="A1492">
        <v>72</v>
      </c>
      <c r="B1492" s="7" t="s">
        <v>50</v>
      </c>
      <c r="C1492" t="str" cm="1">
        <f t="array" ref="C1492">_xlfn.IFNA(INDEX(Players!A$2:E$1300,MATCH(1,(Players!B$2:B$1300=GameLog!D1492)*(Players!E$2:E$1300=GameLog!B1492),0),1),"")</f>
        <v>johnsra05</v>
      </c>
      <c r="D1492" t="s">
        <v>711</v>
      </c>
      <c r="E1492">
        <v>9</v>
      </c>
      <c r="F1492">
        <v>1</v>
      </c>
      <c r="G1492">
        <v>1</v>
      </c>
      <c r="H1492">
        <v>1</v>
      </c>
      <c r="I1492">
        <v>2</v>
      </c>
      <c r="R1492">
        <v>1</v>
      </c>
      <c r="Z1492">
        <v>1</v>
      </c>
      <c r="AB1492">
        <v>7</v>
      </c>
      <c r="AC1492">
        <v>10</v>
      </c>
      <c r="AD1492">
        <v>5</v>
      </c>
      <c r="AE1492">
        <v>5</v>
      </c>
      <c r="AF1492">
        <v>1</v>
      </c>
      <c r="AI1492">
        <v>8</v>
      </c>
      <c r="AM1492" s="17">
        <f t="shared" si="57"/>
        <v>7</v>
      </c>
      <c r="AN1492">
        <v>1</v>
      </c>
      <c r="AO1492">
        <v>2</v>
      </c>
      <c r="AT1492">
        <v>2</v>
      </c>
    </row>
    <row r="1493" spans="1:46" x14ac:dyDescent="0.3">
      <c r="A1493">
        <v>72</v>
      </c>
      <c r="B1493" s="7" t="s">
        <v>50</v>
      </c>
      <c r="C1493" t="str" cm="1">
        <f t="array" ref="C1493">_xlfn.IFNA(INDEX(Players!A$2:E$1300,MATCH(1,(Players!B$2:B$1300=GameLog!D1493)*(Players!E$2:E$1300=GameLog!B1493),0),1),"")</f>
        <v>delluda01</v>
      </c>
      <c r="D1493" t="s">
        <v>2015</v>
      </c>
      <c r="E1493">
        <v>9</v>
      </c>
      <c r="F1493" t="s">
        <v>3847</v>
      </c>
      <c r="I1493">
        <v>1</v>
      </c>
      <c r="AM1493" s="17" t="str">
        <f t="shared" si="57"/>
        <v/>
      </c>
    </row>
    <row r="1494" spans="1:46" x14ac:dyDescent="0.3">
      <c r="A1494">
        <v>72</v>
      </c>
      <c r="B1494" s="7" t="s">
        <v>50</v>
      </c>
      <c r="C1494" t="str" cm="1">
        <f t="array" ref="C1494">_xlfn.IFNA(INDEX(Players!A$2:E$1300,MATCH(1,(Players!B$2:B$1300=GameLog!D1494)*(Players!E$2:E$1300=GameLog!B1494),0),1),"")</f>
        <v>holmeda01</v>
      </c>
      <c r="D1494" t="s">
        <v>1390</v>
      </c>
      <c r="E1494">
        <v>9</v>
      </c>
      <c r="F1494">
        <v>1</v>
      </c>
      <c r="H1494">
        <v>2</v>
      </c>
      <c r="AB1494">
        <v>1</v>
      </c>
      <c r="AC1494">
        <v>1</v>
      </c>
      <c r="AD1494">
        <v>1</v>
      </c>
      <c r="AE1494">
        <v>1</v>
      </c>
      <c r="AG1494">
        <v>1</v>
      </c>
      <c r="AI1494">
        <v>1</v>
      </c>
      <c r="AM1494" s="17">
        <f t="shared" si="57"/>
        <v>1</v>
      </c>
    </row>
    <row r="1495" spans="1:46" x14ac:dyDescent="0.3">
      <c r="A1495">
        <v>72</v>
      </c>
      <c r="B1495" s="7" t="s">
        <v>50</v>
      </c>
      <c r="C1495" t="str" cm="1">
        <f t="array" ref="C1495">_xlfn.IFNA(INDEX(Players!A$2:E$1300,MATCH(1,(Players!B$2:B$1300=GameLog!D1495)*(Players!E$2:E$1300=GameLog!B1495),0),1),"")</f>
        <v>friasha01</v>
      </c>
      <c r="D1495" t="s">
        <v>2267</v>
      </c>
      <c r="E1495">
        <v>9</v>
      </c>
      <c r="F1495" t="s">
        <v>3847</v>
      </c>
      <c r="I1495">
        <v>1</v>
      </c>
      <c r="AM1495" s="17" t="str">
        <f t="shared" si="57"/>
        <v/>
      </c>
    </row>
    <row r="1496" spans="1:46" x14ac:dyDescent="0.3">
      <c r="A1496">
        <v>72</v>
      </c>
      <c r="B1496" s="7" t="s">
        <v>36</v>
      </c>
      <c r="C1496" t="str" cm="1">
        <f t="array" ref="C1496">_xlfn.IFNA(INDEX(Players!A$2:E$1300,MATCH(1,(Players!B$2:B$1300=GameLog!D1496)*(Players!E$2:E$1300=GameLog!B1496),0),1),"")</f>
        <v>willige02</v>
      </c>
      <c r="D1496" t="s">
        <v>332</v>
      </c>
      <c r="E1496">
        <v>1</v>
      </c>
      <c r="F1496">
        <v>7</v>
      </c>
      <c r="G1496">
        <v>1</v>
      </c>
      <c r="I1496">
        <v>4</v>
      </c>
      <c r="K1496">
        <v>1</v>
      </c>
      <c r="L1496">
        <v>1</v>
      </c>
      <c r="O1496">
        <v>1</v>
      </c>
      <c r="R1496">
        <v>1</v>
      </c>
      <c r="AM1496" s="17">
        <f t="shared" si="57"/>
        <v>9</v>
      </c>
      <c r="AN1496">
        <v>3</v>
      </c>
    </row>
    <row r="1497" spans="1:46" x14ac:dyDescent="0.3">
      <c r="A1497">
        <v>72</v>
      </c>
      <c r="B1497" s="7" t="s">
        <v>36</v>
      </c>
      <c r="C1497" t="str" cm="1">
        <f t="array" ref="C1497">_xlfn.IFNA(INDEX(Players!A$2:E$1300,MATCH(1,(Players!B$2:B$1300=GameLog!D1497)*(Players!E$2:E$1300=GameLog!B1497),0),1),"")</f>
        <v>boonebr01</v>
      </c>
      <c r="D1497" t="s">
        <v>132</v>
      </c>
      <c r="E1497">
        <v>2</v>
      </c>
      <c r="F1497">
        <v>4</v>
      </c>
      <c r="G1497">
        <v>1</v>
      </c>
      <c r="I1497">
        <v>4</v>
      </c>
      <c r="J1497">
        <v>2</v>
      </c>
      <c r="K1497">
        <v>2</v>
      </c>
      <c r="L1497">
        <v>1</v>
      </c>
      <c r="R1497">
        <v>1</v>
      </c>
      <c r="S1497">
        <v>1</v>
      </c>
      <c r="AM1497" s="17">
        <f t="shared" si="57"/>
        <v>9</v>
      </c>
      <c r="AN1497">
        <v>4</v>
      </c>
      <c r="AO1497">
        <v>5</v>
      </c>
      <c r="AQ1497">
        <v>1</v>
      </c>
    </row>
    <row r="1498" spans="1:46" x14ac:dyDescent="0.3">
      <c r="A1498">
        <v>72</v>
      </c>
      <c r="B1498" s="7" t="s">
        <v>36</v>
      </c>
      <c r="C1498" t="str" cm="1">
        <f t="array" ref="C1498">_xlfn.IFNA(INDEX(Players!A$2:E$1300,MATCH(1,(Players!B$2:B$1300=GameLog!D1498)*(Players!E$2:E$1300=GameLog!B1498),0),1),"")</f>
        <v>jonesch06</v>
      </c>
      <c r="D1498" t="s">
        <v>1806</v>
      </c>
      <c r="E1498">
        <v>3</v>
      </c>
      <c r="F1498">
        <v>5</v>
      </c>
      <c r="G1498">
        <v>1</v>
      </c>
      <c r="I1498">
        <v>4</v>
      </c>
      <c r="J1498">
        <v>2</v>
      </c>
      <c r="K1498">
        <v>2</v>
      </c>
      <c r="N1498">
        <v>1</v>
      </c>
      <c r="O1498">
        <v>1</v>
      </c>
      <c r="R1498">
        <v>2</v>
      </c>
      <c r="S1498">
        <v>1</v>
      </c>
      <c r="AM1498" s="17">
        <f t="shared" si="57"/>
        <v>9</v>
      </c>
      <c r="AO1498">
        <v>2</v>
      </c>
      <c r="AQ1498">
        <v>1</v>
      </c>
    </row>
    <row r="1499" spans="1:46" x14ac:dyDescent="0.3">
      <c r="A1499">
        <v>72</v>
      </c>
      <c r="B1499" s="7" t="s">
        <v>36</v>
      </c>
      <c r="C1499" t="str" cm="1">
        <f t="array" ref="C1499">_xlfn.IFNA(INDEX(Players!A$2:E$1300,MATCH(1,(Players!B$2:B$1300=GameLog!D1499)*(Players!E$2:E$1300=GameLog!B1499),0),1),"")</f>
        <v>jordabr01</v>
      </c>
      <c r="D1499" t="s">
        <v>163</v>
      </c>
      <c r="E1499">
        <v>4</v>
      </c>
      <c r="F1499">
        <v>9</v>
      </c>
      <c r="G1499">
        <v>1</v>
      </c>
      <c r="I1499">
        <v>4</v>
      </c>
      <c r="J1499">
        <v>1</v>
      </c>
      <c r="K1499">
        <v>3</v>
      </c>
      <c r="L1499">
        <v>2</v>
      </c>
      <c r="O1499">
        <v>2</v>
      </c>
      <c r="R1499">
        <v>1</v>
      </c>
      <c r="AM1499" s="17">
        <f t="shared" si="57"/>
        <v>9</v>
      </c>
      <c r="AN1499">
        <v>3</v>
      </c>
    </row>
    <row r="1500" spans="1:46" x14ac:dyDescent="0.3">
      <c r="A1500">
        <v>72</v>
      </c>
      <c r="B1500" s="7" t="s">
        <v>36</v>
      </c>
      <c r="C1500" t="str" cm="1">
        <f t="array" ref="C1500">_xlfn.IFNA(INDEX(Players!A$2:E$1300,MATCH(1,(Players!B$2:B$1300=GameLog!D1500)*(Players!E$2:E$1300=GameLog!B1500),0),1),"")</f>
        <v>lopezja01</v>
      </c>
      <c r="D1500" t="s">
        <v>2238</v>
      </c>
      <c r="E1500">
        <v>5</v>
      </c>
      <c r="F1500">
        <v>2</v>
      </c>
      <c r="G1500">
        <v>1</v>
      </c>
      <c r="I1500">
        <v>4</v>
      </c>
      <c r="K1500">
        <v>2</v>
      </c>
      <c r="L1500">
        <v>1</v>
      </c>
      <c r="R1500">
        <v>1</v>
      </c>
      <c r="AM1500" s="17">
        <f t="shared" si="57"/>
        <v>9</v>
      </c>
      <c r="AN1500">
        <v>6</v>
      </c>
      <c r="AS1500">
        <v>2</v>
      </c>
    </row>
    <row r="1501" spans="1:46" x14ac:dyDescent="0.3">
      <c r="A1501">
        <v>72</v>
      </c>
      <c r="B1501" s="7" t="s">
        <v>36</v>
      </c>
      <c r="C1501" t="str" cm="1">
        <f t="array" ref="C1501">_xlfn.IFNA(INDEX(Players!A$2:E$1300,MATCH(1,(Players!B$2:B$1300=GameLog!D1501)*(Players!E$2:E$1300=GameLog!B1501),0),1),"")</f>
        <v>jonesan01</v>
      </c>
      <c r="D1501" t="s">
        <v>115</v>
      </c>
      <c r="E1501">
        <v>6</v>
      </c>
      <c r="F1501">
        <v>8</v>
      </c>
      <c r="G1501">
        <v>1</v>
      </c>
      <c r="I1501">
        <v>3</v>
      </c>
      <c r="O1501">
        <v>1</v>
      </c>
      <c r="R1501">
        <v>1</v>
      </c>
      <c r="U1501">
        <v>1</v>
      </c>
      <c r="X1501">
        <v>1</v>
      </c>
      <c r="AM1501" s="17">
        <f t="shared" si="57"/>
        <v>9</v>
      </c>
      <c r="AN1501">
        <v>2</v>
      </c>
    </row>
    <row r="1502" spans="1:46" x14ac:dyDescent="0.3">
      <c r="A1502">
        <v>72</v>
      </c>
      <c r="B1502" s="7" t="s">
        <v>36</v>
      </c>
      <c r="C1502" t="str" cm="1">
        <f t="array" ref="C1502">_xlfn.IFNA(INDEX(Players!A$2:E$1300,MATCH(1,(Players!B$2:B$1300=GameLog!D1502)*(Players!E$2:E$1300=GameLog!B1502),0),1),"")</f>
        <v>huntebr01</v>
      </c>
      <c r="D1502" t="s">
        <v>209</v>
      </c>
      <c r="E1502">
        <v>7</v>
      </c>
      <c r="F1502">
        <v>3</v>
      </c>
      <c r="G1502">
        <v>1</v>
      </c>
      <c r="I1502">
        <v>3</v>
      </c>
      <c r="P1502">
        <v>1</v>
      </c>
      <c r="R1502">
        <v>1</v>
      </c>
      <c r="AM1502" s="17">
        <f t="shared" si="57"/>
        <v>9</v>
      </c>
      <c r="AN1502">
        <v>8</v>
      </c>
      <c r="AQ1502">
        <v>1</v>
      </c>
    </row>
    <row r="1503" spans="1:46" x14ac:dyDescent="0.3">
      <c r="A1503">
        <v>72</v>
      </c>
      <c r="B1503" s="7" t="s">
        <v>36</v>
      </c>
      <c r="C1503" t="str" cm="1">
        <f t="array" ref="C1503">_xlfn.IFNA(INDEX(Players!A$2:E$1300,MATCH(1,(Players!B$2:B$1300=GameLog!D1503)*(Players!E$2:E$1300=GameLog!B1503),0),1),"")</f>
        <v>weisswa01</v>
      </c>
      <c r="D1503" t="s">
        <v>1834</v>
      </c>
      <c r="E1503">
        <v>8</v>
      </c>
      <c r="F1503">
        <v>6</v>
      </c>
      <c r="G1503">
        <v>1</v>
      </c>
      <c r="I1503">
        <v>4</v>
      </c>
      <c r="J1503">
        <v>1</v>
      </c>
      <c r="K1503">
        <v>1</v>
      </c>
      <c r="R1503">
        <v>1</v>
      </c>
      <c r="AM1503" s="17">
        <f t="shared" si="57"/>
        <v>9</v>
      </c>
      <c r="AN1503">
        <v>1</v>
      </c>
      <c r="AO1503">
        <v>2</v>
      </c>
    </row>
    <row r="1504" spans="1:46" x14ac:dyDescent="0.3">
      <c r="A1504">
        <v>72</v>
      </c>
      <c r="B1504" s="7" t="s">
        <v>36</v>
      </c>
      <c r="C1504" t="str" cm="1">
        <f t="array" ref="C1504">_xlfn.IFNA(INDEX(Players!A$2:E$1300,MATCH(1,(Players!B$2:B$1300=GameLog!D1504)*(Players!E$2:E$1300=GameLog!B1504),0),1),"")</f>
        <v>glavito02</v>
      </c>
      <c r="D1504" t="s">
        <v>2025</v>
      </c>
      <c r="E1504">
        <v>9</v>
      </c>
      <c r="F1504">
        <v>1</v>
      </c>
      <c r="G1504">
        <v>1</v>
      </c>
      <c r="H1504">
        <v>1</v>
      </c>
      <c r="I1504">
        <v>2</v>
      </c>
      <c r="Y1504" s="7">
        <v>1</v>
      </c>
      <c r="AB1504">
        <v>7</v>
      </c>
      <c r="AC1504">
        <v>5</v>
      </c>
      <c r="AD1504">
        <v>3</v>
      </c>
      <c r="AE1504">
        <v>3</v>
      </c>
      <c r="AF1504">
        <v>1</v>
      </c>
      <c r="AG1504">
        <v>1</v>
      </c>
      <c r="AI1504">
        <v>5</v>
      </c>
      <c r="AM1504" s="17">
        <f t="shared" si="57"/>
        <v>7</v>
      </c>
    </row>
    <row r="1505" spans="1:46" x14ac:dyDescent="0.3">
      <c r="A1505">
        <v>72</v>
      </c>
      <c r="B1505" s="7" t="s">
        <v>36</v>
      </c>
      <c r="C1505" t="str" cm="1">
        <f t="array" ref="C1505">_xlfn.IFNA(INDEX(Players!A$2:E$1300,MATCH(1,(Players!B$2:B$1300=GameLog!D1505)*(Players!E$2:E$1300=GameLog!B1505),0),1),"")</f>
        <v>guilloz01</v>
      </c>
      <c r="D1505" t="s">
        <v>2183</v>
      </c>
      <c r="E1505">
        <v>9</v>
      </c>
      <c r="F1505" t="s">
        <v>3847</v>
      </c>
      <c r="I1505">
        <v>1</v>
      </c>
      <c r="AM1505" s="17" t="str">
        <f t="shared" si="57"/>
        <v/>
      </c>
    </row>
    <row r="1506" spans="1:46" x14ac:dyDescent="0.3">
      <c r="A1506">
        <v>72</v>
      </c>
      <c r="B1506" s="7" t="s">
        <v>36</v>
      </c>
      <c r="C1506" t="str" cm="1">
        <f t="array" ref="C1506">_xlfn.IFNA(INDEX(Players!A$2:E$1300,MATCH(1,(Players!B$2:B$1300=GameLog!D1506)*(Players!E$2:E$1300=GameLog!B1506),0),1),"")</f>
        <v>wohlema01</v>
      </c>
      <c r="D1506" t="s">
        <v>1796</v>
      </c>
      <c r="E1506">
        <v>9</v>
      </c>
      <c r="F1506">
        <v>1</v>
      </c>
      <c r="H1506">
        <v>2</v>
      </c>
      <c r="AB1506">
        <v>1</v>
      </c>
      <c r="AD1506">
        <v>1</v>
      </c>
      <c r="AE1506">
        <v>1</v>
      </c>
      <c r="AG1506">
        <v>1</v>
      </c>
      <c r="AM1506" s="17">
        <f t="shared" si="57"/>
        <v>1</v>
      </c>
    </row>
    <row r="1507" spans="1:46" x14ac:dyDescent="0.3">
      <c r="A1507">
        <v>72</v>
      </c>
      <c r="B1507" s="7" t="s">
        <v>36</v>
      </c>
      <c r="C1507" t="str" cm="1">
        <f t="array" ref="C1507">_xlfn.IFNA(INDEX(Players!A$2:E$1300,MATCH(1,(Players!B$2:B$1300=GameLog!D1507)*(Players!E$2:E$1300=GameLog!B1507),0),1),"")</f>
        <v>seaneru01</v>
      </c>
      <c r="D1507" t="s">
        <v>2230</v>
      </c>
      <c r="E1507">
        <v>9</v>
      </c>
      <c r="F1507">
        <v>1</v>
      </c>
      <c r="H1507">
        <v>3</v>
      </c>
      <c r="AA1507">
        <v>1</v>
      </c>
      <c r="AB1507">
        <v>1</v>
      </c>
      <c r="AC1507">
        <v>2</v>
      </c>
      <c r="AG1507">
        <v>1</v>
      </c>
      <c r="AI1507">
        <v>1</v>
      </c>
      <c r="AL1507">
        <v>1</v>
      </c>
      <c r="AM1507" s="17">
        <f t="shared" si="57"/>
        <v>1</v>
      </c>
    </row>
    <row r="1508" spans="1:46" x14ac:dyDescent="0.3">
      <c r="A1508">
        <v>87</v>
      </c>
      <c r="B1508" s="7" t="s">
        <v>50</v>
      </c>
      <c r="C1508" t="str" cm="1">
        <f t="array" ref="C1508">_xlfn.IFNA(INDEX(Players!A$2:E$1300,MATCH(1,(Players!B$2:B$1300=GameLog!D1508)*(Players!E$2:E$1300=GameLog!B1508),0),1),"")</f>
        <v>finlest01</v>
      </c>
      <c r="D1508" t="s">
        <v>1919</v>
      </c>
      <c r="E1508">
        <v>1</v>
      </c>
      <c r="F1508">
        <v>8</v>
      </c>
      <c r="G1508">
        <v>1</v>
      </c>
      <c r="I1508">
        <v>5</v>
      </c>
      <c r="K1508">
        <v>2</v>
      </c>
      <c r="L1508">
        <v>1</v>
      </c>
      <c r="AM1508" s="17">
        <f t="shared" si="57"/>
        <v>8</v>
      </c>
      <c r="AN1508">
        <v>2</v>
      </c>
    </row>
    <row r="1509" spans="1:46" x14ac:dyDescent="0.3">
      <c r="A1509">
        <v>87</v>
      </c>
      <c r="B1509" s="7" t="s">
        <v>50</v>
      </c>
      <c r="C1509" t="str" cm="1">
        <f t="array" ref="C1509">_xlfn.IFNA(INDEX(Players!A$2:E$1300,MATCH(1,(Players!B$2:B$1300=GameLog!D1509)*(Players!E$2:E$1300=GameLog!B1509),0),1),"")</f>
        <v>bellja01</v>
      </c>
      <c r="D1509" t="s">
        <v>103</v>
      </c>
      <c r="E1509">
        <v>2</v>
      </c>
      <c r="F1509">
        <v>4</v>
      </c>
      <c r="G1509">
        <v>1</v>
      </c>
      <c r="I1509">
        <v>5</v>
      </c>
      <c r="J1509">
        <v>2</v>
      </c>
      <c r="K1509">
        <v>2</v>
      </c>
      <c r="N1509">
        <v>1</v>
      </c>
      <c r="O1509">
        <v>1</v>
      </c>
      <c r="R1509">
        <v>2</v>
      </c>
      <c r="AM1509" s="17">
        <f t="shared" si="57"/>
        <v>8</v>
      </c>
      <c r="AN1509">
        <v>2</v>
      </c>
      <c r="AO1509">
        <v>1</v>
      </c>
      <c r="AP1509">
        <v>1</v>
      </c>
    </row>
    <row r="1510" spans="1:46" x14ac:dyDescent="0.3">
      <c r="A1510">
        <v>87</v>
      </c>
      <c r="B1510" s="7" t="s">
        <v>50</v>
      </c>
      <c r="C1510" t="str" cm="1">
        <f t="array" ref="C1510">_xlfn.IFNA(INDEX(Players!A$2:E$1300,MATCH(1,(Players!B$2:B$1300=GameLog!D1510)*(Players!E$2:E$1300=GameLog!B1510),0),1),"")</f>
        <v>leetr01</v>
      </c>
      <c r="D1510" t="s">
        <v>1961</v>
      </c>
      <c r="E1510">
        <v>3</v>
      </c>
      <c r="F1510">
        <v>3</v>
      </c>
      <c r="G1510">
        <v>1</v>
      </c>
      <c r="I1510">
        <v>5</v>
      </c>
      <c r="J1510">
        <v>2</v>
      </c>
      <c r="K1510">
        <v>3</v>
      </c>
      <c r="N1510">
        <v>1</v>
      </c>
      <c r="O1510">
        <v>1</v>
      </c>
      <c r="AM1510" s="17">
        <f t="shared" si="57"/>
        <v>8</v>
      </c>
      <c r="AN1510">
        <v>7</v>
      </c>
      <c r="AO1510">
        <v>2</v>
      </c>
    </row>
    <row r="1511" spans="1:46" x14ac:dyDescent="0.3">
      <c r="A1511">
        <v>87</v>
      </c>
      <c r="B1511" s="7" t="s">
        <v>50</v>
      </c>
      <c r="C1511" t="str" cm="1">
        <f t="array" ref="C1511">_xlfn.IFNA(INDEX(Players!A$2:E$1300,MATCH(1,(Players!B$2:B$1300=GameLog!D1511)*(Players!E$2:E$1300=GameLog!B1511),0),1),"")</f>
        <v>willima04</v>
      </c>
      <c r="D1511" t="s">
        <v>117</v>
      </c>
      <c r="E1511">
        <v>4</v>
      </c>
      <c r="F1511">
        <v>5</v>
      </c>
      <c r="G1511">
        <v>1</v>
      </c>
      <c r="I1511">
        <v>4</v>
      </c>
      <c r="J1511">
        <v>1</v>
      </c>
      <c r="K1511">
        <v>1</v>
      </c>
      <c r="L1511">
        <v>1</v>
      </c>
      <c r="O1511">
        <v>1</v>
      </c>
      <c r="X1511">
        <v>1</v>
      </c>
      <c r="AM1511" s="17">
        <f t="shared" si="57"/>
        <v>8</v>
      </c>
      <c r="AO1511">
        <v>3</v>
      </c>
    </row>
    <row r="1512" spans="1:46" x14ac:dyDescent="0.3">
      <c r="A1512">
        <v>87</v>
      </c>
      <c r="B1512" s="7" t="s">
        <v>50</v>
      </c>
      <c r="C1512" t="str" cm="1">
        <f t="array" ref="C1512">_xlfn.IFNA(INDEX(Players!A$2:E$1300,MATCH(1,(Players!B$2:B$1300=GameLog!D1512)*(Players!E$2:E$1300=GameLog!B1512),0),1),"")</f>
        <v>gonzalu01</v>
      </c>
      <c r="D1512" t="s">
        <v>1907</v>
      </c>
      <c r="E1512">
        <v>5</v>
      </c>
      <c r="F1512">
        <v>7</v>
      </c>
      <c r="G1512">
        <v>1</v>
      </c>
      <c r="I1512">
        <v>5</v>
      </c>
      <c r="K1512">
        <v>1</v>
      </c>
      <c r="AM1512" s="17">
        <f t="shared" si="57"/>
        <v>8</v>
      </c>
      <c r="AN1512">
        <v>4</v>
      </c>
    </row>
    <row r="1513" spans="1:46" x14ac:dyDescent="0.3">
      <c r="A1513">
        <v>87</v>
      </c>
      <c r="B1513" s="7" t="s">
        <v>50</v>
      </c>
      <c r="C1513" t="str" cm="1">
        <f t="array" ref="C1513">_xlfn.IFNA(INDEX(Players!A$2:E$1300,MATCH(1,(Players!B$2:B$1300=GameLog!D1513)*(Players!E$2:E$1300=GameLog!B1513),0),1),"")</f>
        <v>gilkebe01</v>
      </c>
      <c r="D1513" t="s">
        <v>530</v>
      </c>
      <c r="E1513">
        <v>6</v>
      </c>
      <c r="F1513">
        <v>9</v>
      </c>
      <c r="G1513">
        <v>1</v>
      </c>
      <c r="I1513">
        <v>5</v>
      </c>
      <c r="K1513">
        <v>2</v>
      </c>
      <c r="O1513">
        <v>2</v>
      </c>
      <c r="R1513">
        <v>2</v>
      </c>
      <c r="AM1513" s="17">
        <f t="shared" si="57"/>
        <v>8</v>
      </c>
      <c r="AN1513">
        <v>1</v>
      </c>
    </row>
    <row r="1514" spans="1:46" x14ac:dyDescent="0.3">
      <c r="A1514">
        <v>87</v>
      </c>
      <c r="B1514" s="7" t="s">
        <v>50</v>
      </c>
      <c r="C1514" t="str" cm="1">
        <f t="array" ref="C1514">_xlfn.IFNA(INDEX(Players!A$2:E$1300,MATCH(1,(Players!B$2:B$1300=GameLog!D1514)*(Players!E$2:E$1300=GameLog!B1514),0),1),"")</f>
        <v>batisto01</v>
      </c>
      <c r="D1514" t="s">
        <v>225</v>
      </c>
      <c r="E1514">
        <v>7</v>
      </c>
      <c r="F1514">
        <v>6</v>
      </c>
      <c r="G1514">
        <v>1</v>
      </c>
      <c r="I1514">
        <v>5</v>
      </c>
      <c r="K1514">
        <v>1</v>
      </c>
      <c r="R1514">
        <v>1</v>
      </c>
      <c r="AM1514" s="17">
        <f t="shared" si="57"/>
        <v>8</v>
      </c>
      <c r="AN1514">
        <v>1</v>
      </c>
      <c r="AO1514">
        <v>2</v>
      </c>
    </row>
    <row r="1515" spans="1:46" x14ac:dyDescent="0.3">
      <c r="A1515">
        <v>87</v>
      </c>
      <c r="B1515" s="7" t="s">
        <v>50</v>
      </c>
      <c r="C1515" t="str" cm="1">
        <f t="array" ref="C1515">_xlfn.IFNA(INDEX(Players!A$2:E$1300,MATCH(1,(Players!B$2:B$1300=GameLog!D1515)*(Players!E$2:E$1300=GameLog!B1515),0),1),"")</f>
        <v>milleda02</v>
      </c>
      <c r="D1515" t="s">
        <v>446</v>
      </c>
      <c r="E1515">
        <v>8</v>
      </c>
      <c r="F1515">
        <v>2</v>
      </c>
      <c r="G1515">
        <v>1</v>
      </c>
      <c r="I1515">
        <v>4</v>
      </c>
      <c r="K1515">
        <v>2</v>
      </c>
      <c r="R1515">
        <v>1</v>
      </c>
      <c r="AM1515" s="17">
        <f t="shared" si="57"/>
        <v>8</v>
      </c>
      <c r="AN1515">
        <v>5</v>
      </c>
      <c r="AS1515">
        <v>1</v>
      </c>
      <c r="AT1515">
        <v>1</v>
      </c>
    </row>
    <row r="1516" spans="1:46" x14ac:dyDescent="0.3">
      <c r="A1516">
        <v>87</v>
      </c>
      <c r="B1516" s="7" t="s">
        <v>50</v>
      </c>
      <c r="C1516" t="str" cm="1">
        <f t="array" ref="C1516">_xlfn.IFNA(INDEX(Players!A$2:E$1300,MATCH(1,(Players!B$2:B$1300=GameLog!D1516)*(Players!E$2:E$1300=GameLog!B1516),0),1),"")</f>
        <v>stottto01</v>
      </c>
      <c r="D1516" t="s">
        <v>2050</v>
      </c>
      <c r="E1516">
        <v>9</v>
      </c>
      <c r="F1516">
        <v>1</v>
      </c>
      <c r="G1516">
        <v>1</v>
      </c>
      <c r="H1516">
        <v>1</v>
      </c>
      <c r="I1516">
        <v>3</v>
      </c>
      <c r="K1516">
        <v>1</v>
      </c>
      <c r="AB1516">
        <v>7</v>
      </c>
      <c r="AC1516">
        <v>8</v>
      </c>
      <c r="AD1516">
        <v>2</v>
      </c>
      <c r="AE1516">
        <v>1</v>
      </c>
      <c r="AG1516">
        <v>2</v>
      </c>
      <c r="AI1516">
        <v>3</v>
      </c>
      <c r="AJ1516">
        <v>1</v>
      </c>
      <c r="AM1516" s="17">
        <f t="shared" si="57"/>
        <v>7</v>
      </c>
      <c r="AN1516">
        <v>2</v>
      </c>
      <c r="AT1516">
        <v>1</v>
      </c>
    </row>
    <row r="1517" spans="1:46" x14ac:dyDescent="0.3">
      <c r="A1517">
        <v>87</v>
      </c>
      <c r="B1517" s="7" t="s">
        <v>50</v>
      </c>
      <c r="C1517" t="str" cm="1">
        <f t="array" ref="C1517">_xlfn.IFNA(INDEX(Players!A$2:E$1300,MATCH(1,(Players!B$2:B$1300=GameLog!D1517)*(Players!E$2:E$1300=GameLog!B1517),0),1),"")</f>
        <v>colbrgr01</v>
      </c>
      <c r="D1517" t="s">
        <v>639</v>
      </c>
      <c r="E1517">
        <v>9</v>
      </c>
      <c r="F1517" t="s">
        <v>3847</v>
      </c>
      <c r="I1517">
        <v>1</v>
      </c>
      <c r="K1517">
        <v>1</v>
      </c>
      <c r="AM1517" s="17" t="str">
        <f t="shared" si="57"/>
        <v/>
      </c>
    </row>
    <row r="1518" spans="1:46" x14ac:dyDescent="0.3">
      <c r="A1518">
        <v>87</v>
      </c>
      <c r="B1518" s="7" t="s">
        <v>50</v>
      </c>
      <c r="C1518" t="str" cm="1">
        <f t="array" ref="C1518">_xlfn.IFNA(INDEX(Players!A$2:E$1300,MATCH(1,(Players!B$2:B$1300=GameLog!D1518)*(Players!E$2:E$1300=GameLog!B1518),0),1),"")</f>
        <v>swindgr01</v>
      </c>
      <c r="D1518" t="s">
        <v>1213</v>
      </c>
      <c r="E1518">
        <v>9</v>
      </c>
      <c r="F1518">
        <v>1</v>
      </c>
      <c r="H1518">
        <v>2</v>
      </c>
      <c r="Z1518">
        <v>1</v>
      </c>
      <c r="AB1518">
        <f>1/3</f>
        <v>0.33333333333333331</v>
      </c>
      <c r="AC1518">
        <v>3</v>
      </c>
      <c r="AD1518">
        <v>4</v>
      </c>
      <c r="AE1518">
        <v>3</v>
      </c>
      <c r="AG1518">
        <v>1</v>
      </c>
      <c r="AI1518">
        <v>1</v>
      </c>
      <c r="AM1518" s="17">
        <f t="shared" si="57"/>
        <v>0.33333333333333331</v>
      </c>
    </row>
    <row r="1519" spans="1:46" x14ac:dyDescent="0.3">
      <c r="A1519">
        <v>87</v>
      </c>
      <c r="B1519" s="7" t="s">
        <v>50</v>
      </c>
      <c r="C1519" t="str" cm="1">
        <f t="array" ref="C1519">_xlfn.IFNA(INDEX(Players!A$2:E$1300,MATCH(1,(Players!B$2:B$1300=GameLog!D1519)*(Players!E$2:E$1300=GameLog!B1519),0),1),"")</f>
        <v>chouibo01</v>
      </c>
      <c r="D1519" t="s">
        <v>1266</v>
      </c>
      <c r="E1519">
        <v>9</v>
      </c>
      <c r="F1519">
        <v>1</v>
      </c>
      <c r="H1519">
        <v>3</v>
      </c>
      <c r="AB1519">
        <f>2/3</f>
        <v>0.66666666666666663</v>
      </c>
      <c r="AI1519">
        <v>1</v>
      </c>
      <c r="AM1519" s="17">
        <f t="shared" si="57"/>
        <v>0.66666666666666663</v>
      </c>
    </row>
    <row r="1520" spans="1:46" x14ac:dyDescent="0.3">
      <c r="A1520">
        <v>87</v>
      </c>
      <c r="B1520" s="7" t="s">
        <v>36</v>
      </c>
      <c r="C1520" t="str" cm="1">
        <f t="array" ref="C1520">_xlfn.IFNA(INDEX(Players!A$2:E$1300,MATCH(1,(Players!B$2:B$1300=GameLog!D1520)*(Players!E$2:E$1300=GameLog!B1520),0),1),"")</f>
        <v>nixonot01</v>
      </c>
      <c r="D1520" t="s">
        <v>1852</v>
      </c>
      <c r="E1520">
        <v>1</v>
      </c>
      <c r="F1520">
        <v>7</v>
      </c>
      <c r="G1520">
        <v>1</v>
      </c>
      <c r="I1520">
        <v>3</v>
      </c>
      <c r="P1520">
        <v>1</v>
      </c>
      <c r="AM1520" s="17">
        <v>8</v>
      </c>
      <c r="AN1520">
        <v>5</v>
      </c>
    </row>
    <row r="1521" spans="1:42" x14ac:dyDescent="0.3">
      <c r="A1521">
        <v>87</v>
      </c>
      <c r="B1521" s="7" t="s">
        <v>36</v>
      </c>
      <c r="C1521" t="str" cm="1">
        <f t="array" ref="C1521">_xlfn.IFNA(INDEX(Players!A$2:E$1300,MATCH(1,(Players!B$2:B$1300=GameLog!D1521)*(Players!E$2:E$1300=GameLog!B1521),0),1),"")</f>
        <v>willige02</v>
      </c>
      <c r="D1521" t="s">
        <v>332</v>
      </c>
      <c r="E1521">
        <v>1</v>
      </c>
      <c r="F1521" t="s">
        <v>3847</v>
      </c>
      <c r="I1521">
        <v>1</v>
      </c>
      <c r="K1521">
        <v>1</v>
      </c>
      <c r="O1521">
        <v>1</v>
      </c>
      <c r="AM1521" s="17" t="str">
        <f>IF(F1521&lt;10,IF(F1521=1,AB1521,SUMIFS(AB:AB,B:B,B1521,A:A,A1521)),"")</f>
        <v/>
      </c>
    </row>
    <row r="1522" spans="1:42" x14ac:dyDescent="0.3">
      <c r="A1522">
        <v>87</v>
      </c>
      <c r="B1522" s="7" t="s">
        <v>36</v>
      </c>
      <c r="C1522" t="str" cm="1">
        <f t="array" ref="C1522">_xlfn.IFNA(INDEX(Players!A$2:E$1300,MATCH(1,(Players!B$2:B$1300=GameLog!D1522)*(Players!E$2:E$1300=GameLog!B1522),0),1),"")</f>
        <v>willige02</v>
      </c>
      <c r="D1522" t="s">
        <v>332</v>
      </c>
      <c r="E1522">
        <v>1</v>
      </c>
      <c r="F1522">
        <v>7</v>
      </c>
      <c r="AM1522" s="17">
        <v>1</v>
      </c>
    </row>
    <row r="1523" spans="1:42" x14ac:dyDescent="0.3">
      <c r="A1523">
        <v>87</v>
      </c>
      <c r="B1523" s="7" t="s">
        <v>36</v>
      </c>
      <c r="C1523" t="str" cm="1">
        <f t="array" ref="C1523">_xlfn.IFNA(INDEX(Players!A$2:E$1300,MATCH(1,(Players!B$2:B$1300=GameLog!D1523)*(Players!E$2:E$1300=GameLog!B1523),0),1),"")</f>
        <v>guilloz01</v>
      </c>
      <c r="D1523" t="s">
        <v>2183</v>
      </c>
      <c r="E1523">
        <v>2</v>
      </c>
      <c r="F1523">
        <v>6</v>
      </c>
      <c r="G1523">
        <v>1</v>
      </c>
      <c r="I1523">
        <v>5</v>
      </c>
      <c r="R1523">
        <v>1</v>
      </c>
      <c r="AM1523" s="17">
        <v>8</v>
      </c>
      <c r="AO1523">
        <v>2</v>
      </c>
    </row>
    <row r="1524" spans="1:42" x14ac:dyDescent="0.3">
      <c r="A1524">
        <v>87</v>
      </c>
      <c r="B1524" s="7" t="s">
        <v>36</v>
      </c>
      <c r="C1524" t="str" cm="1">
        <f t="array" ref="C1524">_xlfn.IFNA(INDEX(Players!A$2:E$1300,MATCH(1,(Players!B$2:B$1300=GameLog!D1524)*(Players!E$2:E$1300=GameLog!B1524),0),1),"")</f>
        <v>guilloz01</v>
      </c>
      <c r="D1524" t="s">
        <v>2183</v>
      </c>
      <c r="E1524">
        <v>2</v>
      </c>
      <c r="F1524">
        <v>4</v>
      </c>
      <c r="AM1524" s="17">
        <v>1</v>
      </c>
    </row>
    <row r="1525" spans="1:42" x14ac:dyDescent="0.3">
      <c r="A1525">
        <v>87</v>
      </c>
      <c r="B1525" s="7" t="s">
        <v>36</v>
      </c>
      <c r="C1525" t="str" cm="1">
        <f t="array" ref="C1525">_xlfn.IFNA(INDEX(Players!A$2:E$1300,MATCH(1,(Players!B$2:B$1300=GameLog!D1525)*(Players!E$2:E$1300=GameLog!B1525),0),1),"")</f>
        <v>jonesch06</v>
      </c>
      <c r="D1525" t="s">
        <v>1806</v>
      </c>
      <c r="E1525">
        <v>3</v>
      </c>
      <c r="F1525">
        <v>5</v>
      </c>
      <c r="G1525">
        <v>1</v>
      </c>
      <c r="I1525">
        <v>4</v>
      </c>
      <c r="K1525">
        <v>3</v>
      </c>
      <c r="L1525">
        <v>1</v>
      </c>
      <c r="P1525">
        <v>1</v>
      </c>
      <c r="R1525">
        <v>1</v>
      </c>
      <c r="AM1525" s="17">
        <f>IF(F1525&lt;10,IF(F1525=1,AB1525,SUMIFS(AB:AB,B:B,B1525,A:A,A1525)),"")</f>
        <v>9</v>
      </c>
      <c r="AO1525">
        <v>1</v>
      </c>
    </row>
    <row r="1526" spans="1:42" x14ac:dyDescent="0.3">
      <c r="A1526">
        <v>87</v>
      </c>
      <c r="B1526" s="7" t="s">
        <v>36</v>
      </c>
      <c r="C1526" t="str" cm="1">
        <f t="array" ref="C1526">_xlfn.IFNA(INDEX(Players!A$2:E$1300,MATCH(1,(Players!B$2:B$1300=GameLog!D1526)*(Players!E$2:E$1300=GameLog!B1526),0),1),"")</f>
        <v>jordabr01</v>
      </c>
      <c r="D1526" t="s">
        <v>163</v>
      </c>
      <c r="E1526">
        <v>4</v>
      </c>
      <c r="F1526">
        <v>9</v>
      </c>
      <c r="G1526">
        <v>1</v>
      </c>
      <c r="I1526">
        <v>4</v>
      </c>
      <c r="R1526">
        <v>1</v>
      </c>
      <c r="AM1526" s="17">
        <f>IF(F1526&lt;10,IF(F1526=1,AB1526,SUMIFS(AB:AB,B:B,B1526,A:A,A1526)),"")</f>
        <v>9</v>
      </c>
    </row>
    <row r="1527" spans="1:42" x14ac:dyDescent="0.3">
      <c r="A1527">
        <v>87</v>
      </c>
      <c r="B1527" s="7" t="s">
        <v>36</v>
      </c>
      <c r="C1527" t="str" cm="1">
        <f t="array" ref="C1527">_xlfn.IFNA(INDEX(Players!A$2:E$1300,MATCH(1,(Players!B$2:B$1300=GameLog!D1527)*(Players!E$2:E$1300=GameLog!B1527),0),1),"")</f>
        <v>kleskry01</v>
      </c>
      <c r="D1527" t="s">
        <v>1953</v>
      </c>
      <c r="E1527">
        <v>5</v>
      </c>
      <c r="F1527">
        <v>3</v>
      </c>
      <c r="G1527">
        <v>1</v>
      </c>
      <c r="I1527">
        <v>3</v>
      </c>
      <c r="J1527">
        <v>1</v>
      </c>
      <c r="K1527">
        <v>1</v>
      </c>
      <c r="L1527">
        <v>1</v>
      </c>
      <c r="AM1527" s="17">
        <v>8</v>
      </c>
      <c r="AN1527">
        <v>7</v>
      </c>
    </row>
    <row r="1528" spans="1:42" x14ac:dyDescent="0.3">
      <c r="A1528">
        <v>87</v>
      </c>
      <c r="B1528" s="7" t="s">
        <v>36</v>
      </c>
      <c r="C1528" t="str" cm="1">
        <f t="array" ref="C1528">_xlfn.IFNA(INDEX(Players!A$2:E$1300,MATCH(1,(Players!B$2:B$1300=GameLog!D1528)*(Players!E$2:E$1300=GameLog!B1528),0),1),"")</f>
        <v>huntebr01</v>
      </c>
      <c r="D1528" t="s">
        <v>209</v>
      </c>
      <c r="E1528">
        <v>5</v>
      </c>
      <c r="F1528" t="s">
        <v>3847</v>
      </c>
      <c r="J1528">
        <v>1</v>
      </c>
      <c r="P1528">
        <v>1</v>
      </c>
      <c r="AM1528" s="17" t="str">
        <f>IF(F1528&lt;10,IF(F1528=1,AB1528,SUMIFS(AB:AB,B:B,B1528,A:A,A1528)),"")</f>
        <v/>
      </c>
    </row>
    <row r="1529" spans="1:42" x14ac:dyDescent="0.3">
      <c r="A1529">
        <v>87</v>
      </c>
      <c r="B1529" s="7" t="s">
        <v>36</v>
      </c>
      <c r="C1529" t="str" cm="1">
        <f t="array" ref="C1529">_xlfn.IFNA(INDEX(Players!A$2:E$1300,MATCH(1,(Players!B$2:B$1300=GameLog!D1529)*(Players!E$2:E$1300=GameLog!B1529),0),1),"")</f>
        <v>huntebr01</v>
      </c>
      <c r="D1529" t="s">
        <v>209</v>
      </c>
      <c r="E1529">
        <v>5</v>
      </c>
      <c r="F1529">
        <v>3</v>
      </c>
      <c r="AM1529" s="17">
        <v>1</v>
      </c>
    </row>
    <row r="1530" spans="1:42" x14ac:dyDescent="0.3">
      <c r="A1530">
        <v>87</v>
      </c>
      <c r="B1530" s="7" t="s">
        <v>36</v>
      </c>
      <c r="C1530" t="str" cm="1">
        <f t="array" ref="C1530">_xlfn.IFNA(INDEX(Players!A$2:E$1300,MATCH(1,(Players!B$2:B$1300=GameLog!D1530)*(Players!E$2:E$1300=GameLog!B1530),0),1),"")</f>
        <v>jonesan01</v>
      </c>
      <c r="D1530" t="s">
        <v>115</v>
      </c>
      <c r="E1530">
        <v>6</v>
      </c>
      <c r="F1530">
        <v>8</v>
      </c>
      <c r="G1530">
        <v>1</v>
      </c>
      <c r="I1530">
        <v>4</v>
      </c>
      <c r="J1530">
        <v>2</v>
      </c>
      <c r="K1530">
        <v>2</v>
      </c>
      <c r="O1530">
        <v>1</v>
      </c>
      <c r="R1530">
        <v>1</v>
      </c>
      <c r="S1530">
        <v>1</v>
      </c>
      <c r="AM1530" s="17">
        <f>IF(F1530&lt;10,IF(F1530=1,AB1530,SUMIFS(AB:AB,B:B,B1530,A:A,A1530)),"")</f>
        <v>9</v>
      </c>
      <c r="AN1530">
        <v>4</v>
      </c>
    </row>
    <row r="1531" spans="1:42" x14ac:dyDescent="0.3">
      <c r="A1531">
        <v>87</v>
      </c>
      <c r="B1531" s="7" t="s">
        <v>36</v>
      </c>
      <c r="C1531" t="str" cm="1">
        <f t="array" ref="C1531">_xlfn.IFNA(INDEX(Players!A$2:E$1300,MATCH(1,(Players!B$2:B$1300=GameLog!D1531)*(Players!E$2:E$1300=GameLog!B1531),0),1),"")</f>
        <v>perezed02</v>
      </c>
      <c r="D1531" t="s">
        <v>2179</v>
      </c>
      <c r="E1531">
        <v>7</v>
      </c>
      <c r="F1531">
        <v>2</v>
      </c>
      <c r="G1531">
        <v>1</v>
      </c>
      <c r="I1531">
        <v>3</v>
      </c>
      <c r="J1531">
        <v>1</v>
      </c>
      <c r="K1531">
        <v>2</v>
      </c>
      <c r="L1531">
        <v>2</v>
      </c>
      <c r="O1531">
        <v>1</v>
      </c>
      <c r="V1531">
        <v>1</v>
      </c>
      <c r="AM1531" s="17">
        <f>IF(F1531&lt;10,IF(F1531=1,AB1531,SUMIFS(AB:AB,B:B,B1531,A:A,A1531)),"")</f>
        <v>9</v>
      </c>
      <c r="AN1531">
        <v>9</v>
      </c>
    </row>
    <row r="1532" spans="1:42" x14ac:dyDescent="0.3">
      <c r="A1532">
        <v>87</v>
      </c>
      <c r="B1532" s="7" t="s">
        <v>36</v>
      </c>
      <c r="C1532" t="str" cm="1">
        <f t="array" ref="C1532">_xlfn.IFNA(INDEX(Players!A$2:E$1300,MATCH(1,(Players!B$2:B$1300=GameLog!D1532)*(Players!E$2:E$1300=GameLog!B1532),0),1),"")</f>
        <v>lockhke01</v>
      </c>
      <c r="D1532" t="s">
        <v>2006</v>
      </c>
      <c r="E1532">
        <v>8</v>
      </c>
      <c r="F1532">
        <v>4</v>
      </c>
      <c r="G1532">
        <v>1</v>
      </c>
      <c r="I1532">
        <v>3</v>
      </c>
      <c r="K1532">
        <v>1</v>
      </c>
      <c r="AM1532" s="17">
        <v>8</v>
      </c>
      <c r="AN1532">
        <v>2</v>
      </c>
      <c r="AO1532">
        <v>4</v>
      </c>
      <c r="AP1532">
        <v>1</v>
      </c>
    </row>
    <row r="1533" spans="1:42" x14ac:dyDescent="0.3">
      <c r="A1533">
        <v>87</v>
      </c>
      <c r="B1533" s="7" t="s">
        <v>36</v>
      </c>
      <c r="C1533" t="str" cm="1">
        <f t="array" ref="C1533">_xlfn.IFNA(INDEX(Players!A$2:E$1300,MATCH(1,(Players!B$2:B$1300=GameLog!D1533)*(Players!E$2:E$1300=GameLog!B1533),0),1),"")</f>
        <v>weisswa01</v>
      </c>
      <c r="D1533" t="s">
        <v>1834</v>
      </c>
      <c r="E1533">
        <v>8</v>
      </c>
      <c r="F1533" t="s">
        <v>3847</v>
      </c>
      <c r="I1533">
        <v>1</v>
      </c>
      <c r="R1533">
        <v>1</v>
      </c>
      <c r="AM1533" s="17" t="str">
        <f>IF(F1533&lt;10,IF(F1533=1,AB1533,SUMIFS(AB:AB,B:B,B1533,A:A,A1533)),"")</f>
        <v/>
      </c>
    </row>
    <row r="1534" spans="1:42" x14ac:dyDescent="0.3">
      <c r="A1534">
        <v>87</v>
      </c>
      <c r="B1534" s="7" t="s">
        <v>36</v>
      </c>
      <c r="C1534" t="str" cm="1">
        <f t="array" ref="C1534">_xlfn.IFNA(INDEX(Players!A$2:E$1300,MATCH(1,(Players!B$2:B$1300=GameLog!D1534)*(Players!E$2:E$1300=GameLog!B1534),0),1),"")</f>
        <v>weisswa01</v>
      </c>
      <c r="D1534" t="s">
        <v>1834</v>
      </c>
      <c r="E1534">
        <v>8</v>
      </c>
      <c r="F1534">
        <v>6</v>
      </c>
      <c r="AM1534" s="17">
        <v>1</v>
      </c>
    </row>
    <row r="1535" spans="1:42" x14ac:dyDescent="0.3">
      <c r="A1535">
        <v>87</v>
      </c>
      <c r="B1535" s="7" t="s">
        <v>36</v>
      </c>
      <c r="C1535" t="str" cm="1">
        <f t="array" ref="C1535">_xlfn.IFNA(INDEX(Players!A$2:E$1300,MATCH(1,(Players!B$2:B$1300=GameLog!D1535)*(Players!E$2:E$1300=GameLog!B1535),0),1),"")</f>
        <v>maddugr01</v>
      </c>
      <c r="D1535" t="s">
        <v>769</v>
      </c>
      <c r="E1535">
        <v>9</v>
      </c>
      <c r="F1535">
        <v>1</v>
      </c>
      <c r="G1535">
        <v>1</v>
      </c>
      <c r="H1535">
        <v>1</v>
      </c>
      <c r="I1535">
        <v>1</v>
      </c>
      <c r="O1535">
        <v>1</v>
      </c>
      <c r="X1535">
        <v>1</v>
      </c>
      <c r="AB1535">
        <v>6</v>
      </c>
      <c r="AC1535">
        <v>10</v>
      </c>
      <c r="AD1535">
        <v>3</v>
      </c>
      <c r="AE1535">
        <v>3</v>
      </c>
      <c r="AF1535">
        <v>1</v>
      </c>
      <c r="AI1535">
        <v>3</v>
      </c>
      <c r="AM1535" s="17">
        <f t="shared" ref="AM1535:AM1543" si="58">IF(F1535&lt;10,IF(F1535=1,AB1535,SUMIFS(AB:AB,B:B,B1535,A:A,A1535)),"")</f>
        <v>6</v>
      </c>
    </row>
    <row r="1536" spans="1:42" x14ac:dyDescent="0.3">
      <c r="A1536">
        <v>87</v>
      </c>
      <c r="B1536" s="7" t="s">
        <v>36</v>
      </c>
      <c r="C1536" t="str" cm="1">
        <f t="array" ref="C1536">_xlfn.IFNA(INDEX(Players!A$2:E$1300,MATCH(1,(Players!B$2:B$1300=GameLog!D1536)*(Players!E$2:E$1300=GameLog!B1536),0),1),"")</f>
        <v>boonebr01</v>
      </c>
      <c r="D1536" t="s">
        <v>132</v>
      </c>
      <c r="E1536">
        <v>9</v>
      </c>
      <c r="F1536" t="s">
        <v>3847</v>
      </c>
      <c r="I1536">
        <v>1</v>
      </c>
      <c r="AM1536" s="17" t="str">
        <f t="shared" si="58"/>
        <v/>
      </c>
    </row>
    <row r="1537" spans="1:42" x14ac:dyDescent="0.3">
      <c r="A1537">
        <v>87</v>
      </c>
      <c r="B1537" s="7" t="s">
        <v>36</v>
      </c>
      <c r="C1537" t="str" cm="1">
        <f t="array" ref="C1537">_xlfn.IFNA(INDEX(Players!A$2:E$1300,MATCH(1,(Players!B$2:B$1300=GameLog!D1537)*(Players!E$2:E$1300=GameLog!B1537),0),1),"")</f>
        <v>ebertde01</v>
      </c>
      <c r="D1537" t="s">
        <v>1460</v>
      </c>
      <c r="E1537">
        <v>9</v>
      </c>
      <c r="F1537">
        <v>1</v>
      </c>
      <c r="H1537">
        <v>2</v>
      </c>
      <c r="AB1537">
        <v>1</v>
      </c>
      <c r="AC1537">
        <v>6</v>
      </c>
      <c r="AD1537">
        <v>2</v>
      </c>
      <c r="AE1537">
        <v>2</v>
      </c>
      <c r="AF1537">
        <v>1</v>
      </c>
      <c r="AM1537" s="17">
        <f t="shared" si="58"/>
        <v>1</v>
      </c>
    </row>
    <row r="1538" spans="1:42" x14ac:dyDescent="0.3">
      <c r="A1538">
        <v>87</v>
      </c>
      <c r="B1538" s="7" t="s">
        <v>36</v>
      </c>
      <c r="C1538" t="str" cm="1">
        <f t="array" ref="C1538">_xlfn.IFNA(INDEX(Players!A$2:E$1300,MATCH(1,(Players!B$2:B$1300=GameLog!D1538)*(Players!E$2:E$1300=GameLog!B1538),0),1),"")</f>
        <v>cathemi01</v>
      </c>
      <c r="D1538" t="s">
        <v>1575</v>
      </c>
      <c r="E1538">
        <v>9</v>
      </c>
      <c r="F1538">
        <v>1</v>
      </c>
      <c r="H1538">
        <v>3</v>
      </c>
      <c r="Y1538" s="7">
        <v>1</v>
      </c>
      <c r="AB1538">
        <v>1</v>
      </c>
      <c r="AI1538">
        <v>1</v>
      </c>
      <c r="AM1538" s="17">
        <f t="shared" si="58"/>
        <v>1</v>
      </c>
    </row>
    <row r="1539" spans="1:42" x14ac:dyDescent="0.3">
      <c r="A1539">
        <v>87</v>
      </c>
      <c r="B1539" s="7" t="s">
        <v>36</v>
      </c>
      <c r="C1539" t="str" cm="1">
        <f t="array" ref="C1539">_xlfn.IFNA(INDEX(Players!A$2:E$1300,MATCH(1,(Players!B$2:B$1300=GameLog!D1539)*(Players!E$2:E$1300=GameLog!B1539),0),1),"")</f>
        <v>lopezja01</v>
      </c>
      <c r="D1539" t="s">
        <v>2238</v>
      </c>
      <c r="E1539">
        <v>9</v>
      </c>
      <c r="F1539" t="s">
        <v>3847</v>
      </c>
      <c r="I1539">
        <v>1</v>
      </c>
      <c r="J1539">
        <v>1</v>
      </c>
      <c r="K1539">
        <v>1</v>
      </c>
      <c r="M1539">
        <v>1</v>
      </c>
      <c r="O1539">
        <v>2</v>
      </c>
      <c r="AM1539" s="17" t="str">
        <f t="shared" si="58"/>
        <v/>
      </c>
    </row>
    <row r="1540" spans="1:42" x14ac:dyDescent="0.3">
      <c r="A1540">
        <v>87</v>
      </c>
      <c r="B1540" s="7" t="s">
        <v>36</v>
      </c>
      <c r="C1540" t="str" cm="1">
        <f t="array" ref="C1540">_xlfn.IFNA(INDEX(Players!A$2:E$1300,MATCH(1,(Players!B$2:B$1300=GameLog!D1540)*(Players!E$2:E$1300=GameLog!B1540),0),1),"")</f>
        <v>rockejo01</v>
      </c>
      <c r="D1540" t="s">
        <v>1730</v>
      </c>
      <c r="E1540">
        <v>9</v>
      </c>
      <c r="F1540">
        <v>1</v>
      </c>
      <c r="H1540">
        <v>4</v>
      </c>
      <c r="AA1540">
        <v>1</v>
      </c>
      <c r="AB1540">
        <v>1</v>
      </c>
      <c r="AI1540">
        <v>2</v>
      </c>
      <c r="AM1540" s="17">
        <f t="shared" si="58"/>
        <v>1</v>
      </c>
    </row>
    <row r="1541" spans="1:42" x14ac:dyDescent="0.3">
      <c r="A1541">
        <v>49</v>
      </c>
      <c r="B1541" s="7" t="s">
        <v>246</v>
      </c>
      <c r="C1541" t="str" cm="1">
        <f t="array" ref="C1541">_xlfn.IFNA(INDEX(Players!A$2:E$1300,MATCH(1,(Players!B$2:B$1300=GameLog!D1541)*(Players!E$2:E$1300=GameLog!B1541),0),1),"")</f>
        <v>jacksda04</v>
      </c>
      <c r="D1541" t="s">
        <v>343</v>
      </c>
      <c r="E1541">
        <v>1</v>
      </c>
      <c r="F1541">
        <v>4</v>
      </c>
      <c r="G1541">
        <v>1</v>
      </c>
      <c r="I1541">
        <v>5</v>
      </c>
      <c r="K1541">
        <v>1</v>
      </c>
      <c r="M1541">
        <v>1</v>
      </c>
      <c r="O1541">
        <v>2</v>
      </c>
      <c r="R1541">
        <v>2</v>
      </c>
      <c r="AM1541" s="17">
        <f t="shared" si="58"/>
        <v>9</v>
      </c>
      <c r="AN1541">
        <v>2</v>
      </c>
      <c r="AO1541">
        <v>3</v>
      </c>
    </row>
    <row r="1542" spans="1:42" x14ac:dyDescent="0.3">
      <c r="A1542">
        <v>49</v>
      </c>
      <c r="B1542" s="7" t="s">
        <v>246</v>
      </c>
      <c r="C1542" t="str" cm="1">
        <f t="array" ref="C1542">_xlfn.IFNA(INDEX(Players!A$2:E$1300,MATCH(1,(Players!B$2:B$1300=GameLog!D1542)*(Players!E$2:E$1300=GameLog!B1542),0),1),"")</f>
        <v>sandere02</v>
      </c>
      <c r="D1542" t="s">
        <v>245</v>
      </c>
      <c r="E1542">
        <v>2</v>
      </c>
      <c r="F1542">
        <v>7</v>
      </c>
      <c r="G1542">
        <v>1</v>
      </c>
      <c r="I1542">
        <v>5</v>
      </c>
      <c r="J1542">
        <v>1</v>
      </c>
      <c r="K1542">
        <v>2</v>
      </c>
      <c r="N1542">
        <v>1</v>
      </c>
      <c r="O1542">
        <v>1</v>
      </c>
      <c r="R1542">
        <v>2</v>
      </c>
      <c r="U1542">
        <v>1</v>
      </c>
      <c r="AM1542" s="17">
        <f t="shared" si="58"/>
        <v>9</v>
      </c>
      <c r="AN1542">
        <v>1</v>
      </c>
    </row>
    <row r="1543" spans="1:42" x14ac:dyDescent="0.3">
      <c r="A1543">
        <v>49</v>
      </c>
      <c r="B1543" s="7" t="s">
        <v>246</v>
      </c>
      <c r="C1543" t="str" cm="1">
        <f t="array" ref="C1543">_xlfn.IFNA(INDEX(Players!A$2:E$1300,MATCH(1,(Players!B$2:B$1300=GameLog!D1543)*(Players!E$2:E$1300=GameLog!B1543),0),1),"")</f>
        <v>gwynnto01</v>
      </c>
      <c r="D1543" t="s">
        <v>1958</v>
      </c>
      <c r="E1543">
        <v>3</v>
      </c>
      <c r="F1543">
        <v>9</v>
      </c>
      <c r="G1543">
        <v>1</v>
      </c>
      <c r="I1543">
        <v>5</v>
      </c>
      <c r="J1543">
        <v>1</v>
      </c>
      <c r="K1543">
        <v>1</v>
      </c>
      <c r="N1543">
        <v>1</v>
      </c>
      <c r="O1543">
        <v>1</v>
      </c>
      <c r="U1543">
        <v>1</v>
      </c>
      <c r="AM1543" s="17">
        <f t="shared" si="58"/>
        <v>9</v>
      </c>
      <c r="AN1543">
        <v>6</v>
      </c>
    </row>
    <row r="1544" spans="1:42" x14ac:dyDescent="0.3">
      <c r="A1544">
        <v>49</v>
      </c>
      <c r="B1544" s="7" t="s">
        <v>246</v>
      </c>
      <c r="C1544" t="str" cm="1">
        <f t="array" ref="C1544">_xlfn.IFNA(INDEX(Players!A$2:E$1300,MATCH(1,(Players!B$2:B$1300=GameLog!D1544)*(Players!E$2:E$1300=GameLog!B1544),0),1),"")</f>
        <v>leyriji01</v>
      </c>
      <c r="D1544" t="s">
        <v>541</v>
      </c>
      <c r="E1544">
        <v>4</v>
      </c>
      <c r="F1544">
        <v>2</v>
      </c>
      <c r="G1544">
        <v>1</v>
      </c>
      <c r="I1544">
        <v>2</v>
      </c>
      <c r="K1544">
        <v>1</v>
      </c>
      <c r="P1544">
        <v>2</v>
      </c>
      <c r="R1544">
        <v>1</v>
      </c>
      <c r="AM1544" s="17">
        <v>7</v>
      </c>
      <c r="AN1544">
        <v>6</v>
      </c>
    </row>
    <row r="1545" spans="1:42" x14ac:dyDescent="0.3">
      <c r="A1545">
        <v>49</v>
      </c>
      <c r="B1545" s="7" t="s">
        <v>246</v>
      </c>
      <c r="C1545" t="str" cm="1">
        <f t="array" ref="C1545">_xlfn.IFNA(INDEX(Players!A$2:E$1300,MATCH(1,(Players!B$2:B$1300=GameLog!D1545)*(Players!E$2:E$1300=GameLog!B1545),0),1),"")</f>
        <v>verasqu01</v>
      </c>
      <c r="D1545" t="s">
        <v>1815</v>
      </c>
      <c r="E1545">
        <v>4</v>
      </c>
      <c r="F1545" t="s">
        <v>3848</v>
      </c>
      <c r="S1545">
        <v>2</v>
      </c>
      <c r="AM1545" s="17" t="str">
        <f>IF(F1545&lt;10,IF(F1545=1,AB1545,SUMIFS(AB:AB,B:B,B1545,A:A,A1545)),"")</f>
        <v/>
      </c>
    </row>
    <row r="1546" spans="1:42" x14ac:dyDescent="0.3">
      <c r="A1546">
        <v>49</v>
      </c>
      <c r="B1546" s="7" t="s">
        <v>246</v>
      </c>
      <c r="C1546" t="str" cm="1">
        <f t="array" ref="C1546">_xlfn.IFNA(INDEX(Players!A$2:E$1300,MATCH(1,(Players!B$2:B$1300=GameLog!D1546)*(Players!E$2:E$1300=GameLog!B1546),0),1),"")</f>
        <v>myersgr01</v>
      </c>
      <c r="D1546" t="s">
        <v>2001</v>
      </c>
      <c r="E1546">
        <v>4</v>
      </c>
      <c r="F1546">
        <v>2</v>
      </c>
      <c r="AM1546" s="17">
        <v>2</v>
      </c>
      <c r="AN1546">
        <v>1</v>
      </c>
    </row>
    <row r="1547" spans="1:42" x14ac:dyDescent="0.3">
      <c r="A1547">
        <v>49</v>
      </c>
      <c r="B1547" s="7" t="s">
        <v>246</v>
      </c>
      <c r="C1547" t="str" cm="1">
        <f t="array" ref="C1547">_xlfn.IFNA(INDEX(Players!A$2:E$1300,MATCH(1,(Players!B$2:B$1300=GameLog!D1547)*(Players!E$2:E$1300=GameLog!B1547),0),1),"")</f>
        <v>joynewa01</v>
      </c>
      <c r="D1547" t="s">
        <v>1967</v>
      </c>
      <c r="E1547">
        <v>5</v>
      </c>
      <c r="F1547">
        <v>3</v>
      </c>
      <c r="G1547">
        <v>1</v>
      </c>
      <c r="I1547">
        <v>4</v>
      </c>
      <c r="K1547">
        <v>1</v>
      </c>
      <c r="AM1547" s="17">
        <f t="shared" ref="AM1547:AM1569" si="59">IF(F1547&lt;10,IF(F1547=1,AB1547,SUMIFS(AB:AB,B:B,B1547,A:A,A1547)),"")</f>
        <v>9</v>
      </c>
      <c r="AN1547">
        <v>7</v>
      </c>
    </row>
    <row r="1548" spans="1:42" x14ac:dyDescent="0.3">
      <c r="A1548">
        <v>49</v>
      </c>
      <c r="B1548" s="7" t="s">
        <v>246</v>
      </c>
      <c r="C1548" t="str" cm="1">
        <f t="array" ref="C1548">_xlfn.IFNA(INDEX(Players!A$2:E$1300,MATCH(1,(Players!B$2:B$1300=GameLog!D1548)*(Players!E$2:E$1300=GameLog!B1548),0),1),"")</f>
        <v>garcica01</v>
      </c>
      <c r="D1548" t="s">
        <v>2277</v>
      </c>
      <c r="E1548">
        <v>6</v>
      </c>
      <c r="F1548">
        <v>5</v>
      </c>
      <c r="G1548">
        <v>1</v>
      </c>
      <c r="I1548">
        <v>4</v>
      </c>
      <c r="R1548">
        <v>2</v>
      </c>
      <c r="AM1548" s="17">
        <f t="shared" si="59"/>
        <v>9</v>
      </c>
    </row>
    <row r="1549" spans="1:42" x14ac:dyDescent="0.3">
      <c r="A1549">
        <v>49</v>
      </c>
      <c r="B1549" s="7" t="s">
        <v>246</v>
      </c>
      <c r="C1549" t="str" cm="1">
        <f t="array" ref="C1549">_xlfn.IFNA(INDEX(Players!A$2:E$1300,MATCH(1,(Players!B$2:B$1300=GameLog!D1549)*(Players!E$2:E$1300=GameLog!B1549),0),1),"")</f>
        <v>riverru01</v>
      </c>
      <c r="D1549" t="s">
        <v>2177</v>
      </c>
      <c r="E1549">
        <v>7</v>
      </c>
      <c r="F1549">
        <v>8</v>
      </c>
      <c r="G1549">
        <v>1</v>
      </c>
      <c r="I1549">
        <v>4</v>
      </c>
      <c r="J1549">
        <v>1</v>
      </c>
      <c r="K1549">
        <v>1</v>
      </c>
      <c r="R1549">
        <v>1</v>
      </c>
      <c r="AM1549" s="17">
        <f t="shared" si="59"/>
        <v>9</v>
      </c>
      <c r="AN1549">
        <v>4</v>
      </c>
    </row>
    <row r="1550" spans="1:42" x14ac:dyDescent="0.3">
      <c r="A1550">
        <v>49</v>
      </c>
      <c r="B1550" s="7" t="s">
        <v>246</v>
      </c>
      <c r="C1550" t="str" cm="1">
        <f t="array" ref="C1550">_xlfn.IFNA(INDEX(Players!A$2:E$1300,MATCH(1,(Players!B$2:B$1300=GameLog!D1550)*(Players!E$2:E$1300=GameLog!B1550),0),1),"")</f>
        <v>gomezch02</v>
      </c>
      <c r="D1550" t="s">
        <v>510</v>
      </c>
      <c r="E1550">
        <v>8</v>
      </c>
      <c r="F1550">
        <v>6</v>
      </c>
      <c r="G1550">
        <v>1</v>
      </c>
      <c r="I1550">
        <v>4</v>
      </c>
      <c r="J1550">
        <v>2</v>
      </c>
      <c r="K1550">
        <v>3</v>
      </c>
      <c r="L1550">
        <v>1</v>
      </c>
      <c r="AM1550" s="17">
        <f t="shared" si="59"/>
        <v>9</v>
      </c>
      <c r="AO1550">
        <v>2</v>
      </c>
      <c r="AP1550">
        <v>1</v>
      </c>
    </row>
    <row r="1551" spans="1:42" x14ac:dyDescent="0.3">
      <c r="A1551">
        <v>49</v>
      </c>
      <c r="B1551" s="7" t="s">
        <v>246</v>
      </c>
      <c r="C1551" t="str" cm="1">
        <f t="array" ref="C1551">_xlfn.IFNA(INDEX(Players!A$2:E$1300,MATCH(1,(Players!B$2:B$1300=GameLog!D1551)*(Players!E$2:E$1300=GameLog!B1551),0),1),"")</f>
        <v>spencst02</v>
      </c>
      <c r="D1551" t="s">
        <v>1108</v>
      </c>
      <c r="E1551">
        <v>9</v>
      </c>
      <c r="F1551">
        <v>1</v>
      </c>
      <c r="G1551">
        <v>1</v>
      </c>
      <c r="H1551">
        <v>1</v>
      </c>
      <c r="I1551">
        <v>2</v>
      </c>
      <c r="K1551">
        <v>1</v>
      </c>
      <c r="O1551">
        <v>1</v>
      </c>
      <c r="AB1551">
        <v>6</v>
      </c>
      <c r="AC1551">
        <v>5</v>
      </c>
      <c r="AD1551">
        <v>4</v>
      </c>
      <c r="AE1551">
        <v>3</v>
      </c>
      <c r="AF1551">
        <v>2</v>
      </c>
      <c r="AI1551">
        <v>5</v>
      </c>
      <c r="AL1551">
        <v>1</v>
      </c>
      <c r="AM1551" s="17">
        <f t="shared" si="59"/>
        <v>6</v>
      </c>
    </row>
    <row r="1552" spans="1:42" x14ac:dyDescent="0.3">
      <c r="A1552">
        <v>49</v>
      </c>
      <c r="B1552" s="7" t="s">
        <v>246</v>
      </c>
      <c r="C1552" t="str" cm="1">
        <f t="array" ref="C1552">_xlfn.IFNA(INDEX(Players!A$2:E$1300,MATCH(1,(Players!B$2:B$1300=GameLog!D1552)*(Players!E$2:E$1300=GameLog!B1552),0),1),"")</f>
        <v>owenser01</v>
      </c>
      <c r="D1552" t="s">
        <v>314</v>
      </c>
      <c r="E1552">
        <v>9</v>
      </c>
      <c r="F1552" t="s">
        <v>3847</v>
      </c>
      <c r="P1552">
        <v>1</v>
      </c>
      <c r="AM1552" s="17" t="str">
        <f t="shared" si="59"/>
        <v/>
      </c>
    </row>
    <row r="1553" spans="1:46" x14ac:dyDescent="0.3">
      <c r="A1553">
        <v>49</v>
      </c>
      <c r="B1553" s="7" t="s">
        <v>246</v>
      </c>
      <c r="C1553" t="str" cm="1">
        <f t="array" ref="C1553">_xlfn.IFNA(INDEX(Players!A$2:E$1300,MATCH(1,(Players!B$2:B$1300=GameLog!D1553)*(Players!E$2:E$1300=GameLog!B1553),0),1),"")</f>
        <v>walldo01</v>
      </c>
      <c r="D1553" t="s">
        <v>1535</v>
      </c>
      <c r="E1553">
        <v>9</v>
      </c>
      <c r="F1553">
        <v>1</v>
      </c>
      <c r="H1553">
        <v>2</v>
      </c>
      <c r="Y1553" s="7">
        <v>1</v>
      </c>
      <c r="AB1553">
        <v>2</v>
      </c>
      <c r="AI1553">
        <v>1</v>
      </c>
      <c r="AM1553" s="17">
        <f t="shared" si="59"/>
        <v>2</v>
      </c>
    </row>
    <row r="1554" spans="1:46" x14ac:dyDescent="0.3">
      <c r="A1554">
        <v>49</v>
      </c>
      <c r="B1554" s="7" t="s">
        <v>246</v>
      </c>
      <c r="C1554" t="str" cm="1">
        <f t="array" ref="C1554">_xlfn.IFNA(INDEX(Players!A$2:E$1300,MATCH(1,(Players!B$2:B$1300=GameLog!D1554)*(Players!E$2:E$1300=GameLog!B1554),0),1),"")</f>
        <v>vandejo02</v>
      </c>
      <c r="D1554" t="s">
        <v>1989</v>
      </c>
      <c r="E1554">
        <v>9</v>
      </c>
      <c r="F1554" t="s">
        <v>3847</v>
      </c>
      <c r="I1554">
        <v>1</v>
      </c>
      <c r="R1554">
        <v>1</v>
      </c>
      <c r="AM1554" s="17" t="str">
        <f t="shared" si="59"/>
        <v/>
      </c>
    </row>
    <row r="1555" spans="1:46" x14ac:dyDescent="0.3">
      <c r="A1555">
        <v>49</v>
      </c>
      <c r="B1555" s="7" t="s">
        <v>246</v>
      </c>
      <c r="C1555" t="str" cm="1">
        <f t="array" ref="C1555">_xlfn.IFNA(INDEX(Players!A$2:E$1300,MATCH(1,(Players!B$2:B$1300=GameLog!D1555)*(Players!E$2:E$1300=GameLog!B1555),0),1),"")</f>
        <v>hoffmtr01</v>
      </c>
      <c r="D1555" t="s">
        <v>1321</v>
      </c>
      <c r="E1555">
        <v>9</v>
      </c>
      <c r="F1555">
        <v>1</v>
      </c>
      <c r="H1555">
        <v>3</v>
      </c>
      <c r="AA1555">
        <v>1</v>
      </c>
      <c r="AB1555">
        <v>1</v>
      </c>
      <c r="AI1555">
        <v>1</v>
      </c>
      <c r="AM1555" s="17">
        <f t="shared" si="59"/>
        <v>1</v>
      </c>
    </row>
    <row r="1556" spans="1:46" x14ac:dyDescent="0.3">
      <c r="A1556">
        <v>49</v>
      </c>
      <c r="B1556" s="7" t="s">
        <v>136</v>
      </c>
      <c r="C1556" t="str" cm="1">
        <f t="array" ref="C1556">_xlfn.IFNA(INDEX(Players!A$2:E$1300,MATCH(1,(Players!B$2:B$1300=GameLog!D1556)*(Players!E$2:E$1300=GameLog!B1556),0),1),"")</f>
        <v>benarma01</v>
      </c>
      <c r="D1556" t="s">
        <v>1929</v>
      </c>
      <c r="E1556">
        <v>1</v>
      </c>
      <c r="F1556">
        <v>8</v>
      </c>
      <c r="G1556">
        <v>1</v>
      </c>
      <c r="I1556">
        <v>4</v>
      </c>
      <c r="R1556">
        <v>2</v>
      </c>
      <c r="AM1556" s="17">
        <f t="shared" si="59"/>
        <v>9</v>
      </c>
      <c r="AN1556">
        <v>2</v>
      </c>
    </row>
    <row r="1557" spans="1:46" x14ac:dyDescent="0.3">
      <c r="A1557">
        <v>49</v>
      </c>
      <c r="B1557" s="7" t="s">
        <v>136</v>
      </c>
      <c r="C1557" t="str" cm="1">
        <f t="array" ref="C1557">_xlfn.IFNA(INDEX(Players!A$2:E$1300,MATCH(1,(Players!B$2:B$1300=GameLog!D1557)*(Players!E$2:E$1300=GameLog!B1557),0),1),"")</f>
        <v>burksel01</v>
      </c>
      <c r="D1557" t="s">
        <v>328</v>
      </c>
      <c r="E1557">
        <v>2</v>
      </c>
      <c r="F1557">
        <v>9</v>
      </c>
      <c r="G1557">
        <v>1</v>
      </c>
      <c r="I1557">
        <v>4</v>
      </c>
      <c r="R1557">
        <v>1</v>
      </c>
      <c r="AM1557" s="17">
        <f t="shared" si="59"/>
        <v>9</v>
      </c>
    </row>
    <row r="1558" spans="1:46" x14ac:dyDescent="0.3">
      <c r="A1558">
        <v>49</v>
      </c>
      <c r="B1558" s="7" t="s">
        <v>136</v>
      </c>
      <c r="C1558" t="str" cm="1">
        <f t="array" ref="C1558">_xlfn.IFNA(INDEX(Players!A$2:E$1300,MATCH(1,(Players!B$2:B$1300=GameLog!D1558)*(Players!E$2:E$1300=GameLog!B1558),0),1),"")</f>
        <v>bondsba01</v>
      </c>
      <c r="D1558" t="s">
        <v>1962</v>
      </c>
      <c r="E1558">
        <v>3</v>
      </c>
      <c r="F1558">
        <v>7</v>
      </c>
      <c r="G1558">
        <v>1</v>
      </c>
      <c r="I1558">
        <v>4</v>
      </c>
      <c r="AM1558" s="17">
        <f t="shared" si="59"/>
        <v>9</v>
      </c>
      <c r="AN1558">
        <v>3</v>
      </c>
    </row>
    <row r="1559" spans="1:46" x14ac:dyDescent="0.3">
      <c r="A1559">
        <v>49</v>
      </c>
      <c r="B1559" s="7" t="s">
        <v>136</v>
      </c>
      <c r="C1559" t="str" cm="1">
        <f t="array" ref="C1559">_xlfn.IFNA(INDEX(Players!A$2:E$1300,MATCH(1,(Players!B$2:B$1300=GameLog!D1559)*(Players!E$2:E$1300=GameLog!B1559),0),1),"")</f>
        <v>kentje01</v>
      </c>
      <c r="D1559" t="s">
        <v>215</v>
      </c>
      <c r="E1559">
        <v>4</v>
      </c>
      <c r="F1559">
        <v>4</v>
      </c>
      <c r="G1559">
        <v>1</v>
      </c>
      <c r="I1559">
        <v>4</v>
      </c>
      <c r="R1559">
        <v>1</v>
      </c>
      <c r="AM1559" s="17">
        <f t="shared" si="59"/>
        <v>9</v>
      </c>
      <c r="AN1559">
        <v>1</v>
      </c>
      <c r="AO1559">
        <v>2</v>
      </c>
    </row>
    <row r="1560" spans="1:46" x14ac:dyDescent="0.3">
      <c r="A1560">
        <v>49</v>
      </c>
      <c r="B1560" s="7" t="s">
        <v>136</v>
      </c>
      <c r="C1560" t="str" cm="1">
        <f t="array" ref="C1560">_xlfn.IFNA(INDEX(Players!A$2:E$1300,MATCH(1,(Players!B$2:B$1300=GameLog!D1560)*(Players!E$2:E$1300=GameLog!B1560),0),1),"")</f>
        <v>snowj.01</v>
      </c>
      <c r="D1560" t="s">
        <v>1917</v>
      </c>
      <c r="E1560">
        <v>5</v>
      </c>
      <c r="F1560">
        <v>3</v>
      </c>
      <c r="G1560">
        <v>1</v>
      </c>
      <c r="I1560">
        <v>4</v>
      </c>
      <c r="J1560">
        <v>2</v>
      </c>
      <c r="K1560">
        <v>2</v>
      </c>
      <c r="N1560">
        <v>1</v>
      </c>
      <c r="O1560">
        <v>1</v>
      </c>
      <c r="R1560">
        <v>2</v>
      </c>
      <c r="AM1560" s="17">
        <f t="shared" si="59"/>
        <v>9</v>
      </c>
      <c r="AN1560">
        <v>8</v>
      </c>
      <c r="AO1560">
        <v>1</v>
      </c>
      <c r="AQ1560">
        <v>2</v>
      </c>
    </row>
    <row r="1561" spans="1:46" x14ac:dyDescent="0.3">
      <c r="A1561">
        <v>49</v>
      </c>
      <c r="B1561" s="7" t="s">
        <v>136</v>
      </c>
      <c r="C1561" t="str" cm="1">
        <f t="array" ref="C1561">_xlfn.IFNA(INDEX(Players!A$2:E$1300,MATCH(1,(Players!B$2:B$1300=GameLog!D1561)*(Players!E$2:E$1300=GameLog!B1561),0),1),"")</f>
        <v>hayesch01</v>
      </c>
      <c r="D1561" t="s">
        <v>473</v>
      </c>
      <c r="E1561">
        <v>6</v>
      </c>
      <c r="F1561">
        <v>5</v>
      </c>
      <c r="G1561">
        <v>1</v>
      </c>
      <c r="I1561">
        <v>4</v>
      </c>
      <c r="J1561">
        <v>1</v>
      </c>
      <c r="K1561">
        <v>1</v>
      </c>
      <c r="AM1561" s="17">
        <f t="shared" si="59"/>
        <v>9</v>
      </c>
    </row>
    <row r="1562" spans="1:46" x14ac:dyDescent="0.3">
      <c r="A1562">
        <v>49</v>
      </c>
      <c r="B1562" s="7" t="s">
        <v>136</v>
      </c>
      <c r="C1562" t="str" cm="1">
        <f t="array" ref="C1562">_xlfn.IFNA(INDEX(Players!A$2:E$1300,MATCH(1,(Players!B$2:B$1300=GameLog!D1562)*(Players!E$2:E$1300=GameLog!B1562),0),1),"")</f>
        <v>maynebr01</v>
      </c>
      <c r="D1562" t="s">
        <v>1972</v>
      </c>
      <c r="E1562">
        <v>7</v>
      </c>
      <c r="F1562">
        <v>2</v>
      </c>
      <c r="G1562">
        <v>1</v>
      </c>
      <c r="I1562">
        <v>3</v>
      </c>
      <c r="K1562">
        <v>1</v>
      </c>
      <c r="O1562">
        <v>1</v>
      </c>
      <c r="AM1562" s="17">
        <f t="shared" si="59"/>
        <v>9</v>
      </c>
      <c r="AN1562">
        <v>10</v>
      </c>
      <c r="AT1562">
        <v>2</v>
      </c>
    </row>
    <row r="1563" spans="1:46" x14ac:dyDescent="0.3">
      <c r="A1563">
        <v>49</v>
      </c>
      <c r="B1563" s="7" t="s">
        <v>136</v>
      </c>
      <c r="C1563" t="str" cm="1">
        <f t="array" ref="C1563">_xlfn.IFNA(INDEX(Players!A$2:E$1300,MATCH(1,(Players!B$2:B$1300=GameLog!D1563)*(Players!E$2:E$1300=GameLog!B1563),0),1),"")</f>
        <v>aurilri01</v>
      </c>
      <c r="D1563" t="s">
        <v>192</v>
      </c>
      <c r="E1563">
        <v>8</v>
      </c>
      <c r="F1563">
        <v>6</v>
      </c>
      <c r="G1563">
        <v>1</v>
      </c>
      <c r="I1563">
        <v>3</v>
      </c>
      <c r="J1563">
        <v>1</v>
      </c>
      <c r="K1563">
        <v>1</v>
      </c>
      <c r="N1563">
        <v>1</v>
      </c>
      <c r="O1563">
        <v>1</v>
      </c>
      <c r="AM1563" s="17">
        <f t="shared" si="59"/>
        <v>9</v>
      </c>
      <c r="AN1563">
        <v>2</v>
      </c>
      <c r="AO1563">
        <v>5</v>
      </c>
      <c r="AQ1563">
        <v>2</v>
      </c>
    </row>
    <row r="1564" spans="1:46" x14ac:dyDescent="0.3">
      <c r="A1564">
        <v>49</v>
      </c>
      <c r="B1564" s="7" t="s">
        <v>136</v>
      </c>
      <c r="C1564" t="str" cm="1">
        <f t="array" ref="C1564">_xlfn.IFNA(INDEX(Players!A$2:E$1300,MATCH(1,(Players!B$2:B$1300=GameLog!D1564)*(Players!E$2:E$1300=GameLog!B1564),0),1),"")</f>
        <v>estessh01</v>
      </c>
      <c r="D1564" t="s">
        <v>783</v>
      </c>
      <c r="E1564">
        <v>9</v>
      </c>
      <c r="F1564">
        <v>1</v>
      </c>
      <c r="G1564">
        <v>1</v>
      </c>
      <c r="H1564">
        <v>1</v>
      </c>
      <c r="I1564">
        <v>2</v>
      </c>
      <c r="AB1564" s="8">
        <v>6.333333333333333</v>
      </c>
      <c r="AC1564">
        <v>7</v>
      </c>
      <c r="AD1564">
        <v>3</v>
      </c>
      <c r="AE1564">
        <v>3</v>
      </c>
      <c r="AF1564">
        <v>2</v>
      </c>
      <c r="AG1564">
        <v>3</v>
      </c>
      <c r="AI1564">
        <v>7</v>
      </c>
      <c r="AM1564" s="17">
        <f t="shared" si="59"/>
        <v>6.333333333333333</v>
      </c>
      <c r="AO1564">
        <v>1</v>
      </c>
      <c r="AQ1564">
        <v>1</v>
      </c>
    </row>
    <row r="1565" spans="1:46" x14ac:dyDescent="0.3">
      <c r="A1565">
        <v>49</v>
      </c>
      <c r="B1565" s="7" t="s">
        <v>136</v>
      </c>
      <c r="C1565" t="str" cm="1">
        <f t="array" ref="C1565">_xlfn.IFNA(INDEX(Players!A$2:E$1300,MATCH(1,(Players!B$2:B$1300=GameLog!D1565)*(Players!E$2:E$1300=GameLog!B1565),0),1),"")</f>
        <v>rodriri02</v>
      </c>
      <c r="D1565" t="s">
        <v>2114</v>
      </c>
      <c r="E1565">
        <v>9</v>
      </c>
      <c r="F1565">
        <v>1</v>
      </c>
      <c r="H1565">
        <v>2</v>
      </c>
      <c r="AB1565">
        <f>2/3</f>
        <v>0.66666666666666663</v>
      </c>
      <c r="AM1565" s="17">
        <f t="shared" si="59"/>
        <v>0.66666666666666663</v>
      </c>
      <c r="AN1565">
        <v>1</v>
      </c>
      <c r="AQ1565">
        <v>1</v>
      </c>
    </row>
    <row r="1566" spans="1:46" x14ac:dyDescent="0.3">
      <c r="A1566">
        <v>49</v>
      </c>
      <c r="B1566" s="7" t="s">
        <v>136</v>
      </c>
      <c r="C1566" t="str" cm="1">
        <f t="array" ref="C1566">_xlfn.IFNA(INDEX(Players!A$2:E$1300,MATCH(1,(Players!B$2:B$1300=GameLog!D1566)*(Players!E$2:E$1300=GameLog!B1566),0),1),"")</f>
        <v>javiest01</v>
      </c>
      <c r="D1566" t="s">
        <v>1824</v>
      </c>
      <c r="E1566">
        <v>9</v>
      </c>
      <c r="F1566" t="s">
        <v>3847</v>
      </c>
      <c r="I1566">
        <v>1</v>
      </c>
      <c r="R1566">
        <v>1</v>
      </c>
      <c r="AM1566" s="17" t="str">
        <f t="shared" si="59"/>
        <v/>
      </c>
    </row>
    <row r="1567" spans="1:46" x14ac:dyDescent="0.3">
      <c r="A1567">
        <v>49</v>
      </c>
      <c r="B1567" s="7" t="s">
        <v>136</v>
      </c>
      <c r="C1567" t="str" cm="1">
        <f t="array" ref="C1567">_xlfn.IFNA(INDEX(Players!A$2:E$1300,MATCH(1,(Players!B$2:B$1300=GameLog!D1567)*(Players!E$2:E$1300=GameLog!B1567),0),1),"")</f>
        <v>embreal01</v>
      </c>
      <c r="D1567" t="s">
        <v>2139</v>
      </c>
      <c r="E1567">
        <v>9</v>
      </c>
      <c r="F1567">
        <v>1</v>
      </c>
      <c r="H1567">
        <v>3</v>
      </c>
      <c r="AB1567">
        <v>1</v>
      </c>
      <c r="AC1567">
        <v>1</v>
      </c>
      <c r="AM1567" s="17">
        <f t="shared" si="59"/>
        <v>1</v>
      </c>
      <c r="AO1567">
        <v>1</v>
      </c>
      <c r="AT1567">
        <v>2</v>
      </c>
    </row>
    <row r="1568" spans="1:46" x14ac:dyDescent="0.3">
      <c r="A1568">
        <v>49</v>
      </c>
      <c r="B1568" s="7" t="s">
        <v>136</v>
      </c>
      <c r="C1568" t="str" cm="1">
        <f t="array" ref="C1568">_xlfn.IFNA(INDEX(Players!A$2:E$1300,MATCH(1,(Players!B$2:B$1300=GameLog!D1568)*(Players!E$2:E$1300=GameLog!B1568),0),1),"")</f>
        <v>nenro01</v>
      </c>
      <c r="D1568" t="s">
        <v>1688</v>
      </c>
      <c r="E1568">
        <v>9</v>
      </c>
      <c r="F1568">
        <v>1</v>
      </c>
      <c r="H1568">
        <v>4</v>
      </c>
      <c r="Z1568">
        <v>1</v>
      </c>
      <c r="AB1568">
        <v>1</v>
      </c>
      <c r="AC1568">
        <v>3</v>
      </c>
      <c r="AD1568">
        <v>2</v>
      </c>
      <c r="AE1568">
        <v>2</v>
      </c>
      <c r="AI1568">
        <v>2</v>
      </c>
      <c r="AM1568" s="17">
        <f t="shared" si="59"/>
        <v>1</v>
      </c>
    </row>
    <row r="1569" spans="1:43" x14ac:dyDescent="0.3">
      <c r="A1569">
        <v>64</v>
      </c>
      <c r="B1569" s="7" t="s">
        <v>246</v>
      </c>
      <c r="C1569" t="str" cm="1">
        <f t="array" ref="C1569">_xlfn.IFNA(INDEX(Players!A$2:E$1300,MATCH(1,(Players!B$2:B$1300=GameLog!D1569)*(Players!E$2:E$1300=GameLog!B1569),0),1),"")</f>
        <v>verasqu01</v>
      </c>
      <c r="D1569" t="s">
        <v>1815</v>
      </c>
      <c r="E1569">
        <v>1</v>
      </c>
      <c r="F1569">
        <v>4</v>
      </c>
      <c r="G1569">
        <v>1</v>
      </c>
      <c r="I1569">
        <v>5</v>
      </c>
      <c r="J1569">
        <v>1</v>
      </c>
      <c r="K1569">
        <v>1</v>
      </c>
      <c r="S1569">
        <v>1</v>
      </c>
      <c r="AM1569" s="17">
        <f t="shared" si="59"/>
        <v>9</v>
      </c>
      <c r="AN1569">
        <v>2</v>
      </c>
      <c r="AO1569">
        <v>4</v>
      </c>
      <c r="AQ1569">
        <v>1</v>
      </c>
    </row>
    <row r="1570" spans="1:43" x14ac:dyDescent="0.3">
      <c r="A1570">
        <v>64</v>
      </c>
      <c r="B1570" s="7" t="s">
        <v>246</v>
      </c>
      <c r="C1570" t="str" cm="1">
        <f t="array" ref="C1570">_xlfn.IFNA(INDEX(Players!A$2:E$1300,MATCH(1,(Players!B$2:B$1300=GameLog!D1570)*(Players!E$2:E$1300=GameLog!B1570),0),1),"")</f>
        <v>sandere02</v>
      </c>
      <c r="D1570" t="s">
        <v>245</v>
      </c>
      <c r="E1570">
        <v>2</v>
      </c>
      <c r="F1570">
        <v>8</v>
      </c>
      <c r="G1570">
        <v>1</v>
      </c>
      <c r="I1570">
        <v>2</v>
      </c>
      <c r="J1570">
        <v>1</v>
      </c>
      <c r="K1570">
        <v>1</v>
      </c>
      <c r="P1570">
        <v>3</v>
      </c>
      <c r="S1570">
        <v>2</v>
      </c>
      <c r="AM1570" s="17">
        <v>7</v>
      </c>
      <c r="AN1570">
        <v>2</v>
      </c>
    </row>
    <row r="1571" spans="1:43" x14ac:dyDescent="0.3">
      <c r="A1571">
        <v>64</v>
      </c>
      <c r="B1571" s="7" t="s">
        <v>246</v>
      </c>
      <c r="C1571" t="str" cm="1">
        <f t="array" ref="C1571">_xlfn.IFNA(INDEX(Players!A$2:E$1300,MATCH(1,(Players!B$2:B$1300=GameLog!D1571)*(Players!E$2:E$1300=GameLog!B1571),0),1),"")</f>
        <v>sandere02</v>
      </c>
      <c r="D1571" t="s">
        <v>245</v>
      </c>
      <c r="E1571">
        <v>2</v>
      </c>
      <c r="F1571">
        <v>7</v>
      </c>
      <c r="AM1571" s="17">
        <v>2</v>
      </c>
      <c r="AN1571">
        <v>2</v>
      </c>
    </row>
    <row r="1572" spans="1:43" x14ac:dyDescent="0.3">
      <c r="A1572">
        <v>64</v>
      </c>
      <c r="B1572" s="7" t="s">
        <v>246</v>
      </c>
      <c r="C1572" t="str" cm="1">
        <f t="array" ref="C1572">_xlfn.IFNA(INDEX(Players!A$2:E$1300,MATCH(1,(Players!B$2:B$1300=GameLog!D1572)*(Players!E$2:E$1300=GameLog!B1572),0),1),"")</f>
        <v>gwynnto01</v>
      </c>
      <c r="D1572" t="s">
        <v>1958</v>
      </c>
      <c r="E1572">
        <v>3</v>
      </c>
      <c r="F1572">
        <v>9</v>
      </c>
      <c r="G1572">
        <v>1</v>
      </c>
      <c r="I1572">
        <v>4</v>
      </c>
      <c r="J1572">
        <v>1</v>
      </c>
      <c r="K1572">
        <v>1</v>
      </c>
      <c r="O1572">
        <v>1</v>
      </c>
      <c r="P1572">
        <v>1</v>
      </c>
      <c r="AM1572" s="17">
        <f>IF(F1572&lt;10,IF(F1572=1,AB1572,SUMIFS(AB:AB,B:B,B1572,A:A,A1572)),"")</f>
        <v>9</v>
      </c>
      <c r="AN1572">
        <v>3</v>
      </c>
    </row>
    <row r="1573" spans="1:43" x14ac:dyDescent="0.3">
      <c r="A1573">
        <v>64</v>
      </c>
      <c r="B1573" s="7" t="s">
        <v>246</v>
      </c>
      <c r="C1573" t="str" cm="1">
        <f t="array" ref="C1573">_xlfn.IFNA(INDEX(Players!A$2:E$1300,MATCH(1,(Players!B$2:B$1300=GameLog!D1573)*(Players!E$2:E$1300=GameLog!B1573),0),1),"")</f>
        <v>joynewa01</v>
      </c>
      <c r="D1573" t="s">
        <v>1967</v>
      </c>
      <c r="E1573">
        <v>4</v>
      </c>
      <c r="F1573">
        <v>3</v>
      </c>
      <c r="G1573">
        <v>1</v>
      </c>
      <c r="I1573">
        <v>4</v>
      </c>
      <c r="J1573">
        <v>1</v>
      </c>
      <c r="K1573">
        <v>2</v>
      </c>
      <c r="P1573">
        <v>1</v>
      </c>
      <c r="AM1573" s="17">
        <f>IF(F1573&lt;10,IF(F1573=1,AB1573,SUMIFS(AB:AB,B:B,B1573,A:A,A1573)),"")</f>
        <v>9</v>
      </c>
      <c r="AN1573">
        <v>10</v>
      </c>
      <c r="AQ1573">
        <v>1</v>
      </c>
    </row>
    <row r="1574" spans="1:43" x14ac:dyDescent="0.3">
      <c r="A1574">
        <v>64</v>
      </c>
      <c r="B1574" s="7" t="s">
        <v>246</v>
      </c>
      <c r="C1574" t="str" cm="1">
        <f t="array" ref="C1574">_xlfn.IFNA(INDEX(Players!A$2:E$1300,MATCH(1,(Players!B$2:B$1300=GameLog!D1574)*(Players!E$2:E$1300=GameLog!B1574),0),1),"")</f>
        <v>vandejo02</v>
      </c>
      <c r="D1574" t="s">
        <v>1989</v>
      </c>
      <c r="E1574">
        <v>5</v>
      </c>
      <c r="F1574">
        <v>7</v>
      </c>
      <c r="G1574">
        <v>1</v>
      </c>
      <c r="I1574">
        <v>3</v>
      </c>
      <c r="J1574">
        <v>1</v>
      </c>
      <c r="K1574">
        <v>1</v>
      </c>
      <c r="L1574">
        <v>1</v>
      </c>
      <c r="P1574">
        <v>1</v>
      </c>
      <c r="U1574">
        <v>1</v>
      </c>
      <c r="AM1574" s="17">
        <v>7</v>
      </c>
      <c r="AN1574">
        <v>1</v>
      </c>
    </row>
    <row r="1575" spans="1:43" x14ac:dyDescent="0.3">
      <c r="A1575">
        <v>64</v>
      </c>
      <c r="B1575" s="7" t="s">
        <v>246</v>
      </c>
      <c r="C1575" t="str" cm="1">
        <f t="array" ref="C1575">_xlfn.IFNA(INDEX(Players!A$2:E$1300,MATCH(1,(Players!B$2:B$1300=GameLog!D1575)*(Players!E$2:E$1300=GameLog!B1575),0),1),"")</f>
        <v>riverru01</v>
      </c>
      <c r="D1575" t="s">
        <v>2177</v>
      </c>
      <c r="E1575">
        <v>5</v>
      </c>
      <c r="F1575" t="s">
        <v>3847</v>
      </c>
      <c r="I1575">
        <v>1</v>
      </c>
      <c r="AM1575" s="17" t="str">
        <f>IF(F1575&lt;10,IF(F1575=1,AB1575,SUMIFS(AB:AB,B:B,B1575,A:A,A1575)),"")</f>
        <v/>
      </c>
    </row>
    <row r="1576" spans="1:43" x14ac:dyDescent="0.3">
      <c r="A1576">
        <v>64</v>
      </c>
      <c r="B1576" s="7" t="s">
        <v>246</v>
      </c>
      <c r="C1576" t="str" cm="1">
        <f t="array" ref="C1576">_xlfn.IFNA(INDEX(Players!A$2:E$1300,MATCH(1,(Players!B$2:B$1300=GameLog!D1576)*(Players!E$2:E$1300=GameLog!B1576),0),1),"")</f>
        <v>riverru01</v>
      </c>
      <c r="D1576" t="s">
        <v>2177</v>
      </c>
      <c r="E1576">
        <v>5</v>
      </c>
      <c r="F1576">
        <v>8</v>
      </c>
      <c r="AM1576" s="17">
        <v>2</v>
      </c>
      <c r="AN1576">
        <v>1</v>
      </c>
    </row>
    <row r="1577" spans="1:43" x14ac:dyDescent="0.3">
      <c r="A1577">
        <v>64</v>
      </c>
      <c r="B1577" s="7" t="s">
        <v>246</v>
      </c>
      <c r="C1577" t="str" cm="1">
        <f t="array" ref="C1577">_xlfn.IFNA(INDEX(Players!A$2:E$1300,MATCH(1,(Players!B$2:B$1300=GameLog!D1577)*(Players!E$2:E$1300=GameLog!B1577),0),1),"")</f>
        <v>myersgr01</v>
      </c>
      <c r="D1577" t="s">
        <v>2001</v>
      </c>
      <c r="E1577">
        <v>6</v>
      </c>
      <c r="F1577">
        <v>2</v>
      </c>
      <c r="G1577">
        <v>1</v>
      </c>
      <c r="I1577">
        <v>5</v>
      </c>
      <c r="K1577">
        <v>2</v>
      </c>
      <c r="O1577">
        <v>1</v>
      </c>
      <c r="R1577">
        <v>1</v>
      </c>
      <c r="AM1577" s="17">
        <f t="shared" ref="AM1577:AM1588" si="60">IF(F1577&lt;10,IF(F1577=1,AB1577,SUMIFS(AB:AB,B:B,B1577,A:A,A1577)),"")</f>
        <v>9</v>
      </c>
      <c r="AN1577">
        <v>5</v>
      </c>
    </row>
    <row r="1578" spans="1:43" x14ac:dyDescent="0.3">
      <c r="A1578">
        <v>64</v>
      </c>
      <c r="B1578" s="7" t="s">
        <v>246</v>
      </c>
      <c r="C1578" t="str" cm="1">
        <f t="array" ref="C1578">_xlfn.IFNA(INDEX(Players!A$2:E$1300,MATCH(1,(Players!B$2:B$1300=GameLog!D1578)*(Players!E$2:E$1300=GameLog!B1578),0),1),"")</f>
        <v>magadda01</v>
      </c>
      <c r="D1578" t="s">
        <v>1987</v>
      </c>
      <c r="E1578">
        <v>7</v>
      </c>
      <c r="F1578">
        <v>5</v>
      </c>
      <c r="G1578">
        <v>1</v>
      </c>
      <c r="I1578">
        <v>5</v>
      </c>
      <c r="J1578">
        <v>1</v>
      </c>
      <c r="K1578">
        <v>2</v>
      </c>
      <c r="L1578">
        <v>1</v>
      </c>
      <c r="O1578">
        <v>1</v>
      </c>
      <c r="AM1578" s="17">
        <f t="shared" si="60"/>
        <v>9</v>
      </c>
      <c r="AO1578">
        <v>2</v>
      </c>
    </row>
    <row r="1579" spans="1:43" x14ac:dyDescent="0.3">
      <c r="A1579">
        <v>64</v>
      </c>
      <c r="B1579" s="7" t="s">
        <v>246</v>
      </c>
      <c r="C1579" t="str" cm="1">
        <f t="array" ref="C1579">_xlfn.IFNA(INDEX(Players!A$2:E$1300,MATCH(1,(Players!B$2:B$1300=GameLog!D1579)*(Players!E$2:E$1300=GameLog!B1579),0),1),"")</f>
        <v>gomezch02</v>
      </c>
      <c r="D1579" t="s">
        <v>510</v>
      </c>
      <c r="E1579">
        <v>8</v>
      </c>
      <c r="F1579">
        <v>6</v>
      </c>
      <c r="G1579">
        <v>1</v>
      </c>
      <c r="I1579">
        <v>5</v>
      </c>
      <c r="J1579">
        <v>1</v>
      </c>
      <c r="K1579">
        <v>1</v>
      </c>
      <c r="N1579">
        <v>1</v>
      </c>
      <c r="O1579">
        <v>2</v>
      </c>
      <c r="R1579">
        <v>1</v>
      </c>
      <c r="AM1579" s="17">
        <f t="shared" si="60"/>
        <v>9</v>
      </c>
      <c r="AN1579">
        <v>1</v>
      </c>
      <c r="AO1579">
        <v>5</v>
      </c>
      <c r="AP1579">
        <v>1</v>
      </c>
      <c r="AQ1579">
        <v>1</v>
      </c>
    </row>
    <row r="1580" spans="1:43" x14ac:dyDescent="0.3">
      <c r="A1580">
        <v>64</v>
      </c>
      <c r="B1580" s="7" t="s">
        <v>246</v>
      </c>
      <c r="C1580" t="str" cm="1">
        <f t="array" ref="C1580">_xlfn.IFNA(INDEX(Players!A$2:E$1300,MATCH(1,(Players!B$2:B$1300=GameLog!D1580)*(Players!E$2:E$1300=GameLog!B1580),0),1),"")</f>
        <v>clemema01</v>
      </c>
      <c r="D1580" t="s">
        <v>843</v>
      </c>
      <c r="E1580">
        <v>9</v>
      </c>
      <c r="F1580">
        <v>1</v>
      </c>
      <c r="G1580">
        <v>1</v>
      </c>
      <c r="H1580">
        <v>1</v>
      </c>
      <c r="I1580">
        <v>4</v>
      </c>
      <c r="K1580">
        <v>1</v>
      </c>
      <c r="R1580">
        <v>2</v>
      </c>
      <c r="Y1580" s="7">
        <v>1</v>
      </c>
      <c r="AB1580" s="8">
        <v>7.333333333333333</v>
      </c>
      <c r="AC1580">
        <v>4</v>
      </c>
      <c r="AD1580">
        <v>2</v>
      </c>
      <c r="AE1580">
        <v>1</v>
      </c>
      <c r="AG1580">
        <v>3</v>
      </c>
      <c r="AI1580">
        <v>4</v>
      </c>
      <c r="AM1580" s="17">
        <f t="shared" si="60"/>
        <v>7.333333333333333</v>
      </c>
    </row>
    <row r="1581" spans="1:43" x14ac:dyDescent="0.3">
      <c r="A1581">
        <v>64</v>
      </c>
      <c r="B1581" s="7" t="s">
        <v>246</v>
      </c>
      <c r="C1581" t="str" cm="1">
        <f t="array" ref="C1581">_xlfn.IFNA(INDEX(Players!A$2:E$1300,MATCH(1,(Players!B$2:B$1300=GameLog!D1581)*(Players!E$2:E$1300=GameLog!B1581),0),1),"")</f>
        <v>riverro01</v>
      </c>
      <c r="D1581" t="s">
        <v>2157</v>
      </c>
      <c r="E1581">
        <v>9</v>
      </c>
      <c r="F1581">
        <v>1</v>
      </c>
      <c r="H1581">
        <v>2</v>
      </c>
      <c r="AB1581">
        <f>2/3</f>
        <v>0.66666666666666663</v>
      </c>
      <c r="AM1581" s="17">
        <f t="shared" si="60"/>
        <v>0.66666666666666663</v>
      </c>
    </row>
    <row r="1582" spans="1:43" x14ac:dyDescent="0.3">
      <c r="A1582">
        <v>64</v>
      </c>
      <c r="B1582" s="7" t="s">
        <v>246</v>
      </c>
      <c r="C1582" t="str" cm="1">
        <f t="array" ref="C1582">_xlfn.IFNA(INDEX(Players!A$2:E$1300,MATCH(1,(Players!B$2:B$1300=GameLog!D1582)*(Players!E$2:E$1300=GameLog!B1582),0),1),"")</f>
        <v>leyriji01</v>
      </c>
      <c r="D1582" t="s">
        <v>541</v>
      </c>
      <c r="E1582">
        <v>9</v>
      </c>
      <c r="F1582" t="s">
        <v>3847</v>
      </c>
      <c r="I1582">
        <v>1</v>
      </c>
      <c r="AM1582" s="17" t="str">
        <f t="shared" si="60"/>
        <v/>
      </c>
    </row>
    <row r="1583" spans="1:43" x14ac:dyDescent="0.3">
      <c r="A1583">
        <v>64</v>
      </c>
      <c r="B1583" s="7" t="s">
        <v>246</v>
      </c>
      <c r="C1583" t="str" cm="1">
        <f t="array" ref="C1583">_xlfn.IFNA(INDEX(Players!A$2:E$1300,MATCH(1,(Players!B$2:B$1300=GameLog!D1583)*(Players!E$2:E$1300=GameLog!B1583),0),1),"")</f>
        <v>reyesca01</v>
      </c>
      <c r="D1583" t="s">
        <v>1522</v>
      </c>
      <c r="E1583">
        <v>9</v>
      </c>
      <c r="F1583">
        <v>1</v>
      </c>
      <c r="H1583">
        <v>3</v>
      </c>
      <c r="AB1583">
        <v>1</v>
      </c>
      <c r="AC1583">
        <v>1</v>
      </c>
      <c r="AM1583" s="17">
        <f t="shared" si="60"/>
        <v>1</v>
      </c>
    </row>
    <row r="1584" spans="1:43" x14ac:dyDescent="0.3">
      <c r="A1584">
        <v>64</v>
      </c>
      <c r="B1584" s="7" t="s">
        <v>136</v>
      </c>
      <c r="C1584" t="str" cm="1">
        <f t="array" ref="C1584">_xlfn.IFNA(INDEX(Players!A$2:E$1300,MATCH(1,(Players!B$2:B$1300=GameLog!D1584)*(Players!E$2:E$1300=GameLog!B1584),0),1),"")</f>
        <v>benarma01</v>
      </c>
      <c r="D1584" t="s">
        <v>1929</v>
      </c>
      <c r="E1584">
        <v>1</v>
      </c>
      <c r="F1584">
        <v>8</v>
      </c>
      <c r="G1584">
        <v>1</v>
      </c>
      <c r="I1584">
        <v>4</v>
      </c>
      <c r="K1584">
        <v>2</v>
      </c>
      <c r="L1584">
        <v>1</v>
      </c>
      <c r="R1584">
        <v>1</v>
      </c>
      <c r="AM1584" s="17">
        <f t="shared" si="60"/>
        <v>9</v>
      </c>
      <c r="AN1584">
        <v>2</v>
      </c>
    </row>
    <row r="1585" spans="1:46" x14ac:dyDescent="0.3">
      <c r="A1585">
        <v>64</v>
      </c>
      <c r="B1585" s="7" t="s">
        <v>136</v>
      </c>
      <c r="C1585" t="str" cm="1">
        <f t="array" ref="C1585">_xlfn.IFNA(INDEX(Players!A$2:E$1300,MATCH(1,(Players!B$2:B$1300=GameLog!D1585)*(Players!E$2:E$1300=GameLog!B1585),0),1),"")</f>
        <v>burksel01</v>
      </c>
      <c r="D1585" t="s">
        <v>328</v>
      </c>
      <c r="E1585">
        <v>2</v>
      </c>
      <c r="F1585">
        <v>9</v>
      </c>
      <c r="G1585">
        <v>1</v>
      </c>
      <c r="I1585">
        <v>3</v>
      </c>
      <c r="J1585">
        <v>1</v>
      </c>
      <c r="K1585">
        <v>1</v>
      </c>
      <c r="P1585">
        <v>1</v>
      </c>
      <c r="AM1585" s="17">
        <f t="shared" si="60"/>
        <v>9</v>
      </c>
      <c r="AN1585">
        <v>2</v>
      </c>
    </row>
    <row r="1586" spans="1:46" x14ac:dyDescent="0.3">
      <c r="A1586">
        <v>64</v>
      </c>
      <c r="B1586" s="7" t="s">
        <v>136</v>
      </c>
      <c r="C1586" t="str" cm="1">
        <f t="array" ref="C1586">_xlfn.IFNA(INDEX(Players!A$2:E$1300,MATCH(1,(Players!B$2:B$1300=GameLog!D1586)*(Players!E$2:E$1300=GameLog!B1586),0),1),"")</f>
        <v>bondsba01</v>
      </c>
      <c r="D1586" t="s">
        <v>1962</v>
      </c>
      <c r="E1586">
        <v>3</v>
      </c>
      <c r="F1586">
        <v>7</v>
      </c>
      <c r="G1586">
        <v>1</v>
      </c>
      <c r="I1586">
        <v>4</v>
      </c>
      <c r="J1586">
        <v>1</v>
      </c>
      <c r="K1586">
        <v>1</v>
      </c>
      <c r="AM1586" s="17">
        <f t="shared" si="60"/>
        <v>9</v>
      </c>
      <c r="AN1586">
        <v>5</v>
      </c>
      <c r="AO1586">
        <v>1</v>
      </c>
      <c r="AQ1586">
        <v>1</v>
      </c>
    </row>
    <row r="1587" spans="1:46" x14ac:dyDescent="0.3">
      <c r="A1587">
        <v>64</v>
      </c>
      <c r="B1587" s="7" t="s">
        <v>136</v>
      </c>
      <c r="C1587" t="str" cm="1">
        <f t="array" ref="C1587">_xlfn.IFNA(INDEX(Players!A$2:E$1300,MATCH(1,(Players!B$2:B$1300=GameLog!D1587)*(Players!E$2:E$1300=GameLog!B1587),0),1),"")</f>
        <v>kentje01</v>
      </c>
      <c r="D1587" t="s">
        <v>215</v>
      </c>
      <c r="E1587">
        <v>4</v>
      </c>
      <c r="F1587">
        <v>4</v>
      </c>
      <c r="G1587">
        <v>1</v>
      </c>
      <c r="I1587">
        <v>3</v>
      </c>
      <c r="O1587">
        <v>1</v>
      </c>
      <c r="R1587">
        <v>1</v>
      </c>
      <c r="X1587">
        <v>1</v>
      </c>
      <c r="AM1587" s="17">
        <f t="shared" si="60"/>
        <v>9</v>
      </c>
      <c r="AN1587">
        <v>1</v>
      </c>
      <c r="AO1587">
        <v>2</v>
      </c>
    </row>
    <row r="1588" spans="1:46" x14ac:dyDescent="0.3">
      <c r="A1588">
        <v>64</v>
      </c>
      <c r="B1588" s="7" t="s">
        <v>136</v>
      </c>
      <c r="C1588" t="str" cm="1">
        <f t="array" ref="C1588">_xlfn.IFNA(INDEX(Players!A$2:E$1300,MATCH(1,(Players!B$2:B$1300=GameLog!D1588)*(Players!E$2:E$1300=GameLog!B1588),0),1),"")</f>
        <v>snowj.01</v>
      </c>
      <c r="D1588" t="s">
        <v>1917</v>
      </c>
      <c r="E1588">
        <v>5</v>
      </c>
      <c r="F1588">
        <v>3</v>
      </c>
      <c r="G1588">
        <v>1</v>
      </c>
      <c r="I1588">
        <v>2</v>
      </c>
      <c r="K1588">
        <v>1</v>
      </c>
      <c r="P1588">
        <v>2</v>
      </c>
      <c r="AM1588" s="17">
        <f t="shared" si="60"/>
        <v>9</v>
      </c>
      <c r="AN1588">
        <v>10</v>
      </c>
      <c r="AO1588">
        <v>1</v>
      </c>
      <c r="AQ1588">
        <v>1</v>
      </c>
    </row>
    <row r="1589" spans="1:46" x14ac:dyDescent="0.3">
      <c r="A1589">
        <v>64</v>
      </c>
      <c r="B1589" s="7" t="s">
        <v>136</v>
      </c>
      <c r="C1589" t="str" cm="1">
        <f t="array" ref="C1589">_xlfn.IFNA(INDEX(Players!A$2:E$1300,MATCH(1,(Players!B$2:B$1300=GameLog!D1589)*(Players!E$2:E$1300=GameLog!B1589),0),1),"")</f>
        <v>hayesch01</v>
      </c>
      <c r="D1589" t="s">
        <v>473</v>
      </c>
      <c r="E1589">
        <v>6</v>
      </c>
      <c r="F1589">
        <v>5</v>
      </c>
      <c r="G1589">
        <v>1</v>
      </c>
      <c r="I1589">
        <v>2</v>
      </c>
      <c r="AM1589" s="17">
        <v>4.333333333333333</v>
      </c>
      <c r="AO1589">
        <v>1</v>
      </c>
    </row>
    <row r="1590" spans="1:46" x14ac:dyDescent="0.3">
      <c r="A1590">
        <v>64</v>
      </c>
      <c r="B1590" s="7" t="s">
        <v>136</v>
      </c>
      <c r="C1590" t="str" cm="1">
        <f t="array" ref="C1590">_xlfn.IFNA(INDEX(Players!A$2:E$1300,MATCH(1,(Players!B$2:B$1300=GameLog!D1590)*(Players!E$2:E$1300=GameLog!B1590),0),1),"")</f>
        <v>rodrife01</v>
      </c>
      <c r="D1590" t="s">
        <v>2281</v>
      </c>
      <c r="E1590">
        <v>6</v>
      </c>
      <c r="F1590">
        <v>1</v>
      </c>
      <c r="H1590">
        <v>2</v>
      </c>
      <c r="AB1590" s="8">
        <v>1.6666666666666665</v>
      </c>
      <c r="AG1590">
        <v>3</v>
      </c>
      <c r="AI1590">
        <v>1</v>
      </c>
      <c r="AM1590" s="17">
        <f t="shared" ref="AM1590:AM1597" si="61">IF(F1590&lt;10,IF(F1590=1,AB1590,SUMIFS(AB:AB,B:B,B1590,A:A,A1590)),"")</f>
        <v>1.6666666666666665</v>
      </c>
      <c r="AO1590">
        <v>1</v>
      </c>
      <c r="AQ1590">
        <v>1</v>
      </c>
    </row>
    <row r="1591" spans="1:46" x14ac:dyDescent="0.3">
      <c r="A1591">
        <v>64</v>
      </c>
      <c r="B1591" s="7" t="s">
        <v>136</v>
      </c>
      <c r="C1591" t="str" cm="1">
        <f t="array" ref="C1591">_xlfn.IFNA(INDEX(Players!A$2:E$1300,MATCH(1,(Players!B$2:B$1300=GameLog!D1591)*(Players!E$2:E$1300=GameLog!B1591),0),1),"")</f>
        <v>javiest01</v>
      </c>
      <c r="D1591" t="s">
        <v>1824</v>
      </c>
      <c r="E1591">
        <v>6</v>
      </c>
      <c r="F1591" t="s">
        <v>3847</v>
      </c>
      <c r="I1591">
        <v>1</v>
      </c>
      <c r="AM1591" s="17" t="str">
        <f t="shared" si="61"/>
        <v/>
      </c>
    </row>
    <row r="1592" spans="1:46" x14ac:dyDescent="0.3">
      <c r="A1592">
        <v>64</v>
      </c>
      <c r="B1592" s="7" t="s">
        <v>136</v>
      </c>
      <c r="C1592" t="str" cm="1">
        <f t="array" ref="C1592">_xlfn.IFNA(INDEX(Players!A$2:E$1300,MATCH(1,(Players!B$2:B$1300=GameLog!D1592)*(Players!E$2:E$1300=GameLog!B1592),0),1),"")</f>
        <v>rodriri02</v>
      </c>
      <c r="D1592" t="s">
        <v>2114</v>
      </c>
      <c r="E1592">
        <v>6</v>
      </c>
      <c r="F1592">
        <v>1</v>
      </c>
      <c r="H1592">
        <v>3</v>
      </c>
      <c r="AB1592">
        <v>2</v>
      </c>
      <c r="AC1592">
        <v>3</v>
      </c>
      <c r="AD1592">
        <v>1</v>
      </c>
      <c r="AI1592">
        <v>1</v>
      </c>
      <c r="AM1592" s="17">
        <f t="shared" si="61"/>
        <v>2</v>
      </c>
    </row>
    <row r="1593" spans="1:46" x14ac:dyDescent="0.3">
      <c r="A1593">
        <v>64</v>
      </c>
      <c r="B1593" s="7" t="s">
        <v>136</v>
      </c>
      <c r="C1593" t="str" cm="1">
        <f t="array" ref="C1593">_xlfn.IFNA(INDEX(Players!A$2:E$1300,MATCH(1,(Players!B$2:B$1300=GameLog!D1593)*(Players!E$2:E$1300=GameLog!B1593),0),1),"")</f>
        <v>deltomi01</v>
      </c>
      <c r="D1593" t="s">
        <v>1222</v>
      </c>
      <c r="E1593">
        <v>6</v>
      </c>
      <c r="F1593">
        <v>1</v>
      </c>
      <c r="H1593">
        <v>4</v>
      </c>
      <c r="AB1593">
        <v>1</v>
      </c>
      <c r="AM1593" s="17">
        <f t="shared" si="61"/>
        <v>1</v>
      </c>
    </row>
    <row r="1594" spans="1:46" x14ac:dyDescent="0.3">
      <c r="A1594">
        <v>64</v>
      </c>
      <c r="B1594" s="7" t="s">
        <v>136</v>
      </c>
      <c r="C1594" t="str" cm="1">
        <f t="array" ref="C1594">_xlfn.IFNA(INDEX(Players!A$2:E$1300,MATCH(1,(Players!B$2:B$1300=GameLog!D1594)*(Players!E$2:E$1300=GameLog!B1594),0),1),"")</f>
        <v>santaf.01</v>
      </c>
      <c r="D1594" t="s">
        <v>1835</v>
      </c>
      <c r="E1594">
        <v>6</v>
      </c>
      <c r="F1594" t="s">
        <v>3847</v>
      </c>
      <c r="I1594">
        <v>1</v>
      </c>
      <c r="AM1594" s="17" t="str">
        <f t="shared" si="61"/>
        <v/>
      </c>
    </row>
    <row r="1595" spans="1:46" x14ac:dyDescent="0.3">
      <c r="A1595">
        <v>64</v>
      </c>
      <c r="B1595" s="7" t="s">
        <v>136</v>
      </c>
      <c r="C1595" t="str" cm="1">
        <f t="array" ref="C1595">_xlfn.IFNA(INDEX(Players!A$2:E$1300,MATCH(1,(Players!B$2:B$1300=GameLog!D1595)*(Players!E$2:E$1300=GameLog!B1595),0),1),"")</f>
        <v>maynebr01</v>
      </c>
      <c r="D1595" t="s">
        <v>1972</v>
      </c>
      <c r="E1595">
        <v>7</v>
      </c>
      <c r="F1595">
        <v>2</v>
      </c>
      <c r="G1595">
        <v>1</v>
      </c>
      <c r="I1595">
        <v>4</v>
      </c>
      <c r="U1595">
        <v>1</v>
      </c>
      <c r="AM1595" s="17">
        <f t="shared" si="61"/>
        <v>9</v>
      </c>
      <c r="AN1595">
        <v>5</v>
      </c>
      <c r="AQ1595">
        <v>1</v>
      </c>
      <c r="AT1595">
        <v>3</v>
      </c>
    </row>
    <row r="1596" spans="1:46" x14ac:dyDescent="0.3">
      <c r="A1596">
        <v>64</v>
      </c>
      <c r="B1596" s="7" t="s">
        <v>136</v>
      </c>
      <c r="C1596" t="str" cm="1">
        <f t="array" ref="C1596">_xlfn.IFNA(INDEX(Players!A$2:E$1300,MATCH(1,(Players!B$2:B$1300=GameLog!D1596)*(Players!E$2:E$1300=GameLog!B1596),0),1),"")</f>
        <v>aurilri01</v>
      </c>
      <c r="D1596" t="s">
        <v>192</v>
      </c>
      <c r="E1596">
        <v>8</v>
      </c>
      <c r="F1596">
        <v>6</v>
      </c>
      <c r="G1596">
        <v>1</v>
      </c>
      <c r="I1596">
        <v>3</v>
      </c>
      <c r="R1596">
        <v>1</v>
      </c>
      <c r="AM1596" s="17">
        <f t="shared" si="61"/>
        <v>9</v>
      </c>
      <c r="AN1596">
        <v>1</v>
      </c>
      <c r="AO1596">
        <v>4</v>
      </c>
      <c r="AP1596">
        <v>1</v>
      </c>
      <c r="AQ1596">
        <v>1</v>
      </c>
    </row>
    <row r="1597" spans="1:46" x14ac:dyDescent="0.3">
      <c r="A1597">
        <v>64</v>
      </c>
      <c r="B1597" s="7" t="s">
        <v>136</v>
      </c>
      <c r="C1597" t="str" cm="1">
        <f t="array" ref="C1597">_xlfn.IFNA(INDEX(Players!A$2:E$1300,MATCH(1,(Players!B$2:B$1300=GameLog!D1597)*(Players!E$2:E$1300=GameLog!B1597),0),1),"")</f>
        <v>brockch01</v>
      </c>
      <c r="D1597" t="s">
        <v>931</v>
      </c>
      <c r="E1597">
        <v>9</v>
      </c>
      <c r="F1597">
        <v>1</v>
      </c>
      <c r="G1597">
        <v>1</v>
      </c>
      <c r="H1597">
        <v>1</v>
      </c>
      <c r="I1597">
        <v>1</v>
      </c>
      <c r="Z1597">
        <v>1</v>
      </c>
      <c r="AB1597" s="8">
        <v>4.333333333333333</v>
      </c>
      <c r="AC1597">
        <v>9</v>
      </c>
      <c r="AD1597">
        <v>6</v>
      </c>
      <c r="AE1597">
        <v>6</v>
      </c>
      <c r="AF1597">
        <v>1</v>
      </c>
      <c r="AG1597">
        <v>3</v>
      </c>
      <c r="AI1597">
        <v>2</v>
      </c>
      <c r="AL1597">
        <v>2</v>
      </c>
      <c r="AM1597" s="17">
        <f t="shared" si="61"/>
        <v>4.333333333333333</v>
      </c>
      <c r="AN1597">
        <v>1</v>
      </c>
      <c r="AT1597">
        <v>3</v>
      </c>
    </row>
    <row r="1598" spans="1:46" x14ac:dyDescent="0.3">
      <c r="A1598">
        <v>64</v>
      </c>
      <c r="B1598" s="7" t="s">
        <v>136</v>
      </c>
      <c r="C1598" t="str" cm="1">
        <f t="array" ref="C1598">_xlfn.IFNA(INDEX(Players!A$2:E$1300,MATCH(1,(Players!B$2:B$1300=GameLog!D1598)*(Players!E$2:E$1300=GameLog!B1598),0),1),"")</f>
        <v>martira03</v>
      </c>
      <c r="D1598" t="s">
        <v>2269</v>
      </c>
      <c r="E1598">
        <v>9</v>
      </c>
      <c r="F1598">
        <v>5</v>
      </c>
      <c r="I1598">
        <v>2</v>
      </c>
      <c r="R1598">
        <v>1</v>
      </c>
      <c r="AM1598" s="17">
        <v>4.666666666666667</v>
      </c>
      <c r="AO1598">
        <v>1</v>
      </c>
    </row>
    <row r="1599" spans="1:46" x14ac:dyDescent="0.3">
      <c r="A1599">
        <v>79</v>
      </c>
      <c r="B1599" s="7" t="s">
        <v>246</v>
      </c>
      <c r="C1599" t="str" cm="1">
        <f t="array" ref="C1599">_xlfn.IFNA(INDEX(Players!A$2:E$1300,MATCH(1,(Players!B$2:B$1300=GameLog!D1599)*(Players!E$2:E$1300=GameLog!B1599),0),1),"")</f>
        <v>verasqu01</v>
      </c>
      <c r="D1599" t="s">
        <v>1815</v>
      </c>
      <c r="E1599">
        <v>1</v>
      </c>
      <c r="F1599">
        <v>4</v>
      </c>
      <c r="G1599">
        <v>1</v>
      </c>
      <c r="I1599">
        <v>5</v>
      </c>
      <c r="K1599">
        <v>4</v>
      </c>
      <c r="AM1599" s="17">
        <f t="shared" ref="AM1599:AM1618" si="62">IF(F1599&lt;10,IF(F1599=1,AB1599,SUMIFS(AB:AB,B:B,B1599,A:A,A1599)),"")</f>
        <v>9</v>
      </c>
      <c r="AN1599">
        <v>1</v>
      </c>
      <c r="AO1599">
        <v>3</v>
      </c>
    </row>
    <row r="1600" spans="1:46" x14ac:dyDescent="0.3">
      <c r="A1600">
        <v>79</v>
      </c>
      <c r="B1600" s="7" t="s">
        <v>246</v>
      </c>
      <c r="C1600" t="str" cm="1">
        <f t="array" ref="C1600">_xlfn.IFNA(INDEX(Players!A$2:E$1300,MATCH(1,(Players!B$2:B$1300=GameLog!D1600)*(Players!E$2:E$1300=GameLog!B1600),0),1),"")</f>
        <v>sandere02</v>
      </c>
      <c r="D1600" t="s">
        <v>245</v>
      </c>
      <c r="E1600">
        <v>2</v>
      </c>
      <c r="F1600">
        <v>8</v>
      </c>
      <c r="G1600">
        <v>1</v>
      </c>
      <c r="I1600">
        <v>4</v>
      </c>
      <c r="K1600">
        <v>1</v>
      </c>
      <c r="R1600">
        <v>2</v>
      </c>
      <c r="U1600">
        <v>1</v>
      </c>
      <c r="AM1600" s="17">
        <f t="shared" si="62"/>
        <v>9</v>
      </c>
      <c r="AN1600">
        <v>2</v>
      </c>
    </row>
    <row r="1601" spans="1:46" x14ac:dyDescent="0.3">
      <c r="A1601">
        <v>79</v>
      </c>
      <c r="B1601" s="7" t="s">
        <v>246</v>
      </c>
      <c r="C1601" t="str" cm="1">
        <f t="array" ref="C1601">_xlfn.IFNA(INDEX(Players!A$2:E$1300,MATCH(1,(Players!B$2:B$1300=GameLog!D1601)*(Players!E$2:E$1300=GameLog!B1601),0),1),"")</f>
        <v>sandere02</v>
      </c>
      <c r="D1601" t="s">
        <v>245</v>
      </c>
      <c r="E1601">
        <v>2</v>
      </c>
      <c r="F1601">
        <v>7</v>
      </c>
      <c r="J1601">
        <v>1</v>
      </c>
      <c r="P1601">
        <v>1</v>
      </c>
      <c r="S1601">
        <v>1</v>
      </c>
      <c r="AM1601" s="17">
        <f t="shared" si="62"/>
        <v>9</v>
      </c>
    </row>
    <row r="1602" spans="1:46" x14ac:dyDescent="0.3">
      <c r="A1602">
        <v>79</v>
      </c>
      <c r="B1602" s="7" t="s">
        <v>246</v>
      </c>
      <c r="C1602" t="str" cm="1">
        <f t="array" ref="C1602">_xlfn.IFNA(INDEX(Players!A$2:E$1300,MATCH(1,(Players!B$2:B$1300=GameLog!D1602)*(Players!E$2:E$1300=GameLog!B1602),0),1),"")</f>
        <v>gwynnto01</v>
      </c>
      <c r="D1602" t="s">
        <v>1958</v>
      </c>
      <c r="E1602">
        <v>3</v>
      </c>
      <c r="F1602">
        <v>9</v>
      </c>
      <c r="G1602">
        <v>1</v>
      </c>
      <c r="I1602">
        <v>5</v>
      </c>
      <c r="J1602">
        <v>1</v>
      </c>
      <c r="K1602">
        <v>2</v>
      </c>
      <c r="L1602">
        <v>1</v>
      </c>
      <c r="AM1602" s="17">
        <f t="shared" si="62"/>
        <v>9</v>
      </c>
      <c r="AN1602">
        <v>4</v>
      </c>
    </row>
    <row r="1603" spans="1:46" x14ac:dyDescent="0.3">
      <c r="A1603">
        <v>79</v>
      </c>
      <c r="B1603" s="7" t="s">
        <v>246</v>
      </c>
      <c r="C1603" t="str" cm="1">
        <f t="array" ref="C1603">_xlfn.IFNA(INDEX(Players!A$2:E$1300,MATCH(1,(Players!B$2:B$1300=GameLog!D1603)*(Players!E$2:E$1300=GameLog!B1603),0),1),"")</f>
        <v>joynewa01</v>
      </c>
      <c r="D1603" t="s">
        <v>1967</v>
      </c>
      <c r="E1603">
        <v>4</v>
      </c>
      <c r="F1603">
        <v>3</v>
      </c>
      <c r="G1603">
        <v>1</v>
      </c>
      <c r="I1603">
        <v>5</v>
      </c>
      <c r="J1603">
        <v>1</v>
      </c>
      <c r="K1603">
        <v>1</v>
      </c>
      <c r="N1603">
        <v>1</v>
      </c>
      <c r="O1603">
        <v>2</v>
      </c>
      <c r="R1603">
        <v>1</v>
      </c>
      <c r="AM1603" s="17">
        <f t="shared" si="62"/>
        <v>9</v>
      </c>
      <c r="AN1603">
        <v>11</v>
      </c>
      <c r="AO1603">
        <v>1</v>
      </c>
      <c r="AQ1603">
        <v>1</v>
      </c>
    </row>
    <row r="1604" spans="1:46" x14ac:dyDescent="0.3">
      <c r="A1604">
        <v>79</v>
      </c>
      <c r="B1604" s="7" t="s">
        <v>246</v>
      </c>
      <c r="C1604" t="str" cm="1">
        <f t="array" ref="C1604">_xlfn.IFNA(INDEX(Players!A$2:E$1300,MATCH(1,(Players!B$2:B$1300=GameLog!D1604)*(Players!E$2:E$1300=GameLog!B1604),0),1),"")</f>
        <v>vandejo02</v>
      </c>
      <c r="D1604" t="s">
        <v>1989</v>
      </c>
      <c r="E1604">
        <v>5</v>
      </c>
      <c r="F1604">
        <v>7</v>
      </c>
      <c r="G1604">
        <v>1</v>
      </c>
      <c r="I1604">
        <v>2</v>
      </c>
      <c r="P1604">
        <v>1</v>
      </c>
      <c r="R1604">
        <v>1</v>
      </c>
      <c r="AM1604" s="17">
        <f t="shared" si="62"/>
        <v>9</v>
      </c>
      <c r="AN1604">
        <v>1</v>
      </c>
    </row>
    <row r="1605" spans="1:46" x14ac:dyDescent="0.3">
      <c r="A1605">
        <v>79</v>
      </c>
      <c r="B1605" s="7" t="s">
        <v>246</v>
      </c>
      <c r="C1605" t="str" cm="1">
        <f t="array" ref="C1605">_xlfn.IFNA(INDEX(Players!A$2:E$1300,MATCH(1,(Players!B$2:B$1300=GameLog!D1605)*(Players!E$2:E$1300=GameLog!B1605),0),1),"")</f>
        <v>riverru01</v>
      </c>
      <c r="D1605" t="s">
        <v>2177</v>
      </c>
      <c r="E1605">
        <v>5</v>
      </c>
      <c r="F1605" t="s">
        <v>3847</v>
      </c>
      <c r="I1605">
        <v>1</v>
      </c>
      <c r="AM1605" s="17" t="str">
        <f t="shared" si="62"/>
        <v/>
      </c>
    </row>
    <row r="1606" spans="1:46" x14ac:dyDescent="0.3">
      <c r="A1606">
        <v>79</v>
      </c>
      <c r="B1606" s="7" t="s">
        <v>246</v>
      </c>
      <c r="C1606" t="str" cm="1">
        <f t="array" ref="C1606">_xlfn.IFNA(INDEX(Players!A$2:E$1300,MATCH(1,(Players!B$2:B$1300=GameLog!D1606)*(Players!E$2:E$1300=GameLog!B1606),0),1),"")</f>
        <v>riverru01</v>
      </c>
      <c r="D1606" t="s">
        <v>2177</v>
      </c>
      <c r="E1606">
        <v>5</v>
      </c>
      <c r="F1606">
        <v>8</v>
      </c>
      <c r="I1606">
        <v>1</v>
      </c>
      <c r="J1606">
        <v>1</v>
      </c>
      <c r="K1606">
        <v>1</v>
      </c>
      <c r="N1606">
        <v>1</v>
      </c>
      <c r="O1606">
        <v>2</v>
      </c>
      <c r="AM1606" s="17">
        <f t="shared" si="62"/>
        <v>9</v>
      </c>
      <c r="AN1606">
        <v>2</v>
      </c>
    </row>
    <row r="1607" spans="1:46" x14ac:dyDescent="0.3">
      <c r="A1607">
        <v>79</v>
      </c>
      <c r="B1607" s="7" t="s">
        <v>246</v>
      </c>
      <c r="C1607" t="str" cm="1">
        <f t="array" ref="C1607">_xlfn.IFNA(INDEX(Players!A$2:E$1300,MATCH(1,(Players!B$2:B$1300=GameLog!D1607)*(Players!E$2:E$1300=GameLog!B1607),0),1),"")</f>
        <v>leyriji01</v>
      </c>
      <c r="D1607" t="s">
        <v>541</v>
      </c>
      <c r="E1607">
        <v>6</v>
      </c>
      <c r="F1607">
        <v>2</v>
      </c>
      <c r="G1607">
        <v>1</v>
      </c>
      <c r="I1607">
        <v>5</v>
      </c>
      <c r="K1607">
        <v>1</v>
      </c>
      <c r="AM1607" s="17">
        <f t="shared" si="62"/>
        <v>9</v>
      </c>
      <c r="AN1607">
        <v>5</v>
      </c>
      <c r="AT1607">
        <v>1</v>
      </c>
    </row>
    <row r="1608" spans="1:46" x14ac:dyDescent="0.3">
      <c r="A1608">
        <v>79</v>
      </c>
      <c r="B1608" s="7" t="s">
        <v>246</v>
      </c>
      <c r="C1608" t="str" cm="1">
        <f t="array" ref="C1608">_xlfn.IFNA(INDEX(Players!A$2:E$1300,MATCH(1,(Players!B$2:B$1300=GameLog!D1608)*(Players!E$2:E$1300=GameLog!B1608),0),1),"")</f>
        <v>magadda01</v>
      </c>
      <c r="D1608" t="s">
        <v>1987</v>
      </c>
      <c r="E1608">
        <v>7</v>
      </c>
      <c r="F1608">
        <v>5</v>
      </c>
      <c r="G1608">
        <v>1</v>
      </c>
      <c r="I1608">
        <v>4</v>
      </c>
      <c r="K1608">
        <v>3</v>
      </c>
      <c r="L1608">
        <v>1</v>
      </c>
      <c r="AM1608" s="17">
        <f t="shared" si="62"/>
        <v>9</v>
      </c>
      <c r="AO1608">
        <v>1</v>
      </c>
    </row>
    <row r="1609" spans="1:46" x14ac:dyDescent="0.3">
      <c r="A1609">
        <v>79</v>
      </c>
      <c r="B1609" s="7" t="s">
        <v>246</v>
      </c>
      <c r="C1609" t="str" cm="1">
        <f t="array" ref="C1609">_xlfn.IFNA(INDEX(Players!A$2:E$1300,MATCH(1,(Players!B$2:B$1300=GameLog!D1609)*(Players!E$2:E$1300=GameLog!B1609),0),1),"")</f>
        <v>jacksda04</v>
      </c>
      <c r="D1609" t="s">
        <v>343</v>
      </c>
      <c r="E1609">
        <v>8</v>
      </c>
      <c r="F1609">
        <v>6</v>
      </c>
      <c r="G1609">
        <v>1</v>
      </c>
      <c r="I1609">
        <v>3</v>
      </c>
      <c r="P1609">
        <v>1</v>
      </c>
      <c r="R1609">
        <v>1</v>
      </c>
      <c r="AM1609" s="17">
        <f t="shared" si="62"/>
        <v>9</v>
      </c>
      <c r="AN1609">
        <v>1</v>
      </c>
      <c r="AO1609">
        <v>4</v>
      </c>
      <c r="AQ1609">
        <v>1</v>
      </c>
    </row>
    <row r="1610" spans="1:46" x14ac:dyDescent="0.3">
      <c r="A1610">
        <v>79</v>
      </c>
      <c r="B1610" s="7" t="s">
        <v>246</v>
      </c>
      <c r="C1610" t="str" cm="1">
        <f t="array" ref="C1610">_xlfn.IFNA(INDEX(Players!A$2:E$1300,MATCH(1,(Players!B$2:B$1300=GameLog!D1610)*(Players!E$2:E$1300=GameLog!B1610),0),1),"")</f>
        <v>ashbyan01</v>
      </c>
      <c r="D1610" t="s">
        <v>796</v>
      </c>
      <c r="E1610">
        <v>9</v>
      </c>
      <c r="F1610">
        <v>1</v>
      </c>
      <c r="G1610">
        <v>1</v>
      </c>
      <c r="H1610">
        <v>1</v>
      </c>
      <c r="I1610">
        <v>3</v>
      </c>
      <c r="R1610">
        <v>2</v>
      </c>
      <c r="AB1610">
        <v>7</v>
      </c>
      <c r="AC1610">
        <v>5</v>
      </c>
      <c r="AD1610">
        <v>3</v>
      </c>
      <c r="AE1610">
        <v>3</v>
      </c>
      <c r="AF1610">
        <v>1</v>
      </c>
      <c r="AG1610">
        <v>1</v>
      </c>
      <c r="AI1610">
        <v>3</v>
      </c>
      <c r="AM1610" s="17">
        <f t="shared" si="62"/>
        <v>7</v>
      </c>
      <c r="AO1610">
        <v>1</v>
      </c>
      <c r="AT1610">
        <v>1</v>
      </c>
    </row>
    <row r="1611" spans="1:46" x14ac:dyDescent="0.3">
      <c r="A1611">
        <v>79</v>
      </c>
      <c r="B1611" s="7" t="s">
        <v>246</v>
      </c>
      <c r="C1611" t="str" cm="1">
        <f t="array" ref="C1611">_xlfn.IFNA(INDEX(Players!A$2:E$1300,MATCH(1,(Players!B$2:B$1300=GameLog!D1611)*(Players!E$2:E$1300=GameLog!B1611),0),1),"")</f>
        <v>gomezch02</v>
      </c>
      <c r="D1611" t="s">
        <v>510</v>
      </c>
      <c r="E1611">
        <v>9</v>
      </c>
      <c r="F1611" t="s">
        <v>3847</v>
      </c>
      <c r="I1611">
        <v>1</v>
      </c>
      <c r="R1611">
        <v>1</v>
      </c>
      <c r="AM1611" s="17" t="str">
        <f t="shared" si="62"/>
        <v/>
      </c>
    </row>
    <row r="1612" spans="1:46" x14ac:dyDescent="0.3">
      <c r="A1612">
        <v>79</v>
      </c>
      <c r="B1612" s="7" t="s">
        <v>246</v>
      </c>
      <c r="C1612" t="str" cm="1">
        <f t="array" ref="C1612">_xlfn.IFNA(INDEX(Players!A$2:E$1300,MATCH(1,(Players!B$2:B$1300=GameLog!D1612)*(Players!E$2:E$1300=GameLog!B1612),0),1),"")</f>
        <v>micelda01</v>
      </c>
      <c r="D1612" t="s">
        <v>1505</v>
      </c>
      <c r="E1612">
        <v>9</v>
      </c>
      <c r="F1612">
        <v>1</v>
      </c>
      <c r="H1612">
        <v>2</v>
      </c>
      <c r="Y1612" s="7">
        <v>1</v>
      </c>
      <c r="AB1612">
        <v>1</v>
      </c>
      <c r="AI1612">
        <v>1</v>
      </c>
      <c r="AM1612" s="17">
        <f t="shared" si="62"/>
        <v>1</v>
      </c>
    </row>
    <row r="1613" spans="1:46" x14ac:dyDescent="0.3">
      <c r="A1613">
        <v>79</v>
      </c>
      <c r="B1613" s="7" t="s">
        <v>246</v>
      </c>
      <c r="C1613" t="str" cm="1">
        <f t="array" ref="C1613">_xlfn.IFNA(INDEX(Players!A$2:E$1300,MATCH(1,(Players!B$2:B$1300=GameLog!D1613)*(Players!E$2:E$1300=GameLog!B1613),0),1),"")</f>
        <v>hoffmtr01</v>
      </c>
      <c r="D1613" t="s">
        <v>1321</v>
      </c>
      <c r="E1613">
        <v>9</v>
      </c>
      <c r="F1613">
        <v>1</v>
      </c>
      <c r="H1613">
        <v>3</v>
      </c>
      <c r="AA1613">
        <v>1</v>
      </c>
      <c r="AB1613">
        <v>1</v>
      </c>
      <c r="AC1613">
        <v>1</v>
      </c>
      <c r="AM1613" s="17">
        <f t="shared" si="62"/>
        <v>1</v>
      </c>
    </row>
    <row r="1614" spans="1:46" x14ac:dyDescent="0.3">
      <c r="A1614">
        <v>79</v>
      </c>
      <c r="B1614" s="7" t="s">
        <v>136</v>
      </c>
      <c r="C1614" t="str" cm="1">
        <f t="array" ref="C1614">_xlfn.IFNA(INDEX(Players!A$2:E$1300,MATCH(1,(Players!B$2:B$1300=GameLog!D1614)*(Players!E$2:E$1300=GameLog!B1614),0),1),"")</f>
        <v>benarma01</v>
      </c>
      <c r="D1614" t="s">
        <v>1929</v>
      </c>
      <c r="E1614">
        <v>1</v>
      </c>
      <c r="F1614">
        <v>8</v>
      </c>
      <c r="G1614">
        <v>1</v>
      </c>
      <c r="I1614">
        <v>3</v>
      </c>
      <c r="J1614">
        <v>1</v>
      </c>
      <c r="P1614">
        <v>1</v>
      </c>
      <c r="R1614">
        <v>1</v>
      </c>
      <c r="S1614">
        <v>1</v>
      </c>
      <c r="AM1614" s="17">
        <f t="shared" si="62"/>
        <v>9</v>
      </c>
    </row>
    <row r="1615" spans="1:46" x14ac:dyDescent="0.3">
      <c r="A1615">
        <v>79</v>
      </c>
      <c r="B1615" s="7" t="s">
        <v>136</v>
      </c>
      <c r="C1615" t="str" cm="1">
        <f t="array" ref="C1615">_xlfn.IFNA(INDEX(Players!A$2:E$1300,MATCH(1,(Players!B$2:B$1300=GameLog!D1615)*(Players!E$2:E$1300=GameLog!B1615),0),1),"")</f>
        <v>javiest01</v>
      </c>
      <c r="D1615" t="s">
        <v>1824</v>
      </c>
      <c r="E1615">
        <v>2</v>
      </c>
      <c r="F1615">
        <v>9</v>
      </c>
      <c r="G1615">
        <v>1</v>
      </c>
      <c r="I1615">
        <v>4</v>
      </c>
      <c r="AM1615" s="17">
        <f t="shared" si="62"/>
        <v>9</v>
      </c>
      <c r="AN1615">
        <v>2</v>
      </c>
    </row>
    <row r="1616" spans="1:46" x14ac:dyDescent="0.3">
      <c r="A1616">
        <v>79</v>
      </c>
      <c r="B1616" s="7" t="s">
        <v>136</v>
      </c>
      <c r="C1616" t="str" cm="1">
        <f t="array" ref="C1616">_xlfn.IFNA(INDEX(Players!A$2:E$1300,MATCH(1,(Players!B$2:B$1300=GameLog!D1616)*(Players!E$2:E$1300=GameLog!B1616),0),1),"")</f>
        <v>bondsba01</v>
      </c>
      <c r="D1616" t="s">
        <v>1962</v>
      </c>
      <c r="E1616">
        <v>3</v>
      </c>
      <c r="F1616">
        <v>7</v>
      </c>
      <c r="G1616">
        <v>1</v>
      </c>
      <c r="I1616">
        <v>4</v>
      </c>
      <c r="J1616">
        <v>1</v>
      </c>
      <c r="K1616">
        <v>2</v>
      </c>
      <c r="L1616">
        <v>1</v>
      </c>
      <c r="N1616">
        <v>1</v>
      </c>
      <c r="O1616">
        <v>2</v>
      </c>
      <c r="AM1616" s="17">
        <f t="shared" si="62"/>
        <v>9</v>
      </c>
      <c r="AN1616">
        <v>2</v>
      </c>
    </row>
    <row r="1617" spans="1:46" x14ac:dyDescent="0.3">
      <c r="A1617">
        <v>79</v>
      </c>
      <c r="B1617" s="7" t="s">
        <v>136</v>
      </c>
      <c r="C1617" t="str" cm="1">
        <f t="array" ref="C1617">_xlfn.IFNA(INDEX(Players!A$2:E$1300,MATCH(1,(Players!B$2:B$1300=GameLog!D1617)*(Players!E$2:E$1300=GameLog!B1617),0),1),"")</f>
        <v>kentje01</v>
      </c>
      <c r="D1617" t="s">
        <v>215</v>
      </c>
      <c r="E1617">
        <v>4</v>
      </c>
      <c r="F1617">
        <v>4</v>
      </c>
      <c r="G1617">
        <v>1</v>
      </c>
      <c r="I1617">
        <v>4</v>
      </c>
      <c r="AM1617" s="17">
        <f t="shared" si="62"/>
        <v>9</v>
      </c>
      <c r="AO1617">
        <v>4</v>
      </c>
      <c r="AQ1617">
        <v>1</v>
      </c>
    </row>
    <row r="1618" spans="1:46" x14ac:dyDescent="0.3">
      <c r="A1618">
        <v>79</v>
      </c>
      <c r="B1618" s="7" t="s">
        <v>136</v>
      </c>
      <c r="C1618" t="str" cm="1">
        <f t="array" ref="C1618">_xlfn.IFNA(INDEX(Players!A$2:E$1300,MATCH(1,(Players!B$2:B$1300=GameLog!D1618)*(Players!E$2:E$1300=GameLog!B1618),0),1),"")</f>
        <v>snowj.01</v>
      </c>
      <c r="D1618" t="s">
        <v>1917</v>
      </c>
      <c r="E1618">
        <v>5</v>
      </c>
      <c r="F1618">
        <v>3</v>
      </c>
      <c r="G1618">
        <v>1</v>
      </c>
      <c r="I1618">
        <v>4</v>
      </c>
      <c r="J1618">
        <v>1</v>
      </c>
      <c r="K1618">
        <v>2</v>
      </c>
      <c r="L1618">
        <v>1</v>
      </c>
      <c r="AM1618" s="17">
        <f t="shared" si="62"/>
        <v>9</v>
      </c>
      <c r="AN1618">
        <v>9</v>
      </c>
      <c r="AO1618">
        <v>1</v>
      </c>
      <c r="AQ1618">
        <v>1</v>
      </c>
    </row>
    <row r="1619" spans="1:46" x14ac:dyDescent="0.3">
      <c r="A1619">
        <v>79</v>
      </c>
      <c r="B1619" s="7" t="s">
        <v>136</v>
      </c>
      <c r="C1619" t="str" cm="1">
        <f t="array" ref="C1619">_xlfn.IFNA(INDEX(Players!A$2:E$1300,MATCH(1,(Players!B$2:B$1300=GameLog!D1619)*(Players!E$2:E$1300=GameLog!B1619),0),1),"")</f>
        <v>maynebr01</v>
      </c>
      <c r="D1619" t="s">
        <v>1972</v>
      </c>
      <c r="E1619">
        <v>6</v>
      </c>
      <c r="F1619">
        <v>2</v>
      </c>
      <c r="G1619">
        <v>1</v>
      </c>
      <c r="I1619">
        <v>3</v>
      </c>
      <c r="K1619">
        <v>1</v>
      </c>
      <c r="AM1619" s="17">
        <v>6.333333333333333</v>
      </c>
      <c r="AN1619">
        <v>6</v>
      </c>
    </row>
    <row r="1620" spans="1:46" x14ac:dyDescent="0.3">
      <c r="A1620">
        <v>79</v>
      </c>
      <c r="B1620" s="7" t="s">
        <v>136</v>
      </c>
      <c r="C1620" t="str" cm="1">
        <f t="array" ref="C1620">_xlfn.IFNA(INDEX(Players!A$2:E$1300,MATCH(1,(Players!B$2:B$1300=GameLog!D1620)*(Players!E$2:E$1300=GameLog!B1620),0),1),"")</f>
        <v>johnsjo07</v>
      </c>
      <c r="D1620" t="s">
        <v>1629</v>
      </c>
      <c r="E1620">
        <v>6</v>
      </c>
      <c r="F1620">
        <v>1</v>
      </c>
      <c r="H1620">
        <v>3</v>
      </c>
      <c r="AB1620" s="8">
        <v>1.6666666666666665</v>
      </c>
      <c r="AC1620">
        <v>1</v>
      </c>
      <c r="AI1620">
        <v>1</v>
      </c>
      <c r="AM1620" s="17">
        <f t="shared" ref="AM1620:AM1626" si="63">IF(F1620&lt;10,IF(F1620=1,AB1620,SUMIFS(AB:AB,B:B,B1620,A:A,A1620)),"")</f>
        <v>1.6666666666666665</v>
      </c>
    </row>
    <row r="1621" spans="1:46" x14ac:dyDescent="0.3">
      <c r="A1621">
        <v>79</v>
      </c>
      <c r="B1621" s="7" t="s">
        <v>136</v>
      </c>
      <c r="C1621" t="str" cm="1">
        <f t="array" ref="C1621">_xlfn.IFNA(INDEX(Players!A$2:E$1300,MATCH(1,(Players!B$2:B$1300=GameLog!D1621)*(Players!E$2:E$1300=GameLog!B1621),0),1),"")</f>
        <v>nenro01</v>
      </c>
      <c r="D1621" t="s">
        <v>1688</v>
      </c>
      <c r="E1621">
        <v>6</v>
      </c>
      <c r="F1621">
        <v>1</v>
      </c>
      <c r="H1621">
        <v>4</v>
      </c>
      <c r="Z1621">
        <v>1</v>
      </c>
      <c r="AB1621">
        <v>1</v>
      </c>
      <c r="AC1621">
        <v>1</v>
      </c>
      <c r="AD1621">
        <v>2</v>
      </c>
      <c r="AE1621">
        <v>2</v>
      </c>
      <c r="AF1621">
        <v>1</v>
      </c>
      <c r="AG1621">
        <v>1</v>
      </c>
      <c r="AM1621" s="17">
        <f t="shared" si="63"/>
        <v>1</v>
      </c>
      <c r="AT1621">
        <v>1</v>
      </c>
    </row>
    <row r="1622" spans="1:46" x14ac:dyDescent="0.3">
      <c r="A1622">
        <v>79</v>
      </c>
      <c r="B1622" s="7" t="s">
        <v>136</v>
      </c>
      <c r="C1622" t="str" cm="1">
        <f t="array" ref="C1622">_xlfn.IFNA(INDEX(Players!A$2:E$1300,MATCH(1,(Players!B$2:B$1300=GameLog!D1622)*(Players!E$2:E$1300=GameLog!B1622),0),1),"")</f>
        <v>burksel01</v>
      </c>
      <c r="D1622" t="s">
        <v>328</v>
      </c>
      <c r="E1622">
        <v>6</v>
      </c>
      <c r="F1622" t="s">
        <v>3847</v>
      </c>
      <c r="I1622">
        <v>1</v>
      </c>
      <c r="U1622">
        <v>1</v>
      </c>
      <c r="AM1622" s="17" t="str">
        <f t="shared" si="63"/>
        <v/>
      </c>
    </row>
    <row r="1623" spans="1:46" x14ac:dyDescent="0.3">
      <c r="A1623">
        <v>79</v>
      </c>
      <c r="B1623" s="7" t="s">
        <v>136</v>
      </c>
      <c r="C1623" t="s">
        <v>193</v>
      </c>
      <c r="D1623" t="s">
        <v>192</v>
      </c>
      <c r="E1623">
        <v>7</v>
      </c>
      <c r="F1623">
        <v>6</v>
      </c>
      <c r="G1623">
        <v>1</v>
      </c>
      <c r="I1623">
        <v>3</v>
      </c>
      <c r="K1623">
        <v>1</v>
      </c>
      <c r="O1623">
        <v>1</v>
      </c>
      <c r="AM1623" s="17">
        <f t="shared" si="63"/>
        <v>9</v>
      </c>
      <c r="AN1623">
        <v>6</v>
      </c>
      <c r="AO1623">
        <v>1</v>
      </c>
      <c r="AQ1623">
        <v>1</v>
      </c>
    </row>
    <row r="1624" spans="1:46" x14ac:dyDescent="0.3">
      <c r="A1624">
        <v>79</v>
      </c>
      <c r="B1624" s="7" t="s">
        <v>136</v>
      </c>
      <c r="C1624" t="str" cm="1">
        <f t="array" ref="C1624">_xlfn.IFNA(INDEX(Players!A$2:E$1300,MATCH(1,(Players!B$2:B$1300=GameLog!D1624)*(Players!E$2:E$1300=GameLog!B1624),0),1),"")</f>
        <v>guzmaed01</v>
      </c>
      <c r="D1624" t="s">
        <v>2224</v>
      </c>
      <c r="E1624">
        <v>8</v>
      </c>
      <c r="F1624">
        <v>5</v>
      </c>
      <c r="G1624">
        <v>1</v>
      </c>
      <c r="I1624">
        <v>3</v>
      </c>
      <c r="R1624">
        <v>1</v>
      </c>
      <c r="AM1624" s="17">
        <f t="shared" si="63"/>
        <v>9</v>
      </c>
      <c r="AO1624">
        <v>2</v>
      </c>
    </row>
    <row r="1625" spans="1:46" x14ac:dyDescent="0.3">
      <c r="A1625">
        <v>79</v>
      </c>
      <c r="B1625" s="7" t="s">
        <v>136</v>
      </c>
      <c r="C1625" t="str" cm="1">
        <f t="array" ref="C1625">_xlfn.IFNA(INDEX(Players!A$2:E$1300,MATCH(1,(Players!B$2:B$1300=GameLog!D1625)*(Players!E$2:E$1300=GameLog!B1625),0),1),"")</f>
        <v>gardnma01</v>
      </c>
      <c r="D1625" t="s">
        <v>902</v>
      </c>
      <c r="E1625">
        <v>9</v>
      </c>
      <c r="F1625">
        <v>1</v>
      </c>
      <c r="G1625">
        <v>1</v>
      </c>
      <c r="H1625">
        <v>1</v>
      </c>
      <c r="I1625">
        <v>2</v>
      </c>
      <c r="R1625">
        <v>1</v>
      </c>
      <c r="AB1625">
        <v>5</v>
      </c>
      <c r="AC1625">
        <v>10</v>
      </c>
      <c r="AD1625">
        <v>2</v>
      </c>
      <c r="AE1625">
        <v>2</v>
      </c>
      <c r="AF1625">
        <v>1</v>
      </c>
      <c r="AG1625">
        <v>2</v>
      </c>
      <c r="AI1625">
        <v>7</v>
      </c>
      <c r="AM1625" s="17">
        <f t="shared" si="63"/>
        <v>5</v>
      </c>
      <c r="AN1625">
        <v>1</v>
      </c>
    </row>
    <row r="1626" spans="1:46" x14ac:dyDescent="0.3">
      <c r="A1626">
        <v>79</v>
      </c>
      <c r="B1626" s="7" t="s">
        <v>136</v>
      </c>
      <c r="C1626" t="str" cm="1">
        <f t="array" ref="C1626">_xlfn.IFNA(INDEX(Players!A$2:E$1300,MATCH(1,(Players!B$2:B$1300=GameLog!D1626)*(Players!E$2:E$1300=GameLog!B1626),0),1),"")</f>
        <v>embreal01</v>
      </c>
      <c r="D1626" t="s">
        <v>2139</v>
      </c>
      <c r="E1626">
        <v>9</v>
      </c>
      <c r="F1626">
        <v>1</v>
      </c>
      <c r="H1626">
        <v>2</v>
      </c>
      <c r="AB1626" s="8">
        <v>1.3333333333333333</v>
      </c>
      <c r="AC1626">
        <v>1</v>
      </c>
      <c r="AM1626" s="17">
        <f t="shared" si="63"/>
        <v>1.3333333333333333</v>
      </c>
    </row>
    <row r="1627" spans="1:46" x14ac:dyDescent="0.3">
      <c r="A1627">
        <v>79</v>
      </c>
      <c r="B1627" s="7" t="s">
        <v>136</v>
      </c>
      <c r="C1627" t="str" cm="1">
        <f t="array" ref="C1627">_xlfn.IFNA(INDEX(Players!A$2:E$1300,MATCH(1,(Players!B$2:B$1300=GameLog!D1627)*(Players!E$2:E$1300=GameLog!B1627),0),1),"")</f>
        <v>servasc01</v>
      </c>
      <c r="D1627" t="s">
        <v>565</v>
      </c>
      <c r="E1627">
        <v>9</v>
      </c>
      <c r="F1627">
        <v>2</v>
      </c>
      <c r="I1627">
        <v>1</v>
      </c>
      <c r="R1627">
        <v>1</v>
      </c>
      <c r="AM1627" s="17">
        <v>2.6666666666666665</v>
      </c>
      <c r="AN1627">
        <v>1</v>
      </c>
      <c r="AT1627">
        <v>1</v>
      </c>
    </row>
    <row r="1628" spans="1:46" x14ac:dyDescent="0.3">
      <c r="A1628">
        <v>93</v>
      </c>
      <c r="B1628" s="7" t="s">
        <v>246</v>
      </c>
      <c r="C1628" t="str" cm="1">
        <f t="array" ref="C1628">_xlfn.IFNA(INDEX(Players!A$2:E$1300,MATCH(1,(Players!B$2:B$1300=GameLog!D1628)*(Players!E$2:E$1300=GameLog!B1628),0),1),"")</f>
        <v>verasqu01</v>
      </c>
      <c r="D1628" t="s">
        <v>1815</v>
      </c>
      <c r="E1628">
        <v>1</v>
      </c>
      <c r="F1628">
        <v>4</v>
      </c>
      <c r="G1628">
        <v>1</v>
      </c>
      <c r="I1628">
        <v>5</v>
      </c>
      <c r="K1628">
        <v>1</v>
      </c>
      <c r="AM1628" s="17">
        <f t="shared" ref="AM1628:AM1655" si="64">IF(F1628&lt;10,IF(F1628=1,AB1628,SUMIFS(AB:AB,B:B,B1628,A:A,A1628)),"")</f>
        <v>8</v>
      </c>
      <c r="AN1628">
        <v>1</v>
      </c>
      <c r="AO1628">
        <v>4</v>
      </c>
    </row>
    <row r="1629" spans="1:46" x14ac:dyDescent="0.3">
      <c r="A1629">
        <v>93</v>
      </c>
      <c r="B1629" s="7" t="s">
        <v>246</v>
      </c>
      <c r="C1629" t="str" cm="1">
        <f t="array" ref="C1629">_xlfn.IFNA(INDEX(Players!A$2:E$1300,MATCH(1,(Players!B$2:B$1300=GameLog!D1629)*(Players!E$2:E$1300=GameLog!B1629),0),1),"")</f>
        <v>sandere02</v>
      </c>
      <c r="D1629" t="s">
        <v>245</v>
      </c>
      <c r="E1629">
        <v>2</v>
      </c>
      <c r="F1629">
        <v>7</v>
      </c>
      <c r="G1629">
        <v>1</v>
      </c>
      <c r="I1629">
        <v>4</v>
      </c>
      <c r="J1629">
        <v>1</v>
      </c>
      <c r="K1629">
        <v>1</v>
      </c>
      <c r="P1629">
        <v>1</v>
      </c>
      <c r="AM1629" s="17">
        <f t="shared" si="64"/>
        <v>8</v>
      </c>
      <c r="AN1629">
        <v>1</v>
      </c>
    </row>
    <row r="1630" spans="1:46" x14ac:dyDescent="0.3">
      <c r="A1630">
        <v>93</v>
      </c>
      <c r="B1630" s="7" t="s">
        <v>246</v>
      </c>
      <c r="C1630" t="str" cm="1">
        <f t="array" ref="C1630">_xlfn.IFNA(INDEX(Players!A$2:E$1300,MATCH(1,(Players!B$2:B$1300=GameLog!D1630)*(Players!E$2:E$1300=GameLog!B1630),0),1),"")</f>
        <v>gwynnto01</v>
      </c>
      <c r="D1630" t="s">
        <v>1958</v>
      </c>
      <c r="E1630">
        <v>3</v>
      </c>
      <c r="F1630">
        <v>9</v>
      </c>
      <c r="G1630">
        <v>1</v>
      </c>
      <c r="I1630">
        <v>5</v>
      </c>
      <c r="K1630">
        <v>2</v>
      </c>
      <c r="L1630">
        <v>2</v>
      </c>
      <c r="O1630">
        <v>2</v>
      </c>
      <c r="AM1630" s="17">
        <f t="shared" si="64"/>
        <v>8</v>
      </c>
      <c r="AN1630">
        <v>2</v>
      </c>
    </row>
    <row r="1631" spans="1:46" x14ac:dyDescent="0.3">
      <c r="A1631">
        <v>93</v>
      </c>
      <c r="B1631" s="7" t="s">
        <v>246</v>
      </c>
      <c r="C1631" t="str" cm="1">
        <f t="array" ref="C1631">_xlfn.IFNA(INDEX(Players!A$2:E$1300,MATCH(1,(Players!B$2:B$1300=GameLog!D1631)*(Players!E$2:E$1300=GameLog!B1631),0),1),"")</f>
        <v>leyriji01</v>
      </c>
      <c r="D1631" t="s">
        <v>541</v>
      </c>
      <c r="E1631">
        <v>4</v>
      </c>
      <c r="F1631">
        <v>2</v>
      </c>
      <c r="G1631">
        <v>1</v>
      </c>
      <c r="I1631">
        <v>5</v>
      </c>
      <c r="K1631">
        <v>1</v>
      </c>
      <c r="O1631">
        <v>1</v>
      </c>
      <c r="R1631">
        <v>1</v>
      </c>
      <c r="AM1631" s="17">
        <f t="shared" si="64"/>
        <v>8</v>
      </c>
      <c r="AN1631">
        <v>9</v>
      </c>
    </row>
    <row r="1632" spans="1:46" x14ac:dyDescent="0.3">
      <c r="A1632">
        <v>93</v>
      </c>
      <c r="B1632" s="7" t="s">
        <v>246</v>
      </c>
      <c r="C1632" t="str" cm="1">
        <f t="array" ref="C1632">_xlfn.IFNA(INDEX(Players!A$2:E$1300,MATCH(1,(Players!B$2:B$1300=GameLog!D1632)*(Players!E$2:E$1300=GameLog!B1632),0),1),"")</f>
        <v>joynewa01</v>
      </c>
      <c r="D1632" t="s">
        <v>1967</v>
      </c>
      <c r="E1632">
        <v>5</v>
      </c>
      <c r="F1632">
        <v>3</v>
      </c>
      <c r="G1632">
        <v>1</v>
      </c>
      <c r="I1632">
        <v>5</v>
      </c>
      <c r="K1632">
        <v>1</v>
      </c>
      <c r="R1632">
        <v>1</v>
      </c>
      <c r="AM1632" s="17">
        <f t="shared" si="64"/>
        <v>8</v>
      </c>
      <c r="AN1632">
        <v>7</v>
      </c>
      <c r="AO1632">
        <v>1</v>
      </c>
    </row>
    <row r="1633" spans="1:48" x14ac:dyDescent="0.3">
      <c r="A1633">
        <v>93</v>
      </c>
      <c r="B1633" s="7" t="s">
        <v>246</v>
      </c>
      <c r="C1633" t="str" cm="1">
        <f t="array" ref="C1633">_xlfn.IFNA(INDEX(Players!A$2:E$1300,MATCH(1,(Players!B$2:B$1300=GameLog!D1633)*(Players!E$2:E$1300=GameLog!B1633),0),1),"")</f>
        <v>garcica01</v>
      </c>
      <c r="D1633" t="s">
        <v>2277</v>
      </c>
      <c r="E1633">
        <v>6</v>
      </c>
      <c r="F1633">
        <v>5</v>
      </c>
      <c r="G1633">
        <v>1</v>
      </c>
      <c r="I1633">
        <v>4</v>
      </c>
      <c r="K1633">
        <v>1</v>
      </c>
      <c r="AM1633" s="17">
        <f t="shared" si="64"/>
        <v>8</v>
      </c>
      <c r="AN1633">
        <v>1</v>
      </c>
    </row>
    <row r="1634" spans="1:48" x14ac:dyDescent="0.3">
      <c r="A1634">
        <v>93</v>
      </c>
      <c r="B1634" s="7" t="s">
        <v>246</v>
      </c>
      <c r="C1634" t="str" cm="1">
        <f t="array" ref="C1634">_xlfn.IFNA(INDEX(Players!A$2:E$1300,MATCH(1,(Players!B$2:B$1300=GameLog!D1634)*(Players!E$2:E$1300=GameLog!B1634),0),1),"")</f>
        <v>riverru01</v>
      </c>
      <c r="D1634" t="s">
        <v>2177</v>
      </c>
      <c r="E1634">
        <v>7</v>
      </c>
      <c r="F1634">
        <v>8</v>
      </c>
      <c r="G1634">
        <v>1</v>
      </c>
      <c r="I1634">
        <v>4</v>
      </c>
      <c r="J1634">
        <v>3</v>
      </c>
      <c r="K1634">
        <v>3</v>
      </c>
      <c r="N1634">
        <v>1</v>
      </c>
      <c r="O1634">
        <v>1</v>
      </c>
      <c r="R1634">
        <v>1</v>
      </c>
      <c r="AM1634" s="17">
        <f t="shared" si="64"/>
        <v>8</v>
      </c>
      <c r="AN1634">
        <v>1</v>
      </c>
    </row>
    <row r="1635" spans="1:48" x14ac:dyDescent="0.3">
      <c r="A1635">
        <v>93</v>
      </c>
      <c r="B1635" s="7" t="s">
        <v>246</v>
      </c>
      <c r="C1635" t="str" cm="1">
        <f t="array" ref="C1635">_xlfn.IFNA(INDEX(Players!A$2:E$1300,MATCH(1,(Players!B$2:B$1300=GameLog!D1635)*(Players!E$2:E$1300=GameLog!B1635),0),1),"")</f>
        <v>jacksda04</v>
      </c>
      <c r="D1635" t="s">
        <v>343</v>
      </c>
      <c r="E1635">
        <v>8</v>
      </c>
      <c r="F1635">
        <v>6</v>
      </c>
      <c r="G1635">
        <v>1</v>
      </c>
      <c r="I1635">
        <v>4</v>
      </c>
      <c r="J1635">
        <v>1</v>
      </c>
      <c r="K1635">
        <v>1</v>
      </c>
      <c r="R1635">
        <v>1</v>
      </c>
      <c r="AM1635" s="17">
        <f t="shared" si="64"/>
        <v>8</v>
      </c>
      <c r="AN1635">
        <v>1</v>
      </c>
    </row>
    <row r="1636" spans="1:48" x14ac:dyDescent="0.3">
      <c r="A1636">
        <v>93</v>
      </c>
      <c r="B1636" s="7" t="s">
        <v>246</v>
      </c>
      <c r="C1636" t="str" cm="1">
        <f t="array" ref="C1636">_xlfn.IFNA(INDEX(Players!A$2:E$1300,MATCH(1,(Players!B$2:B$1300=GameLog!D1636)*(Players!E$2:E$1300=GameLog!B1636),0),1),"")</f>
        <v>hitchst01</v>
      </c>
      <c r="D1636" t="s">
        <v>2028</v>
      </c>
      <c r="E1636">
        <v>9</v>
      </c>
      <c r="F1636">
        <v>1</v>
      </c>
      <c r="G1636">
        <v>1</v>
      </c>
      <c r="H1636">
        <v>1</v>
      </c>
      <c r="I1636">
        <v>1</v>
      </c>
      <c r="O1636">
        <v>1</v>
      </c>
      <c r="R1636">
        <v>1</v>
      </c>
      <c r="X1636">
        <v>1</v>
      </c>
      <c r="Z1636">
        <v>1</v>
      </c>
      <c r="AB1636" s="8">
        <v>4.333333333333333</v>
      </c>
      <c r="AC1636">
        <v>9</v>
      </c>
      <c r="AD1636">
        <v>8</v>
      </c>
      <c r="AE1636">
        <v>8</v>
      </c>
      <c r="AF1636">
        <v>5</v>
      </c>
      <c r="AG1636">
        <v>1</v>
      </c>
      <c r="AI1636">
        <v>7</v>
      </c>
      <c r="AJ1636">
        <v>1</v>
      </c>
      <c r="AM1636" s="17">
        <f t="shared" si="64"/>
        <v>4.333333333333333</v>
      </c>
      <c r="AO1636">
        <v>1</v>
      </c>
      <c r="AV1636">
        <v>1</v>
      </c>
    </row>
    <row r="1637" spans="1:48" x14ac:dyDescent="0.3">
      <c r="A1637">
        <v>93</v>
      </c>
      <c r="B1637" s="7" t="s">
        <v>246</v>
      </c>
      <c r="C1637" t="str" cm="1">
        <f t="array" ref="C1637">_xlfn.IFNA(INDEX(Players!A$2:E$1300,MATCH(1,(Players!B$2:B$1300=GameLog!D1637)*(Players!E$2:E$1300=GameLog!B1637),0),1),"")</f>
        <v>almanca01</v>
      </c>
      <c r="D1637" t="s">
        <v>2231</v>
      </c>
      <c r="E1637">
        <v>9</v>
      </c>
      <c r="F1637">
        <v>1</v>
      </c>
      <c r="H1637">
        <v>2</v>
      </c>
      <c r="AB1637" s="8">
        <v>1.6666666666666665</v>
      </c>
      <c r="AC1637">
        <v>1</v>
      </c>
      <c r="AG1637">
        <v>1</v>
      </c>
      <c r="AI1637">
        <v>1</v>
      </c>
      <c r="AM1637" s="17">
        <f t="shared" si="64"/>
        <v>1.6666666666666665</v>
      </c>
      <c r="AN1637">
        <v>1</v>
      </c>
    </row>
    <row r="1638" spans="1:48" x14ac:dyDescent="0.3">
      <c r="A1638">
        <v>93</v>
      </c>
      <c r="B1638" s="7" t="s">
        <v>246</v>
      </c>
      <c r="C1638" t="str" cm="1">
        <f t="array" ref="C1638">_xlfn.IFNA(INDEX(Players!A$2:E$1300,MATCH(1,(Players!B$2:B$1300=GameLog!D1638)*(Players!E$2:E$1300=GameLog!B1638),0),1),"")</f>
        <v>vandejo02</v>
      </c>
      <c r="D1638" t="s">
        <v>1989</v>
      </c>
      <c r="E1638">
        <v>9</v>
      </c>
      <c r="F1638" t="s">
        <v>3847</v>
      </c>
      <c r="I1638">
        <v>1</v>
      </c>
      <c r="K1638">
        <v>1</v>
      </c>
      <c r="AM1638" s="17" t="str">
        <f t="shared" si="64"/>
        <v/>
      </c>
    </row>
    <row r="1639" spans="1:48" x14ac:dyDescent="0.3">
      <c r="A1639">
        <v>93</v>
      </c>
      <c r="B1639" s="7" t="s">
        <v>246</v>
      </c>
      <c r="C1639" t="str" cm="1">
        <f t="array" ref="C1639">_xlfn.IFNA(INDEX(Players!A$2:E$1300,MATCH(1,(Players!B$2:B$1300=GameLog!D1639)*(Players!E$2:E$1300=GameLog!B1639),0),1),"")</f>
        <v>boehrbr01</v>
      </c>
      <c r="D1639" t="s">
        <v>1887</v>
      </c>
      <c r="E1639">
        <v>9</v>
      </c>
      <c r="F1639">
        <v>1</v>
      </c>
      <c r="H1639">
        <v>3</v>
      </c>
      <c r="AB1639">
        <v>2</v>
      </c>
      <c r="AC1639">
        <v>3</v>
      </c>
      <c r="AD1639">
        <v>4</v>
      </c>
      <c r="AE1639">
        <v>4</v>
      </c>
      <c r="AF1639">
        <v>1</v>
      </c>
      <c r="AG1639">
        <v>3</v>
      </c>
      <c r="AI1639">
        <v>1</v>
      </c>
      <c r="AJ1639">
        <v>1</v>
      </c>
      <c r="AM1639" s="17">
        <f t="shared" si="64"/>
        <v>2</v>
      </c>
    </row>
    <row r="1640" spans="1:48" x14ac:dyDescent="0.3">
      <c r="A1640">
        <v>93</v>
      </c>
      <c r="B1640" s="7" t="s">
        <v>246</v>
      </c>
      <c r="C1640" t="str" cm="1">
        <f t="array" ref="C1640">_xlfn.IFNA(INDEX(Players!A$2:E$1300,MATCH(1,(Players!B$2:B$1300=GameLog!D1640)*(Players!E$2:E$1300=GameLog!B1640),0),1),"")</f>
        <v>magadda01</v>
      </c>
      <c r="D1640" t="s">
        <v>1987</v>
      </c>
      <c r="E1640">
        <v>9</v>
      </c>
      <c r="F1640" t="s">
        <v>3847</v>
      </c>
      <c r="I1640">
        <v>1</v>
      </c>
      <c r="J1640">
        <v>1</v>
      </c>
      <c r="K1640">
        <v>1</v>
      </c>
      <c r="AM1640" s="17" t="str">
        <f t="shared" si="64"/>
        <v/>
      </c>
    </row>
    <row r="1641" spans="1:48" x14ac:dyDescent="0.3">
      <c r="A1641">
        <v>93</v>
      </c>
      <c r="B1641" s="7" t="s">
        <v>136</v>
      </c>
      <c r="C1641" t="str" cm="1">
        <f t="array" ref="C1641">_xlfn.IFNA(INDEX(Players!A$2:E$1300,MATCH(1,(Players!B$2:B$1300=GameLog!D1641)*(Players!E$2:E$1300=GameLog!B1641),0),1),"")</f>
        <v>javiest01</v>
      </c>
      <c r="D1641" t="s">
        <v>1824</v>
      </c>
      <c r="E1641">
        <v>1</v>
      </c>
      <c r="F1641">
        <v>8</v>
      </c>
      <c r="G1641">
        <v>1</v>
      </c>
      <c r="I1641">
        <v>5</v>
      </c>
      <c r="J1641">
        <v>2</v>
      </c>
      <c r="K1641">
        <v>2</v>
      </c>
      <c r="R1641">
        <v>1</v>
      </c>
      <c r="AM1641" s="17">
        <f t="shared" si="64"/>
        <v>9</v>
      </c>
      <c r="AN1641">
        <v>2</v>
      </c>
    </row>
    <row r="1642" spans="1:48" x14ac:dyDescent="0.3">
      <c r="A1642">
        <v>93</v>
      </c>
      <c r="B1642" s="7" t="s">
        <v>136</v>
      </c>
      <c r="C1642" t="str" cm="1">
        <f t="array" ref="C1642">_xlfn.IFNA(INDEX(Players!A$2:E$1300,MATCH(1,(Players!B$2:B$1300=GameLog!D1642)*(Players!E$2:E$1300=GameLog!B1642),0),1),"")</f>
        <v>aurilri01</v>
      </c>
      <c r="D1642" t="s">
        <v>192</v>
      </c>
      <c r="E1642">
        <v>2</v>
      </c>
      <c r="F1642">
        <v>6</v>
      </c>
      <c r="G1642">
        <v>1</v>
      </c>
      <c r="I1642">
        <v>4</v>
      </c>
      <c r="J1642">
        <v>2</v>
      </c>
      <c r="K1642">
        <v>1</v>
      </c>
      <c r="N1642">
        <v>1</v>
      </c>
      <c r="O1642">
        <v>4</v>
      </c>
      <c r="R1642">
        <v>2</v>
      </c>
      <c r="V1642">
        <v>1</v>
      </c>
      <c r="AM1642" s="17">
        <f t="shared" si="64"/>
        <v>9</v>
      </c>
      <c r="AN1642">
        <v>1</v>
      </c>
      <c r="AO1642">
        <v>4</v>
      </c>
    </row>
    <row r="1643" spans="1:48" x14ac:dyDescent="0.3">
      <c r="A1643">
        <v>93</v>
      </c>
      <c r="B1643" s="7" t="s">
        <v>136</v>
      </c>
      <c r="C1643" t="str" cm="1">
        <f t="array" ref="C1643">_xlfn.IFNA(INDEX(Players!A$2:E$1300,MATCH(1,(Players!B$2:B$1300=GameLog!D1643)*(Players!E$2:E$1300=GameLog!B1643),0),1),"")</f>
        <v>bondsba01</v>
      </c>
      <c r="D1643" t="s">
        <v>1962</v>
      </c>
      <c r="E1643">
        <v>3</v>
      </c>
      <c r="F1643">
        <v>7</v>
      </c>
      <c r="G1643">
        <v>1</v>
      </c>
      <c r="I1643">
        <v>4</v>
      </c>
      <c r="J1643">
        <v>2</v>
      </c>
      <c r="K1643">
        <v>2</v>
      </c>
      <c r="N1643">
        <v>2</v>
      </c>
      <c r="O1643">
        <v>4</v>
      </c>
      <c r="P1643">
        <v>1</v>
      </c>
      <c r="AM1643" s="17">
        <f t="shared" si="64"/>
        <v>9</v>
      </c>
      <c r="AN1643">
        <v>2</v>
      </c>
    </row>
    <row r="1644" spans="1:48" x14ac:dyDescent="0.3">
      <c r="A1644">
        <v>93</v>
      </c>
      <c r="B1644" s="7" t="s">
        <v>136</v>
      </c>
      <c r="C1644" t="str" cm="1">
        <f t="array" ref="C1644">_xlfn.IFNA(INDEX(Players!A$2:E$1300,MATCH(1,(Players!B$2:B$1300=GameLog!D1644)*(Players!E$2:E$1300=GameLog!B1644),0),1),"")</f>
        <v>kentje01</v>
      </c>
      <c r="D1644" t="s">
        <v>215</v>
      </c>
      <c r="E1644">
        <v>4</v>
      </c>
      <c r="F1644">
        <v>4</v>
      </c>
      <c r="G1644">
        <v>1</v>
      </c>
      <c r="I1644">
        <v>3</v>
      </c>
      <c r="J1644">
        <v>2</v>
      </c>
      <c r="K1644">
        <v>1</v>
      </c>
      <c r="N1644">
        <v>1</v>
      </c>
      <c r="O1644">
        <v>1</v>
      </c>
      <c r="P1644">
        <v>1</v>
      </c>
      <c r="R1644">
        <v>1</v>
      </c>
      <c r="V1644">
        <v>1</v>
      </c>
      <c r="AM1644" s="17">
        <f t="shared" si="64"/>
        <v>9</v>
      </c>
      <c r="AN1644">
        <v>4</v>
      </c>
      <c r="AO1644">
        <v>3</v>
      </c>
    </row>
    <row r="1645" spans="1:48" x14ac:dyDescent="0.3">
      <c r="A1645">
        <v>93</v>
      </c>
      <c r="B1645" s="7" t="s">
        <v>136</v>
      </c>
      <c r="C1645" t="str" cm="1">
        <f t="array" ref="C1645">_xlfn.IFNA(INDEX(Players!A$2:E$1300,MATCH(1,(Players!B$2:B$1300=GameLog!D1645)*(Players!E$2:E$1300=GameLog!B1645),0),1),"")</f>
        <v>burksel01</v>
      </c>
      <c r="D1645" t="s">
        <v>328</v>
      </c>
      <c r="E1645">
        <v>5</v>
      </c>
      <c r="F1645">
        <v>9</v>
      </c>
      <c r="G1645">
        <v>1</v>
      </c>
      <c r="I1645">
        <v>5</v>
      </c>
      <c r="J1645">
        <v>1</v>
      </c>
      <c r="K1645">
        <v>3</v>
      </c>
      <c r="N1645">
        <v>1</v>
      </c>
      <c r="O1645">
        <v>2</v>
      </c>
      <c r="R1645">
        <v>1</v>
      </c>
      <c r="AM1645" s="17">
        <f t="shared" si="64"/>
        <v>9</v>
      </c>
      <c r="AN1645">
        <v>2</v>
      </c>
    </row>
    <row r="1646" spans="1:48" x14ac:dyDescent="0.3">
      <c r="A1646">
        <v>93</v>
      </c>
      <c r="B1646" s="7" t="s">
        <v>136</v>
      </c>
      <c r="C1646" t="str" cm="1">
        <f t="array" ref="C1646">_xlfn.IFNA(INDEX(Players!A$2:E$1300,MATCH(1,(Players!B$2:B$1300=GameLog!D1646)*(Players!E$2:E$1300=GameLog!B1646),0),1),"")</f>
        <v>hayesch01</v>
      </c>
      <c r="D1646" t="s">
        <v>473</v>
      </c>
      <c r="E1646">
        <v>6</v>
      </c>
      <c r="F1646">
        <v>5</v>
      </c>
      <c r="G1646">
        <v>1</v>
      </c>
      <c r="I1646">
        <v>4</v>
      </c>
      <c r="K1646">
        <v>1</v>
      </c>
      <c r="L1646">
        <v>1</v>
      </c>
      <c r="P1646">
        <v>1</v>
      </c>
      <c r="R1646">
        <v>2</v>
      </c>
      <c r="AM1646" s="17">
        <f t="shared" si="64"/>
        <v>9</v>
      </c>
      <c r="AO1646">
        <v>6</v>
      </c>
      <c r="AP1646">
        <v>1</v>
      </c>
    </row>
    <row r="1647" spans="1:48" x14ac:dyDescent="0.3">
      <c r="A1647">
        <v>93</v>
      </c>
      <c r="B1647" s="7" t="s">
        <v>136</v>
      </c>
      <c r="C1647" t="str" cm="1">
        <f t="array" ref="C1647">_xlfn.IFNA(INDEX(Players!A$2:E$1300,MATCH(1,(Players!B$2:B$1300=GameLog!D1647)*(Players!E$2:E$1300=GameLog!B1647),0),1),"")</f>
        <v>snowj.01</v>
      </c>
      <c r="D1647" t="s">
        <v>1917</v>
      </c>
      <c r="E1647">
        <v>7</v>
      </c>
      <c r="F1647">
        <v>3</v>
      </c>
      <c r="G1647">
        <v>1</v>
      </c>
      <c r="I1647">
        <v>5</v>
      </c>
      <c r="K1647">
        <v>1</v>
      </c>
      <c r="L1647">
        <v>1</v>
      </c>
      <c r="R1647">
        <v>2</v>
      </c>
      <c r="AM1647" s="17">
        <f t="shared" si="64"/>
        <v>9</v>
      </c>
      <c r="AN1647">
        <v>11</v>
      </c>
      <c r="AP1647">
        <v>1</v>
      </c>
    </row>
    <row r="1648" spans="1:48" x14ac:dyDescent="0.3">
      <c r="A1648">
        <v>93</v>
      </c>
      <c r="B1648" s="7" t="s">
        <v>136</v>
      </c>
      <c r="C1648" t="str" cm="1">
        <f t="array" ref="C1648">_xlfn.IFNA(INDEX(Players!A$2:E$1300,MATCH(1,(Players!B$2:B$1300=GameLog!D1648)*(Players!E$2:E$1300=GameLog!B1648),0),1),"")</f>
        <v>servasc01</v>
      </c>
      <c r="D1648" t="s">
        <v>565</v>
      </c>
      <c r="E1648">
        <v>8</v>
      </c>
      <c r="F1648">
        <v>2</v>
      </c>
      <c r="G1648">
        <v>1</v>
      </c>
      <c r="I1648">
        <v>4</v>
      </c>
      <c r="J1648">
        <v>2</v>
      </c>
      <c r="K1648">
        <v>2</v>
      </c>
      <c r="N1648">
        <v>1</v>
      </c>
      <c r="O1648">
        <v>1</v>
      </c>
      <c r="AM1648" s="17">
        <f t="shared" si="64"/>
        <v>9</v>
      </c>
      <c r="AN1648">
        <v>5</v>
      </c>
      <c r="AS1648">
        <v>1</v>
      </c>
    </row>
    <row r="1649" spans="1:41" x14ac:dyDescent="0.3">
      <c r="A1649">
        <v>93</v>
      </c>
      <c r="B1649" s="7" t="s">
        <v>136</v>
      </c>
      <c r="C1649" t="str" cm="1">
        <f t="array" ref="C1649">_xlfn.IFNA(INDEX(Players!A$2:E$1300,MATCH(1,(Players!B$2:B$1300=GameLog!D1649)*(Players!E$2:E$1300=GameLog!B1649),0),1),"")</f>
        <v>rueteki01</v>
      </c>
      <c r="D1649" t="s">
        <v>2032</v>
      </c>
      <c r="E1649">
        <v>9</v>
      </c>
      <c r="F1649">
        <v>1</v>
      </c>
      <c r="G1649">
        <v>1</v>
      </c>
      <c r="H1649">
        <v>1</v>
      </c>
      <c r="I1649">
        <v>1</v>
      </c>
      <c r="Y1649" s="7">
        <v>1</v>
      </c>
      <c r="AB1649">
        <v>5</v>
      </c>
      <c r="AC1649">
        <v>6</v>
      </c>
      <c r="AD1649">
        <v>3</v>
      </c>
      <c r="AE1649">
        <v>3</v>
      </c>
      <c r="AF1649">
        <v>1</v>
      </c>
      <c r="AG1649">
        <v>1</v>
      </c>
      <c r="AI1649">
        <v>2</v>
      </c>
      <c r="AM1649" s="17">
        <f t="shared" si="64"/>
        <v>5</v>
      </c>
    </row>
    <row r="1650" spans="1:41" x14ac:dyDescent="0.3">
      <c r="A1650">
        <v>93</v>
      </c>
      <c r="B1650" s="7" t="s">
        <v>136</v>
      </c>
      <c r="C1650" t="str" cm="1">
        <f t="array" ref="C1650">_xlfn.IFNA(INDEX(Players!A$2:E$1300,MATCH(1,(Players!B$2:B$1300=GameLog!D1650)*(Players!E$2:E$1300=GameLog!B1650),0),1),"")</f>
        <v>santaf.01</v>
      </c>
      <c r="D1650" t="s">
        <v>1835</v>
      </c>
      <c r="E1650">
        <v>9</v>
      </c>
      <c r="F1650" t="s">
        <v>3847</v>
      </c>
      <c r="I1650">
        <v>1</v>
      </c>
      <c r="AM1650" s="17" t="str">
        <f t="shared" si="64"/>
        <v/>
      </c>
    </row>
    <row r="1651" spans="1:41" x14ac:dyDescent="0.3">
      <c r="A1651">
        <v>93</v>
      </c>
      <c r="B1651" s="7" t="s">
        <v>136</v>
      </c>
      <c r="C1651" t="str" cm="1">
        <f t="array" ref="C1651">_xlfn.IFNA(INDEX(Players!A$2:E$1300,MATCH(1,(Players!B$2:B$1300=GameLog!D1651)*(Players!E$2:E$1300=GameLog!B1651),0),1),"")</f>
        <v>embreal01</v>
      </c>
      <c r="D1651" t="s">
        <v>2139</v>
      </c>
      <c r="E1651">
        <v>9</v>
      </c>
      <c r="F1651">
        <v>1</v>
      </c>
      <c r="H1651">
        <v>2</v>
      </c>
      <c r="AB1651">
        <v>1</v>
      </c>
      <c r="AC1651">
        <v>1</v>
      </c>
      <c r="AD1651">
        <v>1</v>
      </c>
      <c r="AL1651">
        <v>1</v>
      </c>
      <c r="AM1651" s="17">
        <f t="shared" si="64"/>
        <v>1</v>
      </c>
    </row>
    <row r="1652" spans="1:41" x14ac:dyDescent="0.3">
      <c r="A1652">
        <v>93</v>
      </c>
      <c r="B1652" s="7" t="s">
        <v>136</v>
      </c>
      <c r="C1652" t="str" cm="1">
        <f t="array" ref="C1652">_xlfn.IFNA(INDEX(Players!A$2:E$1300,MATCH(1,(Players!B$2:B$1300=GameLog!D1652)*(Players!E$2:E$1300=GameLog!B1652),0),1),"")</f>
        <v>guzmaed01</v>
      </c>
      <c r="D1652" t="s">
        <v>2224</v>
      </c>
      <c r="E1652">
        <v>9</v>
      </c>
      <c r="F1652" t="s">
        <v>3847</v>
      </c>
      <c r="P1652">
        <v>1</v>
      </c>
      <c r="AM1652" s="17" t="str">
        <f t="shared" si="64"/>
        <v/>
      </c>
    </row>
    <row r="1653" spans="1:41" x14ac:dyDescent="0.3">
      <c r="A1653">
        <v>93</v>
      </c>
      <c r="B1653" s="7" t="s">
        <v>136</v>
      </c>
      <c r="C1653" t="str" cm="1">
        <f t="array" ref="C1653">_xlfn.IFNA(INDEX(Players!A$2:E$1300,MATCH(1,(Players!B$2:B$1300=GameLog!D1653)*(Players!E$2:E$1300=GameLog!B1653),0),1),"")</f>
        <v>tavarju01</v>
      </c>
      <c r="D1653" t="s">
        <v>2227</v>
      </c>
      <c r="E1653">
        <v>9</v>
      </c>
      <c r="F1653">
        <v>1</v>
      </c>
      <c r="H1653">
        <v>3</v>
      </c>
      <c r="AB1653">
        <v>2</v>
      </c>
      <c r="AC1653">
        <v>3</v>
      </c>
      <c r="AD1653">
        <v>1</v>
      </c>
      <c r="AI1653">
        <v>2</v>
      </c>
      <c r="AM1653" s="17">
        <f t="shared" si="64"/>
        <v>2</v>
      </c>
    </row>
    <row r="1654" spans="1:41" x14ac:dyDescent="0.3">
      <c r="A1654">
        <v>93</v>
      </c>
      <c r="B1654" s="7" t="s">
        <v>136</v>
      </c>
      <c r="C1654" t="str" cm="1">
        <f t="array" ref="C1654">_xlfn.IFNA(INDEX(Players!A$2:E$1300,MATCH(1,(Players!B$2:B$1300=GameLog!D1654)*(Players!E$2:E$1300=GameLog!B1654),0),1),"")</f>
        <v>benarma01</v>
      </c>
      <c r="D1654" t="s">
        <v>1929</v>
      </c>
      <c r="E1654">
        <v>9</v>
      </c>
      <c r="F1654" t="s">
        <v>3847</v>
      </c>
      <c r="J1654">
        <v>1</v>
      </c>
      <c r="P1654">
        <v>1</v>
      </c>
      <c r="AM1654" s="17" t="str">
        <f t="shared" si="64"/>
        <v/>
      </c>
    </row>
    <row r="1655" spans="1:41" x14ac:dyDescent="0.3">
      <c r="A1655">
        <v>93</v>
      </c>
      <c r="B1655" s="7" t="s">
        <v>136</v>
      </c>
      <c r="C1655" t="str" cm="1">
        <f t="array" ref="C1655">_xlfn.IFNA(INDEX(Players!A$2:E$1300,MATCH(1,(Players!B$2:B$1300=GameLog!D1655)*(Players!E$2:E$1300=GameLog!B1655),0),1),"")</f>
        <v>deltomi01</v>
      </c>
      <c r="D1655" t="s">
        <v>1222</v>
      </c>
      <c r="E1655">
        <v>9</v>
      </c>
      <c r="F1655">
        <v>1</v>
      </c>
      <c r="H1655">
        <v>4</v>
      </c>
      <c r="AB1655">
        <v>1</v>
      </c>
      <c r="AC1655">
        <v>3</v>
      </c>
      <c r="AD1655">
        <v>1</v>
      </c>
      <c r="AE1655">
        <v>1</v>
      </c>
      <c r="AI1655">
        <v>1</v>
      </c>
      <c r="AM1655" s="17">
        <f t="shared" si="64"/>
        <v>1</v>
      </c>
    </row>
    <row r="1656" spans="1:41" x14ac:dyDescent="0.3">
      <c r="A1656">
        <v>50</v>
      </c>
      <c r="B1656" s="7" t="s">
        <v>45</v>
      </c>
      <c r="C1656" t="str" cm="1">
        <f t="array" ref="C1656">_xlfn.IFNA(INDEX(Players!A$2:E$1300,MATCH(1,(Players!B$2:B$1300=GameLog!D1656)*(Players!E$2:E$1300=GameLog!B1656),0),1),"")</f>
        <v>catalfr01</v>
      </c>
      <c r="D1656" t="s">
        <v>1984</v>
      </c>
      <c r="E1656">
        <v>1</v>
      </c>
      <c r="F1656">
        <v>3</v>
      </c>
      <c r="G1656">
        <v>1</v>
      </c>
      <c r="I1656">
        <v>3</v>
      </c>
      <c r="K1656">
        <v>1</v>
      </c>
      <c r="AM1656" s="17">
        <v>7</v>
      </c>
      <c r="AN1656">
        <v>10</v>
      </c>
    </row>
    <row r="1657" spans="1:41" x14ac:dyDescent="0.3">
      <c r="A1657">
        <v>50</v>
      </c>
      <c r="B1657" s="7" t="s">
        <v>45</v>
      </c>
      <c r="C1657" t="str" cm="1">
        <f t="array" ref="C1657">_xlfn.IFNA(INDEX(Players!A$2:E$1300,MATCH(1,(Players!B$2:B$1300=GameLog!D1657)*(Players!E$2:E$1300=GameLog!B1657),0),1),"")</f>
        <v>clarkto02</v>
      </c>
      <c r="D1657" t="s">
        <v>1812</v>
      </c>
      <c r="E1657">
        <v>1</v>
      </c>
      <c r="F1657" t="s">
        <v>3847</v>
      </c>
      <c r="I1657">
        <v>1</v>
      </c>
      <c r="AM1657" s="17" t="str">
        <f>IF(F1657&lt;10,IF(F1657=1,AB1657,SUMIFS(AB:AB,B:B,B1657,A:A,A1657)),"")</f>
        <v/>
      </c>
    </row>
    <row r="1658" spans="1:41" x14ac:dyDescent="0.3">
      <c r="A1658">
        <v>50</v>
      </c>
      <c r="B1658" s="7" t="s">
        <v>45</v>
      </c>
      <c r="C1658" t="str" cm="1">
        <f t="array" ref="C1658">_xlfn.IFNA(INDEX(Players!A$2:E$1300,MATCH(1,(Players!B$2:B$1300=GameLog!D1658)*(Players!E$2:E$1300=GameLog!B1658),0),1),"")</f>
        <v>clarkto02</v>
      </c>
      <c r="D1658" t="s">
        <v>1812</v>
      </c>
      <c r="E1658">
        <v>1</v>
      </c>
      <c r="F1658">
        <v>3</v>
      </c>
      <c r="AM1658" s="17">
        <v>1</v>
      </c>
      <c r="AN1658">
        <v>1</v>
      </c>
    </row>
    <row r="1659" spans="1:41" x14ac:dyDescent="0.3">
      <c r="A1659">
        <v>50</v>
      </c>
      <c r="B1659" s="7" t="s">
        <v>45</v>
      </c>
      <c r="C1659" t="str" cm="1">
        <f t="array" ref="C1659">_xlfn.IFNA(INDEX(Players!A$2:E$1300,MATCH(1,(Players!B$2:B$1300=GameLog!D1659)*(Players!E$2:E$1300=GameLog!B1659),0),1),"")</f>
        <v>jeffegr01</v>
      </c>
      <c r="D1659" t="s">
        <v>1845</v>
      </c>
      <c r="E1659">
        <v>2</v>
      </c>
      <c r="F1659" t="s">
        <v>310</v>
      </c>
      <c r="G1659">
        <v>1</v>
      </c>
      <c r="I1659">
        <v>3</v>
      </c>
      <c r="AM1659" s="17" t="str">
        <f t="shared" ref="AM1659:AM1722" si="65">IF(F1659&lt;10,IF(F1659=1,AB1659,SUMIFS(AB:AB,B:B,B1659,A:A,A1659)),"")</f>
        <v/>
      </c>
    </row>
    <row r="1660" spans="1:41" x14ac:dyDescent="0.3">
      <c r="A1660">
        <v>50</v>
      </c>
      <c r="B1660" s="7" t="s">
        <v>45</v>
      </c>
      <c r="C1660" t="str" cm="1">
        <f t="array" ref="C1660">_xlfn.IFNA(INDEX(Players!A$2:E$1300,MATCH(1,(Players!B$2:B$1300=GameLog!D1660)*(Players!E$2:E$1300=GameLog!B1660),0),1),"")</f>
        <v>encarju01</v>
      </c>
      <c r="D1660" t="s">
        <v>2237</v>
      </c>
      <c r="E1660">
        <v>2</v>
      </c>
      <c r="F1660" t="s">
        <v>3847</v>
      </c>
      <c r="I1660">
        <v>1</v>
      </c>
      <c r="K1660">
        <v>1</v>
      </c>
      <c r="AM1660" s="17" t="str">
        <f t="shared" si="65"/>
        <v/>
      </c>
    </row>
    <row r="1661" spans="1:41" x14ac:dyDescent="0.3">
      <c r="A1661">
        <v>50</v>
      </c>
      <c r="B1661" s="7" t="s">
        <v>45</v>
      </c>
      <c r="C1661" t="str" cm="1">
        <f t="array" ref="C1661">_xlfn.IFNA(INDEX(Players!A$2:E$1300,MATCH(1,(Players!B$2:B$1300=GameLog!D1661)*(Players!E$2:E$1300=GameLog!B1661),0),1),"")</f>
        <v>easleda01</v>
      </c>
      <c r="D1661" t="s">
        <v>185</v>
      </c>
      <c r="E1661">
        <v>3</v>
      </c>
      <c r="F1661">
        <v>4</v>
      </c>
      <c r="G1661">
        <v>1</v>
      </c>
      <c r="I1661">
        <v>3</v>
      </c>
      <c r="P1661">
        <v>1</v>
      </c>
      <c r="R1661">
        <v>1</v>
      </c>
      <c r="AM1661" s="17">
        <f t="shared" si="65"/>
        <v>8</v>
      </c>
      <c r="AO1661">
        <v>1</v>
      </c>
    </row>
    <row r="1662" spans="1:41" x14ac:dyDescent="0.3">
      <c r="A1662">
        <v>50</v>
      </c>
      <c r="B1662" s="7" t="s">
        <v>45</v>
      </c>
      <c r="C1662" t="str" cm="1">
        <f t="array" ref="C1662">_xlfn.IFNA(INDEX(Players!A$2:E$1300,MATCH(1,(Players!B$2:B$1300=GameLog!D1662)*(Players!E$2:E$1300=GameLog!B1662),0),1),"")</f>
        <v>higgibo02</v>
      </c>
      <c r="D1662" t="s">
        <v>1959</v>
      </c>
      <c r="E1662">
        <v>4</v>
      </c>
      <c r="F1662">
        <v>9</v>
      </c>
      <c r="G1662">
        <v>1</v>
      </c>
      <c r="I1662">
        <v>4</v>
      </c>
      <c r="K1662">
        <v>1</v>
      </c>
      <c r="L1662">
        <v>1</v>
      </c>
      <c r="R1662">
        <v>1</v>
      </c>
      <c r="AM1662" s="17">
        <f t="shared" si="65"/>
        <v>8</v>
      </c>
      <c r="AN1662">
        <v>3</v>
      </c>
    </row>
    <row r="1663" spans="1:41" x14ac:dyDescent="0.3">
      <c r="A1663">
        <v>50</v>
      </c>
      <c r="B1663" s="7" t="s">
        <v>45</v>
      </c>
      <c r="C1663" t="str" cm="1">
        <f t="array" ref="C1663">_xlfn.IFNA(INDEX(Players!A$2:E$1300,MATCH(1,(Players!B$2:B$1300=GameLog!D1663)*(Players!E$2:E$1300=GameLog!B1663),0),1),"")</f>
        <v>palmede01</v>
      </c>
      <c r="D1663" t="s">
        <v>180</v>
      </c>
      <c r="E1663">
        <v>5</v>
      </c>
      <c r="F1663">
        <v>5</v>
      </c>
      <c r="G1663">
        <v>1</v>
      </c>
      <c r="I1663">
        <v>2</v>
      </c>
      <c r="P1663">
        <v>1</v>
      </c>
      <c r="R1663">
        <v>2</v>
      </c>
      <c r="V1663">
        <v>1</v>
      </c>
      <c r="AM1663" s="17">
        <f t="shared" si="65"/>
        <v>8</v>
      </c>
      <c r="AN1663">
        <v>3</v>
      </c>
      <c r="AO1663">
        <v>4</v>
      </c>
    </row>
    <row r="1664" spans="1:41" x14ac:dyDescent="0.3">
      <c r="A1664">
        <v>50</v>
      </c>
      <c r="B1664" s="7" t="s">
        <v>45</v>
      </c>
      <c r="C1664" t="str" cm="1">
        <f t="array" ref="C1664">_xlfn.IFNA(INDEX(Players!A$2:E$1300,MATCH(1,(Players!B$2:B$1300=GameLog!D1664)*(Players!E$2:E$1300=GameLog!B1664),0),1),"")</f>
        <v>garcika01</v>
      </c>
      <c r="D1664" t="s">
        <v>2264</v>
      </c>
      <c r="E1664">
        <v>6</v>
      </c>
      <c r="F1664">
        <v>7</v>
      </c>
      <c r="G1664">
        <v>1</v>
      </c>
      <c r="I1664">
        <v>4</v>
      </c>
      <c r="K1664">
        <v>1</v>
      </c>
      <c r="R1664">
        <v>1</v>
      </c>
      <c r="AM1664" s="17">
        <f t="shared" si="65"/>
        <v>8</v>
      </c>
      <c r="AN1664">
        <v>1</v>
      </c>
    </row>
    <row r="1665" spans="1:45" x14ac:dyDescent="0.3">
      <c r="A1665">
        <v>50</v>
      </c>
      <c r="B1665" s="7" t="s">
        <v>45</v>
      </c>
      <c r="C1665" t="str" cm="1">
        <f t="array" ref="C1665">_xlfn.IFNA(INDEX(Players!A$2:E$1300,MATCH(1,(Players!B$2:B$1300=GameLog!D1665)*(Players!E$2:E$1300=GameLog!B1665),0),1),"")</f>
        <v>kaplega01</v>
      </c>
      <c r="D1665" t="s">
        <v>330</v>
      </c>
      <c r="E1665">
        <v>7</v>
      </c>
      <c r="F1665">
        <v>8</v>
      </c>
      <c r="G1665">
        <v>1</v>
      </c>
      <c r="I1665">
        <v>3</v>
      </c>
      <c r="P1665">
        <v>1</v>
      </c>
      <c r="R1665">
        <v>1</v>
      </c>
      <c r="AM1665" s="17">
        <f t="shared" si="65"/>
        <v>8</v>
      </c>
      <c r="AN1665">
        <v>3</v>
      </c>
    </row>
    <row r="1666" spans="1:45" x14ac:dyDescent="0.3">
      <c r="A1666">
        <v>50</v>
      </c>
      <c r="B1666" s="7" t="s">
        <v>45</v>
      </c>
      <c r="C1666" t="str" cm="1">
        <f t="array" ref="C1666">_xlfn.IFNA(INDEX(Players!A$2:E$1300,MATCH(1,(Players!B$2:B$1300=GameLog!D1666)*(Players!E$2:E$1300=GameLog!B1666),0),1),"")</f>
        <v>ausmubr01</v>
      </c>
      <c r="D1666" t="s">
        <v>267</v>
      </c>
      <c r="E1666">
        <v>8</v>
      </c>
      <c r="F1666">
        <v>2</v>
      </c>
      <c r="G1666">
        <v>1</v>
      </c>
      <c r="I1666">
        <v>4</v>
      </c>
      <c r="R1666">
        <v>1</v>
      </c>
      <c r="AM1666" s="17">
        <f t="shared" si="65"/>
        <v>8</v>
      </c>
      <c r="AN1666">
        <v>2</v>
      </c>
      <c r="AO1666">
        <v>1</v>
      </c>
      <c r="AS1666">
        <v>1</v>
      </c>
    </row>
    <row r="1667" spans="1:45" x14ac:dyDescent="0.3">
      <c r="A1667">
        <v>50</v>
      </c>
      <c r="B1667" s="7" t="s">
        <v>45</v>
      </c>
      <c r="C1667" t="str" cm="1">
        <f t="array" ref="C1667">_xlfn.IFNA(INDEX(Players!A$2:E$1300,MATCH(1,(Players!B$2:B$1300=GameLog!D1667)*(Players!E$2:E$1300=GameLog!B1667),0),1),"")</f>
        <v>cruzde01</v>
      </c>
      <c r="D1667" t="s">
        <v>243</v>
      </c>
      <c r="E1667">
        <v>9</v>
      </c>
      <c r="F1667">
        <v>6</v>
      </c>
      <c r="G1667">
        <v>1</v>
      </c>
      <c r="I1667">
        <v>3</v>
      </c>
      <c r="K1667">
        <v>1</v>
      </c>
      <c r="R1667">
        <v>1</v>
      </c>
      <c r="AM1667" s="17">
        <f t="shared" si="65"/>
        <v>8</v>
      </c>
      <c r="AN1667">
        <v>1</v>
      </c>
      <c r="AO1667">
        <v>1</v>
      </c>
    </row>
    <row r="1668" spans="1:45" x14ac:dyDescent="0.3">
      <c r="A1668">
        <v>50</v>
      </c>
      <c r="B1668" s="7" t="s">
        <v>45</v>
      </c>
      <c r="C1668" t="str" cm="1">
        <f t="array" ref="C1668">_xlfn.IFNA(INDEX(Players!A$2:E$1300,MATCH(1,(Players!B$2:B$1300=GameLog!D1668)*(Players!E$2:E$1300=GameLog!B1668),0),1),"")</f>
        <v>gratebe01</v>
      </c>
      <c r="D1668" t="s">
        <v>3825</v>
      </c>
      <c r="F1668">
        <v>1</v>
      </c>
      <c r="G1668">
        <v>1</v>
      </c>
      <c r="H1668">
        <v>1</v>
      </c>
      <c r="Z1668">
        <v>1</v>
      </c>
      <c r="AB1668" s="8">
        <v>5.666666666666667</v>
      </c>
      <c r="AC1668">
        <v>8</v>
      </c>
      <c r="AD1668">
        <v>2</v>
      </c>
      <c r="AE1668">
        <v>2</v>
      </c>
      <c r="AF1668">
        <v>1</v>
      </c>
      <c r="AG1668">
        <v>2</v>
      </c>
      <c r="AI1668">
        <v>1</v>
      </c>
      <c r="AM1668" s="17">
        <f t="shared" si="65"/>
        <v>5.666666666666667</v>
      </c>
      <c r="AO1668">
        <v>2</v>
      </c>
    </row>
    <row r="1669" spans="1:45" x14ac:dyDescent="0.3">
      <c r="A1669">
        <v>50</v>
      </c>
      <c r="B1669" s="7" t="s">
        <v>45</v>
      </c>
      <c r="C1669" t="str" cm="1">
        <f t="array" ref="C1669">_xlfn.IFNA(INDEX(Players!A$2:E$1300,MATCH(1,(Players!B$2:B$1300=GameLog!D1669)*(Players!E$2:E$1300=GameLog!B1669),0),1),"")</f>
        <v>anderma01</v>
      </c>
      <c r="D1669" t="s">
        <v>3765</v>
      </c>
      <c r="F1669">
        <v>1</v>
      </c>
      <c r="H1669">
        <v>2</v>
      </c>
      <c r="AB1669" s="8">
        <v>1.3333333333333333</v>
      </c>
      <c r="AC1669">
        <v>1</v>
      </c>
      <c r="AG1669">
        <v>1</v>
      </c>
      <c r="AM1669" s="17">
        <f t="shared" si="65"/>
        <v>1.3333333333333333</v>
      </c>
      <c r="AO1669">
        <v>1</v>
      </c>
    </row>
    <row r="1670" spans="1:45" x14ac:dyDescent="0.3">
      <c r="A1670">
        <v>50</v>
      </c>
      <c r="B1670" s="7" t="s">
        <v>45</v>
      </c>
      <c r="C1670" t="str" cm="1">
        <f t="array" ref="C1670">_xlfn.IFNA(INDEX(Players!A$2:E$1300,MATCH(1,(Players!B$2:B$1300=GameLog!D1670)*(Players!E$2:E$1300=GameLog!B1670),0),1),"")</f>
        <v>brocado01</v>
      </c>
      <c r="D1670" t="s">
        <v>2134</v>
      </c>
      <c r="F1670">
        <v>1</v>
      </c>
      <c r="H1670">
        <v>3</v>
      </c>
      <c r="AB1670">
        <f>2/3</f>
        <v>0.66666666666666663</v>
      </c>
      <c r="AC1670">
        <v>2</v>
      </c>
      <c r="AG1670">
        <v>1</v>
      </c>
      <c r="AI1670">
        <v>1</v>
      </c>
      <c r="AM1670" s="17">
        <f t="shared" si="65"/>
        <v>0.66666666666666663</v>
      </c>
    </row>
    <row r="1671" spans="1:45" x14ac:dyDescent="0.3">
      <c r="A1671">
        <v>50</v>
      </c>
      <c r="B1671" s="7" t="s">
        <v>45</v>
      </c>
      <c r="C1671" t="str" cm="1">
        <f t="array" ref="C1671">_xlfn.IFNA(INDEX(Players!A$2:E$1300,MATCH(1,(Players!B$2:B$1300=GameLog!D1671)*(Players!E$2:E$1300=GameLog!B1671),0),1),"")</f>
        <v>nitkoc.01</v>
      </c>
      <c r="D1671" t="s">
        <v>2123</v>
      </c>
      <c r="F1671">
        <v>1</v>
      </c>
      <c r="H1671">
        <v>4</v>
      </c>
      <c r="AB1671">
        <f>1/3</f>
        <v>0.33333333333333331</v>
      </c>
      <c r="AM1671" s="17">
        <f t="shared" si="65"/>
        <v>0.33333333333333331</v>
      </c>
    </row>
    <row r="1672" spans="1:45" x14ac:dyDescent="0.3">
      <c r="A1672">
        <v>50</v>
      </c>
      <c r="B1672" s="7" t="s">
        <v>42</v>
      </c>
      <c r="C1672" t="str" cm="1">
        <f t="array" ref="C1672">_xlfn.IFNA(INDEX(Players!A$2:E$1300,MATCH(1,(Players!B$2:B$1300=GameLog!D1672)*(Players!E$2:E$1300=GameLog!B1672),0),1),"")</f>
        <v>knoblch01</v>
      </c>
      <c r="D1672" t="s">
        <v>79</v>
      </c>
      <c r="E1672">
        <v>1</v>
      </c>
      <c r="F1672">
        <v>4</v>
      </c>
      <c r="G1672">
        <v>1</v>
      </c>
      <c r="I1672">
        <v>4</v>
      </c>
      <c r="P1672">
        <v>1</v>
      </c>
      <c r="AM1672" s="17">
        <f t="shared" si="65"/>
        <v>9</v>
      </c>
      <c r="AO1672">
        <v>1</v>
      </c>
    </row>
    <row r="1673" spans="1:45" x14ac:dyDescent="0.3">
      <c r="A1673">
        <v>50</v>
      </c>
      <c r="B1673" s="7" t="s">
        <v>42</v>
      </c>
      <c r="C1673" t="str" cm="1">
        <f t="array" ref="C1673">_xlfn.IFNA(INDEX(Players!A$2:E$1300,MATCH(1,(Players!B$2:B$1300=GameLog!D1673)*(Players!E$2:E$1300=GameLog!B1673),0),1),"")</f>
        <v>jeterde01</v>
      </c>
      <c r="D1673" t="s">
        <v>66</v>
      </c>
      <c r="E1673">
        <v>2</v>
      </c>
      <c r="F1673">
        <v>6</v>
      </c>
      <c r="G1673">
        <v>1</v>
      </c>
      <c r="I1673">
        <v>5</v>
      </c>
      <c r="K1673">
        <v>1</v>
      </c>
      <c r="R1673">
        <v>1</v>
      </c>
      <c r="AM1673" s="17">
        <f t="shared" si="65"/>
        <v>9</v>
      </c>
      <c r="AN1673">
        <v>2</v>
      </c>
      <c r="AO1673">
        <v>1</v>
      </c>
    </row>
    <row r="1674" spans="1:45" x14ac:dyDescent="0.3">
      <c r="A1674">
        <v>50</v>
      </c>
      <c r="B1674" s="7" t="s">
        <v>42</v>
      </c>
      <c r="C1674" t="str" cm="1">
        <f t="array" ref="C1674">_xlfn.IFNA(INDEX(Players!A$2:E$1300,MATCH(1,(Players!B$2:B$1300=GameLog!D1674)*(Players!E$2:E$1300=GameLog!B1674),0),1),"")</f>
        <v>o'neipa01</v>
      </c>
      <c r="D1674" t="s">
        <v>1913</v>
      </c>
      <c r="E1674">
        <v>3</v>
      </c>
      <c r="F1674">
        <v>9</v>
      </c>
      <c r="G1674">
        <v>1</v>
      </c>
      <c r="I1674">
        <v>5</v>
      </c>
      <c r="K1674">
        <v>1</v>
      </c>
      <c r="L1674">
        <v>1</v>
      </c>
      <c r="AM1674" s="17">
        <f t="shared" si="65"/>
        <v>9</v>
      </c>
      <c r="AN1674">
        <v>5</v>
      </c>
    </row>
    <row r="1675" spans="1:45" x14ac:dyDescent="0.3">
      <c r="A1675">
        <v>50</v>
      </c>
      <c r="B1675" s="7" t="s">
        <v>42</v>
      </c>
      <c r="C1675" t="str" cm="1">
        <f t="array" ref="C1675">_xlfn.IFNA(INDEX(Players!A$2:E$1300,MATCH(1,(Players!B$2:B$1300=GameLog!D1675)*(Players!E$2:E$1300=GameLog!B1675),0),1),"")</f>
        <v>willibe02</v>
      </c>
      <c r="D1675" t="s">
        <v>1807</v>
      </c>
      <c r="E1675">
        <v>4</v>
      </c>
      <c r="F1675">
        <v>8</v>
      </c>
      <c r="G1675">
        <v>1</v>
      </c>
      <c r="I1675">
        <v>2</v>
      </c>
      <c r="K1675">
        <v>1</v>
      </c>
      <c r="P1675">
        <v>2</v>
      </c>
      <c r="AM1675" s="17">
        <f t="shared" si="65"/>
        <v>9</v>
      </c>
      <c r="AN1675">
        <v>2</v>
      </c>
    </row>
    <row r="1676" spans="1:45" x14ac:dyDescent="0.3">
      <c r="A1676">
        <v>50</v>
      </c>
      <c r="B1676" s="7" t="s">
        <v>42</v>
      </c>
      <c r="C1676" t="str" cm="1">
        <f t="array" ref="C1676">_xlfn.IFNA(INDEX(Players!A$2:E$1300,MATCH(1,(Players!B$2:B$1300=GameLog!D1676)*(Players!E$2:E$1300=GameLog!B1676),0),1),"")</f>
        <v>martiti02</v>
      </c>
      <c r="D1676" t="s">
        <v>1918</v>
      </c>
      <c r="E1676">
        <v>5</v>
      </c>
      <c r="F1676">
        <v>3</v>
      </c>
      <c r="G1676">
        <v>1</v>
      </c>
      <c r="I1676">
        <v>4</v>
      </c>
      <c r="J1676">
        <v>1</v>
      </c>
      <c r="K1676">
        <v>2</v>
      </c>
      <c r="N1676">
        <v>1</v>
      </c>
      <c r="O1676">
        <v>1</v>
      </c>
      <c r="AM1676" s="17">
        <f t="shared" si="65"/>
        <v>9</v>
      </c>
      <c r="AN1676">
        <v>5</v>
      </c>
    </row>
    <row r="1677" spans="1:45" x14ac:dyDescent="0.3">
      <c r="A1677">
        <v>50</v>
      </c>
      <c r="B1677" s="7" t="s">
        <v>42</v>
      </c>
      <c r="C1677" t="str" cm="1">
        <f t="array" ref="C1677">_xlfn.IFNA(INDEX(Players!A$2:E$1300,MATCH(1,(Players!B$2:B$1300=GameLog!D1677)*(Players!E$2:E$1300=GameLog!B1677),0),1),"")</f>
        <v>davisch01</v>
      </c>
      <c r="D1677" t="s">
        <v>1814</v>
      </c>
      <c r="E1677">
        <v>6</v>
      </c>
      <c r="F1677" t="s">
        <v>310</v>
      </c>
      <c r="G1677">
        <v>1</v>
      </c>
      <c r="I1677">
        <v>4</v>
      </c>
      <c r="K1677">
        <v>1</v>
      </c>
      <c r="AM1677" s="17" t="str">
        <f t="shared" si="65"/>
        <v/>
      </c>
    </row>
    <row r="1678" spans="1:45" x14ac:dyDescent="0.3">
      <c r="A1678">
        <v>50</v>
      </c>
      <c r="B1678" s="7" t="s">
        <v>42</v>
      </c>
      <c r="C1678" t="str" cm="1">
        <f t="array" ref="C1678">_xlfn.IFNA(INDEX(Players!A$2:E$1300,MATCH(1,(Players!B$2:B$1300=GameLog!D1678)*(Players!E$2:E$1300=GameLog!B1678),0),1),"")</f>
        <v>curtich01</v>
      </c>
      <c r="D1678" t="s">
        <v>524</v>
      </c>
      <c r="E1678">
        <v>7</v>
      </c>
      <c r="F1678">
        <v>7</v>
      </c>
      <c r="G1678">
        <v>1</v>
      </c>
      <c r="I1678">
        <v>3</v>
      </c>
      <c r="P1678">
        <v>1</v>
      </c>
      <c r="AM1678" s="17">
        <f t="shared" si="65"/>
        <v>9</v>
      </c>
      <c r="AN1678">
        <v>3</v>
      </c>
    </row>
    <row r="1679" spans="1:45" x14ac:dyDescent="0.3">
      <c r="A1679">
        <v>50</v>
      </c>
      <c r="B1679" s="7" t="s">
        <v>42</v>
      </c>
      <c r="C1679" t="str" cm="1">
        <f t="array" ref="C1679">_xlfn.IFNA(INDEX(Players!A$2:E$1300,MATCH(1,(Players!B$2:B$1300=GameLog!D1679)*(Players!E$2:E$1300=GameLog!B1679),0),1),"")</f>
        <v>brosisc01</v>
      </c>
      <c r="D1679" t="s">
        <v>265</v>
      </c>
      <c r="E1679">
        <v>8</v>
      </c>
      <c r="F1679">
        <v>5</v>
      </c>
      <c r="G1679">
        <v>1</v>
      </c>
      <c r="I1679">
        <v>4</v>
      </c>
      <c r="J1679">
        <v>1</v>
      </c>
      <c r="K1679">
        <v>3</v>
      </c>
      <c r="L1679">
        <v>2</v>
      </c>
      <c r="AM1679" s="17">
        <f t="shared" si="65"/>
        <v>9</v>
      </c>
      <c r="AN1679">
        <v>1</v>
      </c>
    </row>
    <row r="1680" spans="1:45" x14ac:dyDescent="0.3">
      <c r="A1680">
        <v>50</v>
      </c>
      <c r="B1680" s="7" t="s">
        <v>42</v>
      </c>
      <c r="C1680" t="str" cm="1">
        <f t="array" ref="C1680">_xlfn.IFNA(INDEX(Players!A$2:E$1300,MATCH(1,(Players!B$2:B$1300=GameLog!D1680)*(Players!E$2:E$1300=GameLog!B1680),0),1),"")</f>
        <v>girarjo01</v>
      </c>
      <c r="D1680" t="s">
        <v>543</v>
      </c>
      <c r="E1680">
        <v>9</v>
      </c>
      <c r="F1680">
        <v>2</v>
      </c>
      <c r="G1680">
        <v>1</v>
      </c>
      <c r="I1680">
        <v>4</v>
      </c>
      <c r="K1680">
        <v>2</v>
      </c>
      <c r="L1680">
        <v>1</v>
      </c>
      <c r="O1680">
        <v>1</v>
      </c>
      <c r="R1680">
        <v>1</v>
      </c>
      <c r="AM1680" s="17">
        <f t="shared" si="65"/>
        <v>9</v>
      </c>
      <c r="AN1680">
        <v>9</v>
      </c>
    </row>
    <row r="1681" spans="1:48" x14ac:dyDescent="0.3">
      <c r="A1681">
        <v>50</v>
      </c>
      <c r="B1681" s="7" t="s">
        <v>42</v>
      </c>
      <c r="C1681" t="str" cm="1">
        <f t="array" ref="C1681">_xlfn.IFNA(INDEX(Players!A$2:E$1300,MATCH(1,(Players!B$2:B$1300=GameLog!D1681)*(Players!E$2:E$1300=GameLog!B1681),0),1),"")</f>
        <v>coneda01</v>
      </c>
      <c r="D1681" t="s">
        <v>2106</v>
      </c>
      <c r="F1681">
        <v>1</v>
      </c>
      <c r="G1681">
        <v>1</v>
      </c>
      <c r="H1681">
        <v>1</v>
      </c>
      <c r="Y1681" s="7">
        <v>1</v>
      </c>
      <c r="AB1681" s="8">
        <v>6.333333333333333</v>
      </c>
      <c r="AC1681">
        <v>4</v>
      </c>
      <c r="AG1681">
        <v>1</v>
      </c>
      <c r="AI1681">
        <v>4</v>
      </c>
      <c r="AJ1681">
        <v>1</v>
      </c>
      <c r="AM1681" s="17">
        <f t="shared" si="65"/>
        <v>6.333333333333333</v>
      </c>
      <c r="AO1681">
        <v>1</v>
      </c>
      <c r="AV1681">
        <v>1</v>
      </c>
    </row>
    <row r="1682" spans="1:48" x14ac:dyDescent="0.3">
      <c r="A1682">
        <v>50</v>
      </c>
      <c r="B1682" s="7" t="s">
        <v>42</v>
      </c>
      <c r="C1682" t="str" cm="1">
        <f t="array" ref="C1682">_xlfn.IFNA(INDEX(Players!A$2:E$1300,MATCH(1,(Players!B$2:B$1300=GameLog!D1682)*(Players!E$2:E$1300=GameLog!B1682),0),1),"")</f>
        <v>nelsoje01</v>
      </c>
      <c r="D1682" t="s">
        <v>3770</v>
      </c>
      <c r="F1682">
        <v>1</v>
      </c>
      <c r="H1682">
        <v>2</v>
      </c>
      <c r="AB1682">
        <f>2/3</f>
        <v>0.66666666666666663</v>
      </c>
      <c r="AG1682">
        <v>1</v>
      </c>
      <c r="AI1682">
        <v>1</v>
      </c>
      <c r="AK1682">
        <v>1</v>
      </c>
      <c r="AM1682" s="17">
        <f t="shared" si="65"/>
        <v>0.66666666666666663</v>
      </c>
    </row>
    <row r="1683" spans="1:48" x14ac:dyDescent="0.3">
      <c r="A1683">
        <v>50</v>
      </c>
      <c r="B1683" s="7" t="s">
        <v>42</v>
      </c>
      <c r="C1683" t="str" cm="1">
        <f t="array" ref="C1683">_xlfn.IFNA(INDEX(Players!A$2:E$1300,MATCH(1,(Players!B$2:B$1300=GameLog!D1683)*(Players!E$2:E$1300=GameLog!B1683),0),1),"")</f>
        <v>stantmi02</v>
      </c>
      <c r="D1683" t="s">
        <v>2127</v>
      </c>
      <c r="F1683">
        <v>1</v>
      </c>
      <c r="H1683">
        <v>3</v>
      </c>
      <c r="AB1683">
        <v>1</v>
      </c>
      <c r="AC1683">
        <v>1</v>
      </c>
      <c r="AG1683">
        <v>1</v>
      </c>
      <c r="AI1683">
        <v>1</v>
      </c>
      <c r="AM1683" s="17">
        <f t="shared" si="65"/>
        <v>1</v>
      </c>
      <c r="AP1683">
        <v>1</v>
      </c>
    </row>
    <row r="1684" spans="1:48" x14ac:dyDescent="0.3">
      <c r="A1684">
        <v>50</v>
      </c>
      <c r="B1684" s="7" t="s">
        <v>42</v>
      </c>
      <c r="C1684" t="str" cm="1">
        <f t="array" ref="C1684">_xlfn.IFNA(INDEX(Players!A$2:E$1300,MATCH(1,(Players!B$2:B$1300=GameLog!D1684)*(Players!E$2:E$1300=GameLog!B1684),0),1),"")</f>
        <v>riverma01</v>
      </c>
      <c r="D1684" t="s">
        <v>1725</v>
      </c>
      <c r="F1684">
        <v>1</v>
      </c>
      <c r="H1684">
        <v>4</v>
      </c>
      <c r="AA1684">
        <v>1</v>
      </c>
      <c r="AB1684">
        <v>1</v>
      </c>
      <c r="AI1684">
        <v>1</v>
      </c>
      <c r="AM1684" s="17">
        <f t="shared" si="65"/>
        <v>1</v>
      </c>
    </row>
    <row r="1685" spans="1:48" x14ac:dyDescent="0.3">
      <c r="A1685">
        <v>65</v>
      </c>
      <c r="B1685" s="7" t="s">
        <v>45</v>
      </c>
      <c r="C1685" t="str" cm="1">
        <f t="array" ref="C1685">_xlfn.IFNA(INDEX(Players!A$2:E$1300,MATCH(1,(Players!B$2:B$1300=GameLog!D1685)*(Players!E$2:E$1300=GameLog!B1685),0),1),"")</f>
        <v>encarju01</v>
      </c>
      <c r="D1685" t="s">
        <v>2237</v>
      </c>
      <c r="E1685">
        <v>1</v>
      </c>
      <c r="F1685">
        <v>7</v>
      </c>
      <c r="G1685">
        <v>1</v>
      </c>
      <c r="I1685">
        <v>5</v>
      </c>
      <c r="J1685">
        <v>1</v>
      </c>
      <c r="K1685">
        <v>2</v>
      </c>
      <c r="N1685">
        <v>1</v>
      </c>
      <c r="O1685">
        <v>4</v>
      </c>
      <c r="R1685">
        <v>1</v>
      </c>
      <c r="AM1685" s="17">
        <f t="shared" si="65"/>
        <v>8.6666666666666661</v>
      </c>
    </row>
    <row r="1686" spans="1:48" x14ac:dyDescent="0.3">
      <c r="A1686">
        <v>65</v>
      </c>
      <c r="B1686" s="7" t="s">
        <v>45</v>
      </c>
      <c r="C1686" t="str" cm="1">
        <f t="array" ref="C1686">_xlfn.IFNA(INDEX(Players!A$2:E$1300,MATCH(1,(Players!B$2:B$1300=GameLog!D1686)*(Players!E$2:E$1300=GameLog!B1686),0),1),"")</f>
        <v>jeffegr01</v>
      </c>
      <c r="D1686" t="s">
        <v>1845</v>
      </c>
      <c r="E1686">
        <v>2</v>
      </c>
      <c r="F1686" t="s">
        <v>310</v>
      </c>
      <c r="G1686">
        <v>1</v>
      </c>
      <c r="I1686">
        <v>4</v>
      </c>
      <c r="P1686">
        <v>1</v>
      </c>
      <c r="R1686">
        <v>1</v>
      </c>
      <c r="AM1686" s="17" t="str">
        <f t="shared" si="65"/>
        <v/>
      </c>
    </row>
    <row r="1687" spans="1:48" x14ac:dyDescent="0.3">
      <c r="A1687">
        <v>65</v>
      </c>
      <c r="B1687" s="7" t="s">
        <v>45</v>
      </c>
      <c r="C1687" t="str" cm="1">
        <f t="array" ref="C1687">_xlfn.IFNA(INDEX(Players!A$2:E$1300,MATCH(1,(Players!B$2:B$1300=GameLog!D1687)*(Players!E$2:E$1300=GameLog!B1687),0),1),"")</f>
        <v>easleda01</v>
      </c>
      <c r="D1687" t="s">
        <v>185</v>
      </c>
      <c r="E1687">
        <v>3</v>
      </c>
      <c r="F1687">
        <v>4</v>
      </c>
      <c r="G1687">
        <v>1</v>
      </c>
      <c r="I1687">
        <v>5</v>
      </c>
      <c r="K1687">
        <v>2</v>
      </c>
      <c r="L1687">
        <v>1</v>
      </c>
      <c r="R1687">
        <v>2</v>
      </c>
      <c r="AM1687" s="17">
        <f t="shared" si="65"/>
        <v>8.6666666666666661</v>
      </c>
      <c r="AN1687">
        <v>3</v>
      </c>
      <c r="AO1687">
        <v>6</v>
      </c>
      <c r="AP1687">
        <v>1</v>
      </c>
      <c r="AQ1687">
        <v>2</v>
      </c>
    </row>
    <row r="1688" spans="1:48" x14ac:dyDescent="0.3">
      <c r="A1688">
        <v>65</v>
      </c>
      <c r="B1688" s="7" t="s">
        <v>45</v>
      </c>
      <c r="C1688" t="str" cm="1">
        <f t="array" ref="C1688">_xlfn.IFNA(INDEX(Players!A$2:E$1300,MATCH(1,(Players!B$2:B$1300=GameLog!D1688)*(Players!E$2:E$1300=GameLog!B1688),0),1),"")</f>
        <v>clarkto02</v>
      </c>
      <c r="D1688" t="s">
        <v>1812</v>
      </c>
      <c r="E1688">
        <v>4</v>
      </c>
      <c r="F1688">
        <v>3</v>
      </c>
      <c r="G1688">
        <v>1</v>
      </c>
      <c r="I1688">
        <v>3</v>
      </c>
      <c r="J1688">
        <v>2</v>
      </c>
      <c r="K1688">
        <v>1</v>
      </c>
      <c r="P1688">
        <v>2</v>
      </c>
      <c r="AM1688" s="17">
        <f t="shared" si="65"/>
        <v>8.6666666666666661</v>
      </c>
      <c r="AN1688">
        <v>12</v>
      </c>
      <c r="AP1688">
        <v>1</v>
      </c>
      <c r="AQ1688">
        <v>2</v>
      </c>
    </row>
    <row r="1689" spans="1:48" x14ac:dyDescent="0.3">
      <c r="A1689">
        <v>65</v>
      </c>
      <c r="B1689" s="7" t="s">
        <v>45</v>
      </c>
      <c r="C1689" t="str" cm="1">
        <f t="array" ref="C1689">_xlfn.IFNA(INDEX(Players!A$2:E$1300,MATCH(1,(Players!B$2:B$1300=GameLog!D1689)*(Players!E$2:E$1300=GameLog!B1689),0),1),"")</f>
        <v>palmede01</v>
      </c>
      <c r="D1689" t="s">
        <v>180</v>
      </c>
      <c r="E1689">
        <v>5</v>
      </c>
      <c r="F1689">
        <v>5</v>
      </c>
      <c r="G1689">
        <v>1</v>
      </c>
      <c r="I1689">
        <v>4</v>
      </c>
      <c r="J1689">
        <v>1</v>
      </c>
      <c r="P1689">
        <v>1</v>
      </c>
      <c r="R1689">
        <v>2</v>
      </c>
      <c r="AM1689" s="17">
        <f t="shared" si="65"/>
        <v>8.6666666666666661</v>
      </c>
      <c r="AO1689">
        <v>3</v>
      </c>
    </row>
    <row r="1690" spans="1:48" x14ac:dyDescent="0.3">
      <c r="A1690">
        <v>65</v>
      </c>
      <c r="B1690" s="7" t="s">
        <v>45</v>
      </c>
      <c r="C1690" t="str" cm="1">
        <f t="array" ref="C1690">_xlfn.IFNA(INDEX(Players!A$2:E$1300,MATCH(1,(Players!B$2:B$1300=GameLog!D1690)*(Players!E$2:E$1300=GameLog!B1690),0),1),"")</f>
        <v>higgibo02</v>
      </c>
      <c r="D1690" t="s">
        <v>1959</v>
      </c>
      <c r="E1690">
        <v>6</v>
      </c>
      <c r="F1690">
        <v>9</v>
      </c>
      <c r="G1690">
        <v>1</v>
      </c>
      <c r="I1690">
        <v>2</v>
      </c>
      <c r="J1690">
        <v>2</v>
      </c>
      <c r="P1690">
        <v>2</v>
      </c>
      <c r="V1690">
        <v>1</v>
      </c>
      <c r="AM1690" s="17">
        <f t="shared" si="65"/>
        <v>8.6666666666666661</v>
      </c>
      <c r="AN1690">
        <v>3</v>
      </c>
    </row>
    <row r="1691" spans="1:48" x14ac:dyDescent="0.3">
      <c r="A1691">
        <v>65</v>
      </c>
      <c r="B1691" s="7" t="s">
        <v>45</v>
      </c>
      <c r="C1691" t="str" cm="1">
        <f t="array" ref="C1691">_xlfn.IFNA(INDEX(Players!A$2:E$1300,MATCH(1,(Players!B$2:B$1300=GameLog!D1691)*(Players!E$2:E$1300=GameLog!B1691),0),1),"")</f>
        <v>cruzde01</v>
      </c>
      <c r="D1691" t="s">
        <v>243</v>
      </c>
      <c r="E1691">
        <v>7</v>
      </c>
      <c r="F1691">
        <v>6</v>
      </c>
      <c r="G1691">
        <v>1</v>
      </c>
      <c r="I1691">
        <v>5</v>
      </c>
      <c r="R1691">
        <v>3</v>
      </c>
      <c r="AM1691" s="17">
        <f t="shared" si="65"/>
        <v>8.6666666666666661</v>
      </c>
      <c r="AN1691">
        <v>2</v>
      </c>
      <c r="AO1691">
        <v>2</v>
      </c>
      <c r="AP1691">
        <v>1</v>
      </c>
      <c r="AQ1691">
        <v>2</v>
      </c>
    </row>
    <row r="1692" spans="1:48" x14ac:dyDescent="0.3">
      <c r="A1692">
        <v>65</v>
      </c>
      <c r="B1692" s="7" t="s">
        <v>45</v>
      </c>
      <c r="C1692" t="str" cm="1">
        <f t="array" ref="C1692">_xlfn.IFNA(INDEX(Players!A$2:E$1300,MATCH(1,(Players!B$2:B$1300=GameLog!D1692)*(Players!E$2:E$1300=GameLog!B1692),0),1),"")</f>
        <v>ausmubr01</v>
      </c>
      <c r="D1692" t="s">
        <v>267</v>
      </c>
      <c r="E1692">
        <v>8</v>
      </c>
      <c r="F1692">
        <v>2</v>
      </c>
      <c r="G1692">
        <v>1</v>
      </c>
      <c r="I1692">
        <v>5</v>
      </c>
      <c r="J1692">
        <v>2</v>
      </c>
      <c r="K1692">
        <v>4</v>
      </c>
      <c r="L1692">
        <v>1</v>
      </c>
      <c r="O1692">
        <v>3</v>
      </c>
      <c r="AM1692" s="17">
        <f t="shared" si="65"/>
        <v>8.6666666666666661</v>
      </c>
      <c r="AN1692">
        <v>4</v>
      </c>
      <c r="AO1692">
        <v>1</v>
      </c>
    </row>
    <row r="1693" spans="1:48" x14ac:dyDescent="0.3">
      <c r="A1693">
        <v>65</v>
      </c>
      <c r="B1693" s="7" t="s">
        <v>45</v>
      </c>
      <c r="C1693" t="str" cm="1">
        <f t="array" ref="C1693">_xlfn.IFNA(INDEX(Players!A$2:E$1300,MATCH(1,(Players!B$2:B$1300=GameLog!D1693)*(Players!E$2:E$1300=GameLog!B1693),0),1),"")</f>
        <v>huntebr02</v>
      </c>
      <c r="D1693" t="s">
        <v>209</v>
      </c>
      <c r="E1693">
        <v>9</v>
      </c>
      <c r="F1693">
        <v>8</v>
      </c>
      <c r="G1693">
        <v>1</v>
      </c>
      <c r="I1693">
        <v>5</v>
      </c>
      <c r="K1693">
        <v>2</v>
      </c>
      <c r="O1693">
        <v>2</v>
      </c>
      <c r="S1693">
        <v>1</v>
      </c>
      <c r="AM1693" s="17">
        <f t="shared" si="65"/>
        <v>8.6666666666666661</v>
      </c>
      <c r="AN1693">
        <v>2</v>
      </c>
    </row>
    <row r="1694" spans="1:48" x14ac:dyDescent="0.3">
      <c r="A1694">
        <v>65</v>
      </c>
      <c r="B1694" s="7" t="s">
        <v>45</v>
      </c>
      <c r="C1694" t="str" cm="1">
        <f t="array" ref="C1694">_xlfn.IFNA(INDEX(Players!A$2:E$1300,MATCH(1,(Players!B$2:B$1300=GameLog!D1694)*(Players!E$2:E$1300=GameLog!B1694),0),1),"")</f>
        <v>moehlbr01</v>
      </c>
      <c r="D1694" t="s">
        <v>1407</v>
      </c>
      <c r="F1694">
        <v>1</v>
      </c>
      <c r="G1694">
        <v>1</v>
      </c>
      <c r="H1694">
        <v>1</v>
      </c>
      <c r="AB1694" s="8">
        <v>6.333333333333333</v>
      </c>
      <c r="AC1694">
        <v>9</v>
      </c>
      <c r="AD1694">
        <v>5</v>
      </c>
      <c r="AE1694">
        <v>3</v>
      </c>
      <c r="AF1694">
        <v>1</v>
      </c>
      <c r="AG1694">
        <v>3</v>
      </c>
      <c r="AI1694">
        <v>2</v>
      </c>
      <c r="AM1694" s="17">
        <f t="shared" si="65"/>
        <v>6.333333333333333</v>
      </c>
    </row>
    <row r="1695" spans="1:48" x14ac:dyDescent="0.3">
      <c r="A1695">
        <v>65</v>
      </c>
      <c r="B1695" s="7" t="s">
        <v>45</v>
      </c>
      <c r="C1695" t="str" cm="1">
        <f t="array" ref="C1695">_xlfn.IFNA(INDEX(Players!A$2:E$1300,MATCH(1,(Players!B$2:B$1300=GameLog!D1695)*(Players!E$2:E$1300=GameLog!B1695),0),1),"")</f>
        <v>brocado01</v>
      </c>
      <c r="D1695" t="s">
        <v>2134</v>
      </c>
      <c r="F1695">
        <v>1</v>
      </c>
      <c r="H1695">
        <v>2</v>
      </c>
      <c r="AB1695" s="8">
        <v>1.6666666666666665</v>
      </c>
      <c r="AC1695">
        <v>1</v>
      </c>
      <c r="AI1695">
        <v>2</v>
      </c>
      <c r="AM1695" s="17">
        <f t="shared" si="65"/>
        <v>1.6666666666666665</v>
      </c>
    </row>
    <row r="1696" spans="1:48" x14ac:dyDescent="0.3">
      <c r="A1696">
        <v>65</v>
      </c>
      <c r="B1696" s="7" t="s">
        <v>45</v>
      </c>
      <c r="C1696" t="str" cm="1">
        <f t="array" ref="C1696">_xlfn.IFNA(INDEX(Players!A$2:E$1300,MATCH(1,(Players!B$2:B$1300=GameLog!D1696)*(Players!E$2:E$1300=GameLog!B1696),0),1),"")</f>
        <v>jonesto02</v>
      </c>
      <c r="D1696" t="s">
        <v>2144</v>
      </c>
      <c r="F1696">
        <v>1</v>
      </c>
      <c r="H1696">
        <v>3</v>
      </c>
      <c r="AB1696">
        <f>2/3</f>
        <v>0.66666666666666663</v>
      </c>
      <c r="AC1696">
        <v>5</v>
      </c>
      <c r="AD1696">
        <v>5</v>
      </c>
      <c r="AL1696">
        <v>1</v>
      </c>
      <c r="AM1696" s="17">
        <f t="shared" si="65"/>
        <v>0.66666666666666663</v>
      </c>
      <c r="AP1696">
        <v>1</v>
      </c>
    </row>
    <row r="1697" spans="1:46" x14ac:dyDescent="0.3">
      <c r="A1697">
        <v>65</v>
      </c>
      <c r="B1697" s="7" t="s">
        <v>45</v>
      </c>
      <c r="C1697" t="str" cm="1">
        <f t="array" ref="C1697">_xlfn.IFNA(INDEX(Players!A$2:E$1300,MATCH(1,(Players!B$2:B$1300=GameLog!D1697)*(Players!E$2:E$1300=GameLog!B1697),0),1),"")</f>
        <v>runyase01</v>
      </c>
      <c r="D1697" t="s">
        <v>3797</v>
      </c>
      <c r="F1697">
        <v>1</v>
      </c>
      <c r="H1697">
        <v>4</v>
      </c>
      <c r="Z1697">
        <v>1</v>
      </c>
      <c r="AL1697">
        <v>1</v>
      </c>
      <c r="AM1697" s="17">
        <f t="shared" si="65"/>
        <v>0</v>
      </c>
    </row>
    <row r="1698" spans="1:46" x14ac:dyDescent="0.3">
      <c r="A1698">
        <v>65</v>
      </c>
      <c r="B1698" s="7" t="s">
        <v>42</v>
      </c>
      <c r="C1698" t="str" cm="1">
        <f t="array" ref="C1698">_xlfn.IFNA(INDEX(Players!A$2:E$1300,MATCH(1,(Players!B$2:B$1300=GameLog!D1698)*(Players!E$2:E$1300=GameLog!B1698),0),1),"")</f>
        <v>knoblch01</v>
      </c>
      <c r="D1698" t="s">
        <v>79</v>
      </c>
      <c r="E1698">
        <v>1</v>
      </c>
      <c r="F1698">
        <v>4</v>
      </c>
      <c r="G1698">
        <v>1</v>
      </c>
      <c r="I1698">
        <v>4</v>
      </c>
      <c r="J1698">
        <v>2</v>
      </c>
      <c r="P1698">
        <v>1</v>
      </c>
      <c r="R1698">
        <v>1</v>
      </c>
      <c r="AM1698" s="17">
        <f t="shared" si="65"/>
        <v>9</v>
      </c>
      <c r="AN1698">
        <v>2</v>
      </c>
      <c r="AO1698">
        <v>2</v>
      </c>
    </row>
    <row r="1699" spans="1:46" x14ac:dyDescent="0.3">
      <c r="A1699">
        <v>65</v>
      </c>
      <c r="B1699" s="7" t="s">
        <v>42</v>
      </c>
      <c r="C1699" t="str" cm="1">
        <f t="array" ref="C1699">_xlfn.IFNA(INDEX(Players!A$2:E$1300,MATCH(1,(Players!B$2:B$1300=GameLog!D1699)*(Players!E$2:E$1300=GameLog!B1699),0),1),"")</f>
        <v>jeterde01</v>
      </c>
      <c r="D1699" t="s">
        <v>66</v>
      </c>
      <c r="E1699">
        <v>2</v>
      </c>
      <c r="F1699">
        <v>6</v>
      </c>
      <c r="G1699">
        <v>1</v>
      </c>
      <c r="I1699">
        <v>5</v>
      </c>
      <c r="J1699">
        <v>1</v>
      </c>
      <c r="K1699">
        <v>1</v>
      </c>
      <c r="N1699">
        <v>1</v>
      </c>
      <c r="O1699">
        <v>2</v>
      </c>
      <c r="R1699">
        <v>1</v>
      </c>
      <c r="AM1699" s="17">
        <f t="shared" si="65"/>
        <v>9</v>
      </c>
      <c r="AO1699">
        <v>5</v>
      </c>
    </row>
    <row r="1700" spans="1:46" x14ac:dyDescent="0.3">
      <c r="A1700">
        <v>65</v>
      </c>
      <c r="B1700" s="7" t="s">
        <v>42</v>
      </c>
      <c r="C1700" t="str" cm="1">
        <f t="array" ref="C1700">_xlfn.IFNA(INDEX(Players!A$2:E$1300,MATCH(1,(Players!B$2:B$1300=GameLog!D1700)*(Players!E$2:E$1300=GameLog!B1700),0),1),"")</f>
        <v>o'neipa01</v>
      </c>
      <c r="D1700" t="s">
        <v>1913</v>
      </c>
      <c r="E1700">
        <v>3</v>
      </c>
      <c r="F1700">
        <v>9</v>
      </c>
      <c r="G1700">
        <v>1</v>
      </c>
      <c r="I1700">
        <v>5</v>
      </c>
      <c r="J1700">
        <v>1</v>
      </c>
      <c r="K1700">
        <v>2</v>
      </c>
      <c r="L1700">
        <v>1</v>
      </c>
      <c r="AM1700" s="17">
        <f t="shared" si="65"/>
        <v>9</v>
      </c>
      <c r="AN1700">
        <v>1</v>
      </c>
    </row>
    <row r="1701" spans="1:46" x14ac:dyDescent="0.3">
      <c r="A1701">
        <v>65</v>
      </c>
      <c r="B1701" s="7" t="s">
        <v>42</v>
      </c>
      <c r="C1701" t="str" cm="1">
        <f t="array" ref="C1701">_xlfn.IFNA(INDEX(Players!A$2:E$1300,MATCH(1,(Players!B$2:B$1300=GameLog!D1701)*(Players!E$2:E$1300=GameLog!B1701),0),1),"")</f>
        <v>willibe02</v>
      </c>
      <c r="D1701" t="s">
        <v>1807</v>
      </c>
      <c r="E1701">
        <v>4</v>
      </c>
      <c r="F1701">
        <v>8</v>
      </c>
      <c r="G1701">
        <v>1</v>
      </c>
      <c r="I1701">
        <v>5</v>
      </c>
      <c r="J1701">
        <v>2</v>
      </c>
      <c r="K1701">
        <v>3</v>
      </c>
      <c r="L1701">
        <v>1</v>
      </c>
      <c r="O1701">
        <v>1</v>
      </c>
      <c r="R1701">
        <v>1</v>
      </c>
      <c r="AM1701" s="17">
        <f t="shared" si="65"/>
        <v>9</v>
      </c>
      <c r="AN1701">
        <v>2</v>
      </c>
    </row>
    <row r="1702" spans="1:46" x14ac:dyDescent="0.3">
      <c r="A1702">
        <v>65</v>
      </c>
      <c r="B1702" s="7" t="s">
        <v>42</v>
      </c>
      <c r="C1702" t="str" cm="1">
        <f t="array" ref="C1702">_xlfn.IFNA(INDEX(Players!A$2:E$1300,MATCH(1,(Players!B$2:B$1300=GameLog!D1702)*(Players!E$2:E$1300=GameLog!B1702),0),1),"")</f>
        <v>martiti02</v>
      </c>
      <c r="D1702" t="s">
        <v>1918</v>
      </c>
      <c r="E1702">
        <v>5</v>
      </c>
      <c r="F1702">
        <v>3</v>
      </c>
      <c r="G1702">
        <v>1</v>
      </c>
      <c r="I1702">
        <v>5</v>
      </c>
      <c r="K1702">
        <v>1</v>
      </c>
      <c r="O1702">
        <v>1</v>
      </c>
      <c r="AM1702" s="17">
        <f t="shared" si="65"/>
        <v>9</v>
      </c>
      <c r="AN1702">
        <v>10</v>
      </c>
    </row>
    <row r="1703" spans="1:46" x14ac:dyDescent="0.3">
      <c r="A1703">
        <v>65</v>
      </c>
      <c r="B1703" s="7" t="s">
        <v>42</v>
      </c>
      <c r="C1703" t="str" cm="1">
        <f t="array" ref="C1703">_xlfn.IFNA(INDEX(Players!A$2:E$1300,MATCH(1,(Players!B$2:B$1300=GameLog!D1703)*(Players!E$2:E$1300=GameLog!B1703),0),1),"")</f>
        <v>davisch01</v>
      </c>
      <c r="D1703" t="s">
        <v>1814</v>
      </c>
      <c r="E1703">
        <v>6</v>
      </c>
      <c r="F1703" t="s">
        <v>310</v>
      </c>
      <c r="G1703">
        <v>1</v>
      </c>
      <c r="I1703">
        <v>5</v>
      </c>
      <c r="J1703">
        <v>1</v>
      </c>
      <c r="K1703">
        <v>2</v>
      </c>
      <c r="AM1703" s="17" t="str">
        <f t="shared" si="65"/>
        <v/>
      </c>
    </row>
    <row r="1704" spans="1:46" x14ac:dyDescent="0.3">
      <c r="A1704">
        <v>65</v>
      </c>
      <c r="B1704" s="7" t="s">
        <v>42</v>
      </c>
      <c r="C1704" t="str" cm="1">
        <f t="array" ref="C1704">_xlfn.IFNA(INDEX(Players!A$2:E$1300,MATCH(1,(Players!B$2:B$1300=GameLog!D1704)*(Players!E$2:E$1300=GameLog!B1704),0),1),"")</f>
        <v>posadjo01</v>
      </c>
      <c r="D1704" t="s">
        <v>1825</v>
      </c>
      <c r="E1704">
        <v>7</v>
      </c>
      <c r="F1704">
        <v>2</v>
      </c>
      <c r="G1704">
        <v>1</v>
      </c>
      <c r="I1704">
        <v>4</v>
      </c>
      <c r="K1704">
        <v>3</v>
      </c>
      <c r="O1704">
        <v>1</v>
      </c>
      <c r="P1704">
        <v>1</v>
      </c>
      <c r="AM1704" s="17">
        <f t="shared" si="65"/>
        <v>9</v>
      </c>
      <c r="AN1704">
        <v>10</v>
      </c>
      <c r="AO1704">
        <v>1</v>
      </c>
      <c r="AS1704">
        <v>1</v>
      </c>
      <c r="AT1704">
        <v>1</v>
      </c>
    </row>
    <row r="1705" spans="1:46" x14ac:dyDescent="0.3">
      <c r="A1705">
        <v>65</v>
      </c>
      <c r="B1705" s="7" t="s">
        <v>42</v>
      </c>
      <c r="C1705" t="str" cm="1">
        <f t="array" ref="C1705">_xlfn.IFNA(INDEX(Players!A$2:E$1300,MATCH(1,(Players!B$2:B$1300=GameLog!D1705)*(Players!E$2:E$1300=GameLog!B1705),0),1),"")</f>
        <v>bellicl01</v>
      </c>
      <c r="D1705" t="s">
        <v>914</v>
      </c>
      <c r="E1705">
        <v>7</v>
      </c>
      <c r="F1705" t="s">
        <v>3848</v>
      </c>
      <c r="J1705">
        <v>1</v>
      </c>
      <c r="AM1705" s="17" t="str">
        <f t="shared" si="65"/>
        <v/>
      </c>
    </row>
    <row r="1706" spans="1:46" x14ac:dyDescent="0.3">
      <c r="A1706">
        <v>65</v>
      </c>
      <c r="B1706" s="7" t="s">
        <v>42</v>
      </c>
      <c r="C1706" t="str" cm="1">
        <f t="array" ref="C1706">_xlfn.IFNA(INDEX(Players!A$2:E$1300,MATCH(1,(Players!B$2:B$1300=GameLog!D1706)*(Players!E$2:E$1300=GameLog!B1706),0),1),"")</f>
        <v>brosisc01</v>
      </c>
      <c r="D1706" t="s">
        <v>265</v>
      </c>
      <c r="E1706">
        <v>8</v>
      </c>
      <c r="F1706">
        <v>5</v>
      </c>
      <c r="G1706">
        <v>1</v>
      </c>
      <c r="I1706">
        <v>4</v>
      </c>
      <c r="J1706">
        <v>1</v>
      </c>
      <c r="K1706">
        <v>1</v>
      </c>
      <c r="P1706">
        <v>1</v>
      </c>
      <c r="R1706">
        <v>1</v>
      </c>
      <c r="U1706">
        <v>2</v>
      </c>
      <c r="AM1706" s="17">
        <f t="shared" si="65"/>
        <v>9</v>
      </c>
      <c r="AN1706">
        <v>2</v>
      </c>
      <c r="AO1706">
        <v>1</v>
      </c>
    </row>
    <row r="1707" spans="1:46" x14ac:dyDescent="0.3">
      <c r="A1707">
        <v>65</v>
      </c>
      <c r="B1707" s="7" t="s">
        <v>42</v>
      </c>
      <c r="C1707" t="str" cm="1">
        <f t="array" ref="C1707">_xlfn.IFNA(INDEX(Players!A$2:E$1300,MATCH(1,(Players!B$2:B$1300=GameLog!D1707)*(Players!E$2:E$1300=GameLog!B1707),0),1),"")</f>
        <v>curtich01</v>
      </c>
      <c r="D1707" t="s">
        <v>524</v>
      </c>
      <c r="E1707">
        <v>9</v>
      </c>
      <c r="F1707">
        <v>7</v>
      </c>
      <c r="G1707">
        <v>1</v>
      </c>
      <c r="I1707">
        <v>4</v>
      </c>
      <c r="K1707">
        <v>1</v>
      </c>
      <c r="AM1707" s="17">
        <f t="shared" si="65"/>
        <v>9</v>
      </c>
    </row>
    <row r="1708" spans="1:46" x14ac:dyDescent="0.3">
      <c r="A1708">
        <v>65</v>
      </c>
      <c r="B1708" s="7" t="s">
        <v>42</v>
      </c>
      <c r="C1708" t="str" cm="1">
        <f t="array" ref="C1708">_xlfn.IFNA(INDEX(Players!A$2:E$1300,MATCH(1,(Players!B$2:B$1300=GameLog!D1708)*(Players!E$2:E$1300=GameLog!B1708),0),1),"")</f>
        <v>ledeeri01</v>
      </c>
      <c r="D1708" t="s">
        <v>2182</v>
      </c>
      <c r="E1708">
        <v>9</v>
      </c>
      <c r="F1708" t="s">
        <v>3847</v>
      </c>
      <c r="I1708">
        <v>1</v>
      </c>
      <c r="K1708">
        <v>1</v>
      </c>
      <c r="O1708">
        <v>1</v>
      </c>
      <c r="AM1708" s="17" t="str">
        <f t="shared" si="65"/>
        <v/>
      </c>
    </row>
    <row r="1709" spans="1:46" x14ac:dyDescent="0.3">
      <c r="A1709">
        <v>65</v>
      </c>
      <c r="B1709" s="7" t="s">
        <v>42</v>
      </c>
      <c r="C1709" t="str" cm="1">
        <f t="array" ref="C1709">_xlfn.IFNA(INDEX(Players!A$2:E$1300,MATCH(1,(Players!B$2:B$1300=GameLog!D1709)*(Players!E$2:E$1300=GameLog!B1709),0),1),"")</f>
        <v>clemero02</v>
      </c>
      <c r="D1709" t="s">
        <v>1218</v>
      </c>
      <c r="F1709">
        <v>1</v>
      </c>
      <c r="G1709">
        <v>1</v>
      </c>
      <c r="H1709">
        <v>1</v>
      </c>
      <c r="AB1709" s="8">
        <v>5.666666666666667</v>
      </c>
      <c r="AC1709">
        <v>6</v>
      </c>
      <c r="AD1709">
        <v>3</v>
      </c>
      <c r="AE1709">
        <v>2</v>
      </c>
      <c r="AG1709">
        <v>3</v>
      </c>
      <c r="AI1709">
        <v>7</v>
      </c>
      <c r="AJ1709">
        <v>1</v>
      </c>
      <c r="AM1709" s="17">
        <f t="shared" si="65"/>
        <v>5.666666666666667</v>
      </c>
      <c r="AO1709">
        <v>1</v>
      </c>
    </row>
    <row r="1710" spans="1:46" x14ac:dyDescent="0.3">
      <c r="A1710">
        <v>65</v>
      </c>
      <c r="B1710" s="7" t="s">
        <v>42</v>
      </c>
      <c r="C1710" t="str" cm="1">
        <f t="array" ref="C1710">_xlfn.IFNA(INDEX(Players!A$2:E$1300,MATCH(1,(Players!B$2:B$1300=GameLog!D1710)*(Players!E$2:E$1300=GameLog!B1710),0),1),"")</f>
        <v>nelsoje01</v>
      </c>
      <c r="D1710" t="s">
        <v>3770</v>
      </c>
      <c r="F1710">
        <v>1</v>
      </c>
      <c r="H1710">
        <v>2</v>
      </c>
      <c r="AB1710">
        <f>2/3</f>
        <v>0.66666666666666663</v>
      </c>
      <c r="AC1710">
        <v>2</v>
      </c>
      <c r="AD1710">
        <v>2</v>
      </c>
      <c r="AE1710">
        <v>2</v>
      </c>
      <c r="AG1710">
        <v>1</v>
      </c>
      <c r="AI1710">
        <v>1</v>
      </c>
      <c r="AM1710" s="17">
        <f t="shared" si="65"/>
        <v>0.66666666666666663</v>
      </c>
      <c r="AO1710">
        <v>1</v>
      </c>
    </row>
    <row r="1711" spans="1:46" x14ac:dyDescent="0.3">
      <c r="A1711">
        <v>65</v>
      </c>
      <c r="B1711" s="7" t="s">
        <v>42</v>
      </c>
      <c r="C1711" t="str" cm="1">
        <f t="array" ref="C1711">_xlfn.IFNA(INDEX(Players!A$2:E$1300,MATCH(1,(Players!B$2:B$1300=GameLog!D1711)*(Players!E$2:E$1300=GameLog!B1711),0),1),"")</f>
        <v>grimsja01</v>
      </c>
      <c r="D1711" t="s">
        <v>1611</v>
      </c>
      <c r="F1711">
        <v>1</v>
      </c>
      <c r="H1711">
        <v>3</v>
      </c>
      <c r="AB1711">
        <f>2/3</f>
        <v>0.66666666666666663</v>
      </c>
      <c r="AC1711">
        <v>3</v>
      </c>
      <c r="AD1711">
        <v>4</v>
      </c>
      <c r="AE1711">
        <v>4</v>
      </c>
      <c r="AF1711">
        <v>1</v>
      </c>
      <c r="AG1711">
        <v>1</v>
      </c>
      <c r="AI1711">
        <v>1</v>
      </c>
      <c r="AM1711" s="17">
        <f t="shared" si="65"/>
        <v>0.66666666666666663</v>
      </c>
      <c r="AT1711">
        <v>1</v>
      </c>
    </row>
    <row r="1712" spans="1:46" x14ac:dyDescent="0.3">
      <c r="A1712">
        <v>65</v>
      </c>
      <c r="B1712" s="7" t="s">
        <v>42</v>
      </c>
      <c r="C1712" t="str" cm="1">
        <f t="array" ref="C1712">_xlfn.IFNA(INDEX(Players!A$2:E$1300,MATCH(1,(Players!B$2:B$1300=GameLog!D1712)*(Players!E$2:E$1300=GameLog!B1712),0),1),"")</f>
        <v>irabuhi01</v>
      </c>
      <c r="D1712" t="s">
        <v>1174</v>
      </c>
      <c r="F1712">
        <v>1</v>
      </c>
      <c r="H1712">
        <v>4</v>
      </c>
      <c r="Y1712" s="7">
        <v>1</v>
      </c>
      <c r="AB1712">
        <v>2</v>
      </c>
      <c r="AG1712">
        <v>1</v>
      </c>
      <c r="AI1712">
        <v>1</v>
      </c>
      <c r="AM1712" s="17">
        <f t="shared" si="65"/>
        <v>2</v>
      </c>
    </row>
    <row r="1713" spans="1:46" x14ac:dyDescent="0.3">
      <c r="A1713">
        <v>80</v>
      </c>
      <c r="B1713" s="7" t="s">
        <v>45</v>
      </c>
      <c r="C1713" t="str" cm="1">
        <f t="array" ref="C1713">_xlfn.IFNA(INDEX(Players!A$2:E$1300,MATCH(1,(Players!B$2:B$1300=GameLog!D1713)*(Players!E$2:E$1300=GameLog!B1713),0),1),"")</f>
        <v>encarju01</v>
      </c>
      <c r="D1713" t="s">
        <v>2237</v>
      </c>
      <c r="E1713">
        <v>1</v>
      </c>
      <c r="F1713">
        <v>7</v>
      </c>
      <c r="G1713">
        <v>1</v>
      </c>
      <c r="I1713">
        <v>5</v>
      </c>
      <c r="J1713">
        <v>1</v>
      </c>
      <c r="K1713">
        <v>1</v>
      </c>
      <c r="O1713">
        <v>1</v>
      </c>
      <c r="R1713">
        <v>1</v>
      </c>
      <c r="AM1713" s="17">
        <f t="shared" si="65"/>
        <v>9</v>
      </c>
      <c r="AN1713">
        <v>2</v>
      </c>
    </row>
    <row r="1714" spans="1:46" x14ac:dyDescent="0.3">
      <c r="A1714">
        <v>80</v>
      </c>
      <c r="B1714" s="7" t="s">
        <v>45</v>
      </c>
      <c r="C1714" t="str" cm="1">
        <f t="array" ref="C1714">_xlfn.IFNA(INDEX(Players!A$2:E$1300,MATCH(1,(Players!B$2:B$1300=GameLog!D1714)*(Players!E$2:E$1300=GameLog!B1714),0),1),"")</f>
        <v>jeffegr01</v>
      </c>
      <c r="D1714" t="s">
        <v>1845</v>
      </c>
      <c r="E1714">
        <v>2</v>
      </c>
      <c r="F1714" t="s">
        <v>310</v>
      </c>
      <c r="G1714">
        <v>1</v>
      </c>
      <c r="I1714">
        <v>5</v>
      </c>
      <c r="J1714">
        <v>1</v>
      </c>
      <c r="K1714">
        <v>3</v>
      </c>
      <c r="L1714">
        <v>1</v>
      </c>
      <c r="N1714">
        <v>1</v>
      </c>
      <c r="O1714">
        <v>2</v>
      </c>
      <c r="AM1714" s="17" t="str">
        <f t="shared" si="65"/>
        <v/>
      </c>
    </row>
    <row r="1715" spans="1:46" x14ac:dyDescent="0.3">
      <c r="A1715">
        <v>80</v>
      </c>
      <c r="B1715" s="7" t="s">
        <v>45</v>
      </c>
      <c r="C1715" t="str" cm="1">
        <f t="array" ref="C1715">_xlfn.IFNA(INDEX(Players!A$2:E$1300,MATCH(1,(Players!B$2:B$1300=GameLog!D1715)*(Players!E$2:E$1300=GameLog!B1715),0),1),"")</f>
        <v>easleda01</v>
      </c>
      <c r="D1715" t="s">
        <v>185</v>
      </c>
      <c r="E1715">
        <v>3</v>
      </c>
      <c r="F1715">
        <v>4</v>
      </c>
      <c r="G1715">
        <v>1</v>
      </c>
      <c r="I1715">
        <v>5</v>
      </c>
      <c r="J1715">
        <v>1</v>
      </c>
      <c r="K1715">
        <v>1</v>
      </c>
      <c r="L1715">
        <v>1</v>
      </c>
      <c r="O1715">
        <v>1</v>
      </c>
      <c r="R1715">
        <v>1</v>
      </c>
      <c r="AM1715" s="17">
        <f t="shared" si="65"/>
        <v>9</v>
      </c>
      <c r="AN1715">
        <v>3</v>
      </c>
      <c r="AO1715">
        <v>3</v>
      </c>
      <c r="AP1715">
        <v>1</v>
      </c>
      <c r="AQ1715">
        <v>3</v>
      </c>
    </row>
    <row r="1716" spans="1:46" x14ac:dyDescent="0.3">
      <c r="A1716">
        <v>80</v>
      </c>
      <c r="B1716" s="7" t="s">
        <v>45</v>
      </c>
      <c r="C1716" t="str" cm="1">
        <f t="array" ref="C1716">_xlfn.IFNA(INDEX(Players!A$2:E$1300,MATCH(1,(Players!B$2:B$1300=GameLog!D1716)*(Players!E$2:E$1300=GameLog!B1716),0),1),"")</f>
        <v>clarkto02</v>
      </c>
      <c r="D1716" t="s">
        <v>1812</v>
      </c>
      <c r="E1716">
        <v>4</v>
      </c>
      <c r="F1716">
        <v>3</v>
      </c>
      <c r="G1716">
        <v>1</v>
      </c>
      <c r="I1716">
        <v>3</v>
      </c>
      <c r="V1716">
        <v>1</v>
      </c>
      <c r="AM1716" s="17">
        <f t="shared" si="65"/>
        <v>9</v>
      </c>
      <c r="AN1716">
        <v>8</v>
      </c>
      <c r="AO1716">
        <v>3</v>
      </c>
      <c r="AQ1716">
        <v>3</v>
      </c>
    </row>
    <row r="1717" spans="1:46" x14ac:dyDescent="0.3">
      <c r="A1717">
        <v>80</v>
      </c>
      <c r="B1717" s="7" t="s">
        <v>45</v>
      </c>
      <c r="C1717" t="str" cm="1">
        <f t="array" ref="C1717">_xlfn.IFNA(INDEX(Players!A$2:E$1300,MATCH(1,(Players!B$2:B$1300=GameLog!D1717)*(Players!E$2:E$1300=GameLog!B1717),0),1),"")</f>
        <v>palmede01</v>
      </c>
      <c r="D1717" t="s">
        <v>180</v>
      </c>
      <c r="E1717">
        <v>5</v>
      </c>
      <c r="F1717">
        <v>5</v>
      </c>
      <c r="G1717">
        <v>1</v>
      </c>
      <c r="I1717">
        <v>3</v>
      </c>
      <c r="K1717">
        <v>1</v>
      </c>
      <c r="O1717">
        <v>1</v>
      </c>
      <c r="P1717">
        <v>1</v>
      </c>
      <c r="R1717">
        <v>1</v>
      </c>
      <c r="AM1717" s="17">
        <f t="shared" si="65"/>
        <v>9</v>
      </c>
      <c r="AO1717">
        <v>2</v>
      </c>
    </row>
    <row r="1718" spans="1:46" x14ac:dyDescent="0.3">
      <c r="A1718">
        <v>80</v>
      </c>
      <c r="B1718" s="7" t="s">
        <v>45</v>
      </c>
      <c r="C1718" t="str" cm="1">
        <f t="array" ref="C1718">_xlfn.IFNA(INDEX(Players!A$2:E$1300,MATCH(1,(Players!B$2:B$1300=GameLog!D1718)*(Players!E$2:E$1300=GameLog!B1718),0),1),"")</f>
        <v>higgibo02</v>
      </c>
      <c r="D1718" t="s">
        <v>1959</v>
      </c>
      <c r="E1718">
        <v>6</v>
      </c>
      <c r="F1718">
        <v>9</v>
      </c>
      <c r="G1718">
        <v>1</v>
      </c>
      <c r="I1718">
        <v>4</v>
      </c>
      <c r="K1718">
        <v>1</v>
      </c>
      <c r="R1718">
        <v>1</v>
      </c>
      <c r="AM1718" s="17">
        <f t="shared" si="65"/>
        <v>9</v>
      </c>
      <c r="AN1718">
        <v>2</v>
      </c>
    </row>
    <row r="1719" spans="1:46" x14ac:dyDescent="0.3">
      <c r="A1719">
        <v>80</v>
      </c>
      <c r="B1719" s="7" t="s">
        <v>45</v>
      </c>
      <c r="C1719" t="str" cm="1">
        <f t="array" ref="C1719">_xlfn.IFNA(INDEX(Players!A$2:E$1300,MATCH(1,(Players!B$2:B$1300=GameLog!D1719)*(Players!E$2:E$1300=GameLog!B1719),0),1),"")</f>
        <v>cruzde01</v>
      </c>
      <c r="D1719" t="s">
        <v>243</v>
      </c>
      <c r="E1719">
        <v>7</v>
      </c>
      <c r="F1719">
        <v>6</v>
      </c>
      <c r="G1719">
        <v>1</v>
      </c>
      <c r="I1719">
        <v>4</v>
      </c>
      <c r="J1719">
        <v>1</v>
      </c>
      <c r="K1719">
        <v>1</v>
      </c>
      <c r="L1719">
        <v>1</v>
      </c>
      <c r="AM1719" s="17">
        <f t="shared" si="65"/>
        <v>9</v>
      </c>
      <c r="AN1719">
        <v>3</v>
      </c>
      <c r="AO1719">
        <v>3</v>
      </c>
      <c r="AQ1719">
        <v>2</v>
      </c>
    </row>
    <row r="1720" spans="1:46" x14ac:dyDescent="0.3">
      <c r="A1720">
        <v>80</v>
      </c>
      <c r="B1720" s="7" t="s">
        <v>45</v>
      </c>
      <c r="C1720" t="str" cm="1">
        <f t="array" ref="C1720">_xlfn.IFNA(INDEX(Players!A$2:E$1300,MATCH(1,(Players!B$2:B$1300=GameLog!D1720)*(Players!E$2:E$1300=GameLog!B1720),0),1),"")</f>
        <v>haselbi01</v>
      </c>
      <c r="D1720" t="s">
        <v>641</v>
      </c>
      <c r="E1720">
        <v>8</v>
      </c>
      <c r="F1720">
        <v>2</v>
      </c>
      <c r="G1720">
        <v>1</v>
      </c>
      <c r="I1720">
        <v>1</v>
      </c>
      <c r="P1720">
        <v>3</v>
      </c>
      <c r="R1720">
        <v>1</v>
      </c>
      <c r="AM1720" s="17">
        <f t="shared" si="65"/>
        <v>9</v>
      </c>
      <c r="AN1720">
        <v>6</v>
      </c>
      <c r="AT1720">
        <v>1</v>
      </c>
    </row>
    <row r="1721" spans="1:46" x14ac:dyDescent="0.3">
      <c r="A1721">
        <v>80</v>
      </c>
      <c r="B1721" s="7" t="s">
        <v>45</v>
      </c>
      <c r="C1721" t="str" cm="1">
        <f t="array" ref="C1721">_xlfn.IFNA(INDEX(Players!A$2:E$1300,MATCH(1,(Players!B$2:B$1300=GameLog!D1721)*(Players!E$2:E$1300=GameLog!B1721),0),1),"")</f>
        <v>huntebr02</v>
      </c>
      <c r="D1721" t="s">
        <v>209</v>
      </c>
      <c r="E1721">
        <v>9</v>
      </c>
      <c r="F1721">
        <v>8</v>
      </c>
      <c r="G1721">
        <v>1</v>
      </c>
      <c r="I1721">
        <v>3</v>
      </c>
      <c r="J1721">
        <v>1</v>
      </c>
      <c r="P1721">
        <v>1</v>
      </c>
      <c r="U1721">
        <v>1</v>
      </c>
      <c r="AM1721" s="17">
        <f t="shared" si="65"/>
        <v>9</v>
      </c>
    </row>
    <row r="1722" spans="1:46" x14ac:dyDescent="0.3">
      <c r="A1722">
        <v>80</v>
      </c>
      <c r="B1722" s="7" t="s">
        <v>45</v>
      </c>
      <c r="C1722" t="str" cm="1">
        <f t="array" ref="C1722">_xlfn.IFNA(INDEX(Players!A$2:E$1300,MATCH(1,(Players!B$2:B$1300=GameLog!D1722)*(Players!E$2:E$1300=GameLog!B1722),0),1),"")</f>
        <v>thompju02</v>
      </c>
      <c r="D1722" t="s">
        <v>2099</v>
      </c>
      <c r="F1722">
        <v>1</v>
      </c>
      <c r="G1722">
        <v>1</v>
      </c>
      <c r="H1722">
        <v>1</v>
      </c>
      <c r="Y1722" s="7">
        <v>1</v>
      </c>
      <c r="AB1722">
        <v>7</v>
      </c>
      <c r="AC1722">
        <v>6</v>
      </c>
      <c r="AD1722">
        <v>3</v>
      </c>
      <c r="AE1722">
        <v>3</v>
      </c>
      <c r="AF1722">
        <v>1</v>
      </c>
      <c r="AG1722">
        <v>2</v>
      </c>
      <c r="AI1722">
        <v>2</v>
      </c>
      <c r="AJ1722">
        <v>3</v>
      </c>
      <c r="AM1722" s="17">
        <f t="shared" si="65"/>
        <v>7</v>
      </c>
      <c r="AN1722">
        <v>3</v>
      </c>
      <c r="AO1722">
        <v>1</v>
      </c>
      <c r="AQ1722">
        <v>1</v>
      </c>
      <c r="AT1722">
        <v>1</v>
      </c>
    </row>
    <row r="1723" spans="1:46" x14ac:dyDescent="0.3">
      <c r="A1723">
        <v>80</v>
      </c>
      <c r="B1723" s="7" t="s">
        <v>45</v>
      </c>
      <c r="C1723" t="str" cm="1">
        <f t="array" ref="C1723">_xlfn.IFNA(INDEX(Players!A$2:E$1300,MATCH(1,(Players!B$2:B$1300=GameLog!D1723)*(Players!E$2:E$1300=GameLog!B1723),0),1),"")</f>
        <v>anderma01</v>
      </c>
      <c r="D1723" t="s">
        <v>3765</v>
      </c>
      <c r="F1723">
        <v>1</v>
      </c>
      <c r="H1723">
        <v>2</v>
      </c>
      <c r="AB1723">
        <v>1</v>
      </c>
      <c r="AI1723">
        <v>1</v>
      </c>
      <c r="AM1723" s="17">
        <f t="shared" ref="AM1723:AM1786" si="66">IF(F1723&lt;10,IF(F1723=1,AB1723,SUMIFS(AB:AB,B:B,B1723,A:A,A1723)),"")</f>
        <v>1</v>
      </c>
      <c r="AO1723">
        <v>1</v>
      </c>
    </row>
    <row r="1724" spans="1:46" x14ac:dyDescent="0.3">
      <c r="A1724">
        <v>80</v>
      </c>
      <c r="B1724" s="7" t="s">
        <v>45</v>
      </c>
      <c r="C1724" t="str" cm="1">
        <f t="array" ref="C1724">_xlfn.IFNA(INDEX(Players!A$2:E$1300,MATCH(1,(Players!B$2:B$1300=GameLog!D1724)*(Players!E$2:E$1300=GameLog!B1724),0),1),"")</f>
        <v>jonesto02</v>
      </c>
      <c r="D1724" t="s">
        <v>2144</v>
      </c>
      <c r="F1724">
        <v>1</v>
      </c>
      <c r="H1724">
        <v>3</v>
      </c>
      <c r="AA1724">
        <v>1</v>
      </c>
      <c r="AB1724">
        <v>1</v>
      </c>
      <c r="AC1724">
        <v>1</v>
      </c>
      <c r="AI1724">
        <v>2</v>
      </c>
      <c r="AL1724">
        <v>1</v>
      </c>
      <c r="AM1724" s="17">
        <f t="shared" si="66"/>
        <v>1</v>
      </c>
    </row>
    <row r="1725" spans="1:46" x14ac:dyDescent="0.3">
      <c r="A1725">
        <v>80</v>
      </c>
      <c r="B1725" s="7" t="s">
        <v>42</v>
      </c>
      <c r="C1725" t="str" cm="1">
        <f t="array" ref="C1725">_xlfn.IFNA(INDEX(Players!A$2:E$1300,MATCH(1,(Players!B$2:B$1300=GameLog!D1725)*(Players!E$2:E$1300=GameLog!B1725),0),1),"")</f>
        <v>knoblch01</v>
      </c>
      <c r="D1725" t="s">
        <v>79</v>
      </c>
      <c r="E1725">
        <v>1</v>
      </c>
      <c r="F1725">
        <v>4</v>
      </c>
      <c r="G1725">
        <v>1</v>
      </c>
      <c r="I1725">
        <v>4</v>
      </c>
      <c r="J1725">
        <v>1</v>
      </c>
      <c r="K1725">
        <v>1</v>
      </c>
      <c r="R1725">
        <v>1</v>
      </c>
      <c r="S1725">
        <v>1</v>
      </c>
      <c r="V1725">
        <v>1</v>
      </c>
      <c r="AM1725" s="17">
        <f t="shared" si="66"/>
        <v>9</v>
      </c>
      <c r="AN1725">
        <v>1</v>
      </c>
      <c r="AO1725">
        <v>4</v>
      </c>
      <c r="AQ1725">
        <v>1</v>
      </c>
    </row>
    <row r="1726" spans="1:46" x14ac:dyDescent="0.3">
      <c r="A1726">
        <v>80</v>
      </c>
      <c r="B1726" s="7" t="s">
        <v>42</v>
      </c>
      <c r="C1726" t="str" cm="1">
        <f t="array" ref="C1726">_xlfn.IFNA(INDEX(Players!A$2:E$1300,MATCH(1,(Players!B$2:B$1300=GameLog!D1726)*(Players!E$2:E$1300=GameLog!B1726),0),1),"")</f>
        <v>jeterde01</v>
      </c>
      <c r="D1726" t="s">
        <v>66</v>
      </c>
      <c r="E1726">
        <v>2</v>
      </c>
      <c r="F1726">
        <v>6</v>
      </c>
      <c r="G1726">
        <v>1</v>
      </c>
      <c r="I1726">
        <v>3</v>
      </c>
      <c r="K1726">
        <v>1</v>
      </c>
      <c r="L1726">
        <v>1</v>
      </c>
      <c r="O1726">
        <v>1</v>
      </c>
      <c r="U1726">
        <v>1</v>
      </c>
      <c r="V1726">
        <v>1</v>
      </c>
      <c r="AM1726" s="17">
        <f t="shared" si="66"/>
        <v>9</v>
      </c>
      <c r="AN1726">
        <v>1</v>
      </c>
      <c r="AO1726">
        <v>1</v>
      </c>
    </row>
    <row r="1727" spans="1:46" x14ac:dyDescent="0.3">
      <c r="A1727">
        <v>80</v>
      </c>
      <c r="B1727" s="7" t="s">
        <v>42</v>
      </c>
      <c r="C1727" t="str" cm="1">
        <f t="array" ref="C1727">_xlfn.IFNA(INDEX(Players!A$2:E$1300,MATCH(1,(Players!B$2:B$1300=GameLog!D1727)*(Players!E$2:E$1300=GameLog!B1727),0),1),"")</f>
        <v>o'neipa01</v>
      </c>
      <c r="D1727" t="s">
        <v>1913</v>
      </c>
      <c r="E1727">
        <v>3</v>
      </c>
      <c r="F1727">
        <v>9</v>
      </c>
      <c r="G1727">
        <v>1</v>
      </c>
      <c r="I1727">
        <v>4</v>
      </c>
      <c r="R1727">
        <v>1</v>
      </c>
      <c r="AM1727" s="17">
        <f t="shared" si="66"/>
        <v>9</v>
      </c>
      <c r="AN1727">
        <v>4</v>
      </c>
    </row>
    <row r="1728" spans="1:46" x14ac:dyDescent="0.3">
      <c r="A1728">
        <v>80</v>
      </c>
      <c r="B1728" s="7" t="s">
        <v>42</v>
      </c>
      <c r="C1728" t="str" cm="1">
        <f t="array" ref="C1728">_xlfn.IFNA(INDEX(Players!A$2:E$1300,MATCH(1,(Players!B$2:B$1300=GameLog!D1728)*(Players!E$2:E$1300=GameLog!B1728),0),1),"")</f>
        <v>willibe02</v>
      </c>
      <c r="D1728" t="s">
        <v>1807</v>
      </c>
      <c r="E1728">
        <v>4</v>
      </c>
      <c r="F1728">
        <v>8</v>
      </c>
      <c r="G1728">
        <v>1</v>
      </c>
      <c r="I1728">
        <v>3</v>
      </c>
      <c r="K1728">
        <v>1</v>
      </c>
      <c r="O1728">
        <v>1</v>
      </c>
      <c r="R1728">
        <v>2</v>
      </c>
      <c r="X1728">
        <v>1</v>
      </c>
      <c r="AM1728" s="17">
        <f t="shared" si="66"/>
        <v>9</v>
      </c>
      <c r="AN1728">
        <v>3</v>
      </c>
      <c r="AO1728">
        <v>1</v>
      </c>
    </row>
    <row r="1729" spans="1:48" x14ac:dyDescent="0.3">
      <c r="A1729">
        <v>80</v>
      </c>
      <c r="B1729" s="7" t="s">
        <v>42</v>
      </c>
      <c r="C1729" t="str" cm="1">
        <f t="array" ref="C1729">_xlfn.IFNA(INDEX(Players!A$2:E$1300,MATCH(1,(Players!B$2:B$1300=GameLog!D1729)*(Players!E$2:E$1300=GameLog!B1729),0),1),"")</f>
        <v>davisch01</v>
      </c>
      <c r="D1729" t="s">
        <v>1814</v>
      </c>
      <c r="E1729">
        <v>5</v>
      </c>
      <c r="F1729" t="s">
        <v>310</v>
      </c>
      <c r="G1729">
        <v>1</v>
      </c>
      <c r="I1729">
        <v>4</v>
      </c>
      <c r="K1729">
        <v>1</v>
      </c>
      <c r="AM1729" s="17" t="str">
        <f t="shared" si="66"/>
        <v/>
      </c>
    </row>
    <row r="1730" spans="1:48" x14ac:dyDescent="0.3">
      <c r="A1730">
        <v>80</v>
      </c>
      <c r="B1730" s="7" t="s">
        <v>42</v>
      </c>
      <c r="C1730" t="str" cm="1">
        <f t="array" ref="C1730">_xlfn.IFNA(INDEX(Players!A$2:E$1300,MATCH(1,(Players!B$2:B$1300=GameLog!D1730)*(Players!E$2:E$1300=GameLog!B1730),0),1),"")</f>
        <v>martiti02</v>
      </c>
      <c r="D1730" t="s">
        <v>1918</v>
      </c>
      <c r="E1730">
        <v>6</v>
      </c>
      <c r="F1730">
        <v>3</v>
      </c>
      <c r="G1730">
        <v>1</v>
      </c>
      <c r="I1730">
        <v>4</v>
      </c>
      <c r="AM1730" s="17">
        <f t="shared" si="66"/>
        <v>9</v>
      </c>
      <c r="AN1730">
        <v>8</v>
      </c>
      <c r="AQ1730">
        <v>1</v>
      </c>
    </row>
    <row r="1731" spans="1:48" x14ac:dyDescent="0.3">
      <c r="A1731">
        <v>80</v>
      </c>
      <c r="B1731" s="7" t="s">
        <v>42</v>
      </c>
      <c r="C1731" t="str" cm="1">
        <f t="array" ref="C1731">_xlfn.IFNA(INDEX(Players!A$2:E$1300,MATCH(1,(Players!B$2:B$1300=GameLog!D1731)*(Players!E$2:E$1300=GameLog!B1731),0),1),"")</f>
        <v>posadjo01</v>
      </c>
      <c r="D1731" t="s">
        <v>1825</v>
      </c>
      <c r="E1731">
        <v>7</v>
      </c>
      <c r="F1731">
        <v>2</v>
      </c>
      <c r="G1731">
        <v>1</v>
      </c>
      <c r="I1731">
        <v>3</v>
      </c>
      <c r="P1731">
        <v>1</v>
      </c>
      <c r="AM1731" s="17">
        <f t="shared" si="66"/>
        <v>9</v>
      </c>
      <c r="AN1731">
        <v>6</v>
      </c>
    </row>
    <row r="1732" spans="1:48" x14ac:dyDescent="0.3">
      <c r="A1732">
        <v>80</v>
      </c>
      <c r="B1732" s="7" t="s">
        <v>42</v>
      </c>
      <c r="C1732" t="str" cm="1">
        <f t="array" ref="C1732">_xlfn.IFNA(INDEX(Players!A$2:E$1300,MATCH(1,(Players!B$2:B$1300=GameLog!D1732)*(Players!E$2:E$1300=GameLog!B1732),0),1),"")</f>
        <v>brosisc01</v>
      </c>
      <c r="D1732" t="s">
        <v>265</v>
      </c>
      <c r="E1732">
        <v>8</v>
      </c>
      <c r="F1732">
        <v>5</v>
      </c>
      <c r="G1732">
        <v>1</v>
      </c>
      <c r="I1732">
        <v>3</v>
      </c>
      <c r="J1732">
        <v>1</v>
      </c>
      <c r="K1732">
        <v>2</v>
      </c>
      <c r="N1732">
        <v>1</v>
      </c>
      <c r="O1732">
        <v>1</v>
      </c>
      <c r="U1732">
        <v>1</v>
      </c>
      <c r="V1732">
        <v>1</v>
      </c>
      <c r="AM1732" s="17">
        <f t="shared" si="66"/>
        <v>9</v>
      </c>
      <c r="AN1732">
        <v>1</v>
      </c>
      <c r="AO1732">
        <v>3</v>
      </c>
      <c r="AQ1732">
        <v>1</v>
      </c>
    </row>
    <row r="1733" spans="1:48" x14ac:dyDescent="0.3">
      <c r="A1733">
        <v>80</v>
      </c>
      <c r="B1733" s="7" t="s">
        <v>42</v>
      </c>
      <c r="C1733" t="str" cm="1">
        <f t="array" ref="C1733">_xlfn.IFNA(INDEX(Players!A$2:E$1300,MATCH(1,(Players!B$2:B$1300=GameLog!D1733)*(Players!E$2:E$1300=GameLog!B1733),0),1),"")</f>
        <v>curtich01</v>
      </c>
      <c r="D1733" t="s">
        <v>524</v>
      </c>
      <c r="E1733">
        <v>9</v>
      </c>
      <c r="F1733">
        <v>7</v>
      </c>
      <c r="G1733">
        <v>1</v>
      </c>
      <c r="I1733">
        <v>2</v>
      </c>
      <c r="J1733">
        <v>1</v>
      </c>
      <c r="K1733">
        <v>1</v>
      </c>
      <c r="P1733">
        <v>1</v>
      </c>
      <c r="U1733">
        <v>1</v>
      </c>
      <c r="AM1733" s="17">
        <f t="shared" si="66"/>
        <v>9</v>
      </c>
      <c r="AN1733">
        <v>3</v>
      </c>
    </row>
    <row r="1734" spans="1:48" x14ac:dyDescent="0.3">
      <c r="A1734">
        <v>80</v>
      </c>
      <c r="B1734" s="7" t="s">
        <v>42</v>
      </c>
      <c r="C1734" t="str" cm="1">
        <f t="array" ref="C1734">_xlfn.IFNA(INDEX(Players!A$2:E$1300,MATCH(1,(Players!B$2:B$1300=GameLog!D1734)*(Players!E$2:E$1300=GameLog!B1734),0),1),"")</f>
        <v>ledeeri01</v>
      </c>
      <c r="D1734" t="s">
        <v>2182</v>
      </c>
      <c r="E1734">
        <v>9</v>
      </c>
      <c r="F1734" t="s">
        <v>3847</v>
      </c>
      <c r="I1734">
        <v>1</v>
      </c>
      <c r="R1734">
        <v>1</v>
      </c>
      <c r="AM1734" s="17" t="str">
        <f t="shared" si="66"/>
        <v/>
      </c>
    </row>
    <row r="1735" spans="1:48" x14ac:dyDescent="0.3">
      <c r="A1735">
        <v>80</v>
      </c>
      <c r="B1735" s="7" t="s">
        <v>42</v>
      </c>
      <c r="C1735" t="str" cm="1">
        <f t="array" ref="C1735">_xlfn.IFNA(INDEX(Players!A$2:E$1300,MATCH(1,(Players!B$2:B$1300=GameLog!D1735)*(Players!E$2:E$1300=GameLog!B1735),0),1),"")</f>
        <v>hernaor01</v>
      </c>
      <c r="D1735" t="s">
        <v>2228</v>
      </c>
      <c r="F1735">
        <v>1</v>
      </c>
      <c r="G1735">
        <v>1</v>
      </c>
      <c r="H1735">
        <v>1</v>
      </c>
      <c r="Z1735">
        <v>1</v>
      </c>
      <c r="AB1735" s="8">
        <v>4.666666666666667</v>
      </c>
      <c r="AC1735">
        <v>7</v>
      </c>
      <c r="AD1735">
        <v>5</v>
      </c>
      <c r="AE1735">
        <v>5</v>
      </c>
      <c r="AF1735">
        <v>1</v>
      </c>
      <c r="AG1735">
        <v>1</v>
      </c>
      <c r="AI1735">
        <v>3</v>
      </c>
      <c r="AJ1735">
        <v>1</v>
      </c>
      <c r="AM1735" s="17">
        <f t="shared" si="66"/>
        <v>4.666666666666667</v>
      </c>
      <c r="AO1735">
        <v>1</v>
      </c>
      <c r="AP1735">
        <v>1</v>
      </c>
      <c r="AV1735">
        <v>1</v>
      </c>
    </row>
    <row r="1736" spans="1:48" x14ac:dyDescent="0.3">
      <c r="A1736">
        <v>80</v>
      </c>
      <c r="B1736" s="7" t="s">
        <v>42</v>
      </c>
      <c r="C1736" t="str" cm="1">
        <f t="array" ref="C1736">_xlfn.IFNA(INDEX(Players!A$2:E$1300,MATCH(1,(Players!B$2:B$1300=GameLog!D1736)*(Players!E$2:E$1300=GameLog!B1736),0),1),"")</f>
        <v>naultda01</v>
      </c>
      <c r="D1736" t="s">
        <v>1686</v>
      </c>
      <c r="F1736">
        <v>1</v>
      </c>
      <c r="H1736">
        <v>2</v>
      </c>
      <c r="AB1736" s="8">
        <v>2.3333333333333335</v>
      </c>
      <c r="AG1736">
        <v>1</v>
      </c>
      <c r="AI1736">
        <v>1</v>
      </c>
      <c r="AM1736" s="17">
        <f t="shared" si="66"/>
        <v>2.3333333333333335</v>
      </c>
    </row>
    <row r="1737" spans="1:48" x14ac:dyDescent="0.3">
      <c r="A1737">
        <v>80</v>
      </c>
      <c r="B1737" s="7" t="s">
        <v>42</v>
      </c>
      <c r="C1737" t="str" cm="1">
        <f t="array" ref="C1737">_xlfn.IFNA(INDEX(Players!A$2:E$1300,MATCH(1,(Players!B$2:B$1300=GameLog!D1737)*(Players!E$2:E$1300=GameLog!B1737),0),1),"")</f>
        <v>grimsja01</v>
      </c>
      <c r="D1737" t="s">
        <v>1611</v>
      </c>
      <c r="F1737">
        <v>1</v>
      </c>
      <c r="H1737">
        <v>3</v>
      </c>
      <c r="AB1737">
        <v>2</v>
      </c>
      <c r="AC1737">
        <v>1</v>
      </c>
      <c r="AG1737">
        <v>3</v>
      </c>
      <c r="AI1737">
        <v>1</v>
      </c>
      <c r="AL1737">
        <v>1</v>
      </c>
      <c r="AM1737" s="17">
        <f t="shared" si="66"/>
        <v>2</v>
      </c>
    </row>
    <row r="1738" spans="1:48" x14ac:dyDescent="0.3">
      <c r="A1738">
        <v>51</v>
      </c>
      <c r="B1738" s="7" t="s">
        <v>37</v>
      </c>
      <c r="C1738" t="str" cm="1">
        <f t="array" ref="C1738">_xlfn.IFNA(INDEX(Players!A$2:E$1300,MATCH(1,(Players!B$2:B$1300=GameLog!D1738)*(Players!E$2:E$1300=GameLog!B1738),0),1),"")</f>
        <v>palmeor01</v>
      </c>
      <c r="D1738" t="s">
        <v>1973</v>
      </c>
      <c r="E1738">
        <v>1</v>
      </c>
      <c r="F1738">
        <v>7</v>
      </c>
      <c r="G1738">
        <v>1</v>
      </c>
      <c r="I1738">
        <v>4</v>
      </c>
      <c r="J1738">
        <v>2</v>
      </c>
      <c r="K1738">
        <v>2</v>
      </c>
      <c r="P1738">
        <v>1</v>
      </c>
      <c r="AM1738" s="17">
        <f t="shared" si="66"/>
        <v>9</v>
      </c>
    </row>
    <row r="1739" spans="1:48" x14ac:dyDescent="0.3">
      <c r="A1739">
        <v>51</v>
      </c>
      <c r="B1739" s="7" t="s">
        <v>37</v>
      </c>
      <c r="C1739" t="str" cm="1">
        <f t="array" ref="C1739">_xlfn.IFNA(INDEX(Players!A$2:E$1300,MATCH(1,(Players!B$2:B$1300=GameLog!D1739)*(Players!E$2:E$1300=GameLog!B1739),0),1),"")</f>
        <v>velarra01</v>
      </c>
      <c r="D1739" t="s">
        <v>83</v>
      </c>
      <c r="E1739">
        <v>2</v>
      </c>
      <c r="F1739">
        <v>4</v>
      </c>
      <c r="G1739">
        <v>1</v>
      </c>
      <c r="I1739">
        <v>4</v>
      </c>
      <c r="J1739">
        <v>1</v>
      </c>
      <c r="P1739">
        <v>1</v>
      </c>
      <c r="R1739">
        <v>1</v>
      </c>
      <c r="AM1739" s="17">
        <f t="shared" si="66"/>
        <v>9</v>
      </c>
      <c r="AN1739">
        <v>3</v>
      </c>
      <c r="AO1739">
        <v>2</v>
      </c>
      <c r="AP1739">
        <v>1</v>
      </c>
      <c r="AQ1739">
        <v>1</v>
      </c>
    </row>
    <row r="1740" spans="1:48" x14ac:dyDescent="0.3">
      <c r="A1740">
        <v>51</v>
      </c>
      <c r="B1740" s="7" t="s">
        <v>37</v>
      </c>
      <c r="C1740" t="str" cm="1">
        <f t="array" ref="C1740">_xlfn.IFNA(INDEX(Players!A$2:E$1300,MATCH(1,(Players!B$2:B$1300=GameLog!D1740)*(Players!E$2:E$1300=GameLog!B1740),0),1),"")</f>
        <v>erstada01</v>
      </c>
      <c r="D1740" t="s">
        <v>1926</v>
      </c>
      <c r="E1740">
        <v>3</v>
      </c>
      <c r="F1740">
        <v>3</v>
      </c>
      <c r="G1740">
        <v>1</v>
      </c>
      <c r="I1740">
        <v>5</v>
      </c>
      <c r="J1740">
        <v>1</v>
      </c>
      <c r="K1740">
        <v>3</v>
      </c>
      <c r="L1740">
        <v>1</v>
      </c>
      <c r="O1740">
        <v>2</v>
      </c>
      <c r="AM1740" s="17">
        <f t="shared" si="66"/>
        <v>9</v>
      </c>
      <c r="AN1740">
        <v>11</v>
      </c>
      <c r="AQ1740">
        <v>2</v>
      </c>
    </row>
    <row r="1741" spans="1:48" x14ac:dyDescent="0.3">
      <c r="A1741">
        <v>51</v>
      </c>
      <c r="B1741" s="7" t="s">
        <v>37</v>
      </c>
      <c r="C1741" t="str" cm="1">
        <f t="array" ref="C1741">_xlfn.IFNA(INDEX(Players!A$2:E$1300,MATCH(1,(Players!B$2:B$1300=GameLog!D1741)*(Players!E$2:E$1300=GameLog!B1741),0),1),"")</f>
        <v>salmoti01</v>
      </c>
      <c r="D1741" t="s">
        <v>364</v>
      </c>
      <c r="E1741">
        <v>4</v>
      </c>
      <c r="F1741">
        <v>9</v>
      </c>
      <c r="G1741">
        <v>1</v>
      </c>
      <c r="I1741">
        <v>4</v>
      </c>
      <c r="J1741">
        <v>1</v>
      </c>
      <c r="K1741">
        <v>3</v>
      </c>
      <c r="L1741">
        <v>1</v>
      </c>
      <c r="O1741">
        <v>2</v>
      </c>
      <c r="X1741">
        <v>1</v>
      </c>
      <c r="AM1741" s="17">
        <f t="shared" si="66"/>
        <v>9</v>
      </c>
    </row>
    <row r="1742" spans="1:48" x14ac:dyDescent="0.3">
      <c r="A1742">
        <v>51</v>
      </c>
      <c r="B1742" s="7" t="s">
        <v>37</v>
      </c>
      <c r="C1742" t="str" cm="1">
        <f t="array" ref="C1742">_xlfn.IFNA(INDEX(Players!A$2:E$1300,MATCH(1,(Players!B$2:B$1300=GameLog!D1742)*(Players!E$2:E$1300=GameLog!B1742),0),1),"")</f>
        <v>anderga01</v>
      </c>
      <c r="D1742" t="s">
        <v>1923</v>
      </c>
      <c r="E1742">
        <v>5</v>
      </c>
      <c r="F1742">
        <v>8</v>
      </c>
      <c r="G1742">
        <v>1</v>
      </c>
      <c r="I1742">
        <v>5</v>
      </c>
      <c r="K1742">
        <v>1</v>
      </c>
      <c r="AM1742" s="17">
        <f t="shared" si="66"/>
        <v>9</v>
      </c>
      <c r="AN1742">
        <v>1</v>
      </c>
    </row>
    <row r="1743" spans="1:48" x14ac:dyDescent="0.3">
      <c r="A1743">
        <v>51</v>
      </c>
      <c r="B1743" s="7" t="s">
        <v>37</v>
      </c>
      <c r="C1743" t="str" cm="1">
        <f t="array" ref="C1743">_xlfn.IFNA(INDEX(Players!A$2:E$1300,MATCH(1,(Players!B$2:B$1300=GameLog!D1743)*(Players!E$2:E$1300=GameLog!B1743),0),1),"")</f>
        <v>glaustr01</v>
      </c>
      <c r="D1743" t="s">
        <v>178</v>
      </c>
      <c r="E1743">
        <v>6</v>
      </c>
      <c r="F1743">
        <v>5</v>
      </c>
      <c r="G1743">
        <v>1</v>
      </c>
      <c r="I1743">
        <v>5</v>
      </c>
      <c r="J1743">
        <v>2</v>
      </c>
      <c r="K1743">
        <v>2</v>
      </c>
      <c r="L1743">
        <v>2</v>
      </c>
      <c r="O1743">
        <v>2</v>
      </c>
      <c r="AM1743" s="17">
        <f t="shared" si="66"/>
        <v>9</v>
      </c>
      <c r="AO1743">
        <v>1</v>
      </c>
    </row>
    <row r="1744" spans="1:48" x14ac:dyDescent="0.3">
      <c r="A1744">
        <v>51</v>
      </c>
      <c r="B1744" s="7" t="s">
        <v>37</v>
      </c>
      <c r="C1744" t="str" cm="1">
        <f t="array" ref="C1744">_xlfn.IFNA(INDEX(Players!A$2:E$1300,MATCH(1,(Players!B$2:B$1300=GameLog!D1744)*(Players!E$2:E$1300=GameLog!B1744),0),1),"")</f>
        <v>greento02</v>
      </c>
      <c r="D1744" t="s">
        <v>424</v>
      </c>
      <c r="E1744">
        <v>7</v>
      </c>
      <c r="F1744" t="s">
        <v>310</v>
      </c>
      <c r="G1744">
        <v>1</v>
      </c>
      <c r="I1744">
        <v>5</v>
      </c>
      <c r="J1744">
        <v>1</v>
      </c>
      <c r="K1744">
        <v>1</v>
      </c>
      <c r="N1744">
        <v>1</v>
      </c>
      <c r="O1744">
        <v>1</v>
      </c>
      <c r="R1744">
        <v>1</v>
      </c>
      <c r="AM1744" s="17" t="str">
        <f t="shared" si="66"/>
        <v/>
      </c>
    </row>
    <row r="1745" spans="1:43" x14ac:dyDescent="0.3">
      <c r="A1745">
        <v>51</v>
      </c>
      <c r="B1745" s="7" t="s">
        <v>37</v>
      </c>
      <c r="C1745" t="str" cm="1">
        <f t="array" ref="C1745">_xlfn.IFNA(INDEX(Players!A$2:E$1300,MATCH(1,(Players!B$2:B$1300=GameLog!D1745)*(Players!E$2:E$1300=GameLog!B1745),0),1),"")</f>
        <v>o'brich01</v>
      </c>
      <c r="D1745" t="s">
        <v>827</v>
      </c>
      <c r="E1745">
        <v>8</v>
      </c>
      <c r="F1745">
        <v>2</v>
      </c>
      <c r="G1745">
        <v>1</v>
      </c>
      <c r="I1745">
        <v>5</v>
      </c>
      <c r="J1745">
        <v>1</v>
      </c>
      <c r="K1745">
        <v>1</v>
      </c>
      <c r="L1745">
        <v>1</v>
      </c>
      <c r="O1745">
        <v>1</v>
      </c>
      <c r="AM1745" s="17">
        <f t="shared" si="66"/>
        <v>9</v>
      </c>
      <c r="AN1745">
        <v>11</v>
      </c>
    </row>
    <row r="1746" spans="1:43" x14ac:dyDescent="0.3">
      <c r="A1746">
        <v>51</v>
      </c>
      <c r="B1746" s="7" t="s">
        <v>37</v>
      </c>
      <c r="C1746" t="str" cm="1">
        <f t="array" ref="C1746">_xlfn.IFNA(INDEX(Players!A$2:E$1300,MATCH(1,(Players!B$2:B$1300=GameLog!D1746)*(Players!E$2:E$1300=GameLog!B1746),0),1),"")</f>
        <v>sheetan01</v>
      </c>
      <c r="D1746" t="s">
        <v>504</v>
      </c>
      <c r="E1746">
        <v>9</v>
      </c>
      <c r="F1746">
        <v>6</v>
      </c>
      <c r="G1746">
        <v>1</v>
      </c>
      <c r="I1746">
        <v>5</v>
      </c>
      <c r="J1746">
        <v>1</v>
      </c>
      <c r="K1746">
        <v>3</v>
      </c>
      <c r="L1746">
        <v>1</v>
      </c>
      <c r="O1746">
        <v>2</v>
      </c>
      <c r="R1746">
        <v>1</v>
      </c>
      <c r="AM1746" s="17">
        <f t="shared" si="66"/>
        <v>9</v>
      </c>
      <c r="AN1746">
        <v>1</v>
      </c>
      <c r="AO1746">
        <v>7</v>
      </c>
      <c r="AQ1746">
        <v>2</v>
      </c>
    </row>
    <row r="1747" spans="1:43" x14ac:dyDescent="0.3">
      <c r="A1747">
        <v>51</v>
      </c>
      <c r="B1747" s="7" t="s">
        <v>37</v>
      </c>
      <c r="C1747" t="str" cm="1">
        <f t="array" ref="C1747">_xlfn.IFNA(INDEX(Players!A$2:E$1300,MATCH(1,(Players!B$2:B$1300=GameLog!D1747)*(Players!E$2:E$1300=GameLog!B1747),0),1),"")</f>
        <v>finlech01</v>
      </c>
      <c r="D1747" t="s">
        <v>2097</v>
      </c>
      <c r="F1747">
        <v>1</v>
      </c>
      <c r="G1747">
        <v>1</v>
      </c>
      <c r="H1747">
        <v>1</v>
      </c>
      <c r="Y1747" s="7">
        <v>1</v>
      </c>
      <c r="AB1747">
        <v>6</v>
      </c>
      <c r="AC1747">
        <v>6</v>
      </c>
      <c r="AD1747">
        <v>3</v>
      </c>
      <c r="AE1747">
        <v>3</v>
      </c>
      <c r="AF1747">
        <v>1</v>
      </c>
      <c r="AG1747">
        <v>2</v>
      </c>
      <c r="AI1747">
        <v>8</v>
      </c>
      <c r="AM1747" s="17">
        <f t="shared" si="66"/>
        <v>6</v>
      </c>
      <c r="AO1747">
        <v>1</v>
      </c>
      <c r="AQ1747">
        <v>1</v>
      </c>
    </row>
    <row r="1748" spans="1:43" x14ac:dyDescent="0.3">
      <c r="A1748">
        <v>51</v>
      </c>
      <c r="B1748" s="7" t="s">
        <v>37</v>
      </c>
      <c r="C1748" t="str" cm="1">
        <f t="array" ref="C1748">_xlfn.IFNA(INDEX(Players!A$2:E$1300,MATCH(1,(Players!B$2:B$1300=GameLog!D1748)*(Players!E$2:E$1300=GameLog!B1748),0),1),"")</f>
        <v>schoesc01</v>
      </c>
      <c r="D1748" t="s">
        <v>2161</v>
      </c>
      <c r="F1748">
        <v>1</v>
      </c>
      <c r="H1748">
        <v>2</v>
      </c>
      <c r="AB1748">
        <f>1/3</f>
        <v>0.33333333333333331</v>
      </c>
      <c r="AC1748">
        <v>1</v>
      </c>
      <c r="AI1748">
        <v>1</v>
      </c>
      <c r="AM1748" s="17">
        <f t="shared" si="66"/>
        <v>0.33333333333333331</v>
      </c>
    </row>
    <row r="1749" spans="1:43" x14ac:dyDescent="0.3">
      <c r="A1749">
        <v>51</v>
      </c>
      <c r="B1749" s="7" t="s">
        <v>37</v>
      </c>
      <c r="C1749" t="str" cm="1">
        <f t="array" ref="C1749">_xlfn.IFNA(INDEX(Players!A$2:E$1300,MATCH(1,(Players!B$2:B$1300=GameLog!D1749)*(Players!E$2:E$1300=GameLog!B1749),0),1),"")</f>
        <v>hasegsh01</v>
      </c>
      <c r="D1749" t="s">
        <v>1623</v>
      </c>
      <c r="F1749">
        <v>1</v>
      </c>
      <c r="H1749">
        <v>3</v>
      </c>
      <c r="AB1749" s="8">
        <v>1.6666666666666665</v>
      </c>
      <c r="AC1749">
        <v>2</v>
      </c>
      <c r="AD1749">
        <v>1</v>
      </c>
      <c r="AE1749">
        <v>1</v>
      </c>
      <c r="AF1749">
        <v>1</v>
      </c>
      <c r="AI1749">
        <v>1</v>
      </c>
      <c r="AM1749" s="17">
        <f t="shared" si="66"/>
        <v>1.6666666666666665</v>
      </c>
    </row>
    <row r="1750" spans="1:43" x14ac:dyDescent="0.3">
      <c r="A1750">
        <v>51</v>
      </c>
      <c r="B1750" s="7" t="s">
        <v>37</v>
      </c>
      <c r="C1750" t="str" cm="1">
        <f t="array" ref="C1750">_xlfn.IFNA(INDEX(Players!A$2:E$1300,MATCH(1,(Players!B$2:B$1300=GameLog!D1750)*(Players!E$2:E$1300=GameLog!B1750),0),1),"")</f>
        <v>levinal01</v>
      </c>
      <c r="D1750" t="s">
        <v>2145</v>
      </c>
      <c r="F1750">
        <v>1</v>
      </c>
      <c r="H1750">
        <v>4</v>
      </c>
      <c r="AB1750">
        <v>1</v>
      </c>
      <c r="AC1750">
        <v>2</v>
      </c>
      <c r="AD1750">
        <v>1</v>
      </c>
      <c r="AE1750">
        <v>1</v>
      </c>
      <c r="AM1750" s="17">
        <f t="shared" si="66"/>
        <v>1</v>
      </c>
      <c r="AO1750">
        <v>1</v>
      </c>
    </row>
    <row r="1751" spans="1:43" x14ac:dyDescent="0.3">
      <c r="A1751">
        <v>51</v>
      </c>
      <c r="B1751" s="7" t="s">
        <v>29</v>
      </c>
      <c r="C1751" t="str" cm="1">
        <f t="array" ref="C1751">_xlfn.IFNA(INDEX(Players!A$2:E$1300,MATCH(1,(Players!B$2:B$1300=GameLog!D1751)*(Players!E$2:E$1300=GameLog!B1751),0),1),"")</f>
        <v>mclemma01</v>
      </c>
      <c r="D1751" t="s">
        <v>1810</v>
      </c>
      <c r="E1751">
        <v>1</v>
      </c>
      <c r="F1751">
        <v>4</v>
      </c>
      <c r="G1751">
        <v>1</v>
      </c>
      <c r="I1751">
        <v>5</v>
      </c>
      <c r="R1751">
        <v>2</v>
      </c>
      <c r="AM1751" s="17">
        <f t="shared" si="66"/>
        <v>9</v>
      </c>
      <c r="AN1751">
        <v>1</v>
      </c>
    </row>
    <row r="1752" spans="1:43" x14ac:dyDescent="0.3">
      <c r="A1752">
        <v>51</v>
      </c>
      <c r="B1752" s="7" t="s">
        <v>29</v>
      </c>
      <c r="C1752" t="str" cm="1">
        <f t="array" ref="C1752">_xlfn.IFNA(INDEX(Players!A$2:E$1300,MATCH(1,(Players!B$2:B$1300=GameLog!D1752)*(Players!E$2:E$1300=GameLog!B1752),0),1),"")</f>
        <v>rodriiv01</v>
      </c>
      <c r="D1752" t="s">
        <v>2258</v>
      </c>
      <c r="E1752">
        <v>2</v>
      </c>
      <c r="F1752">
        <v>2</v>
      </c>
      <c r="G1752">
        <v>1</v>
      </c>
      <c r="I1752">
        <v>5</v>
      </c>
      <c r="J1752">
        <v>2</v>
      </c>
      <c r="K1752">
        <v>4</v>
      </c>
      <c r="L1752">
        <v>1</v>
      </c>
      <c r="N1752">
        <v>1</v>
      </c>
      <c r="O1752">
        <v>2</v>
      </c>
      <c r="AM1752" s="17">
        <f t="shared" si="66"/>
        <v>9</v>
      </c>
      <c r="AN1752">
        <v>4</v>
      </c>
    </row>
    <row r="1753" spans="1:43" x14ac:dyDescent="0.3">
      <c r="A1753">
        <v>51</v>
      </c>
      <c r="B1753" s="7" t="s">
        <v>29</v>
      </c>
      <c r="C1753" t="str" cm="1">
        <f t="array" ref="C1753">_xlfn.IFNA(INDEX(Players!A$2:E$1300,MATCH(1,(Players!B$2:B$1300=GameLog!D1753)*(Players!E$2:E$1300=GameLog!B1753),0),1),"")</f>
        <v>greerru01</v>
      </c>
      <c r="D1753" t="s">
        <v>1921</v>
      </c>
      <c r="E1753">
        <v>3</v>
      </c>
      <c r="F1753">
        <v>7</v>
      </c>
      <c r="G1753">
        <v>1</v>
      </c>
      <c r="I1753">
        <v>5</v>
      </c>
      <c r="K1753">
        <v>1</v>
      </c>
      <c r="L1753">
        <v>1</v>
      </c>
      <c r="R1753">
        <v>1</v>
      </c>
      <c r="U1753">
        <v>1</v>
      </c>
      <c r="AM1753" s="17">
        <f t="shared" si="66"/>
        <v>9</v>
      </c>
      <c r="AN1753">
        <v>5</v>
      </c>
    </row>
    <row r="1754" spans="1:43" x14ac:dyDescent="0.3">
      <c r="A1754">
        <v>51</v>
      </c>
      <c r="B1754" s="7" t="s">
        <v>29</v>
      </c>
      <c r="C1754" t="str" cm="1">
        <f t="array" ref="C1754">_xlfn.IFNA(INDEX(Players!A$2:E$1300,MATCH(1,(Players!B$2:B$1300=GameLog!D1754)*(Players!E$2:E$1300=GameLog!B1754),0),1),"")</f>
        <v>gonzaju03</v>
      </c>
      <c r="D1754" t="s">
        <v>2210</v>
      </c>
      <c r="E1754">
        <v>4</v>
      </c>
      <c r="F1754">
        <v>9</v>
      </c>
      <c r="G1754">
        <v>1</v>
      </c>
      <c r="I1754">
        <v>3</v>
      </c>
      <c r="J1754">
        <v>2</v>
      </c>
      <c r="K1754">
        <v>2</v>
      </c>
      <c r="N1754">
        <v>1</v>
      </c>
      <c r="O1754">
        <v>1</v>
      </c>
      <c r="P1754">
        <v>1</v>
      </c>
      <c r="R1754">
        <v>1</v>
      </c>
      <c r="AM1754" s="17">
        <f t="shared" si="66"/>
        <v>9</v>
      </c>
      <c r="AN1754">
        <v>2</v>
      </c>
    </row>
    <row r="1755" spans="1:43" x14ac:dyDescent="0.3">
      <c r="A1755">
        <v>51</v>
      </c>
      <c r="B1755" s="7" t="s">
        <v>29</v>
      </c>
      <c r="C1755" t="str" cm="1">
        <f t="array" ref="C1755">_xlfn.IFNA(INDEX(Players!A$2:E$1300,MATCH(1,(Players!B$2:B$1300=GameLog!D1755)*(Players!E$2:E$1300=GameLog!B1755),0),1),"")</f>
        <v>palmera01</v>
      </c>
      <c r="D1755" t="s">
        <v>1914</v>
      </c>
      <c r="E1755">
        <v>5</v>
      </c>
      <c r="F1755" t="s">
        <v>310</v>
      </c>
      <c r="G1755">
        <v>1</v>
      </c>
      <c r="I1755">
        <v>4</v>
      </c>
      <c r="R1755">
        <v>3</v>
      </c>
      <c r="U1755">
        <v>1</v>
      </c>
      <c r="AM1755" s="17" t="str">
        <f t="shared" si="66"/>
        <v/>
      </c>
    </row>
    <row r="1756" spans="1:43" x14ac:dyDescent="0.3">
      <c r="A1756">
        <v>51</v>
      </c>
      <c r="B1756" s="7" t="s">
        <v>29</v>
      </c>
      <c r="C1756" t="str" cm="1">
        <f t="array" ref="C1756">_xlfn.IFNA(INDEX(Players!A$2:E$1300,MATCH(1,(Players!B$2:B$1300=GameLog!D1756)*(Players!E$2:E$1300=GameLog!B1756),0),1),"")</f>
        <v>zeileto01</v>
      </c>
      <c r="D1756" t="s">
        <v>160</v>
      </c>
      <c r="E1756">
        <v>6</v>
      </c>
      <c r="F1756">
        <v>5</v>
      </c>
      <c r="G1756">
        <v>1</v>
      </c>
      <c r="I1756">
        <v>4</v>
      </c>
      <c r="K1756">
        <v>1</v>
      </c>
      <c r="L1756">
        <v>1</v>
      </c>
      <c r="O1756">
        <v>2</v>
      </c>
      <c r="R1756">
        <v>1</v>
      </c>
      <c r="AM1756" s="17">
        <f t="shared" si="66"/>
        <v>9</v>
      </c>
      <c r="AN1756">
        <v>2</v>
      </c>
      <c r="AO1756">
        <v>3</v>
      </c>
    </row>
    <row r="1757" spans="1:43" x14ac:dyDescent="0.3">
      <c r="A1757">
        <v>51</v>
      </c>
      <c r="B1757" s="7" t="s">
        <v>29</v>
      </c>
      <c r="C1757" t="str" cm="1">
        <f t="array" ref="C1757">_xlfn.IFNA(INDEX(Players!A$2:E$1300,MATCH(1,(Players!B$2:B$1300=GameLog!D1757)*(Players!E$2:E$1300=GameLog!B1757),0),1),"")</f>
        <v>kellyro01</v>
      </c>
      <c r="D1757" t="s">
        <v>450</v>
      </c>
      <c r="E1757">
        <v>7</v>
      </c>
      <c r="F1757">
        <v>8</v>
      </c>
      <c r="G1757">
        <v>1</v>
      </c>
      <c r="I1757">
        <v>3</v>
      </c>
      <c r="P1757">
        <v>1</v>
      </c>
      <c r="R1757">
        <v>1</v>
      </c>
      <c r="AM1757" s="17">
        <f t="shared" si="66"/>
        <v>9</v>
      </c>
      <c r="AN1757">
        <v>2</v>
      </c>
    </row>
    <row r="1758" spans="1:43" x14ac:dyDescent="0.3">
      <c r="A1758">
        <v>51</v>
      </c>
      <c r="B1758" s="7" t="s">
        <v>29</v>
      </c>
      <c r="C1758" t="str" cm="1">
        <f t="array" ref="C1758">_xlfn.IFNA(INDEX(Players!A$2:E$1300,MATCH(1,(Players!B$2:B$1300=GameLog!D1758)*(Players!E$2:E$1300=GameLog!B1758),0),1),"")</f>
        <v>stevele01</v>
      </c>
      <c r="D1758" t="s">
        <v>1938</v>
      </c>
      <c r="E1758">
        <v>8</v>
      </c>
      <c r="F1758">
        <v>3</v>
      </c>
      <c r="G1758">
        <v>1</v>
      </c>
      <c r="I1758">
        <v>4</v>
      </c>
      <c r="K1758">
        <v>1</v>
      </c>
      <c r="AM1758" s="17">
        <f t="shared" si="66"/>
        <v>9</v>
      </c>
      <c r="AN1758">
        <v>9</v>
      </c>
    </row>
    <row r="1759" spans="1:43" x14ac:dyDescent="0.3">
      <c r="A1759">
        <v>51</v>
      </c>
      <c r="B1759" s="7" t="s">
        <v>29</v>
      </c>
      <c r="C1759" t="str" cm="1">
        <f t="array" ref="C1759">_xlfn.IFNA(INDEX(Players!A$2:E$1300,MATCH(1,(Players!B$2:B$1300=GameLog!D1759)*(Players!E$2:E$1300=GameLog!B1759),0),1),"")</f>
        <v>shavejo01</v>
      </c>
      <c r="D1759" t="s">
        <v>757</v>
      </c>
      <c r="E1759">
        <v>9</v>
      </c>
      <c r="F1759">
        <v>6</v>
      </c>
      <c r="G1759">
        <v>1</v>
      </c>
      <c r="I1759">
        <v>3</v>
      </c>
      <c r="J1759">
        <v>1</v>
      </c>
      <c r="K1759">
        <v>1</v>
      </c>
      <c r="L1759">
        <v>1</v>
      </c>
      <c r="P1759">
        <v>1</v>
      </c>
      <c r="R1759">
        <v>1</v>
      </c>
      <c r="AM1759" s="17">
        <f t="shared" si="66"/>
        <v>9</v>
      </c>
      <c r="AN1759">
        <v>2</v>
      </c>
      <c r="AO1759">
        <v>4</v>
      </c>
      <c r="AP1759">
        <v>1</v>
      </c>
    </row>
    <row r="1760" spans="1:43" x14ac:dyDescent="0.3">
      <c r="A1760">
        <v>51</v>
      </c>
      <c r="B1760" s="7" t="s">
        <v>29</v>
      </c>
      <c r="C1760" t="str" cm="1">
        <f t="array" ref="C1760">_xlfn.IFNA(INDEX(Players!A$2:E$1300,MATCH(1,(Players!B$2:B$1300=GameLog!D1760)*(Players!E$2:E$1300=GameLog!B1760),0),1),"")</f>
        <v>burkejo03</v>
      </c>
      <c r="D1760" t="s">
        <v>1362</v>
      </c>
      <c r="F1760">
        <v>1</v>
      </c>
      <c r="G1760">
        <v>1</v>
      </c>
      <c r="H1760">
        <v>1</v>
      </c>
      <c r="Z1760">
        <v>1</v>
      </c>
      <c r="AB1760">
        <v>3</v>
      </c>
      <c r="AC1760">
        <v>9</v>
      </c>
      <c r="AD1760">
        <v>7</v>
      </c>
      <c r="AE1760">
        <v>7</v>
      </c>
      <c r="AG1760">
        <v>1</v>
      </c>
      <c r="AM1760" s="17">
        <f t="shared" si="66"/>
        <v>3</v>
      </c>
    </row>
    <row r="1761" spans="1:46" x14ac:dyDescent="0.3">
      <c r="A1761">
        <v>51</v>
      </c>
      <c r="B1761" s="7" t="s">
        <v>29</v>
      </c>
      <c r="C1761" t="str" cm="1">
        <f t="array" ref="C1761">_xlfn.IFNA(INDEX(Players!A$2:E$1300,MATCH(1,(Players!B$2:B$1300=GameLog!D1761)*(Players!E$2:E$1300=GameLog!B1761),0),1),"")</f>
        <v>loaizes01</v>
      </c>
      <c r="D1761" t="s">
        <v>1648</v>
      </c>
      <c r="F1761">
        <v>1</v>
      </c>
      <c r="H1761">
        <v>2</v>
      </c>
      <c r="AB1761">
        <v>3</v>
      </c>
      <c r="AC1761">
        <v>2</v>
      </c>
      <c r="AG1761">
        <v>1</v>
      </c>
      <c r="AI1761">
        <v>1</v>
      </c>
      <c r="AM1761" s="17">
        <f t="shared" si="66"/>
        <v>3</v>
      </c>
      <c r="AO1761">
        <v>1</v>
      </c>
    </row>
    <row r="1762" spans="1:46" x14ac:dyDescent="0.3">
      <c r="A1762">
        <v>51</v>
      </c>
      <c r="B1762" s="7" t="s">
        <v>29</v>
      </c>
      <c r="C1762" t="str" cm="1">
        <f t="array" ref="C1762">_xlfn.IFNA(INDEX(Players!A$2:E$1300,MATCH(1,(Players!B$2:B$1300=GameLog!D1762)*(Players!E$2:E$1300=GameLog!B1762),0),1),"")</f>
        <v>gundeer01</v>
      </c>
      <c r="D1762" t="s">
        <v>3800</v>
      </c>
      <c r="F1762">
        <v>1</v>
      </c>
      <c r="H1762">
        <v>3</v>
      </c>
      <c r="AB1762">
        <v>1</v>
      </c>
      <c r="AC1762">
        <v>3</v>
      </c>
      <c r="AD1762">
        <v>2</v>
      </c>
      <c r="AE1762">
        <v>2</v>
      </c>
      <c r="AM1762" s="17">
        <f t="shared" si="66"/>
        <v>1</v>
      </c>
    </row>
    <row r="1763" spans="1:46" x14ac:dyDescent="0.3">
      <c r="A1763">
        <v>51</v>
      </c>
      <c r="B1763" s="7" t="s">
        <v>29</v>
      </c>
      <c r="C1763" t="str" cm="1">
        <f t="array" ref="C1763">_xlfn.IFNA(INDEX(Players!A$2:E$1300,MATCH(1,(Players!B$2:B$1300=GameLog!D1763)*(Players!E$2:E$1300=GameLog!B1763),0),1),"")</f>
        <v>patteda04</v>
      </c>
      <c r="D1763" t="s">
        <v>1519</v>
      </c>
      <c r="F1763">
        <v>1</v>
      </c>
      <c r="H1763">
        <v>4</v>
      </c>
      <c r="AB1763">
        <v>2</v>
      </c>
      <c r="AC1763">
        <v>2</v>
      </c>
      <c r="AD1763">
        <v>1</v>
      </c>
      <c r="AE1763">
        <v>1</v>
      </c>
      <c r="AF1763">
        <v>1</v>
      </c>
      <c r="AI1763">
        <v>2</v>
      </c>
      <c r="AM1763" s="17">
        <f t="shared" si="66"/>
        <v>2</v>
      </c>
    </row>
    <row r="1764" spans="1:46" x14ac:dyDescent="0.3">
      <c r="A1764">
        <v>66</v>
      </c>
      <c r="B1764" s="7" t="s">
        <v>37</v>
      </c>
      <c r="C1764" t="str" cm="1">
        <f t="array" ref="C1764">_xlfn.IFNA(INDEX(Players!A$2:E$1300,MATCH(1,(Players!B$2:B$1300=GameLog!D1764)*(Players!E$2:E$1300=GameLog!B1764),0),1),"")</f>
        <v>palmeor01</v>
      </c>
      <c r="D1764" t="s">
        <v>1973</v>
      </c>
      <c r="E1764">
        <v>1</v>
      </c>
      <c r="F1764">
        <v>7</v>
      </c>
      <c r="G1764">
        <v>1</v>
      </c>
      <c r="I1764">
        <v>4</v>
      </c>
      <c r="J1764">
        <v>2</v>
      </c>
      <c r="K1764">
        <v>2</v>
      </c>
      <c r="O1764">
        <v>1</v>
      </c>
      <c r="P1764">
        <v>1</v>
      </c>
      <c r="AM1764" s="17">
        <f t="shared" si="66"/>
        <v>9</v>
      </c>
    </row>
    <row r="1765" spans="1:46" x14ac:dyDescent="0.3">
      <c r="A1765">
        <v>66</v>
      </c>
      <c r="B1765" s="7" t="s">
        <v>37</v>
      </c>
      <c r="C1765" t="str" cm="1">
        <f t="array" ref="C1765">_xlfn.IFNA(INDEX(Players!A$2:E$1300,MATCH(1,(Players!B$2:B$1300=GameLog!D1765)*(Players!E$2:E$1300=GameLog!B1765),0),1),"")</f>
        <v>velarra01</v>
      </c>
      <c r="D1765" t="s">
        <v>83</v>
      </c>
      <c r="E1765">
        <v>2</v>
      </c>
      <c r="F1765">
        <v>4</v>
      </c>
      <c r="G1765">
        <v>1</v>
      </c>
      <c r="I1765">
        <v>4</v>
      </c>
      <c r="J1765">
        <v>1</v>
      </c>
      <c r="K1765">
        <v>1</v>
      </c>
      <c r="N1765">
        <v>1</v>
      </c>
      <c r="O1765">
        <v>4</v>
      </c>
      <c r="V1765">
        <v>1</v>
      </c>
      <c r="AM1765" s="17">
        <f t="shared" si="66"/>
        <v>9</v>
      </c>
      <c r="AN1765">
        <v>3</v>
      </c>
      <c r="AO1765">
        <v>5</v>
      </c>
    </row>
    <row r="1766" spans="1:46" x14ac:dyDescent="0.3">
      <c r="A1766">
        <v>66</v>
      </c>
      <c r="B1766" s="7" t="s">
        <v>37</v>
      </c>
      <c r="C1766" t="str" cm="1">
        <f t="array" ref="C1766">_xlfn.IFNA(INDEX(Players!A$2:E$1300,MATCH(1,(Players!B$2:B$1300=GameLog!D1766)*(Players!E$2:E$1300=GameLog!B1766),0),1),"")</f>
        <v>erstada01</v>
      </c>
      <c r="D1766" t="s">
        <v>1926</v>
      </c>
      <c r="E1766">
        <v>3</v>
      </c>
      <c r="F1766">
        <v>3</v>
      </c>
      <c r="G1766">
        <v>1</v>
      </c>
      <c r="I1766">
        <v>5</v>
      </c>
      <c r="J1766">
        <v>2</v>
      </c>
      <c r="K1766">
        <v>4</v>
      </c>
      <c r="O1766">
        <v>2</v>
      </c>
      <c r="AM1766" s="17">
        <f t="shared" si="66"/>
        <v>9</v>
      </c>
      <c r="AN1766">
        <v>15</v>
      </c>
      <c r="AO1766">
        <v>1</v>
      </c>
    </row>
    <row r="1767" spans="1:46" x14ac:dyDescent="0.3">
      <c r="A1767">
        <v>66</v>
      </c>
      <c r="B1767" s="7" t="s">
        <v>37</v>
      </c>
      <c r="C1767" t="str" cm="1">
        <f t="array" ref="C1767">_xlfn.IFNA(INDEX(Players!A$2:E$1300,MATCH(1,(Players!B$2:B$1300=GameLog!D1767)*(Players!E$2:E$1300=GameLog!B1767),0),1),"")</f>
        <v>salmoti01</v>
      </c>
      <c r="D1767" t="s">
        <v>364</v>
      </c>
      <c r="E1767">
        <v>4</v>
      </c>
      <c r="F1767">
        <v>9</v>
      </c>
      <c r="G1767">
        <v>1</v>
      </c>
      <c r="I1767">
        <v>4</v>
      </c>
      <c r="J1767">
        <v>1</v>
      </c>
      <c r="K1767">
        <v>2</v>
      </c>
      <c r="N1767">
        <v>1</v>
      </c>
      <c r="O1767">
        <v>2</v>
      </c>
      <c r="P1767">
        <v>1</v>
      </c>
      <c r="R1767">
        <v>1</v>
      </c>
      <c r="AM1767" s="17">
        <f t="shared" si="66"/>
        <v>9</v>
      </c>
      <c r="AN1767">
        <v>3</v>
      </c>
    </row>
    <row r="1768" spans="1:46" x14ac:dyDescent="0.3">
      <c r="A1768">
        <v>66</v>
      </c>
      <c r="B1768" s="7" t="s">
        <v>37</v>
      </c>
      <c r="C1768" t="str" cm="1">
        <f t="array" ref="C1768">_xlfn.IFNA(INDEX(Players!A$2:E$1300,MATCH(1,(Players!B$2:B$1300=GameLog!D1768)*(Players!E$2:E$1300=GameLog!B1768),0),1),"")</f>
        <v>anderga01</v>
      </c>
      <c r="D1768" t="s">
        <v>1923</v>
      </c>
      <c r="E1768">
        <v>5</v>
      </c>
      <c r="F1768">
        <v>8</v>
      </c>
      <c r="G1768">
        <v>1</v>
      </c>
      <c r="I1768">
        <v>5</v>
      </c>
      <c r="K1768">
        <v>1</v>
      </c>
      <c r="L1768">
        <v>1</v>
      </c>
      <c r="R1768">
        <v>1</v>
      </c>
      <c r="AM1768" s="17">
        <f t="shared" si="66"/>
        <v>9</v>
      </c>
    </row>
    <row r="1769" spans="1:46" x14ac:dyDescent="0.3">
      <c r="A1769">
        <v>66</v>
      </c>
      <c r="B1769" s="7" t="s">
        <v>37</v>
      </c>
      <c r="C1769" t="str" cm="1">
        <f t="array" ref="C1769">_xlfn.IFNA(INDEX(Players!A$2:E$1300,MATCH(1,(Players!B$2:B$1300=GameLog!D1769)*(Players!E$2:E$1300=GameLog!B1769),0),1),"")</f>
        <v>glaustr01</v>
      </c>
      <c r="D1769" t="s">
        <v>178</v>
      </c>
      <c r="E1769">
        <v>6</v>
      </c>
      <c r="F1769">
        <v>5</v>
      </c>
      <c r="G1769">
        <v>1</v>
      </c>
      <c r="I1769">
        <v>4</v>
      </c>
      <c r="J1769">
        <v>1</v>
      </c>
      <c r="K1769">
        <v>1</v>
      </c>
      <c r="P1769">
        <v>1</v>
      </c>
      <c r="U1769">
        <v>1</v>
      </c>
      <c r="AM1769" s="17">
        <f t="shared" si="66"/>
        <v>9</v>
      </c>
      <c r="AN1769">
        <v>1</v>
      </c>
      <c r="AO1769">
        <v>2</v>
      </c>
    </row>
    <row r="1770" spans="1:46" x14ac:dyDescent="0.3">
      <c r="A1770">
        <v>66</v>
      </c>
      <c r="B1770" s="7" t="s">
        <v>37</v>
      </c>
      <c r="C1770" t="str" cm="1">
        <f t="array" ref="C1770">_xlfn.IFNA(INDEX(Players!A$2:E$1300,MATCH(1,(Players!B$2:B$1300=GameLog!D1770)*(Players!E$2:E$1300=GameLog!B1770),0),1),"")</f>
        <v>greento02</v>
      </c>
      <c r="D1770" t="s">
        <v>424</v>
      </c>
      <c r="E1770">
        <v>7</v>
      </c>
      <c r="F1770" t="s">
        <v>310</v>
      </c>
      <c r="G1770">
        <v>1</v>
      </c>
      <c r="I1770">
        <v>4</v>
      </c>
      <c r="J1770">
        <v>1</v>
      </c>
      <c r="K1770">
        <v>2</v>
      </c>
      <c r="O1770">
        <v>1</v>
      </c>
      <c r="X1770">
        <v>1</v>
      </c>
      <c r="AM1770" s="17" t="str">
        <f t="shared" si="66"/>
        <v/>
      </c>
    </row>
    <row r="1771" spans="1:46" x14ac:dyDescent="0.3">
      <c r="A1771">
        <v>66</v>
      </c>
      <c r="B1771" s="7" t="s">
        <v>37</v>
      </c>
      <c r="C1771" t="str" cm="1">
        <f t="array" ref="C1771">_xlfn.IFNA(INDEX(Players!A$2:E$1300,MATCH(1,(Players!B$2:B$1300=GameLog!D1771)*(Players!E$2:E$1300=GameLog!B1771),0),1),"")</f>
        <v>walbema01</v>
      </c>
      <c r="D1771" t="s">
        <v>1837</v>
      </c>
      <c r="E1771">
        <v>8</v>
      </c>
      <c r="F1771">
        <v>2</v>
      </c>
      <c r="G1771">
        <v>1</v>
      </c>
      <c r="I1771">
        <v>5</v>
      </c>
      <c r="R1771">
        <v>1</v>
      </c>
      <c r="AM1771" s="17">
        <f t="shared" si="66"/>
        <v>9</v>
      </c>
      <c r="AN1771">
        <v>2</v>
      </c>
      <c r="AT1771">
        <v>1</v>
      </c>
    </row>
    <row r="1772" spans="1:46" x14ac:dyDescent="0.3">
      <c r="A1772">
        <v>66</v>
      </c>
      <c r="B1772" s="7" t="s">
        <v>37</v>
      </c>
      <c r="C1772" t="str" cm="1">
        <f t="array" ref="C1772">_xlfn.IFNA(INDEX(Players!A$2:E$1300,MATCH(1,(Players!B$2:B$1300=GameLog!D1772)*(Players!E$2:E$1300=GameLog!B1772),0),1),"")</f>
        <v>sheetan01</v>
      </c>
      <c r="D1772" t="s">
        <v>504</v>
      </c>
      <c r="E1772">
        <v>9</v>
      </c>
      <c r="F1772">
        <v>6</v>
      </c>
      <c r="G1772">
        <v>1</v>
      </c>
      <c r="I1772">
        <v>3</v>
      </c>
      <c r="J1772">
        <v>2</v>
      </c>
      <c r="P1772">
        <v>2</v>
      </c>
      <c r="AM1772" s="17">
        <f t="shared" si="66"/>
        <v>9</v>
      </c>
      <c r="AN1772">
        <v>2</v>
      </c>
      <c r="AO1772">
        <v>6</v>
      </c>
    </row>
    <row r="1773" spans="1:46" x14ac:dyDescent="0.3">
      <c r="A1773">
        <v>66</v>
      </c>
      <c r="B1773" s="7" t="s">
        <v>37</v>
      </c>
      <c r="C1773" t="str" cm="1">
        <f t="array" ref="C1773">_xlfn.IFNA(INDEX(Players!A$2:E$1300,MATCH(1,(Players!B$2:B$1300=GameLog!D1773)*(Players!E$2:E$1300=GameLog!B1773),0),1),"")</f>
        <v>olivaom01</v>
      </c>
      <c r="D1773" t="s">
        <v>1180</v>
      </c>
      <c r="F1773">
        <v>1</v>
      </c>
      <c r="G1773">
        <v>1</v>
      </c>
      <c r="H1773">
        <v>1</v>
      </c>
      <c r="Y1773" s="7">
        <v>1</v>
      </c>
      <c r="AB1773">
        <v>5</v>
      </c>
      <c r="AC1773">
        <v>8</v>
      </c>
      <c r="AD1773">
        <v>7</v>
      </c>
      <c r="AE1773">
        <v>7</v>
      </c>
      <c r="AF1773">
        <v>1</v>
      </c>
      <c r="AG1773">
        <v>2</v>
      </c>
      <c r="AI1773">
        <v>2</v>
      </c>
      <c r="AM1773" s="17">
        <f t="shared" si="66"/>
        <v>5</v>
      </c>
      <c r="AO1773">
        <v>1</v>
      </c>
    </row>
    <row r="1774" spans="1:46" x14ac:dyDescent="0.3">
      <c r="A1774">
        <v>66</v>
      </c>
      <c r="B1774" s="7" t="s">
        <v>37</v>
      </c>
      <c r="C1774" t="str" cm="1">
        <f t="array" ref="C1774">_xlfn.IFNA(INDEX(Players!A$2:E$1300,MATCH(1,(Players!B$2:B$1300=GameLog!D1774)*(Players!E$2:E$1300=GameLog!B1774),0),1),"")</f>
        <v>magnami01</v>
      </c>
      <c r="D1774" t="s">
        <v>2148</v>
      </c>
      <c r="F1774">
        <v>1</v>
      </c>
      <c r="H1774">
        <v>2</v>
      </c>
      <c r="AB1774">
        <v>2</v>
      </c>
      <c r="AG1774">
        <v>1</v>
      </c>
      <c r="AM1774" s="17">
        <f t="shared" si="66"/>
        <v>2</v>
      </c>
      <c r="AN1774">
        <v>1</v>
      </c>
      <c r="AO1774">
        <v>1</v>
      </c>
      <c r="AT1774">
        <v>1</v>
      </c>
    </row>
    <row r="1775" spans="1:46" x14ac:dyDescent="0.3">
      <c r="A1775">
        <v>66</v>
      </c>
      <c r="B1775" s="7" t="s">
        <v>37</v>
      </c>
      <c r="C1775" t="str" cm="1">
        <f t="array" ref="C1775">_xlfn.IFNA(INDEX(Players!A$2:E$1300,MATCH(1,(Players!B$2:B$1300=GameLog!D1775)*(Players!E$2:E$1300=GameLog!B1775),0),1),"")</f>
        <v>petkoma01</v>
      </c>
      <c r="D1775" t="s">
        <v>1701</v>
      </c>
      <c r="F1775">
        <v>1</v>
      </c>
      <c r="H1775">
        <v>3</v>
      </c>
      <c r="AB1775">
        <v>1</v>
      </c>
      <c r="AC1775">
        <v>2</v>
      </c>
      <c r="AD1775">
        <v>1</v>
      </c>
      <c r="AE1775">
        <v>1</v>
      </c>
      <c r="AF1775">
        <v>1</v>
      </c>
      <c r="AM1775" s="17">
        <f t="shared" si="66"/>
        <v>1</v>
      </c>
    </row>
    <row r="1776" spans="1:46" x14ac:dyDescent="0.3">
      <c r="A1776">
        <v>66</v>
      </c>
      <c r="B1776" s="7" t="s">
        <v>37</v>
      </c>
      <c r="C1776" t="str" cm="1">
        <f t="array" ref="C1776">_xlfn.IFNA(INDEX(Players!A$2:E$1300,MATCH(1,(Players!B$2:B$1300=GameLog!D1776)*(Players!E$2:E$1300=GameLog!B1776),0),1),"")</f>
        <v>percitr01</v>
      </c>
      <c r="D1776" t="s">
        <v>1699</v>
      </c>
      <c r="F1776">
        <v>1</v>
      </c>
      <c r="H1776">
        <v>4</v>
      </c>
      <c r="AA1776">
        <v>1</v>
      </c>
      <c r="AB1776">
        <v>1</v>
      </c>
      <c r="AM1776" s="17">
        <f t="shared" si="66"/>
        <v>1</v>
      </c>
    </row>
    <row r="1777" spans="1:43" x14ac:dyDescent="0.3">
      <c r="A1777">
        <v>66</v>
      </c>
      <c r="B1777" s="7" t="s">
        <v>29</v>
      </c>
      <c r="C1777" t="str" cm="1">
        <f t="array" ref="C1777">_xlfn.IFNA(INDEX(Players!A$2:E$1300,MATCH(1,(Players!B$2:B$1300=GameLog!D1777)*(Players!E$2:E$1300=GameLog!B1777),0),1),"")</f>
        <v>goodwto01</v>
      </c>
      <c r="D1777" t="s">
        <v>1955</v>
      </c>
      <c r="E1777">
        <v>1</v>
      </c>
      <c r="F1777">
        <v>8</v>
      </c>
      <c r="G1777">
        <v>1</v>
      </c>
      <c r="I1777">
        <v>4</v>
      </c>
      <c r="J1777">
        <v>1</v>
      </c>
      <c r="P1777">
        <v>1</v>
      </c>
      <c r="S1777">
        <v>1</v>
      </c>
      <c r="AM1777" s="17">
        <f t="shared" si="66"/>
        <v>9</v>
      </c>
      <c r="AN1777">
        <v>6</v>
      </c>
    </row>
    <row r="1778" spans="1:43" x14ac:dyDescent="0.3">
      <c r="A1778">
        <v>66</v>
      </c>
      <c r="B1778" s="7" t="s">
        <v>29</v>
      </c>
      <c r="C1778" t="str" cm="1">
        <f t="array" ref="C1778">_xlfn.IFNA(INDEX(Players!A$2:E$1300,MATCH(1,(Players!B$2:B$1300=GameLog!D1778)*(Players!E$2:E$1300=GameLog!B1778),0),1),"")</f>
        <v>mclemma01</v>
      </c>
      <c r="D1778" t="s">
        <v>1810</v>
      </c>
      <c r="E1778">
        <v>2</v>
      </c>
      <c r="F1778">
        <v>4</v>
      </c>
      <c r="G1778">
        <v>1</v>
      </c>
      <c r="I1778">
        <v>5</v>
      </c>
      <c r="J1778">
        <v>1</v>
      </c>
      <c r="K1778">
        <v>1</v>
      </c>
      <c r="O1778">
        <v>1</v>
      </c>
      <c r="AM1778" s="17">
        <f t="shared" si="66"/>
        <v>9</v>
      </c>
      <c r="AN1778">
        <v>4</v>
      </c>
      <c r="AO1778">
        <v>2</v>
      </c>
    </row>
    <row r="1779" spans="1:43" x14ac:dyDescent="0.3">
      <c r="A1779">
        <v>66</v>
      </c>
      <c r="B1779" s="7" t="s">
        <v>29</v>
      </c>
      <c r="C1779" t="str" cm="1">
        <f t="array" ref="C1779">_xlfn.IFNA(INDEX(Players!A$2:E$1300,MATCH(1,(Players!B$2:B$1300=GameLog!D1779)*(Players!E$2:E$1300=GameLog!B1779),0),1),"")</f>
        <v>greerru01</v>
      </c>
      <c r="D1779" t="s">
        <v>1921</v>
      </c>
      <c r="E1779">
        <v>3</v>
      </c>
      <c r="F1779">
        <v>7</v>
      </c>
      <c r="G1779">
        <v>1</v>
      </c>
      <c r="I1779">
        <v>4</v>
      </c>
      <c r="J1779">
        <v>1</v>
      </c>
      <c r="P1779">
        <v>1</v>
      </c>
      <c r="R1779">
        <v>1</v>
      </c>
      <c r="AM1779" s="17">
        <f t="shared" si="66"/>
        <v>9</v>
      </c>
      <c r="AN1779">
        <v>2</v>
      </c>
    </row>
    <row r="1780" spans="1:43" x14ac:dyDescent="0.3">
      <c r="A1780">
        <v>66</v>
      </c>
      <c r="B1780" s="7" t="s">
        <v>29</v>
      </c>
      <c r="C1780" t="str" cm="1">
        <f t="array" ref="C1780">_xlfn.IFNA(INDEX(Players!A$2:E$1300,MATCH(1,(Players!B$2:B$1300=GameLog!D1780)*(Players!E$2:E$1300=GameLog!B1780),0),1),"")</f>
        <v>gonzaju03</v>
      </c>
      <c r="D1780" t="s">
        <v>2210</v>
      </c>
      <c r="E1780">
        <v>4</v>
      </c>
      <c r="F1780">
        <v>9</v>
      </c>
      <c r="G1780">
        <v>1</v>
      </c>
      <c r="I1780">
        <v>5</v>
      </c>
      <c r="J1780">
        <v>1</v>
      </c>
      <c r="K1780">
        <v>1</v>
      </c>
      <c r="O1780">
        <v>1</v>
      </c>
      <c r="AM1780" s="17">
        <f t="shared" si="66"/>
        <v>9</v>
      </c>
      <c r="AN1780">
        <v>1</v>
      </c>
    </row>
    <row r="1781" spans="1:43" x14ac:dyDescent="0.3">
      <c r="A1781">
        <v>66</v>
      </c>
      <c r="B1781" s="7" t="s">
        <v>29</v>
      </c>
      <c r="C1781" t="str" cm="1">
        <f t="array" ref="C1781">_xlfn.IFNA(INDEX(Players!A$2:E$1300,MATCH(1,(Players!B$2:B$1300=GameLog!D1781)*(Players!E$2:E$1300=GameLog!B1781),0),1),"")</f>
        <v>palmera01</v>
      </c>
      <c r="D1781" t="s">
        <v>1914</v>
      </c>
      <c r="E1781">
        <v>5</v>
      </c>
      <c r="F1781" t="s">
        <v>310</v>
      </c>
      <c r="G1781">
        <v>1</v>
      </c>
      <c r="I1781">
        <v>4</v>
      </c>
      <c r="J1781">
        <v>1</v>
      </c>
      <c r="K1781">
        <v>2</v>
      </c>
      <c r="L1781">
        <v>1</v>
      </c>
      <c r="O1781">
        <v>1</v>
      </c>
      <c r="AM1781" s="17" t="str">
        <f t="shared" si="66"/>
        <v/>
      </c>
    </row>
    <row r="1782" spans="1:43" x14ac:dyDescent="0.3">
      <c r="A1782">
        <v>66</v>
      </c>
      <c r="B1782" s="7" t="s">
        <v>29</v>
      </c>
      <c r="C1782" t="str" cm="1">
        <f t="array" ref="C1782">_xlfn.IFNA(INDEX(Players!A$2:E$1300,MATCH(1,(Players!B$2:B$1300=GameLog!D1782)*(Players!E$2:E$1300=GameLog!B1782),0),1),"")</f>
        <v>rodriiv01</v>
      </c>
      <c r="D1782" t="s">
        <v>2258</v>
      </c>
      <c r="E1782">
        <v>6</v>
      </c>
      <c r="F1782">
        <v>2</v>
      </c>
      <c r="G1782">
        <v>1</v>
      </c>
      <c r="I1782">
        <v>3</v>
      </c>
      <c r="J1782">
        <v>2</v>
      </c>
      <c r="K1782">
        <v>2</v>
      </c>
      <c r="N1782">
        <v>2</v>
      </c>
      <c r="O1782">
        <v>4</v>
      </c>
      <c r="P1782">
        <v>1</v>
      </c>
      <c r="AM1782" s="17">
        <f t="shared" si="66"/>
        <v>9</v>
      </c>
      <c r="AN1782">
        <v>3</v>
      </c>
    </row>
    <row r="1783" spans="1:43" x14ac:dyDescent="0.3">
      <c r="A1783">
        <v>66</v>
      </c>
      <c r="B1783" s="7" t="s">
        <v>29</v>
      </c>
      <c r="C1783" t="str" cm="1">
        <f t="array" ref="C1783">_xlfn.IFNA(INDEX(Players!A$2:E$1300,MATCH(1,(Players!B$2:B$1300=GameLog!D1783)*(Players!E$2:E$1300=GameLog!B1783),0),1),"")</f>
        <v>zeileto01</v>
      </c>
      <c r="D1783" t="s">
        <v>160</v>
      </c>
      <c r="E1783">
        <v>7</v>
      </c>
      <c r="F1783">
        <v>5</v>
      </c>
      <c r="G1783">
        <v>1</v>
      </c>
      <c r="I1783">
        <v>4</v>
      </c>
      <c r="AM1783" s="17">
        <f t="shared" si="66"/>
        <v>9</v>
      </c>
      <c r="AN1783">
        <v>1</v>
      </c>
      <c r="AO1783">
        <v>1</v>
      </c>
    </row>
    <row r="1784" spans="1:43" x14ac:dyDescent="0.3">
      <c r="A1784">
        <v>66</v>
      </c>
      <c r="B1784" s="7" t="s">
        <v>29</v>
      </c>
      <c r="C1784" t="str" cm="1">
        <f t="array" ref="C1784">_xlfn.IFNA(INDEX(Players!A$2:E$1300,MATCH(1,(Players!B$2:B$1300=GameLog!D1784)*(Players!E$2:E$1300=GameLog!B1784),0),1),"")</f>
        <v>stevele01</v>
      </c>
      <c r="D1784" t="s">
        <v>1938</v>
      </c>
      <c r="E1784">
        <v>8</v>
      </c>
      <c r="F1784">
        <v>3</v>
      </c>
      <c r="G1784">
        <v>1</v>
      </c>
      <c r="I1784">
        <v>4</v>
      </c>
      <c r="J1784">
        <v>1</v>
      </c>
      <c r="K1784">
        <v>3</v>
      </c>
      <c r="L1784">
        <v>2</v>
      </c>
      <c r="AM1784" s="17">
        <f t="shared" si="66"/>
        <v>9</v>
      </c>
      <c r="AN1784">
        <v>5</v>
      </c>
      <c r="AO1784">
        <v>1</v>
      </c>
      <c r="AQ1784">
        <v>1</v>
      </c>
    </row>
    <row r="1785" spans="1:43" x14ac:dyDescent="0.3">
      <c r="A1785">
        <v>66</v>
      </c>
      <c r="B1785" s="7" t="s">
        <v>29</v>
      </c>
      <c r="C1785" t="str" cm="1">
        <f t="array" ref="C1785">_xlfn.IFNA(INDEX(Players!A$2:E$1300,MATCH(1,(Players!B$2:B$1300=GameLog!D1785)*(Players!E$2:E$1300=GameLog!B1785),0),1),"")</f>
        <v>shavejo01</v>
      </c>
      <c r="D1785" t="s">
        <v>757</v>
      </c>
      <c r="E1785">
        <v>9</v>
      </c>
      <c r="F1785">
        <v>6</v>
      </c>
      <c r="G1785">
        <v>1</v>
      </c>
      <c r="I1785">
        <v>4</v>
      </c>
      <c r="K1785">
        <v>1</v>
      </c>
      <c r="R1785">
        <v>1</v>
      </c>
      <c r="AM1785" s="17">
        <f t="shared" si="66"/>
        <v>9</v>
      </c>
      <c r="AN1785">
        <v>4</v>
      </c>
      <c r="AO1785">
        <v>4</v>
      </c>
      <c r="AQ1785">
        <v>1</v>
      </c>
    </row>
    <row r="1786" spans="1:43" x14ac:dyDescent="0.3">
      <c r="A1786">
        <v>66</v>
      </c>
      <c r="B1786" s="7" t="s">
        <v>29</v>
      </c>
      <c r="C1786" t="str" cm="1">
        <f t="array" ref="C1786">_xlfn.IFNA(INDEX(Players!A$2:E$1300,MATCH(1,(Players!B$2:B$1300=GameLog!D1786)*(Players!E$2:E$1300=GameLog!B1786),0),1),"")</f>
        <v>helliri01</v>
      </c>
      <c r="D1786" t="s">
        <v>1388</v>
      </c>
      <c r="F1786">
        <v>1</v>
      </c>
      <c r="G1786">
        <v>1</v>
      </c>
      <c r="H1786">
        <v>1</v>
      </c>
      <c r="Z1786">
        <v>1</v>
      </c>
      <c r="AB1786" s="8">
        <v>4.333333333333333</v>
      </c>
      <c r="AC1786">
        <v>8</v>
      </c>
      <c r="AD1786">
        <v>8</v>
      </c>
      <c r="AE1786">
        <v>8</v>
      </c>
      <c r="AF1786">
        <v>2</v>
      </c>
      <c r="AG1786">
        <v>4</v>
      </c>
      <c r="AI1786">
        <v>1</v>
      </c>
      <c r="AM1786" s="17">
        <f t="shared" si="66"/>
        <v>4.333333333333333</v>
      </c>
    </row>
    <row r="1787" spans="1:43" x14ac:dyDescent="0.3">
      <c r="A1787">
        <v>66</v>
      </c>
      <c r="B1787" s="7" t="s">
        <v>29</v>
      </c>
      <c r="C1787" t="str" cm="1">
        <f t="array" ref="C1787">_xlfn.IFNA(INDEX(Players!A$2:E$1300,MATCH(1,(Players!B$2:B$1300=GameLog!D1787)*(Players!E$2:E$1300=GameLog!B1787),0),1),"")</f>
        <v>munozmi01</v>
      </c>
      <c r="D1787" t="s">
        <v>2150</v>
      </c>
      <c r="F1787">
        <v>1</v>
      </c>
      <c r="H1787">
        <v>2</v>
      </c>
      <c r="AB1787">
        <f>2/3</f>
        <v>0.66666666666666663</v>
      </c>
      <c r="AC1787">
        <v>3</v>
      </c>
      <c r="AD1787">
        <v>2</v>
      </c>
      <c r="AE1787">
        <v>2</v>
      </c>
      <c r="AG1787">
        <v>1</v>
      </c>
      <c r="AI1787">
        <v>2</v>
      </c>
      <c r="AJ1787">
        <v>1</v>
      </c>
      <c r="AM1787" s="17">
        <f t="shared" ref="AM1787:AM1850" si="67">IF(F1787&lt;10,IF(F1787=1,AB1787,SUMIFS(AB:AB,B:B,B1787,A:A,A1787)),"")</f>
        <v>0.66666666666666663</v>
      </c>
    </row>
    <row r="1788" spans="1:43" x14ac:dyDescent="0.3">
      <c r="A1788">
        <v>66</v>
      </c>
      <c r="B1788" s="7" t="s">
        <v>29</v>
      </c>
      <c r="C1788" t="str" cm="1">
        <f t="array" ref="C1788">_xlfn.IFNA(INDEX(Players!A$2:E$1300,MATCH(1,(Players!B$2:B$1300=GameLog!D1788)*(Players!E$2:E$1300=GameLog!B1788),0),1),"")</f>
        <v>patteda04</v>
      </c>
      <c r="D1788" t="s">
        <v>1519</v>
      </c>
      <c r="F1788">
        <v>1</v>
      </c>
      <c r="H1788">
        <v>3</v>
      </c>
      <c r="AB1788" s="8">
        <v>1.6666666666666665</v>
      </c>
      <c r="AM1788" s="17">
        <f t="shared" si="67"/>
        <v>1.6666666666666665</v>
      </c>
      <c r="AN1788">
        <v>1</v>
      </c>
      <c r="AQ1788">
        <v>1</v>
      </c>
    </row>
    <row r="1789" spans="1:43" x14ac:dyDescent="0.3">
      <c r="A1789">
        <v>66</v>
      </c>
      <c r="B1789" s="7" t="s">
        <v>29</v>
      </c>
      <c r="C1789" t="str" cm="1">
        <f t="array" ref="C1789">_xlfn.IFNA(INDEX(Players!A$2:E$1300,MATCH(1,(Players!B$2:B$1300=GameLog!D1789)*(Players!E$2:E$1300=GameLog!B1789),0),1),"")</f>
        <v>gundeer01</v>
      </c>
      <c r="D1789" t="s">
        <v>3800</v>
      </c>
      <c r="F1789">
        <v>1</v>
      </c>
      <c r="H1789">
        <v>4</v>
      </c>
      <c r="AB1789">
        <v>1</v>
      </c>
      <c r="AC1789">
        <v>2</v>
      </c>
      <c r="AM1789" s="17">
        <f t="shared" si="67"/>
        <v>1</v>
      </c>
    </row>
    <row r="1790" spans="1:43" x14ac:dyDescent="0.3">
      <c r="A1790">
        <v>66</v>
      </c>
      <c r="B1790" s="7" t="s">
        <v>29</v>
      </c>
      <c r="C1790" t="str" cm="1">
        <f t="array" ref="C1790">_xlfn.IFNA(INDEX(Players!A$2:E$1300,MATCH(1,(Players!B$2:B$1300=GameLog!D1790)*(Players!E$2:E$1300=GameLog!B1790),0),1),"")</f>
        <v>crabtti01</v>
      </c>
      <c r="D1790" t="s">
        <v>1582</v>
      </c>
      <c r="F1790">
        <v>1</v>
      </c>
      <c r="H1790">
        <v>5</v>
      </c>
      <c r="AB1790" s="8">
        <v>1.3333333333333333</v>
      </c>
      <c r="AM1790" s="17">
        <f t="shared" si="67"/>
        <v>1.3333333333333333</v>
      </c>
    </row>
    <row r="1791" spans="1:43" x14ac:dyDescent="0.3">
      <c r="A1791">
        <v>81</v>
      </c>
      <c r="B1791" s="7" t="s">
        <v>37</v>
      </c>
      <c r="C1791" t="str" cm="1">
        <f t="array" ref="C1791">_xlfn.IFNA(INDEX(Players!A$2:E$1300,MATCH(1,(Players!B$2:B$1300=GameLog!D1791)*(Players!E$2:E$1300=GameLog!B1791),0),1),"")</f>
        <v>palmeor01</v>
      </c>
      <c r="D1791" t="s">
        <v>1973</v>
      </c>
      <c r="E1791">
        <v>1</v>
      </c>
      <c r="F1791">
        <v>7</v>
      </c>
      <c r="G1791">
        <v>1</v>
      </c>
      <c r="I1791">
        <v>5</v>
      </c>
      <c r="J1791">
        <v>2</v>
      </c>
      <c r="K1791">
        <v>1</v>
      </c>
      <c r="L1791">
        <v>1</v>
      </c>
      <c r="R1791">
        <v>1</v>
      </c>
      <c r="AM1791" s="17">
        <f t="shared" si="67"/>
        <v>8</v>
      </c>
      <c r="AN1791">
        <v>2</v>
      </c>
    </row>
    <row r="1792" spans="1:43" x14ac:dyDescent="0.3">
      <c r="A1792">
        <v>81</v>
      </c>
      <c r="B1792" s="7" t="s">
        <v>37</v>
      </c>
      <c r="C1792" t="str" cm="1">
        <f t="array" ref="C1792">_xlfn.IFNA(INDEX(Players!A$2:E$1300,MATCH(1,(Players!B$2:B$1300=GameLog!D1792)*(Players!E$2:E$1300=GameLog!B1792),0),1),"")</f>
        <v>velarra01</v>
      </c>
      <c r="D1792" t="s">
        <v>83</v>
      </c>
      <c r="E1792">
        <v>2</v>
      </c>
      <c r="F1792">
        <v>4</v>
      </c>
      <c r="G1792">
        <v>1</v>
      </c>
      <c r="I1792">
        <v>5</v>
      </c>
      <c r="J1792">
        <v>2</v>
      </c>
      <c r="K1792">
        <v>2</v>
      </c>
      <c r="N1792">
        <v>1</v>
      </c>
      <c r="O1792">
        <v>2</v>
      </c>
      <c r="R1792">
        <v>1</v>
      </c>
      <c r="AM1792" s="17">
        <f t="shared" si="67"/>
        <v>8</v>
      </c>
      <c r="AN1792">
        <v>3</v>
      </c>
      <c r="AO1792">
        <v>2</v>
      </c>
      <c r="AP1792">
        <v>1</v>
      </c>
    </row>
    <row r="1793" spans="1:43" x14ac:dyDescent="0.3">
      <c r="A1793">
        <v>81</v>
      </c>
      <c r="B1793" s="7" t="s">
        <v>37</v>
      </c>
      <c r="C1793" t="str" cm="1">
        <f t="array" ref="C1793">_xlfn.IFNA(INDEX(Players!A$2:E$1300,MATCH(1,(Players!B$2:B$1300=GameLog!D1793)*(Players!E$2:E$1300=GameLog!B1793),0),1),"")</f>
        <v>erstada01</v>
      </c>
      <c r="D1793" t="s">
        <v>1926</v>
      </c>
      <c r="E1793">
        <v>3</v>
      </c>
      <c r="F1793">
        <v>3</v>
      </c>
      <c r="G1793">
        <v>1</v>
      </c>
      <c r="I1793">
        <v>5</v>
      </c>
      <c r="J1793">
        <v>1</v>
      </c>
      <c r="K1793">
        <v>3</v>
      </c>
      <c r="N1793">
        <v>1</v>
      </c>
      <c r="O1793">
        <v>2</v>
      </c>
      <c r="AM1793" s="17">
        <f t="shared" si="67"/>
        <v>8</v>
      </c>
      <c r="AN1793">
        <v>9</v>
      </c>
    </row>
    <row r="1794" spans="1:43" x14ac:dyDescent="0.3">
      <c r="A1794">
        <v>81</v>
      </c>
      <c r="B1794" s="7" t="s">
        <v>37</v>
      </c>
      <c r="C1794" t="str" cm="1">
        <f t="array" ref="C1794">_xlfn.IFNA(INDEX(Players!A$2:E$1300,MATCH(1,(Players!B$2:B$1300=GameLog!D1794)*(Players!E$2:E$1300=GameLog!B1794),0),1),"")</f>
        <v>salmoti01</v>
      </c>
      <c r="D1794" t="s">
        <v>364</v>
      </c>
      <c r="E1794">
        <v>4</v>
      </c>
      <c r="F1794">
        <v>9</v>
      </c>
      <c r="G1794">
        <v>1</v>
      </c>
      <c r="I1794">
        <v>3</v>
      </c>
      <c r="K1794">
        <v>1</v>
      </c>
      <c r="O1794">
        <v>1</v>
      </c>
      <c r="P1794">
        <v>2</v>
      </c>
      <c r="AM1794" s="17">
        <f t="shared" si="67"/>
        <v>8</v>
      </c>
    </row>
    <row r="1795" spans="1:43" x14ac:dyDescent="0.3">
      <c r="A1795">
        <v>81</v>
      </c>
      <c r="B1795" s="7" t="s">
        <v>37</v>
      </c>
      <c r="C1795" t="str" cm="1">
        <f t="array" ref="C1795">_xlfn.IFNA(INDEX(Players!A$2:E$1300,MATCH(1,(Players!B$2:B$1300=GameLog!D1795)*(Players!E$2:E$1300=GameLog!B1795),0),1),"")</f>
        <v>anderga01</v>
      </c>
      <c r="D1795" t="s">
        <v>1923</v>
      </c>
      <c r="E1795">
        <v>5</v>
      </c>
      <c r="F1795">
        <v>8</v>
      </c>
      <c r="G1795">
        <v>1</v>
      </c>
      <c r="I1795">
        <v>4</v>
      </c>
      <c r="U1795">
        <v>1</v>
      </c>
      <c r="AM1795" s="17">
        <f t="shared" si="67"/>
        <v>8</v>
      </c>
      <c r="AN1795">
        <v>6</v>
      </c>
    </row>
    <row r="1796" spans="1:43" x14ac:dyDescent="0.3">
      <c r="A1796">
        <v>81</v>
      </c>
      <c r="B1796" s="7" t="s">
        <v>37</v>
      </c>
      <c r="C1796" t="str" cm="1">
        <f t="array" ref="C1796">_xlfn.IFNA(INDEX(Players!A$2:E$1300,MATCH(1,(Players!B$2:B$1300=GameLog!D1796)*(Players!E$2:E$1300=GameLog!B1796),0),1),"")</f>
        <v>glaustr01</v>
      </c>
      <c r="D1796" t="s">
        <v>178</v>
      </c>
      <c r="E1796">
        <v>6</v>
      </c>
      <c r="F1796">
        <v>5</v>
      </c>
      <c r="G1796">
        <v>1</v>
      </c>
      <c r="I1796">
        <v>3</v>
      </c>
      <c r="K1796">
        <v>1</v>
      </c>
      <c r="P1796">
        <v>1</v>
      </c>
      <c r="R1796">
        <v>1</v>
      </c>
      <c r="AM1796" s="17">
        <f t="shared" si="67"/>
        <v>8</v>
      </c>
      <c r="AO1796">
        <v>2</v>
      </c>
    </row>
    <row r="1797" spans="1:43" x14ac:dyDescent="0.3">
      <c r="A1797">
        <v>81</v>
      </c>
      <c r="B1797" s="7" t="s">
        <v>37</v>
      </c>
      <c r="C1797" t="str" cm="1">
        <f t="array" ref="C1797">_xlfn.IFNA(INDEX(Players!A$2:E$1300,MATCH(1,(Players!B$2:B$1300=GameLog!D1797)*(Players!E$2:E$1300=GameLog!B1797),0),1),"")</f>
        <v>pritcch01</v>
      </c>
      <c r="D1797" t="s">
        <v>2042</v>
      </c>
      <c r="E1797">
        <v>7</v>
      </c>
      <c r="F1797" t="s">
        <v>310</v>
      </c>
      <c r="G1797">
        <v>1</v>
      </c>
      <c r="I1797">
        <v>4</v>
      </c>
      <c r="U1797">
        <v>1</v>
      </c>
      <c r="AM1797" s="17" t="str">
        <f t="shared" si="67"/>
        <v/>
      </c>
    </row>
    <row r="1798" spans="1:43" x14ac:dyDescent="0.3">
      <c r="A1798">
        <v>81</v>
      </c>
      <c r="B1798" s="7" t="s">
        <v>37</v>
      </c>
      <c r="C1798" t="str" cm="1">
        <f t="array" ref="C1798">_xlfn.IFNA(INDEX(Players!A$2:E$1300,MATCH(1,(Players!B$2:B$1300=GameLog!D1798)*(Players!E$2:E$1300=GameLog!B1798),0),1),"")</f>
        <v>walbema01</v>
      </c>
      <c r="D1798" t="s">
        <v>1837</v>
      </c>
      <c r="E1798">
        <v>8</v>
      </c>
      <c r="F1798">
        <v>2</v>
      </c>
      <c r="G1798">
        <v>1</v>
      </c>
      <c r="I1798">
        <v>3</v>
      </c>
      <c r="K1798">
        <v>2</v>
      </c>
      <c r="V1798">
        <v>1</v>
      </c>
      <c r="AM1798" s="17">
        <f t="shared" si="67"/>
        <v>8</v>
      </c>
      <c r="AN1798">
        <v>3</v>
      </c>
    </row>
    <row r="1799" spans="1:43" x14ac:dyDescent="0.3">
      <c r="A1799">
        <v>81</v>
      </c>
      <c r="B1799" s="7" t="s">
        <v>37</v>
      </c>
      <c r="C1799" t="str" cm="1">
        <f t="array" ref="C1799">_xlfn.IFNA(INDEX(Players!A$2:E$1300,MATCH(1,(Players!B$2:B$1300=GameLog!D1799)*(Players!E$2:E$1300=GameLog!B1799),0),1),"")</f>
        <v>sheetan01</v>
      </c>
      <c r="D1799" t="s">
        <v>504</v>
      </c>
      <c r="E1799">
        <v>9</v>
      </c>
      <c r="F1799">
        <v>6</v>
      </c>
      <c r="G1799">
        <v>1</v>
      </c>
      <c r="I1799">
        <v>4</v>
      </c>
      <c r="K1799">
        <v>1</v>
      </c>
      <c r="AM1799" s="17">
        <f t="shared" si="67"/>
        <v>8</v>
      </c>
      <c r="AN1799">
        <v>1</v>
      </c>
      <c r="AO1799">
        <v>5</v>
      </c>
    </row>
    <row r="1800" spans="1:43" x14ac:dyDescent="0.3">
      <c r="A1800">
        <v>81</v>
      </c>
      <c r="B1800" s="7" t="s">
        <v>37</v>
      </c>
      <c r="C1800" t="str" cm="1">
        <f t="array" ref="C1800">_xlfn.IFNA(INDEX(Players!A$2:E$1300,MATCH(1,(Players!B$2:B$1300=GameLog!D1800)*(Players!E$2:E$1300=GameLog!B1800),0),1),"")</f>
        <v>belchti01</v>
      </c>
      <c r="D1800" t="s">
        <v>1215</v>
      </c>
      <c r="F1800">
        <v>1</v>
      </c>
      <c r="G1800">
        <v>1</v>
      </c>
      <c r="H1800">
        <v>1</v>
      </c>
      <c r="Z1800">
        <v>1</v>
      </c>
      <c r="AB1800">
        <v>4</v>
      </c>
      <c r="AC1800">
        <v>8</v>
      </c>
      <c r="AD1800">
        <v>7</v>
      </c>
      <c r="AE1800">
        <v>5</v>
      </c>
      <c r="AF1800">
        <v>1</v>
      </c>
      <c r="AG1800">
        <v>2</v>
      </c>
      <c r="AI1800">
        <v>1</v>
      </c>
      <c r="AL1800">
        <v>1</v>
      </c>
      <c r="AM1800" s="17">
        <f t="shared" si="67"/>
        <v>4</v>
      </c>
    </row>
    <row r="1801" spans="1:43" x14ac:dyDescent="0.3">
      <c r="A1801">
        <v>81</v>
      </c>
      <c r="B1801" s="7" t="s">
        <v>37</v>
      </c>
      <c r="C1801" t="str" cm="1">
        <f t="array" ref="C1801">_xlfn.IFNA(INDEX(Players!A$2:E$1300,MATCH(1,(Players!B$2:B$1300=GameLog!D1801)*(Players!E$2:E$1300=GameLog!B1801),0),1),"")</f>
        <v>levinal01</v>
      </c>
      <c r="D1801" t="s">
        <v>2145</v>
      </c>
      <c r="F1801">
        <v>1</v>
      </c>
      <c r="H1801">
        <v>2</v>
      </c>
      <c r="AB1801">
        <v>2</v>
      </c>
      <c r="AC1801">
        <v>2</v>
      </c>
      <c r="AD1801">
        <v>3</v>
      </c>
      <c r="AE1801">
        <v>3</v>
      </c>
      <c r="AG1801">
        <v>4</v>
      </c>
      <c r="AL1801">
        <v>1</v>
      </c>
      <c r="AM1801" s="17">
        <f t="shared" si="67"/>
        <v>2</v>
      </c>
    </row>
    <row r="1802" spans="1:43" x14ac:dyDescent="0.3">
      <c r="A1802">
        <v>81</v>
      </c>
      <c r="B1802" s="7" t="s">
        <v>37</v>
      </c>
      <c r="C1802" t="str" cm="1">
        <f t="array" ref="C1802">_xlfn.IFNA(INDEX(Players!A$2:E$1300,MATCH(1,(Players!B$2:B$1300=GameLog!D1802)*(Players!E$2:E$1300=GameLog!B1802),0),1),"")</f>
        <v>holtzmi01</v>
      </c>
      <c r="D1802" t="s">
        <v>3776</v>
      </c>
      <c r="F1802">
        <v>1</v>
      </c>
      <c r="H1802">
        <v>3</v>
      </c>
      <c r="AB1802">
        <v>2</v>
      </c>
      <c r="AC1802">
        <v>3</v>
      </c>
      <c r="AD1802">
        <v>3</v>
      </c>
      <c r="AE1802">
        <v>3</v>
      </c>
      <c r="AG1802">
        <v>1</v>
      </c>
      <c r="AI1802">
        <v>2</v>
      </c>
      <c r="AJ1802">
        <v>1</v>
      </c>
      <c r="AM1802" s="17">
        <f t="shared" si="67"/>
        <v>2</v>
      </c>
    </row>
    <row r="1803" spans="1:43" x14ac:dyDescent="0.3">
      <c r="A1803">
        <v>81</v>
      </c>
      <c r="B1803" s="7" t="s">
        <v>29</v>
      </c>
      <c r="C1803" t="str" cm="1">
        <f t="array" ref="C1803">_xlfn.IFNA(INDEX(Players!A$2:E$1300,MATCH(1,(Players!B$2:B$1300=GameLog!D1803)*(Players!E$2:E$1300=GameLog!B1803),0),1),"")</f>
        <v>goodwto01</v>
      </c>
      <c r="D1803" t="s">
        <v>1955</v>
      </c>
      <c r="E1803">
        <v>1</v>
      </c>
      <c r="F1803">
        <v>8</v>
      </c>
      <c r="G1803">
        <v>1</v>
      </c>
      <c r="I1803">
        <v>6</v>
      </c>
      <c r="J1803">
        <v>1</v>
      </c>
      <c r="K1803">
        <v>1</v>
      </c>
      <c r="L1803">
        <v>1</v>
      </c>
      <c r="O1803">
        <v>3</v>
      </c>
      <c r="AM1803" s="17">
        <f t="shared" si="67"/>
        <v>9</v>
      </c>
      <c r="AN1803">
        <v>4</v>
      </c>
    </row>
    <row r="1804" spans="1:43" x14ac:dyDescent="0.3">
      <c r="A1804">
        <v>81</v>
      </c>
      <c r="B1804" s="7" t="s">
        <v>29</v>
      </c>
      <c r="C1804" t="str" cm="1">
        <f t="array" ref="C1804">_xlfn.IFNA(INDEX(Players!A$2:E$1300,MATCH(1,(Players!B$2:B$1300=GameLog!D1804)*(Players!E$2:E$1300=GameLog!B1804),0),1),"")</f>
        <v>mclemma01</v>
      </c>
      <c r="D1804" t="s">
        <v>1810</v>
      </c>
      <c r="E1804">
        <v>2</v>
      </c>
      <c r="F1804">
        <v>4</v>
      </c>
      <c r="G1804">
        <v>1</v>
      </c>
      <c r="I1804">
        <v>4</v>
      </c>
      <c r="J1804">
        <v>2</v>
      </c>
      <c r="K1804">
        <v>1</v>
      </c>
      <c r="P1804">
        <v>2</v>
      </c>
      <c r="AM1804" s="17">
        <f t="shared" si="67"/>
        <v>9</v>
      </c>
      <c r="AN1804">
        <v>3</v>
      </c>
      <c r="AO1804">
        <v>7</v>
      </c>
      <c r="AQ1804">
        <v>2</v>
      </c>
    </row>
    <row r="1805" spans="1:43" x14ac:dyDescent="0.3">
      <c r="A1805">
        <v>81</v>
      </c>
      <c r="B1805" s="7" t="s">
        <v>29</v>
      </c>
      <c r="C1805" t="str" cm="1">
        <f t="array" ref="C1805">_xlfn.IFNA(INDEX(Players!A$2:E$1300,MATCH(1,(Players!B$2:B$1300=GameLog!D1805)*(Players!E$2:E$1300=GameLog!B1805),0),1),"")</f>
        <v>greerru01</v>
      </c>
      <c r="D1805" t="s">
        <v>1921</v>
      </c>
      <c r="E1805">
        <v>3</v>
      </c>
      <c r="F1805">
        <v>7</v>
      </c>
      <c r="G1805">
        <v>1</v>
      </c>
      <c r="I1805">
        <v>4</v>
      </c>
      <c r="J1805">
        <v>2</v>
      </c>
      <c r="K1805">
        <v>2</v>
      </c>
      <c r="O1805">
        <v>1</v>
      </c>
      <c r="P1805">
        <v>1</v>
      </c>
      <c r="AM1805" s="17">
        <f t="shared" si="67"/>
        <v>9</v>
      </c>
    </row>
    <row r="1806" spans="1:43" x14ac:dyDescent="0.3">
      <c r="A1806">
        <v>81</v>
      </c>
      <c r="B1806" s="7" t="s">
        <v>29</v>
      </c>
      <c r="C1806" t="str" cm="1">
        <f t="array" ref="C1806">_xlfn.IFNA(INDEX(Players!A$2:E$1300,MATCH(1,(Players!B$2:B$1300=GameLog!D1806)*(Players!E$2:E$1300=GameLog!B1806),0),1),"")</f>
        <v>gonzaju03</v>
      </c>
      <c r="D1806" t="s">
        <v>2210</v>
      </c>
      <c r="E1806">
        <v>4</v>
      </c>
      <c r="F1806">
        <v>9</v>
      </c>
      <c r="G1806">
        <v>1</v>
      </c>
      <c r="I1806">
        <v>5</v>
      </c>
      <c r="J1806">
        <v>1</v>
      </c>
      <c r="K1806">
        <v>2</v>
      </c>
      <c r="L1806">
        <v>1</v>
      </c>
      <c r="AM1806" s="17">
        <f t="shared" si="67"/>
        <v>9</v>
      </c>
    </row>
    <row r="1807" spans="1:43" x14ac:dyDescent="0.3">
      <c r="A1807">
        <v>81</v>
      </c>
      <c r="B1807" s="7" t="s">
        <v>29</v>
      </c>
      <c r="C1807" t="str" cm="1">
        <f t="array" ref="C1807">_xlfn.IFNA(INDEX(Players!A$2:E$1300,MATCH(1,(Players!B$2:B$1300=GameLog!D1807)*(Players!E$2:E$1300=GameLog!B1807),0),1),"")</f>
        <v>palmera01</v>
      </c>
      <c r="D1807" t="s">
        <v>1914</v>
      </c>
      <c r="E1807">
        <v>5</v>
      </c>
      <c r="F1807" t="s">
        <v>310</v>
      </c>
      <c r="G1807">
        <v>1</v>
      </c>
      <c r="I1807">
        <v>5</v>
      </c>
      <c r="J1807">
        <v>1</v>
      </c>
      <c r="K1807">
        <v>2</v>
      </c>
      <c r="N1807">
        <v>1</v>
      </c>
      <c r="O1807">
        <v>5</v>
      </c>
      <c r="R1807">
        <v>1</v>
      </c>
      <c r="AM1807" s="17" t="str">
        <f t="shared" si="67"/>
        <v/>
      </c>
    </row>
    <row r="1808" spans="1:43" x14ac:dyDescent="0.3">
      <c r="A1808">
        <v>81</v>
      </c>
      <c r="B1808" s="7" t="s">
        <v>29</v>
      </c>
      <c r="C1808" t="str" cm="1">
        <f t="array" ref="C1808">_xlfn.IFNA(INDEX(Players!A$2:E$1300,MATCH(1,(Players!B$2:B$1300=GameLog!D1808)*(Players!E$2:E$1300=GameLog!B1808),0),1),"")</f>
        <v>rodriiv01</v>
      </c>
      <c r="D1808" t="s">
        <v>2258</v>
      </c>
      <c r="E1808">
        <v>6</v>
      </c>
      <c r="F1808">
        <v>2</v>
      </c>
      <c r="G1808">
        <v>1</v>
      </c>
      <c r="I1808">
        <v>5</v>
      </c>
      <c r="J1808">
        <v>2</v>
      </c>
      <c r="K1808">
        <v>2</v>
      </c>
      <c r="O1808">
        <v>1</v>
      </c>
      <c r="AM1808" s="17">
        <f t="shared" si="67"/>
        <v>9</v>
      </c>
      <c r="AN1808">
        <v>4</v>
      </c>
    </row>
    <row r="1809" spans="1:43" x14ac:dyDescent="0.3">
      <c r="A1809">
        <v>81</v>
      </c>
      <c r="B1809" s="7" t="s">
        <v>29</v>
      </c>
      <c r="C1809" t="str" cm="1">
        <f t="array" ref="C1809">_xlfn.IFNA(INDEX(Players!A$2:E$1300,MATCH(1,(Players!B$2:B$1300=GameLog!D1809)*(Players!E$2:E$1300=GameLog!B1809),0),1),"")</f>
        <v>zeileto01</v>
      </c>
      <c r="D1809" t="s">
        <v>160</v>
      </c>
      <c r="E1809">
        <v>7</v>
      </c>
      <c r="F1809">
        <v>5</v>
      </c>
      <c r="G1809">
        <v>1</v>
      </c>
      <c r="I1809">
        <v>3</v>
      </c>
      <c r="J1809">
        <v>2</v>
      </c>
      <c r="P1809">
        <v>2</v>
      </c>
      <c r="R1809">
        <v>1</v>
      </c>
      <c r="AM1809" s="17">
        <f t="shared" si="67"/>
        <v>9</v>
      </c>
      <c r="AN1809">
        <v>1</v>
      </c>
      <c r="AO1809">
        <v>2</v>
      </c>
    </row>
    <row r="1810" spans="1:43" x14ac:dyDescent="0.3">
      <c r="A1810">
        <v>81</v>
      </c>
      <c r="B1810" s="7" t="s">
        <v>29</v>
      </c>
      <c r="C1810" t="str" cm="1">
        <f t="array" ref="C1810">_xlfn.IFNA(INDEX(Players!A$2:E$1300,MATCH(1,(Players!B$2:B$1300=GameLog!D1810)*(Players!E$2:E$1300=GameLog!B1810),0),1),"")</f>
        <v>stevele01</v>
      </c>
      <c r="D1810" t="s">
        <v>1938</v>
      </c>
      <c r="E1810">
        <v>8</v>
      </c>
      <c r="F1810">
        <v>3</v>
      </c>
      <c r="G1810">
        <v>1</v>
      </c>
      <c r="I1810">
        <v>3</v>
      </c>
      <c r="J1810">
        <v>2</v>
      </c>
      <c r="K1810">
        <v>2</v>
      </c>
      <c r="P1810">
        <v>2</v>
      </c>
      <c r="AM1810" s="17">
        <f t="shared" si="67"/>
        <v>9</v>
      </c>
      <c r="AN1810">
        <v>11</v>
      </c>
      <c r="AQ1810">
        <v>2</v>
      </c>
    </row>
    <row r="1811" spans="1:43" x14ac:dyDescent="0.3">
      <c r="A1811">
        <v>81</v>
      </c>
      <c r="B1811" s="7" t="s">
        <v>29</v>
      </c>
      <c r="C1811" t="str" cm="1">
        <f t="array" ref="C1811">_xlfn.IFNA(INDEX(Players!A$2:E$1300,MATCH(1,(Players!B$2:B$1300=GameLog!D1811)*(Players!E$2:E$1300=GameLog!B1811),0),1),"")</f>
        <v>shavejo01</v>
      </c>
      <c r="D1811" t="s">
        <v>757</v>
      </c>
      <c r="E1811">
        <v>9</v>
      </c>
      <c r="F1811">
        <v>6</v>
      </c>
      <c r="G1811">
        <v>1</v>
      </c>
      <c r="I1811">
        <v>4</v>
      </c>
      <c r="K1811">
        <v>1</v>
      </c>
      <c r="L1811">
        <v>1</v>
      </c>
      <c r="O1811">
        <v>1</v>
      </c>
      <c r="R1811">
        <v>1</v>
      </c>
      <c r="V1811">
        <v>1</v>
      </c>
      <c r="AM1811" s="17">
        <f t="shared" si="67"/>
        <v>9</v>
      </c>
      <c r="AN1811">
        <v>4</v>
      </c>
      <c r="AO1811">
        <v>5</v>
      </c>
      <c r="AQ1811">
        <v>2</v>
      </c>
    </row>
    <row r="1812" spans="1:43" x14ac:dyDescent="0.3">
      <c r="A1812">
        <v>81</v>
      </c>
      <c r="B1812" s="7" t="s">
        <v>29</v>
      </c>
      <c r="C1812" t="str" cm="1">
        <f t="array" ref="C1812">_xlfn.IFNA(INDEX(Players!A$2:E$1300,MATCH(1,(Players!B$2:B$1300=GameLog!D1812)*(Players!E$2:E$1300=GameLog!B1812),0),1),"")</f>
        <v>seleaa01</v>
      </c>
      <c r="D1812" t="s">
        <v>1210</v>
      </c>
      <c r="F1812">
        <v>1</v>
      </c>
      <c r="G1812">
        <v>1</v>
      </c>
      <c r="H1812">
        <v>1</v>
      </c>
      <c r="Y1812" s="7">
        <v>1</v>
      </c>
      <c r="AB1812">
        <v>7</v>
      </c>
      <c r="AC1812">
        <v>9</v>
      </c>
      <c r="AD1812">
        <v>5</v>
      </c>
      <c r="AE1812">
        <v>5</v>
      </c>
      <c r="AF1812">
        <v>2</v>
      </c>
      <c r="AG1812">
        <v>3</v>
      </c>
      <c r="AI1812">
        <v>2</v>
      </c>
      <c r="AM1812" s="17">
        <f t="shared" si="67"/>
        <v>7</v>
      </c>
      <c r="AO1812">
        <v>1</v>
      </c>
    </row>
    <row r="1813" spans="1:43" x14ac:dyDescent="0.3">
      <c r="A1813">
        <v>81</v>
      </c>
      <c r="B1813" s="7" t="s">
        <v>29</v>
      </c>
      <c r="C1813" t="str" cm="1">
        <f t="array" ref="C1813">_xlfn.IFNA(INDEX(Players!A$2:E$1300,MATCH(1,(Players!B$2:B$1300=GameLog!D1813)*(Players!E$2:E$1300=GameLog!B1813),0),1),"")</f>
        <v>crabtti01</v>
      </c>
      <c r="D1813" t="s">
        <v>1582</v>
      </c>
      <c r="F1813">
        <v>1</v>
      </c>
      <c r="H1813">
        <v>2</v>
      </c>
      <c r="AB1813">
        <v>1</v>
      </c>
      <c r="AC1813">
        <v>2</v>
      </c>
      <c r="AJ1813">
        <v>1</v>
      </c>
      <c r="AM1813" s="17">
        <f t="shared" si="67"/>
        <v>1</v>
      </c>
    </row>
    <row r="1814" spans="1:43" x14ac:dyDescent="0.3">
      <c r="A1814">
        <v>81</v>
      </c>
      <c r="B1814" s="7" t="s">
        <v>29</v>
      </c>
      <c r="C1814" t="str" cm="1">
        <f t="array" ref="C1814">_xlfn.IFNA(INDEX(Players!A$2:E$1300,MATCH(1,(Players!B$2:B$1300=GameLog!D1814)*(Players!E$2:E$1300=GameLog!B1814),0),1),"")</f>
        <v>munozmi01</v>
      </c>
      <c r="D1814" t="s">
        <v>2150</v>
      </c>
      <c r="F1814">
        <v>1</v>
      </c>
      <c r="H1814">
        <v>3</v>
      </c>
      <c r="AB1814">
        <v>1</v>
      </c>
      <c r="AM1814" s="17">
        <f t="shared" si="67"/>
        <v>1</v>
      </c>
    </row>
    <row r="1815" spans="1:43" x14ac:dyDescent="0.3">
      <c r="A1815">
        <v>52</v>
      </c>
      <c r="B1815" s="22" t="s">
        <v>52</v>
      </c>
      <c r="C1815" t="str" cm="1">
        <f t="array" ref="C1815">_xlfn.IFNA(INDEX(Players!A$2:E$1300,MATCH(1,(Players!B$2:B$1300=GameLog!D1815)*(Players!E$2:E$1300=GameLog!B1815),0),1),"")</f>
        <v>offerjo01</v>
      </c>
      <c r="D1815" t="s">
        <v>2173</v>
      </c>
      <c r="E1815">
        <v>1</v>
      </c>
      <c r="F1815">
        <v>3</v>
      </c>
      <c r="G1815">
        <v>1</v>
      </c>
      <c r="I1815">
        <v>3</v>
      </c>
      <c r="P1815">
        <v>1</v>
      </c>
      <c r="AM1815" s="17">
        <f t="shared" si="67"/>
        <v>8</v>
      </c>
      <c r="AN1815">
        <v>11</v>
      </c>
      <c r="AO1815">
        <v>1</v>
      </c>
      <c r="AQ1815">
        <v>1</v>
      </c>
    </row>
    <row r="1816" spans="1:43" x14ac:dyDescent="0.3">
      <c r="A1816">
        <v>52</v>
      </c>
      <c r="B1816" s="22" t="s">
        <v>52</v>
      </c>
      <c r="C1816" t="str" cm="1">
        <f t="array" ref="C1816">_xlfn.IFNA(INDEX(Players!A$2:E$1300,MATCH(1,(Players!B$2:B$1300=GameLog!D1816)*(Players!E$2:E$1300=GameLog!B1816),0),1),"")</f>
        <v>lewisda01</v>
      </c>
      <c r="D1816" t="s">
        <v>253</v>
      </c>
      <c r="E1816">
        <v>2</v>
      </c>
      <c r="F1816">
        <v>8</v>
      </c>
      <c r="G1816">
        <v>1</v>
      </c>
      <c r="I1816">
        <v>4</v>
      </c>
      <c r="K1816">
        <v>1</v>
      </c>
      <c r="R1816">
        <v>1</v>
      </c>
      <c r="AM1816" s="17">
        <f t="shared" si="67"/>
        <v>8</v>
      </c>
      <c r="AN1816">
        <v>1</v>
      </c>
    </row>
    <row r="1817" spans="1:43" x14ac:dyDescent="0.3">
      <c r="A1817">
        <v>52</v>
      </c>
      <c r="B1817" s="22" t="s">
        <v>52</v>
      </c>
      <c r="C1817" t="str" cm="1">
        <f t="array" ref="C1817">_xlfn.IFNA(INDEX(Players!A$2:E$1300,MATCH(1,(Players!B$2:B$1300=GameLog!D1817)*(Players!E$2:E$1300=GameLog!B1817),0),1),"")</f>
        <v>valenjo02</v>
      </c>
      <c r="D1817" t="s">
        <v>296</v>
      </c>
      <c r="E1817">
        <v>3</v>
      </c>
      <c r="F1817">
        <v>5</v>
      </c>
      <c r="G1817">
        <v>1</v>
      </c>
      <c r="I1817">
        <v>4</v>
      </c>
      <c r="R1817">
        <v>2</v>
      </c>
      <c r="AM1817" s="17">
        <f t="shared" si="67"/>
        <v>8</v>
      </c>
      <c r="AO1817">
        <v>1</v>
      </c>
      <c r="AQ1817">
        <v>1</v>
      </c>
    </row>
    <row r="1818" spans="1:43" x14ac:dyDescent="0.3">
      <c r="A1818">
        <v>52</v>
      </c>
      <c r="B1818" s="22" t="s">
        <v>52</v>
      </c>
      <c r="C1818" t="str" cm="1">
        <f t="array" ref="C1818">_xlfn.IFNA(INDEX(Players!A$2:E$1300,MATCH(1,(Players!B$2:B$1300=GameLog!D1818)*(Players!E$2:E$1300=GameLog!B1818),0),1),"")</f>
        <v>daubabr01</v>
      </c>
      <c r="D1818" t="s">
        <v>1964</v>
      </c>
      <c r="E1818">
        <v>4</v>
      </c>
      <c r="F1818" t="s">
        <v>310</v>
      </c>
      <c r="G1818">
        <v>1</v>
      </c>
      <c r="I1818">
        <v>4</v>
      </c>
      <c r="K1818">
        <v>1</v>
      </c>
      <c r="AM1818" s="17" t="str">
        <f t="shared" si="67"/>
        <v/>
      </c>
    </row>
    <row r="1819" spans="1:43" x14ac:dyDescent="0.3">
      <c r="A1819">
        <v>52</v>
      </c>
      <c r="B1819" s="22" t="s">
        <v>52</v>
      </c>
      <c r="C1819" t="str" cm="1">
        <f t="array" ref="C1819">_xlfn.IFNA(INDEX(Players!A$2:E$1300,MATCH(1,(Players!B$2:B$1300=GameLog!D1819)*(Players!E$2:E$1300=GameLog!B1819),0),1),"")</f>
        <v>o'leatr01</v>
      </c>
      <c r="D1819" t="s">
        <v>1922</v>
      </c>
      <c r="E1819">
        <v>5</v>
      </c>
      <c r="F1819">
        <v>7</v>
      </c>
      <c r="G1819">
        <v>1</v>
      </c>
      <c r="I1819">
        <v>4</v>
      </c>
      <c r="R1819">
        <v>1</v>
      </c>
      <c r="AM1819" s="17">
        <f t="shared" si="67"/>
        <v>8</v>
      </c>
      <c r="AN1819">
        <v>3</v>
      </c>
    </row>
    <row r="1820" spans="1:43" x14ac:dyDescent="0.3">
      <c r="A1820">
        <v>52</v>
      </c>
      <c r="B1820" s="22" t="s">
        <v>52</v>
      </c>
      <c r="C1820" t="str" cm="1">
        <f t="array" ref="C1820">_xlfn.IFNA(INDEX(Players!A$2:E$1300,MATCH(1,(Players!B$2:B$1300=GameLog!D1820)*(Players!E$2:E$1300=GameLog!B1820),0),1),"")</f>
        <v>hattesc01</v>
      </c>
      <c r="D1820" t="s">
        <v>2020</v>
      </c>
      <c r="E1820">
        <v>6</v>
      </c>
      <c r="F1820">
        <v>2</v>
      </c>
      <c r="G1820">
        <v>1</v>
      </c>
      <c r="I1820">
        <v>4</v>
      </c>
      <c r="K1820">
        <v>1</v>
      </c>
      <c r="R1820">
        <v>1</v>
      </c>
      <c r="AM1820" s="17">
        <f t="shared" si="67"/>
        <v>8</v>
      </c>
      <c r="AN1820">
        <v>4</v>
      </c>
    </row>
    <row r="1821" spans="1:43" x14ac:dyDescent="0.3">
      <c r="A1821">
        <v>52</v>
      </c>
      <c r="B1821" s="22" t="s">
        <v>52</v>
      </c>
      <c r="C1821" t="str" cm="1">
        <f t="array" ref="C1821">_xlfn.IFNA(INDEX(Players!A$2:E$1300,MATCH(1,(Players!B$2:B$1300=GameLog!D1821)*(Players!E$2:E$1300=GameLog!B1821),0),1),"")</f>
        <v>buforda01</v>
      </c>
      <c r="D1821" t="s">
        <v>441</v>
      </c>
      <c r="E1821">
        <v>6</v>
      </c>
      <c r="F1821" t="s">
        <v>3848</v>
      </c>
      <c r="AM1821" s="17" t="str">
        <f t="shared" si="67"/>
        <v/>
      </c>
    </row>
    <row r="1822" spans="1:43" x14ac:dyDescent="0.3">
      <c r="A1822">
        <v>52</v>
      </c>
      <c r="B1822" s="22" t="s">
        <v>52</v>
      </c>
      <c r="C1822" t="str" cm="1">
        <f t="array" ref="C1822">_xlfn.IFNA(INDEX(Players!A$2:E$1300,MATCH(1,(Players!B$2:B$1300=GameLog!D1822)*(Players!E$2:E$1300=GameLog!B1822),0),1),"")</f>
        <v>merlolo01</v>
      </c>
      <c r="D1822" t="s">
        <v>655</v>
      </c>
      <c r="E1822">
        <v>7</v>
      </c>
      <c r="F1822">
        <v>4</v>
      </c>
      <c r="G1822">
        <v>1</v>
      </c>
      <c r="I1822">
        <v>2</v>
      </c>
      <c r="K1822">
        <v>1</v>
      </c>
      <c r="L1822">
        <v>1</v>
      </c>
      <c r="P1822">
        <v>1</v>
      </c>
      <c r="R1822">
        <v>1</v>
      </c>
      <c r="AM1822" s="17">
        <f t="shared" si="67"/>
        <v>8</v>
      </c>
      <c r="AN1822">
        <v>2</v>
      </c>
      <c r="AO1822">
        <v>7</v>
      </c>
      <c r="AQ1822">
        <v>1</v>
      </c>
    </row>
    <row r="1823" spans="1:43" x14ac:dyDescent="0.3">
      <c r="A1823">
        <v>52</v>
      </c>
      <c r="B1823" s="22" t="s">
        <v>52</v>
      </c>
      <c r="C1823" t="str" cm="1">
        <f t="array" ref="C1823">_xlfn.IFNA(INDEX(Players!A$2:E$1300,MATCH(1,(Players!B$2:B$1300=GameLog!D1823)*(Players!E$2:E$1300=GameLog!B1823),0),1),"")</f>
        <v>stanlmi02</v>
      </c>
      <c r="D1823" t="s">
        <v>290</v>
      </c>
      <c r="E1823">
        <v>7</v>
      </c>
      <c r="F1823" t="s">
        <v>3847</v>
      </c>
      <c r="I1823">
        <v>1</v>
      </c>
      <c r="R1823">
        <v>1</v>
      </c>
      <c r="AM1823" s="17" t="str">
        <f t="shared" si="67"/>
        <v/>
      </c>
    </row>
    <row r="1824" spans="1:43" x14ac:dyDescent="0.3">
      <c r="A1824">
        <v>52</v>
      </c>
      <c r="B1824" s="22" t="s">
        <v>52</v>
      </c>
      <c r="C1824" t="str" cm="1">
        <f t="array" ref="C1824">_xlfn.IFNA(INDEX(Players!A$2:E$1300,MATCH(1,(Players!B$2:B$1300=GameLog!D1824)*(Players!E$2:E$1300=GameLog!B1824),0),1),"")</f>
        <v>nixontr01</v>
      </c>
      <c r="D1824" t="s">
        <v>1957</v>
      </c>
      <c r="E1824">
        <v>8</v>
      </c>
      <c r="F1824">
        <v>9</v>
      </c>
      <c r="G1824">
        <v>1</v>
      </c>
      <c r="I1824">
        <v>3</v>
      </c>
      <c r="AM1824" s="17">
        <f t="shared" si="67"/>
        <v>8</v>
      </c>
    </row>
    <row r="1825" spans="1:43" x14ac:dyDescent="0.3">
      <c r="A1825">
        <v>52</v>
      </c>
      <c r="B1825" s="22" t="s">
        <v>52</v>
      </c>
      <c r="C1825" t="str" cm="1">
        <f t="array" ref="C1825">_xlfn.IFNA(INDEX(Players!A$2:E$1300,MATCH(1,(Players!B$2:B$1300=GameLog!D1825)*(Players!E$2:E$1300=GameLog!B1825),0),1),"")</f>
        <v>sadledo01</v>
      </c>
      <c r="D1825" t="s">
        <v>693</v>
      </c>
      <c r="E1825">
        <v>9</v>
      </c>
      <c r="F1825">
        <v>6</v>
      </c>
      <c r="G1825">
        <v>1</v>
      </c>
      <c r="I1825">
        <v>3</v>
      </c>
      <c r="R1825">
        <v>1</v>
      </c>
      <c r="AM1825" s="17">
        <f t="shared" si="67"/>
        <v>8</v>
      </c>
      <c r="AN1825">
        <v>2</v>
      </c>
      <c r="AP1825">
        <v>1</v>
      </c>
    </row>
    <row r="1826" spans="1:43" x14ac:dyDescent="0.3">
      <c r="A1826">
        <v>52</v>
      </c>
      <c r="B1826" s="22" t="s">
        <v>52</v>
      </c>
      <c r="C1826" t="str" cm="1">
        <f t="array" ref="C1826">_xlfn.IFNA(INDEX(Players!A$2:E$1300,MATCH(1,(Players!B$2:B$1300=GameLog!D1826)*(Players!E$2:E$1300=GameLog!B1826),0),1),"")</f>
        <v>portuma01</v>
      </c>
      <c r="D1826" t="s">
        <v>1284</v>
      </c>
      <c r="F1826">
        <v>1</v>
      </c>
      <c r="G1826">
        <v>1</v>
      </c>
      <c r="H1826">
        <v>1</v>
      </c>
      <c r="AB1826">
        <v>6</v>
      </c>
      <c r="AC1826">
        <v>5</v>
      </c>
      <c r="AD1826">
        <v>1</v>
      </c>
      <c r="AE1826">
        <v>1</v>
      </c>
      <c r="AG1826">
        <v>3</v>
      </c>
      <c r="AI1826">
        <v>2</v>
      </c>
      <c r="AM1826" s="17">
        <f t="shared" si="67"/>
        <v>6</v>
      </c>
      <c r="AN1826">
        <v>1</v>
      </c>
      <c r="AO1826">
        <v>1</v>
      </c>
    </row>
    <row r="1827" spans="1:43" x14ac:dyDescent="0.3">
      <c r="A1827">
        <v>52</v>
      </c>
      <c r="B1827" s="22" t="s">
        <v>52</v>
      </c>
      <c r="C1827" t="str" cm="1">
        <f t="array" ref="C1827">_xlfn.IFNA(INDEX(Players!A$2:E$1300,MATCH(1,(Players!B$2:B$1300=GameLog!D1827)*(Players!E$2:E$1300=GameLog!B1827),0),1),"")</f>
        <v>lowede01</v>
      </c>
      <c r="D1827" t="s">
        <v>1654</v>
      </c>
      <c r="F1827">
        <v>1</v>
      </c>
      <c r="H1827">
        <v>2</v>
      </c>
      <c r="Z1827">
        <v>1</v>
      </c>
      <c r="AB1827">
        <v>2</v>
      </c>
      <c r="AI1827">
        <v>1</v>
      </c>
      <c r="AM1827" s="17">
        <f t="shared" si="67"/>
        <v>2</v>
      </c>
    </row>
    <row r="1828" spans="1:43" x14ac:dyDescent="0.3">
      <c r="A1828">
        <v>52</v>
      </c>
      <c r="B1828" s="22" t="s">
        <v>190</v>
      </c>
      <c r="C1828" t="str" cm="1">
        <f t="array" ref="C1828">_xlfn.IFNA(INDEX(Players!A$2:E$1300,MATCH(1,(Players!B$2:B$1300=GameLog!D1828)*(Players!E$2:E$1300=GameLog!B1828),0),1),"")</f>
        <v>winnra01</v>
      </c>
      <c r="D1828" t="s">
        <v>1836</v>
      </c>
      <c r="E1828">
        <v>1</v>
      </c>
      <c r="F1828">
        <v>8</v>
      </c>
      <c r="G1828">
        <v>1</v>
      </c>
      <c r="I1828">
        <v>4</v>
      </c>
      <c r="AM1828" s="17">
        <f t="shared" si="67"/>
        <v>9</v>
      </c>
      <c r="AN1828">
        <v>4</v>
      </c>
    </row>
    <row r="1829" spans="1:43" x14ac:dyDescent="0.3">
      <c r="A1829">
        <v>52</v>
      </c>
      <c r="B1829" s="22" t="s">
        <v>190</v>
      </c>
      <c r="C1829" t="str" cm="1">
        <f t="array" ref="C1829">_xlfn.IFNA(INDEX(Players!A$2:E$1300,MATCH(1,(Players!B$2:B$1300=GameLog!D1829)*(Players!E$2:E$1300=GameLog!B1829),0),1),"")</f>
        <v>martida01</v>
      </c>
      <c r="D1829" t="s">
        <v>1932</v>
      </c>
      <c r="E1829">
        <v>2</v>
      </c>
      <c r="F1829">
        <v>9</v>
      </c>
      <c r="G1829">
        <v>1</v>
      </c>
      <c r="I1829">
        <v>4</v>
      </c>
      <c r="AM1829" s="17">
        <f t="shared" si="67"/>
        <v>9</v>
      </c>
      <c r="AN1829">
        <v>2</v>
      </c>
    </row>
    <row r="1830" spans="1:43" x14ac:dyDescent="0.3">
      <c r="A1830">
        <v>52</v>
      </c>
      <c r="B1830" s="22" t="s">
        <v>190</v>
      </c>
      <c r="C1830" t="str" cm="1">
        <f t="array" ref="C1830">_xlfn.IFNA(INDEX(Players!A$2:E$1300,MATCH(1,(Players!B$2:B$1300=GameLog!D1830)*(Players!E$2:E$1300=GameLog!B1830),0),1),"")</f>
        <v>cansejo01</v>
      </c>
      <c r="D1830" t="s">
        <v>2176</v>
      </c>
      <c r="E1830">
        <v>3</v>
      </c>
      <c r="F1830" t="s">
        <v>310</v>
      </c>
      <c r="G1830">
        <v>1</v>
      </c>
      <c r="I1830">
        <v>3</v>
      </c>
      <c r="P1830">
        <v>1</v>
      </c>
      <c r="R1830">
        <v>1</v>
      </c>
      <c r="AM1830" s="17" t="str">
        <f t="shared" si="67"/>
        <v/>
      </c>
    </row>
    <row r="1831" spans="1:43" x14ac:dyDescent="0.3">
      <c r="A1831">
        <v>52</v>
      </c>
      <c r="B1831" s="22" t="s">
        <v>190</v>
      </c>
      <c r="C1831" t="str" cm="1">
        <f t="array" ref="C1831">_xlfn.IFNA(INDEX(Players!A$2:E$1300,MATCH(1,(Players!B$2:B$1300=GameLog!D1831)*(Players!E$2:E$1300=GameLog!B1831),0),1),"")</f>
        <v>mcgrifr01</v>
      </c>
      <c r="D1831" t="s">
        <v>1931</v>
      </c>
      <c r="E1831">
        <v>4</v>
      </c>
      <c r="F1831">
        <v>3</v>
      </c>
      <c r="G1831">
        <v>1</v>
      </c>
      <c r="I1831">
        <v>3</v>
      </c>
      <c r="K1831">
        <v>2</v>
      </c>
      <c r="P1831">
        <v>1</v>
      </c>
      <c r="AM1831" s="17">
        <f t="shared" si="67"/>
        <v>9</v>
      </c>
      <c r="AN1831">
        <v>10</v>
      </c>
    </row>
    <row r="1832" spans="1:43" x14ac:dyDescent="0.3">
      <c r="A1832">
        <v>52</v>
      </c>
      <c r="B1832" s="22" t="s">
        <v>190</v>
      </c>
      <c r="C1832" t="str" cm="1">
        <f t="array" ref="C1832">_xlfn.IFNA(INDEX(Players!A$2:E$1300,MATCH(1,(Players!B$2:B$1300=GameLog!D1832)*(Players!E$2:E$1300=GameLog!B1832),0),1),"")</f>
        <v>flahejo01</v>
      </c>
      <c r="D1832" t="s">
        <v>318</v>
      </c>
      <c r="E1832">
        <v>5</v>
      </c>
      <c r="F1832">
        <v>2</v>
      </c>
      <c r="G1832">
        <v>1</v>
      </c>
      <c r="I1832">
        <v>4</v>
      </c>
      <c r="U1832">
        <v>1</v>
      </c>
      <c r="AM1832" s="17">
        <f t="shared" si="67"/>
        <v>9</v>
      </c>
      <c r="AN1832">
        <v>9</v>
      </c>
    </row>
    <row r="1833" spans="1:43" x14ac:dyDescent="0.3">
      <c r="A1833">
        <v>52</v>
      </c>
      <c r="B1833" s="22" t="s">
        <v>190</v>
      </c>
      <c r="C1833" t="str" cm="1">
        <f t="array" ref="C1833">_xlfn.IFNA(INDEX(Players!A$2:E$1300,MATCH(1,(Players!B$2:B$1300=GameLog!D1833)*(Players!E$2:E$1300=GameLog!B1833),0),1),"")</f>
        <v>boggswa01</v>
      </c>
      <c r="D1833" t="s">
        <v>1980</v>
      </c>
      <c r="E1833">
        <v>6</v>
      </c>
      <c r="F1833">
        <v>5</v>
      </c>
      <c r="G1833">
        <v>1</v>
      </c>
      <c r="I1833">
        <v>2</v>
      </c>
      <c r="J1833">
        <v>1</v>
      </c>
      <c r="K1833">
        <v>2</v>
      </c>
      <c r="P1833">
        <v>1</v>
      </c>
      <c r="AM1833" s="17">
        <f t="shared" si="67"/>
        <v>9</v>
      </c>
      <c r="AN1833">
        <v>1</v>
      </c>
      <c r="AO1833">
        <v>1</v>
      </c>
    </row>
    <row r="1834" spans="1:43" x14ac:dyDescent="0.3">
      <c r="A1834">
        <v>52</v>
      </c>
      <c r="B1834" s="22" t="s">
        <v>190</v>
      </c>
      <c r="C1834" t="str" cm="1">
        <f t="array" ref="C1834">_xlfn.IFNA(INDEX(Players!A$2:E$1300,MATCH(1,(Players!B$2:B$1300=GameLog!D1834)*(Players!E$2:E$1300=GameLog!B1834),0),1),"")</f>
        <v>mccraqu01</v>
      </c>
      <c r="D1834" t="s">
        <v>1853</v>
      </c>
      <c r="E1834">
        <v>7</v>
      </c>
      <c r="F1834">
        <v>7</v>
      </c>
      <c r="G1834">
        <v>1</v>
      </c>
      <c r="I1834">
        <v>3</v>
      </c>
      <c r="K1834">
        <v>1</v>
      </c>
      <c r="AM1834" s="17">
        <f t="shared" si="67"/>
        <v>9</v>
      </c>
    </row>
    <row r="1835" spans="1:43" x14ac:dyDescent="0.3">
      <c r="A1835">
        <v>52</v>
      </c>
      <c r="B1835" s="22" t="s">
        <v>190</v>
      </c>
      <c r="C1835" t="str" cm="1">
        <f t="array" ref="C1835">_xlfn.IFNA(INDEX(Players!A$2:E$1300,MATCH(1,(Players!B$2:B$1300=GameLog!D1835)*(Players!E$2:E$1300=GameLog!B1835),0),1),"")</f>
        <v>cairomi01</v>
      </c>
      <c r="D1835" t="s">
        <v>293</v>
      </c>
      <c r="E1835">
        <v>8</v>
      </c>
      <c r="F1835">
        <v>4</v>
      </c>
      <c r="G1835">
        <v>1</v>
      </c>
      <c r="I1835">
        <v>3</v>
      </c>
      <c r="R1835">
        <v>1</v>
      </c>
      <c r="AM1835" s="17">
        <f t="shared" si="67"/>
        <v>9</v>
      </c>
      <c r="AO1835">
        <v>5</v>
      </c>
    </row>
    <row r="1836" spans="1:43" x14ac:dyDescent="0.3">
      <c r="A1836">
        <v>52</v>
      </c>
      <c r="B1836" s="22" t="s">
        <v>190</v>
      </c>
      <c r="C1836" t="str" cm="1">
        <f t="array" ref="C1836">_xlfn.IFNA(INDEX(Players!A$2:E$1300,MATCH(1,(Players!B$2:B$1300=GameLog!D1836)*(Players!E$2:E$1300=GameLog!B1836),0),1),"")</f>
        <v>stockke01</v>
      </c>
      <c r="D1836" t="s">
        <v>1840</v>
      </c>
      <c r="E1836">
        <v>9</v>
      </c>
      <c r="F1836">
        <v>6</v>
      </c>
      <c r="G1836">
        <v>1</v>
      </c>
      <c r="I1836">
        <v>3</v>
      </c>
      <c r="R1836">
        <v>1</v>
      </c>
      <c r="AM1836" s="17">
        <f t="shared" si="67"/>
        <v>9</v>
      </c>
      <c r="AN1836">
        <v>1</v>
      </c>
      <c r="AO1836">
        <v>1</v>
      </c>
      <c r="AP1836">
        <v>1</v>
      </c>
    </row>
    <row r="1837" spans="1:43" x14ac:dyDescent="0.3">
      <c r="A1837">
        <v>52</v>
      </c>
      <c r="B1837" s="22" t="s">
        <v>190</v>
      </c>
      <c r="C1837" t="str" cm="1">
        <f t="array" ref="C1837">_xlfn.IFNA(INDEX(Players!A$2:E$1300,MATCH(1,(Players!B$2:B$1300=GameLog!D1837)*(Players!E$2:E$1300=GameLog!B1837),0),1),"")</f>
        <v>arrojro01</v>
      </c>
      <c r="D1837" t="s">
        <v>3754</v>
      </c>
      <c r="F1837">
        <v>1</v>
      </c>
      <c r="G1837">
        <v>1</v>
      </c>
      <c r="H1837">
        <v>1</v>
      </c>
      <c r="Y1837" s="7">
        <v>1</v>
      </c>
      <c r="AB1837">
        <v>9</v>
      </c>
      <c r="AC1837">
        <v>4</v>
      </c>
      <c r="AG1837">
        <v>2</v>
      </c>
      <c r="AI1837">
        <v>8</v>
      </c>
      <c r="AM1837" s="17">
        <f t="shared" si="67"/>
        <v>9</v>
      </c>
    </row>
    <row r="1838" spans="1:43" x14ac:dyDescent="0.3">
      <c r="A1838">
        <v>67</v>
      </c>
      <c r="B1838" s="22" t="s">
        <v>52</v>
      </c>
      <c r="C1838" t="str" cm="1">
        <f t="array" ref="C1838">_xlfn.IFNA(INDEX(Players!A$2:E$1300,MATCH(1,(Players!B$2:B$1300=GameLog!D1838)*(Players!E$2:E$1300=GameLog!B1838),0),1),"")</f>
        <v>offerjo01</v>
      </c>
      <c r="D1838" t="s">
        <v>2173</v>
      </c>
      <c r="E1838">
        <v>1</v>
      </c>
      <c r="F1838" t="s">
        <v>310</v>
      </c>
      <c r="G1838">
        <v>1</v>
      </c>
      <c r="I1838">
        <v>5</v>
      </c>
      <c r="K1838">
        <v>2</v>
      </c>
      <c r="L1838">
        <v>1</v>
      </c>
      <c r="O1838">
        <v>2</v>
      </c>
      <c r="AM1838" s="17" t="str">
        <f t="shared" si="67"/>
        <v/>
      </c>
    </row>
    <row r="1839" spans="1:43" x14ac:dyDescent="0.3">
      <c r="A1839">
        <v>67</v>
      </c>
      <c r="B1839" s="22" t="s">
        <v>52</v>
      </c>
      <c r="C1839" t="str" cm="1">
        <f t="array" ref="C1839">_xlfn.IFNA(INDEX(Players!A$2:E$1300,MATCH(1,(Players!B$2:B$1300=GameLog!D1839)*(Players!E$2:E$1300=GameLog!B1839),0),1),"")</f>
        <v>lewisda01</v>
      </c>
      <c r="D1839" t="s">
        <v>253</v>
      </c>
      <c r="E1839">
        <v>2</v>
      </c>
      <c r="F1839">
        <v>8</v>
      </c>
      <c r="G1839">
        <v>1</v>
      </c>
      <c r="I1839">
        <v>4</v>
      </c>
      <c r="J1839">
        <v>1</v>
      </c>
      <c r="K1839">
        <v>2</v>
      </c>
      <c r="P1839">
        <v>1</v>
      </c>
      <c r="R1839">
        <v>2</v>
      </c>
      <c r="AM1839" s="17">
        <f t="shared" si="67"/>
        <v>9</v>
      </c>
      <c r="AN1839">
        <v>2</v>
      </c>
    </row>
    <row r="1840" spans="1:43" x14ac:dyDescent="0.3">
      <c r="A1840">
        <v>67</v>
      </c>
      <c r="B1840" s="22" t="s">
        <v>52</v>
      </c>
      <c r="C1840" t="str" cm="1">
        <f t="array" ref="C1840">_xlfn.IFNA(INDEX(Players!A$2:E$1300,MATCH(1,(Players!B$2:B$1300=GameLog!D1840)*(Players!E$2:E$1300=GameLog!B1840),0),1),"")</f>
        <v>valenjo02</v>
      </c>
      <c r="D1840" t="s">
        <v>296</v>
      </c>
      <c r="E1840">
        <v>3</v>
      </c>
      <c r="F1840">
        <v>5</v>
      </c>
      <c r="G1840">
        <v>1</v>
      </c>
      <c r="I1840">
        <v>4</v>
      </c>
      <c r="J1840">
        <v>1</v>
      </c>
      <c r="K1840">
        <v>1</v>
      </c>
      <c r="P1840">
        <v>1</v>
      </c>
      <c r="AM1840" s="17">
        <f t="shared" si="67"/>
        <v>9</v>
      </c>
      <c r="AO1840">
        <v>2</v>
      </c>
      <c r="AQ1840">
        <v>1</v>
      </c>
    </row>
    <row r="1841" spans="1:47" x14ac:dyDescent="0.3">
      <c r="A1841">
        <v>67</v>
      </c>
      <c r="B1841" s="22" t="s">
        <v>52</v>
      </c>
      <c r="C1841" t="str" cm="1">
        <f t="array" ref="C1841">_xlfn.IFNA(INDEX(Players!A$2:E$1300,MATCH(1,(Players!B$2:B$1300=GameLog!D1841)*(Players!E$2:E$1300=GameLog!B1841),0),1),"")</f>
        <v>stanlmi02</v>
      </c>
      <c r="D1841" t="s">
        <v>290</v>
      </c>
      <c r="E1841">
        <v>4</v>
      </c>
      <c r="F1841">
        <v>3</v>
      </c>
      <c r="G1841">
        <v>1</v>
      </c>
      <c r="I1841">
        <v>4</v>
      </c>
      <c r="K1841">
        <v>1</v>
      </c>
      <c r="O1841">
        <v>1</v>
      </c>
      <c r="U1841">
        <v>1</v>
      </c>
      <c r="AM1841" s="17">
        <f t="shared" si="67"/>
        <v>9</v>
      </c>
      <c r="AN1841">
        <v>9</v>
      </c>
      <c r="AO1841">
        <v>1</v>
      </c>
      <c r="AQ1841">
        <v>1</v>
      </c>
    </row>
    <row r="1842" spans="1:47" x14ac:dyDescent="0.3">
      <c r="A1842">
        <v>67</v>
      </c>
      <c r="B1842" s="22" t="s">
        <v>52</v>
      </c>
      <c r="C1842" t="str" cm="1">
        <f t="array" ref="C1842">_xlfn.IFNA(INDEX(Players!A$2:E$1300,MATCH(1,(Players!B$2:B$1300=GameLog!D1842)*(Players!E$2:E$1300=GameLog!B1842),0),1),"")</f>
        <v>o'leatr01</v>
      </c>
      <c r="D1842" t="s">
        <v>1922</v>
      </c>
      <c r="E1842">
        <v>5</v>
      </c>
      <c r="F1842">
        <v>7</v>
      </c>
      <c r="G1842">
        <v>1</v>
      </c>
      <c r="I1842">
        <v>4</v>
      </c>
      <c r="K1842">
        <v>1</v>
      </c>
      <c r="O1842">
        <v>1</v>
      </c>
      <c r="AM1842" s="17">
        <f t="shared" si="67"/>
        <v>9</v>
      </c>
    </row>
    <row r="1843" spans="1:47" x14ac:dyDescent="0.3">
      <c r="A1843">
        <v>67</v>
      </c>
      <c r="B1843" s="22" t="s">
        <v>52</v>
      </c>
      <c r="C1843" t="str" cm="1">
        <f t="array" ref="C1843">_xlfn.IFNA(INDEX(Players!A$2:E$1300,MATCH(1,(Players!B$2:B$1300=GameLog!D1843)*(Players!E$2:E$1300=GameLog!B1843),0),1),"")</f>
        <v>fryeje01</v>
      </c>
      <c r="D1843" t="s">
        <v>671</v>
      </c>
      <c r="E1843">
        <v>6</v>
      </c>
      <c r="F1843">
        <v>4</v>
      </c>
      <c r="G1843">
        <v>1</v>
      </c>
      <c r="I1843">
        <v>4</v>
      </c>
      <c r="J1843">
        <v>1</v>
      </c>
      <c r="K1843">
        <v>2</v>
      </c>
      <c r="T1843">
        <v>1</v>
      </c>
      <c r="AM1843" s="17">
        <f t="shared" si="67"/>
        <v>9</v>
      </c>
      <c r="AN1843">
        <v>1</v>
      </c>
      <c r="AO1843">
        <v>5</v>
      </c>
      <c r="AQ1843">
        <v>1</v>
      </c>
    </row>
    <row r="1844" spans="1:47" x14ac:dyDescent="0.3">
      <c r="A1844">
        <v>67</v>
      </c>
      <c r="B1844" s="22" t="s">
        <v>52</v>
      </c>
      <c r="C1844" t="str" cm="1">
        <f t="array" ref="C1844">_xlfn.IFNA(INDEX(Players!A$2:E$1300,MATCH(1,(Players!B$2:B$1300=GameLog!D1844)*(Players!E$2:E$1300=GameLog!B1844),0),1),"")</f>
        <v>hattesc01</v>
      </c>
      <c r="D1844" t="s">
        <v>2020</v>
      </c>
      <c r="E1844">
        <v>7</v>
      </c>
      <c r="F1844">
        <v>2</v>
      </c>
      <c r="G1844">
        <v>1</v>
      </c>
      <c r="I1844">
        <v>3</v>
      </c>
      <c r="J1844">
        <v>2</v>
      </c>
      <c r="K1844">
        <v>1</v>
      </c>
      <c r="N1844">
        <v>1</v>
      </c>
      <c r="O1844">
        <v>1</v>
      </c>
      <c r="P1844">
        <v>1</v>
      </c>
      <c r="AM1844" s="17">
        <f t="shared" si="67"/>
        <v>9</v>
      </c>
      <c r="AN1844">
        <v>12</v>
      </c>
      <c r="AT1844">
        <v>1</v>
      </c>
    </row>
    <row r="1845" spans="1:47" x14ac:dyDescent="0.3">
      <c r="A1845">
        <v>67</v>
      </c>
      <c r="B1845" s="22" t="s">
        <v>52</v>
      </c>
      <c r="C1845" t="str" cm="1">
        <f t="array" ref="C1845">_xlfn.IFNA(INDEX(Players!A$2:E$1300,MATCH(1,(Players!B$2:B$1300=GameLog!D1845)*(Players!E$2:E$1300=GameLog!B1845),0),1),"")</f>
        <v>sadledo01</v>
      </c>
      <c r="D1845" t="s">
        <v>693</v>
      </c>
      <c r="E1845">
        <v>8</v>
      </c>
      <c r="F1845">
        <v>6</v>
      </c>
      <c r="G1845">
        <v>1</v>
      </c>
      <c r="I1845">
        <v>3</v>
      </c>
      <c r="R1845">
        <v>1</v>
      </c>
      <c r="W1845">
        <v>1</v>
      </c>
      <c r="AM1845" s="17">
        <f t="shared" si="67"/>
        <v>9</v>
      </c>
      <c r="AN1845">
        <v>2</v>
      </c>
      <c r="AO1845">
        <v>1</v>
      </c>
    </row>
    <row r="1846" spans="1:47" x14ac:dyDescent="0.3">
      <c r="A1846">
        <v>67</v>
      </c>
      <c r="B1846" s="22" t="s">
        <v>52</v>
      </c>
      <c r="C1846" t="str" cm="1">
        <f t="array" ref="C1846">_xlfn.IFNA(INDEX(Players!A$2:E$1300,MATCH(1,(Players!B$2:B$1300=GameLog!D1846)*(Players!E$2:E$1300=GameLog!B1846),0),1),"")</f>
        <v>nixontr01</v>
      </c>
      <c r="D1846" t="s">
        <v>1957</v>
      </c>
      <c r="E1846">
        <v>9</v>
      </c>
      <c r="F1846">
        <v>9</v>
      </c>
      <c r="G1846">
        <v>1</v>
      </c>
      <c r="I1846">
        <v>3</v>
      </c>
      <c r="J1846">
        <v>1</v>
      </c>
      <c r="P1846">
        <v>1</v>
      </c>
      <c r="R1846">
        <v>1</v>
      </c>
      <c r="AM1846" s="17">
        <f t="shared" si="67"/>
        <v>9</v>
      </c>
    </row>
    <row r="1847" spans="1:47" x14ac:dyDescent="0.3">
      <c r="A1847">
        <v>67</v>
      </c>
      <c r="B1847" s="22" t="s">
        <v>52</v>
      </c>
      <c r="C1847" t="str" cm="1">
        <f t="array" ref="C1847">_xlfn.IFNA(INDEX(Players!A$2:E$1300,MATCH(1,(Players!B$2:B$1300=GameLog!D1847)*(Players!E$2:E$1300=GameLog!B1847),0),1),"")</f>
        <v>martipe02</v>
      </c>
      <c r="D1847" t="s">
        <v>2287</v>
      </c>
      <c r="F1847">
        <v>1</v>
      </c>
      <c r="G1847">
        <v>1</v>
      </c>
      <c r="H1847">
        <v>1</v>
      </c>
      <c r="Y1847" s="7">
        <v>1</v>
      </c>
      <c r="AB1847">
        <v>8</v>
      </c>
      <c r="AC1847">
        <v>6</v>
      </c>
      <c r="AD1847">
        <v>1</v>
      </c>
      <c r="AE1847">
        <v>1</v>
      </c>
      <c r="AG1847">
        <v>1</v>
      </c>
      <c r="AI1847">
        <v>9</v>
      </c>
      <c r="AM1847" s="17">
        <f t="shared" si="67"/>
        <v>8</v>
      </c>
      <c r="AN1847">
        <v>1</v>
      </c>
      <c r="AT1847">
        <v>1</v>
      </c>
    </row>
    <row r="1848" spans="1:47" x14ac:dyDescent="0.3">
      <c r="A1848">
        <v>67</v>
      </c>
      <c r="B1848" s="22" t="s">
        <v>52</v>
      </c>
      <c r="C1848" t="str" cm="1">
        <f t="array" ref="C1848">_xlfn.IFNA(INDEX(Players!A$2:E$1300,MATCH(1,(Players!B$2:B$1300=GameLog!D1848)*(Players!E$2:E$1300=GameLog!B1848),0),1),"")</f>
        <v>guthrma01</v>
      </c>
      <c r="D1848" t="s">
        <v>1616</v>
      </c>
      <c r="F1848">
        <v>1</v>
      </c>
      <c r="H1848">
        <v>2</v>
      </c>
      <c r="AB1848">
        <v>1</v>
      </c>
      <c r="AI1848">
        <v>1</v>
      </c>
      <c r="AM1848" s="17">
        <f t="shared" si="67"/>
        <v>1</v>
      </c>
    </row>
    <row r="1849" spans="1:47" x14ac:dyDescent="0.3">
      <c r="A1849">
        <v>67</v>
      </c>
      <c r="B1849" s="22" t="s">
        <v>190</v>
      </c>
      <c r="C1849" t="str" cm="1">
        <f t="array" ref="C1849">_xlfn.IFNA(INDEX(Players!A$2:E$1300,MATCH(1,(Players!B$2:B$1300=GameLog!D1849)*(Players!E$2:E$1300=GameLog!B1849),0),1),"")</f>
        <v>mccraqu01</v>
      </c>
      <c r="D1849" t="s">
        <v>1853</v>
      </c>
      <c r="E1849">
        <v>1</v>
      </c>
      <c r="F1849">
        <v>8</v>
      </c>
      <c r="G1849">
        <v>1</v>
      </c>
      <c r="I1849">
        <v>4</v>
      </c>
      <c r="K1849">
        <v>1</v>
      </c>
      <c r="L1849">
        <v>1</v>
      </c>
      <c r="R1849">
        <v>2</v>
      </c>
      <c r="AM1849" s="17">
        <f t="shared" si="67"/>
        <v>9</v>
      </c>
      <c r="AN1849">
        <v>2</v>
      </c>
    </row>
    <row r="1850" spans="1:47" x14ac:dyDescent="0.3">
      <c r="A1850">
        <v>67</v>
      </c>
      <c r="B1850" s="22" t="s">
        <v>190</v>
      </c>
      <c r="C1850" t="str" cm="1">
        <f t="array" ref="C1850">_xlfn.IFNA(INDEX(Players!A$2:E$1300,MATCH(1,(Players!B$2:B$1300=GameLog!D1850)*(Players!E$2:E$1300=GameLog!B1850),0),1),"")</f>
        <v>martida01</v>
      </c>
      <c r="D1850" t="s">
        <v>1932</v>
      </c>
      <c r="E1850">
        <v>2</v>
      </c>
      <c r="F1850">
        <v>9</v>
      </c>
      <c r="G1850">
        <v>1</v>
      </c>
      <c r="I1850">
        <v>4</v>
      </c>
      <c r="J1850">
        <v>1</v>
      </c>
      <c r="K1850">
        <v>1</v>
      </c>
      <c r="L1850">
        <v>1</v>
      </c>
      <c r="R1850">
        <v>1</v>
      </c>
      <c r="AM1850" s="17">
        <f t="shared" si="67"/>
        <v>9</v>
      </c>
      <c r="AN1850">
        <v>2</v>
      </c>
    </row>
    <row r="1851" spans="1:47" x14ac:dyDescent="0.3">
      <c r="A1851">
        <v>67</v>
      </c>
      <c r="B1851" s="22" t="s">
        <v>190</v>
      </c>
      <c r="C1851" t="str" cm="1">
        <f t="array" ref="C1851">_xlfn.IFNA(INDEX(Players!A$2:E$1300,MATCH(1,(Players!B$2:B$1300=GameLog!D1851)*(Players!E$2:E$1300=GameLog!B1851),0),1),"")</f>
        <v>cansejo01</v>
      </c>
      <c r="D1851" t="s">
        <v>2176</v>
      </c>
      <c r="E1851">
        <v>3</v>
      </c>
      <c r="F1851" t="s">
        <v>310</v>
      </c>
      <c r="G1851">
        <v>1</v>
      </c>
      <c r="I1851">
        <v>4</v>
      </c>
      <c r="R1851">
        <v>1</v>
      </c>
      <c r="AM1851" s="17" t="str">
        <f t="shared" ref="AM1851:AM1914" si="68">IF(F1851&lt;10,IF(F1851=1,AB1851,SUMIFS(AB:AB,B:B,B1851,A:A,A1851)),"")</f>
        <v/>
      </c>
    </row>
    <row r="1852" spans="1:47" x14ac:dyDescent="0.3">
      <c r="A1852">
        <v>67</v>
      </c>
      <c r="B1852" s="22" t="s">
        <v>190</v>
      </c>
      <c r="C1852" t="str" cm="1">
        <f t="array" ref="C1852">_xlfn.IFNA(INDEX(Players!A$2:E$1300,MATCH(1,(Players!B$2:B$1300=GameLog!D1852)*(Players!E$2:E$1300=GameLog!B1852),0),1),"")</f>
        <v>mcgrifr01</v>
      </c>
      <c r="D1852" t="s">
        <v>1931</v>
      </c>
      <c r="E1852">
        <v>4</v>
      </c>
      <c r="F1852">
        <v>3</v>
      </c>
      <c r="G1852">
        <v>1</v>
      </c>
      <c r="I1852">
        <v>4</v>
      </c>
      <c r="K1852">
        <v>2</v>
      </c>
      <c r="L1852">
        <v>1</v>
      </c>
      <c r="O1852">
        <v>1</v>
      </c>
      <c r="R1852">
        <v>2</v>
      </c>
      <c r="AM1852" s="17">
        <f t="shared" si="68"/>
        <v>9</v>
      </c>
      <c r="AN1852">
        <v>15</v>
      </c>
      <c r="AQ1852">
        <v>1</v>
      </c>
    </row>
    <row r="1853" spans="1:47" x14ac:dyDescent="0.3">
      <c r="A1853">
        <v>67</v>
      </c>
      <c r="B1853" s="22" t="s">
        <v>190</v>
      </c>
      <c r="C1853" t="str" cm="1">
        <f t="array" ref="C1853">_xlfn.IFNA(INDEX(Players!A$2:E$1300,MATCH(1,(Players!B$2:B$1300=GameLog!D1853)*(Players!E$2:E$1300=GameLog!B1853),0),1),"")</f>
        <v>flahejo01</v>
      </c>
      <c r="D1853" t="s">
        <v>318</v>
      </c>
      <c r="E1853">
        <v>5</v>
      </c>
      <c r="F1853">
        <v>2</v>
      </c>
      <c r="G1853">
        <v>1</v>
      </c>
      <c r="I1853">
        <v>4</v>
      </c>
      <c r="R1853">
        <v>1</v>
      </c>
      <c r="AM1853" s="17">
        <f t="shared" si="68"/>
        <v>9</v>
      </c>
      <c r="AN1853">
        <v>4</v>
      </c>
      <c r="AO1853">
        <v>1</v>
      </c>
      <c r="AU1853">
        <v>1</v>
      </c>
    </row>
    <row r="1854" spans="1:47" x14ac:dyDescent="0.3">
      <c r="A1854">
        <v>67</v>
      </c>
      <c r="B1854" s="22" t="s">
        <v>190</v>
      </c>
      <c r="C1854" t="str" cm="1">
        <f t="array" ref="C1854">_xlfn.IFNA(INDEX(Players!A$2:E$1300,MATCH(1,(Players!B$2:B$1300=GameLog!D1854)*(Players!E$2:E$1300=GameLog!B1854),0),1),"")</f>
        <v>boggswa01</v>
      </c>
      <c r="D1854" t="s">
        <v>1980</v>
      </c>
      <c r="E1854">
        <v>6</v>
      </c>
      <c r="F1854">
        <v>5</v>
      </c>
      <c r="G1854">
        <v>1</v>
      </c>
      <c r="I1854">
        <v>4</v>
      </c>
      <c r="K1854">
        <v>1</v>
      </c>
      <c r="R1854">
        <v>1</v>
      </c>
      <c r="AM1854" s="17">
        <f t="shared" si="68"/>
        <v>9</v>
      </c>
      <c r="AO1854">
        <v>2</v>
      </c>
      <c r="AQ1854">
        <v>1</v>
      </c>
    </row>
    <row r="1855" spans="1:47" x14ac:dyDescent="0.3">
      <c r="A1855">
        <v>67</v>
      </c>
      <c r="B1855" s="22" t="s">
        <v>190</v>
      </c>
      <c r="C1855" t="str" cm="1">
        <f t="array" ref="C1855">_xlfn.IFNA(INDEX(Players!A$2:E$1300,MATCH(1,(Players!B$2:B$1300=GameLog!D1855)*(Players!E$2:E$1300=GameLog!B1855),0),1),"")</f>
        <v>clybuda01</v>
      </c>
      <c r="D1855" t="s">
        <v>742</v>
      </c>
      <c r="E1855">
        <v>7</v>
      </c>
      <c r="F1855">
        <v>7</v>
      </c>
      <c r="G1855">
        <v>1</v>
      </c>
      <c r="I1855">
        <v>3</v>
      </c>
      <c r="R1855">
        <v>2</v>
      </c>
      <c r="U1855">
        <v>1</v>
      </c>
      <c r="AM1855" s="17">
        <f t="shared" si="68"/>
        <v>9</v>
      </c>
    </row>
    <row r="1856" spans="1:47" x14ac:dyDescent="0.3">
      <c r="A1856">
        <v>67</v>
      </c>
      <c r="B1856" s="22" t="s">
        <v>190</v>
      </c>
      <c r="C1856" t="str" cm="1">
        <f t="array" ref="C1856">_xlfn.IFNA(INDEX(Players!A$2:E$1300,MATCH(1,(Players!B$2:B$1300=GameLog!D1856)*(Players!E$2:E$1300=GameLog!B1856),0),1),"")</f>
        <v>cairomi01</v>
      </c>
      <c r="D1856" t="s">
        <v>293</v>
      </c>
      <c r="E1856">
        <v>8</v>
      </c>
      <c r="F1856">
        <v>4</v>
      </c>
      <c r="G1856">
        <v>1</v>
      </c>
      <c r="I1856">
        <v>3</v>
      </c>
      <c r="AM1856" s="17">
        <f t="shared" si="68"/>
        <v>9</v>
      </c>
      <c r="AN1856">
        <v>2</v>
      </c>
      <c r="AO1856">
        <v>7</v>
      </c>
      <c r="AQ1856">
        <v>1</v>
      </c>
    </row>
    <row r="1857" spans="1:47" x14ac:dyDescent="0.3">
      <c r="A1857">
        <v>67</v>
      </c>
      <c r="B1857" s="22" t="s">
        <v>190</v>
      </c>
      <c r="C1857" t="str" cm="1">
        <f t="array" ref="C1857">_xlfn.IFNA(INDEX(Players!A$2:E$1300,MATCH(1,(Players!B$2:B$1300=GameLog!D1857)*(Players!E$2:E$1300=GameLog!B1857),0),1),"")</f>
        <v>stockke01</v>
      </c>
      <c r="D1857" t="s">
        <v>1840</v>
      </c>
      <c r="E1857">
        <v>9</v>
      </c>
      <c r="F1857">
        <v>6</v>
      </c>
      <c r="G1857">
        <v>1</v>
      </c>
      <c r="I1857">
        <v>2</v>
      </c>
      <c r="K1857">
        <v>1</v>
      </c>
      <c r="L1857">
        <v>1</v>
      </c>
      <c r="P1857">
        <v>1</v>
      </c>
      <c r="S1857">
        <v>1</v>
      </c>
      <c r="AM1857" s="17">
        <f t="shared" si="68"/>
        <v>9</v>
      </c>
      <c r="AN1857">
        <v>2</v>
      </c>
      <c r="AO1857">
        <v>4</v>
      </c>
      <c r="AP1857">
        <v>1</v>
      </c>
    </row>
    <row r="1858" spans="1:47" x14ac:dyDescent="0.3">
      <c r="A1858">
        <v>67</v>
      </c>
      <c r="B1858" s="22" t="s">
        <v>190</v>
      </c>
      <c r="C1858" t="str" cm="1">
        <f t="array" ref="C1858">_xlfn.IFNA(INDEX(Players!A$2:E$1300,MATCH(1,(Players!B$2:B$1300=GameLog!D1858)*(Players!E$2:E$1300=GameLog!B1858),0),1),"")</f>
        <v>santaju01</v>
      </c>
      <c r="D1858" t="s">
        <v>1525</v>
      </c>
      <c r="F1858">
        <v>1</v>
      </c>
      <c r="G1858">
        <v>1</v>
      </c>
      <c r="H1858">
        <v>1</v>
      </c>
      <c r="Z1858">
        <v>1</v>
      </c>
      <c r="AB1858">
        <v>6</v>
      </c>
      <c r="AC1858">
        <v>7</v>
      </c>
      <c r="AD1858">
        <v>4</v>
      </c>
      <c r="AE1858">
        <v>4</v>
      </c>
      <c r="AF1858">
        <v>1</v>
      </c>
      <c r="AG1858">
        <v>3</v>
      </c>
      <c r="AI1858">
        <v>2</v>
      </c>
      <c r="AM1858" s="17">
        <f t="shared" si="68"/>
        <v>6</v>
      </c>
      <c r="AU1858">
        <v>1</v>
      </c>
    </row>
    <row r="1859" spans="1:47" x14ac:dyDescent="0.3">
      <c r="A1859">
        <v>67</v>
      </c>
      <c r="B1859" s="22" t="s">
        <v>190</v>
      </c>
      <c r="C1859" t="str" cm="1">
        <f t="array" ref="C1859">_xlfn.IFNA(INDEX(Players!A$2:E$1300,MATCH(1,(Players!B$2:B$1300=GameLog!D1859)*(Players!E$2:E$1300=GameLog!B1859),0),1),"")</f>
        <v>aldresc01</v>
      </c>
      <c r="D1859" t="s">
        <v>2116</v>
      </c>
      <c r="F1859">
        <v>1</v>
      </c>
      <c r="H1859">
        <v>2</v>
      </c>
      <c r="AB1859">
        <v>1</v>
      </c>
      <c r="AI1859">
        <v>1</v>
      </c>
      <c r="AM1859" s="17">
        <f t="shared" si="68"/>
        <v>1</v>
      </c>
    </row>
    <row r="1860" spans="1:47" x14ac:dyDescent="0.3">
      <c r="A1860">
        <v>67</v>
      </c>
      <c r="B1860" s="22" t="s">
        <v>190</v>
      </c>
      <c r="C1860" t="str" cm="1">
        <f t="array" ref="C1860">_xlfn.IFNA(INDEX(Players!A$2:E$1300,MATCH(1,(Players!B$2:B$1300=GameLog!D1860)*(Players!E$2:E$1300=GameLog!B1860),0),1),"")</f>
        <v>yanes01</v>
      </c>
      <c r="D1860" t="s">
        <v>1800</v>
      </c>
      <c r="F1860">
        <v>1</v>
      </c>
      <c r="H1860">
        <v>3</v>
      </c>
      <c r="AB1860" s="8">
        <v>1.6666666666666665</v>
      </c>
      <c r="AC1860">
        <v>2</v>
      </c>
      <c r="AD1860">
        <v>2</v>
      </c>
      <c r="AE1860">
        <v>2</v>
      </c>
      <c r="AG1860">
        <v>1</v>
      </c>
      <c r="AI1860">
        <v>1</v>
      </c>
      <c r="AM1860" s="17">
        <f t="shared" si="68"/>
        <v>1.6666666666666665</v>
      </c>
      <c r="AO1860">
        <v>1</v>
      </c>
    </row>
    <row r="1861" spans="1:47" x14ac:dyDescent="0.3">
      <c r="A1861">
        <v>67</v>
      </c>
      <c r="B1861" s="22" t="s">
        <v>190</v>
      </c>
      <c r="C1861" t="str" cm="1">
        <f t="array" ref="C1861">_xlfn.IFNA(INDEX(Players!A$2:E$1300,MATCH(1,(Players!B$2:B$1300=GameLog!D1861)*(Players!E$2:E$1300=GameLog!B1861),0),1),"")</f>
        <v>mecirji01</v>
      </c>
      <c r="D1861" t="s">
        <v>3778</v>
      </c>
      <c r="F1861">
        <v>1</v>
      </c>
      <c r="H1861">
        <v>4</v>
      </c>
      <c r="AB1861">
        <f>1/3</f>
        <v>0.33333333333333331</v>
      </c>
      <c r="AC1861">
        <v>1</v>
      </c>
      <c r="AM1861" s="17">
        <f t="shared" si="68"/>
        <v>0.33333333333333331</v>
      </c>
    </row>
    <row r="1862" spans="1:47" x14ac:dyDescent="0.3">
      <c r="A1862">
        <v>82</v>
      </c>
      <c r="B1862" s="22" t="s">
        <v>52</v>
      </c>
      <c r="C1862" t="str" cm="1">
        <f t="array" ref="C1862">_xlfn.IFNA(INDEX(Players!A$2:E$1300,MATCH(1,(Players!B$2:B$1300=GameLog!D1862)*(Players!E$2:E$1300=GameLog!B1862),0),1),"")</f>
        <v>offerjo01</v>
      </c>
      <c r="D1862" t="s">
        <v>2173</v>
      </c>
      <c r="E1862">
        <v>1</v>
      </c>
      <c r="F1862" t="s">
        <v>310</v>
      </c>
      <c r="G1862">
        <v>1</v>
      </c>
      <c r="I1862">
        <v>4</v>
      </c>
      <c r="J1862">
        <v>2</v>
      </c>
      <c r="K1862">
        <v>1</v>
      </c>
      <c r="L1862">
        <v>1</v>
      </c>
      <c r="O1862">
        <v>2</v>
      </c>
      <c r="P1862">
        <v>2</v>
      </c>
      <c r="R1862">
        <v>1</v>
      </c>
      <c r="AM1862" s="17" t="str">
        <f t="shared" si="68"/>
        <v/>
      </c>
    </row>
    <row r="1863" spans="1:47" x14ac:dyDescent="0.3">
      <c r="A1863">
        <v>82</v>
      </c>
      <c r="B1863" s="22" t="s">
        <v>52</v>
      </c>
      <c r="C1863" t="str" cm="1">
        <f t="array" ref="C1863">_xlfn.IFNA(INDEX(Players!A$2:E$1300,MATCH(1,(Players!B$2:B$1300=GameLog!D1863)*(Players!E$2:E$1300=GameLog!B1863),0),1),"")</f>
        <v>lewisda01</v>
      </c>
      <c r="D1863" t="s">
        <v>253</v>
      </c>
      <c r="E1863">
        <v>2</v>
      </c>
      <c r="F1863">
        <v>9</v>
      </c>
      <c r="G1863">
        <v>1</v>
      </c>
      <c r="I1863">
        <v>5</v>
      </c>
      <c r="J1863">
        <v>1</v>
      </c>
      <c r="K1863">
        <v>1</v>
      </c>
      <c r="O1863">
        <v>1</v>
      </c>
      <c r="P1863">
        <v>1</v>
      </c>
      <c r="R1863">
        <v>1</v>
      </c>
      <c r="AM1863" s="17">
        <f t="shared" si="68"/>
        <v>9</v>
      </c>
    </row>
    <row r="1864" spans="1:47" x14ac:dyDescent="0.3">
      <c r="A1864">
        <v>82</v>
      </c>
      <c r="B1864" s="22" t="s">
        <v>52</v>
      </c>
      <c r="C1864" t="str" cm="1">
        <f t="array" ref="C1864">_xlfn.IFNA(INDEX(Players!A$2:E$1300,MATCH(1,(Players!B$2:B$1300=GameLog!D1864)*(Players!E$2:E$1300=GameLog!B1864),0),1),"")</f>
        <v>valenjo02</v>
      </c>
      <c r="D1864" t="s">
        <v>296</v>
      </c>
      <c r="E1864">
        <v>3</v>
      </c>
      <c r="F1864">
        <v>5</v>
      </c>
      <c r="G1864">
        <v>1</v>
      </c>
      <c r="I1864">
        <v>4</v>
      </c>
      <c r="J1864">
        <v>2</v>
      </c>
      <c r="K1864">
        <v>2</v>
      </c>
      <c r="L1864">
        <v>1</v>
      </c>
      <c r="O1864">
        <v>1</v>
      </c>
      <c r="P1864">
        <v>1</v>
      </c>
      <c r="AM1864" s="17">
        <f t="shared" si="68"/>
        <v>9</v>
      </c>
      <c r="AO1864">
        <v>1</v>
      </c>
    </row>
    <row r="1865" spans="1:47" x14ac:dyDescent="0.3">
      <c r="A1865">
        <v>82</v>
      </c>
      <c r="B1865" s="22" t="s">
        <v>52</v>
      </c>
      <c r="C1865" t="str" cm="1">
        <f t="array" ref="C1865">_xlfn.IFNA(INDEX(Players!A$2:E$1300,MATCH(1,(Players!B$2:B$1300=GameLog!D1865)*(Players!E$2:E$1300=GameLog!B1865),0),1),"")</f>
        <v>stanlmi02</v>
      </c>
      <c r="D1865" t="s">
        <v>290</v>
      </c>
      <c r="E1865">
        <v>4</v>
      </c>
      <c r="F1865">
        <v>3</v>
      </c>
      <c r="G1865">
        <v>1</v>
      </c>
      <c r="I1865">
        <v>5</v>
      </c>
      <c r="J1865">
        <v>1</v>
      </c>
      <c r="K1865">
        <v>2</v>
      </c>
      <c r="O1865">
        <v>2</v>
      </c>
      <c r="AM1865" s="17">
        <f t="shared" si="68"/>
        <v>9</v>
      </c>
      <c r="AN1865">
        <v>8</v>
      </c>
      <c r="AO1865">
        <v>1</v>
      </c>
    </row>
    <row r="1866" spans="1:47" x14ac:dyDescent="0.3">
      <c r="A1866">
        <v>82</v>
      </c>
      <c r="B1866" s="22" t="s">
        <v>52</v>
      </c>
      <c r="C1866" t="str" cm="1">
        <f t="array" ref="C1866">_xlfn.IFNA(INDEX(Players!A$2:E$1300,MATCH(1,(Players!B$2:B$1300=GameLog!D1866)*(Players!E$2:E$1300=GameLog!B1866),0),1),"")</f>
        <v>o'leatr01</v>
      </c>
      <c r="D1866" t="s">
        <v>1922</v>
      </c>
      <c r="E1866">
        <v>5</v>
      </c>
      <c r="F1866">
        <v>7</v>
      </c>
      <c r="G1866">
        <v>1</v>
      </c>
      <c r="I1866">
        <v>5</v>
      </c>
      <c r="J1866">
        <v>2</v>
      </c>
      <c r="K1866">
        <v>2</v>
      </c>
      <c r="N1866">
        <v>2</v>
      </c>
      <c r="O1866">
        <v>4</v>
      </c>
      <c r="AM1866" s="17">
        <f t="shared" si="68"/>
        <v>9</v>
      </c>
      <c r="AN1866">
        <v>1</v>
      </c>
    </row>
    <row r="1867" spans="1:47" x14ac:dyDescent="0.3">
      <c r="A1867">
        <v>82</v>
      </c>
      <c r="B1867" s="22" t="s">
        <v>52</v>
      </c>
      <c r="C1867" t="str" cm="1">
        <f t="array" ref="C1867">_xlfn.IFNA(INDEX(Players!A$2:E$1300,MATCH(1,(Players!B$2:B$1300=GameLog!D1867)*(Players!E$2:E$1300=GameLog!B1867),0),1),"")</f>
        <v>buforda01</v>
      </c>
      <c r="D1867" t="s">
        <v>441</v>
      </c>
      <c r="E1867">
        <v>6</v>
      </c>
      <c r="F1867">
        <v>8</v>
      </c>
      <c r="G1867">
        <v>1</v>
      </c>
      <c r="I1867">
        <v>5</v>
      </c>
      <c r="K1867">
        <v>1</v>
      </c>
      <c r="AM1867" s="17">
        <f t="shared" si="68"/>
        <v>9</v>
      </c>
      <c r="AN1867">
        <v>6</v>
      </c>
    </row>
    <row r="1868" spans="1:47" x14ac:dyDescent="0.3">
      <c r="A1868">
        <v>82</v>
      </c>
      <c r="B1868" s="22" t="s">
        <v>52</v>
      </c>
      <c r="C1868" t="str" cm="1">
        <f t="array" ref="C1868">_xlfn.IFNA(INDEX(Players!A$2:E$1300,MATCH(1,(Players!B$2:B$1300=GameLog!D1868)*(Players!E$2:E$1300=GameLog!B1868),0),1),"")</f>
        <v>fryeje01</v>
      </c>
      <c r="D1868" t="s">
        <v>671</v>
      </c>
      <c r="E1868">
        <v>7</v>
      </c>
      <c r="F1868">
        <v>4</v>
      </c>
      <c r="G1868">
        <v>1</v>
      </c>
      <c r="I1868">
        <v>4</v>
      </c>
      <c r="J1868">
        <v>1</v>
      </c>
      <c r="K1868">
        <v>1</v>
      </c>
      <c r="P1868">
        <v>1</v>
      </c>
      <c r="AM1868" s="17">
        <f t="shared" si="68"/>
        <v>9</v>
      </c>
      <c r="AN1868">
        <v>1</v>
      </c>
      <c r="AO1868">
        <v>4</v>
      </c>
    </row>
    <row r="1869" spans="1:47" x14ac:dyDescent="0.3">
      <c r="A1869">
        <v>82</v>
      </c>
      <c r="B1869" s="22" t="s">
        <v>52</v>
      </c>
      <c r="C1869" t="str" cm="1">
        <f t="array" ref="C1869">_xlfn.IFNA(INDEX(Players!A$2:E$1300,MATCH(1,(Players!B$2:B$1300=GameLog!D1869)*(Players!E$2:E$1300=GameLog!B1869),0),1),"")</f>
        <v>varitja01</v>
      </c>
      <c r="D1869" t="s">
        <v>1816</v>
      </c>
      <c r="E1869">
        <v>8</v>
      </c>
      <c r="F1869">
        <v>2</v>
      </c>
      <c r="G1869">
        <v>1</v>
      </c>
      <c r="I1869">
        <v>5</v>
      </c>
      <c r="J1869">
        <v>1</v>
      </c>
      <c r="K1869">
        <v>1</v>
      </c>
      <c r="R1869">
        <v>2</v>
      </c>
      <c r="AM1869" s="17">
        <f t="shared" si="68"/>
        <v>9</v>
      </c>
      <c r="AN1869">
        <v>7</v>
      </c>
      <c r="AO1869">
        <v>1</v>
      </c>
      <c r="AU1869">
        <v>1</v>
      </c>
    </row>
    <row r="1870" spans="1:47" x14ac:dyDescent="0.3">
      <c r="A1870">
        <v>82</v>
      </c>
      <c r="B1870" s="22" t="s">
        <v>52</v>
      </c>
      <c r="C1870" t="str" cm="1">
        <f t="array" ref="C1870">_xlfn.IFNA(INDEX(Players!A$2:E$1300,MATCH(1,(Players!B$2:B$1300=GameLog!D1870)*(Players!E$2:E$1300=GameLog!B1870),0),1),"")</f>
        <v>sadledo01</v>
      </c>
      <c r="D1870" t="s">
        <v>693</v>
      </c>
      <c r="E1870">
        <v>9</v>
      </c>
      <c r="F1870">
        <v>6</v>
      </c>
      <c r="G1870">
        <v>1</v>
      </c>
      <c r="I1870">
        <v>5</v>
      </c>
      <c r="J1870">
        <v>2</v>
      </c>
      <c r="K1870">
        <v>3</v>
      </c>
      <c r="L1870">
        <v>2</v>
      </c>
      <c r="R1870">
        <v>1</v>
      </c>
      <c r="AM1870" s="17">
        <f t="shared" si="68"/>
        <v>9</v>
      </c>
      <c r="AN1870">
        <v>3</v>
      </c>
      <c r="AO1870">
        <v>2</v>
      </c>
    </row>
    <row r="1871" spans="1:47" x14ac:dyDescent="0.3">
      <c r="A1871">
        <v>82</v>
      </c>
      <c r="B1871" s="22" t="s">
        <v>52</v>
      </c>
      <c r="C1871" t="str" cm="1">
        <f t="array" ref="C1871">_xlfn.IFNA(INDEX(Players!A$2:E$1300,MATCH(1,(Players!B$2:B$1300=GameLog!D1871)*(Players!E$2:E$1300=GameLog!B1871),0),1),"")</f>
        <v>rapppa01</v>
      </c>
      <c r="D1871" t="s">
        <v>1417</v>
      </c>
      <c r="F1871">
        <v>1</v>
      </c>
      <c r="G1871">
        <v>1</v>
      </c>
      <c r="H1871">
        <v>1</v>
      </c>
      <c r="Y1871" s="7">
        <v>1</v>
      </c>
      <c r="AB1871">
        <v>5</v>
      </c>
      <c r="AC1871">
        <v>7</v>
      </c>
      <c r="AD1871">
        <v>1</v>
      </c>
      <c r="AE1871">
        <v>1</v>
      </c>
      <c r="AF1871">
        <v>1</v>
      </c>
      <c r="AG1871">
        <v>4</v>
      </c>
      <c r="AI1871">
        <v>2</v>
      </c>
      <c r="AM1871" s="17">
        <f t="shared" si="68"/>
        <v>5</v>
      </c>
      <c r="AN1871">
        <v>1</v>
      </c>
      <c r="AU1871">
        <v>1</v>
      </c>
    </row>
    <row r="1872" spans="1:47" x14ac:dyDescent="0.3">
      <c r="A1872">
        <v>82</v>
      </c>
      <c r="B1872" s="22" t="s">
        <v>52</v>
      </c>
      <c r="C1872" t="str" cm="1">
        <f t="array" ref="C1872">_xlfn.IFNA(INDEX(Players!A$2:E$1300,MATCH(1,(Players!B$2:B$1300=GameLog!D1872)*(Players!E$2:E$1300=GameLog!B1872),0),1),"")</f>
        <v>grosski01</v>
      </c>
      <c r="D1872" t="s">
        <v>3791</v>
      </c>
      <c r="F1872">
        <v>1</v>
      </c>
      <c r="H1872">
        <v>2</v>
      </c>
      <c r="AB1872">
        <v>1</v>
      </c>
      <c r="AC1872">
        <v>5</v>
      </c>
      <c r="AD1872">
        <v>3</v>
      </c>
      <c r="AE1872">
        <v>3</v>
      </c>
      <c r="AI1872">
        <v>1</v>
      </c>
      <c r="AM1872" s="17">
        <f t="shared" si="68"/>
        <v>1</v>
      </c>
      <c r="AO1872">
        <v>1</v>
      </c>
    </row>
    <row r="1873" spans="1:45" x14ac:dyDescent="0.3">
      <c r="A1873">
        <v>82</v>
      </c>
      <c r="B1873" s="22" t="s">
        <v>52</v>
      </c>
      <c r="C1873" t="str" cm="1">
        <f t="array" ref="C1873">_xlfn.IFNA(INDEX(Players!A$2:E$1300,MATCH(1,(Players!B$2:B$1300=GameLog!D1873)*(Players!E$2:E$1300=GameLog!B1873),0),1),"")</f>
        <v>corsiji01</v>
      </c>
      <c r="D1873" t="s">
        <v>1579</v>
      </c>
      <c r="F1873">
        <v>1</v>
      </c>
      <c r="H1873">
        <v>3</v>
      </c>
      <c r="AB1873" s="8">
        <v>1.3333333333333333</v>
      </c>
      <c r="AC1873">
        <v>1</v>
      </c>
      <c r="AD1873">
        <v>1</v>
      </c>
      <c r="AE1873">
        <v>1</v>
      </c>
      <c r="AG1873">
        <v>1</v>
      </c>
      <c r="AI1873">
        <v>1</v>
      </c>
      <c r="AM1873" s="17">
        <f t="shared" si="68"/>
        <v>1.3333333333333333</v>
      </c>
      <c r="AO1873">
        <v>1</v>
      </c>
    </row>
    <row r="1874" spans="1:45" x14ac:dyDescent="0.3">
      <c r="A1874">
        <v>82</v>
      </c>
      <c r="B1874" s="22" t="s">
        <v>52</v>
      </c>
      <c r="C1874" t="str" cm="1">
        <f t="array" ref="C1874">_xlfn.IFNA(INDEX(Players!A$2:E$1300,MATCH(1,(Players!B$2:B$1300=GameLog!D1874)*(Players!E$2:E$1300=GameLog!B1874),0),1),"")</f>
        <v>cormirh01</v>
      </c>
      <c r="D1874" t="s">
        <v>2203</v>
      </c>
      <c r="F1874">
        <v>1</v>
      </c>
      <c r="H1874">
        <v>4</v>
      </c>
      <c r="AB1874">
        <f>2/3</f>
        <v>0.66666666666666663</v>
      </c>
      <c r="AC1874">
        <v>3</v>
      </c>
      <c r="AD1874">
        <v>2</v>
      </c>
      <c r="AE1874">
        <v>2</v>
      </c>
      <c r="AG1874">
        <v>1</v>
      </c>
      <c r="AM1874" s="17">
        <f t="shared" si="68"/>
        <v>0.66666666666666663</v>
      </c>
    </row>
    <row r="1875" spans="1:45" x14ac:dyDescent="0.3">
      <c r="A1875">
        <v>82</v>
      </c>
      <c r="B1875" s="22" t="s">
        <v>52</v>
      </c>
      <c r="C1875" t="str" cm="1">
        <f t="array" ref="C1875">_xlfn.IFNA(INDEX(Players!A$2:E$1300,MATCH(1,(Players!B$2:B$1300=GameLog!D1875)*(Players!E$2:E$1300=GameLog!B1875),0),1),"")</f>
        <v>gordoto01</v>
      </c>
      <c r="D1875" t="s">
        <v>1609</v>
      </c>
      <c r="F1875">
        <v>1</v>
      </c>
      <c r="H1875">
        <v>5</v>
      </c>
      <c r="AB1875">
        <v>1</v>
      </c>
      <c r="AI1875">
        <v>2</v>
      </c>
      <c r="AM1875" s="17">
        <f t="shared" si="68"/>
        <v>1</v>
      </c>
    </row>
    <row r="1876" spans="1:45" x14ac:dyDescent="0.3">
      <c r="A1876">
        <v>82</v>
      </c>
      <c r="B1876" s="22" t="s">
        <v>190</v>
      </c>
      <c r="C1876" t="str" cm="1">
        <f t="array" ref="C1876">_xlfn.IFNA(INDEX(Players!A$2:E$1300,MATCH(1,(Players!B$2:B$1300=GameLog!D1876)*(Players!E$2:E$1300=GameLog!B1876),0),1),"")</f>
        <v>winnra01</v>
      </c>
      <c r="D1876" t="s">
        <v>1836</v>
      </c>
      <c r="E1876">
        <v>1</v>
      </c>
      <c r="F1876">
        <v>8</v>
      </c>
      <c r="G1876">
        <v>1</v>
      </c>
      <c r="I1876">
        <v>6</v>
      </c>
      <c r="K1876">
        <v>1</v>
      </c>
      <c r="R1876">
        <v>2</v>
      </c>
      <c r="T1876">
        <v>1</v>
      </c>
      <c r="AM1876" s="17">
        <f t="shared" si="68"/>
        <v>9</v>
      </c>
      <c r="AN1876">
        <v>2</v>
      </c>
    </row>
    <row r="1877" spans="1:45" x14ac:dyDescent="0.3">
      <c r="A1877">
        <v>82</v>
      </c>
      <c r="B1877" s="22" t="s">
        <v>190</v>
      </c>
      <c r="C1877" t="str" cm="1">
        <f t="array" ref="C1877">_xlfn.IFNA(INDEX(Players!A$2:E$1300,MATCH(1,(Players!B$2:B$1300=GameLog!D1877)*(Players!E$2:E$1300=GameLog!B1877),0),1),"")</f>
        <v>martida01</v>
      </c>
      <c r="D1877" t="s">
        <v>1932</v>
      </c>
      <c r="E1877">
        <v>2</v>
      </c>
      <c r="F1877">
        <v>9</v>
      </c>
      <c r="G1877">
        <v>1</v>
      </c>
      <c r="I1877">
        <v>5</v>
      </c>
      <c r="J1877">
        <v>1</v>
      </c>
      <c r="P1877">
        <v>1</v>
      </c>
      <c r="R1877">
        <v>2</v>
      </c>
      <c r="AM1877" s="17">
        <f t="shared" si="68"/>
        <v>9</v>
      </c>
      <c r="AN1877">
        <v>2</v>
      </c>
    </row>
    <row r="1878" spans="1:45" x14ac:dyDescent="0.3">
      <c r="A1878">
        <v>82</v>
      </c>
      <c r="B1878" s="22" t="s">
        <v>190</v>
      </c>
      <c r="C1878" t="str" cm="1">
        <f t="array" ref="C1878">_xlfn.IFNA(INDEX(Players!A$2:E$1300,MATCH(1,(Players!B$2:B$1300=GameLog!D1878)*(Players!E$2:E$1300=GameLog!B1878),0),1),"")</f>
        <v>cansejo01</v>
      </c>
      <c r="D1878" t="s">
        <v>2176</v>
      </c>
      <c r="E1878">
        <v>3</v>
      </c>
      <c r="F1878" t="s">
        <v>310</v>
      </c>
      <c r="G1878">
        <v>1</v>
      </c>
      <c r="I1878">
        <v>5</v>
      </c>
      <c r="J1878">
        <v>1</v>
      </c>
      <c r="K1878">
        <v>3</v>
      </c>
      <c r="N1878">
        <v>1</v>
      </c>
      <c r="O1878">
        <v>2</v>
      </c>
      <c r="P1878">
        <v>1</v>
      </c>
      <c r="AM1878" s="17" t="str">
        <f t="shared" si="68"/>
        <v/>
      </c>
    </row>
    <row r="1879" spans="1:45" x14ac:dyDescent="0.3">
      <c r="A1879">
        <v>82</v>
      </c>
      <c r="B1879" s="22" t="s">
        <v>190</v>
      </c>
      <c r="C1879" t="str" cm="1">
        <f t="array" ref="C1879">_xlfn.IFNA(INDEX(Players!A$2:E$1300,MATCH(1,(Players!B$2:B$1300=GameLog!D1879)*(Players!E$2:E$1300=GameLog!B1879),0),1),"")</f>
        <v>mcgrifr01</v>
      </c>
      <c r="D1879" t="s">
        <v>1931</v>
      </c>
      <c r="E1879">
        <v>4</v>
      </c>
      <c r="F1879">
        <v>3</v>
      </c>
      <c r="G1879">
        <v>1</v>
      </c>
      <c r="I1879">
        <v>5</v>
      </c>
      <c r="J1879">
        <v>1</v>
      </c>
      <c r="K1879">
        <v>4</v>
      </c>
      <c r="L1879">
        <v>1</v>
      </c>
      <c r="AM1879" s="17">
        <f t="shared" si="68"/>
        <v>9</v>
      </c>
      <c r="AN1879">
        <v>8</v>
      </c>
      <c r="AO1879">
        <v>3</v>
      </c>
      <c r="AQ1879">
        <v>1</v>
      </c>
    </row>
    <row r="1880" spans="1:45" x14ac:dyDescent="0.3">
      <c r="A1880">
        <v>82</v>
      </c>
      <c r="B1880" s="22" t="s">
        <v>190</v>
      </c>
      <c r="C1880" t="str" cm="1">
        <f t="array" ref="C1880">_xlfn.IFNA(INDEX(Players!A$2:E$1300,MATCH(1,(Players!B$2:B$1300=GameLog!D1880)*(Players!E$2:E$1300=GameLog!B1880),0),1),"")</f>
        <v>clybuda01</v>
      </c>
      <c r="D1880" t="s">
        <v>742</v>
      </c>
      <c r="E1880">
        <v>5</v>
      </c>
      <c r="F1880">
        <v>7</v>
      </c>
      <c r="G1880">
        <v>1</v>
      </c>
      <c r="I1880">
        <v>4</v>
      </c>
      <c r="K1880">
        <v>1</v>
      </c>
      <c r="O1880">
        <v>2</v>
      </c>
      <c r="P1880">
        <v>1</v>
      </c>
      <c r="AM1880" s="17">
        <f t="shared" si="68"/>
        <v>9</v>
      </c>
      <c r="AN1880">
        <v>2</v>
      </c>
    </row>
    <row r="1881" spans="1:45" x14ac:dyDescent="0.3">
      <c r="A1881">
        <v>82</v>
      </c>
      <c r="B1881" s="22" t="s">
        <v>190</v>
      </c>
      <c r="C1881" t="str" cm="1">
        <f t="array" ref="C1881">_xlfn.IFNA(INDEX(Players!A$2:E$1300,MATCH(1,(Players!B$2:B$1300=GameLog!D1881)*(Players!E$2:E$1300=GameLog!B1881),0),1),"")</f>
        <v>boggswa01</v>
      </c>
      <c r="D1881" t="s">
        <v>1980</v>
      </c>
      <c r="E1881">
        <v>6</v>
      </c>
      <c r="F1881">
        <v>5</v>
      </c>
      <c r="G1881">
        <v>1</v>
      </c>
      <c r="I1881">
        <v>3</v>
      </c>
      <c r="J1881">
        <v>1</v>
      </c>
      <c r="P1881">
        <v>2</v>
      </c>
      <c r="R1881">
        <v>1</v>
      </c>
      <c r="AM1881" s="17">
        <f t="shared" si="68"/>
        <v>9</v>
      </c>
      <c r="AP1881">
        <v>1</v>
      </c>
    </row>
    <row r="1882" spans="1:45" x14ac:dyDescent="0.3">
      <c r="A1882">
        <v>82</v>
      </c>
      <c r="B1882" s="22" t="s">
        <v>190</v>
      </c>
      <c r="C1882" t="str" cm="1">
        <f t="array" ref="C1882">_xlfn.IFNA(INDEX(Players!A$2:E$1300,MATCH(1,(Players!B$2:B$1300=GameLog!D1882)*(Players!E$2:E$1300=GameLog!B1882),0),1),"")</f>
        <v>cairomi01</v>
      </c>
      <c r="D1882" t="s">
        <v>293</v>
      </c>
      <c r="E1882">
        <v>7</v>
      </c>
      <c r="F1882">
        <v>4</v>
      </c>
      <c r="G1882">
        <v>1</v>
      </c>
      <c r="I1882">
        <v>5</v>
      </c>
      <c r="K1882">
        <v>2</v>
      </c>
      <c r="O1882">
        <v>1</v>
      </c>
      <c r="AM1882" s="17">
        <f t="shared" si="68"/>
        <v>9</v>
      </c>
      <c r="AN1882">
        <v>2</v>
      </c>
      <c r="AO1882">
        <v>1</v>
      </c>
      <c r="AQ1882">
        <v>1</v>
      </c>
    </row>
    <row r="1883" spans="1:45" x14ac:dyDescent="0.3">
      <c r="A1883">
        <v>82</v>
      </c>
      <c r="B1883" s="22" t="s">
        <v>190</v>
      </c>
      <c r="C1883" t="str" cm="1">
        <f t="array" ref="C1883">_xlfn.IFNA(INDEX(Players!A$2:E$1300,MATCH(1,(Players!B$2:B$1300=GameLog!D1883)*(Players!E$2:E$1300=GameLog!B1883),0),1),"")</f>
        <v>difelmi01</v>
      </c>
      <c r="D1883" t="s">
        <v>586</v>
      </c>
      <c r="E1883">
        <v>8</v>
      </c>
      <c r="F1883">
        <v>2</v>
      </c>
      <c r="G1883">
        <v>1</v>
      </c>
      <c r="I1883">
        <v>4</v>
      </c>
      <c r="J1883">
        <v>1</v>
      </c>
      <c r="K1883">
        <v>3</v>
      </c>
      <c r="L1883">
        <v>1</v>
      </c>
      <c r="O1883">
        <v>1</v>
      </c>
      <c r="P1883">
        <v>1</v>
      </c>
      <c r="AM1883" s="17">
        <f t="shared" si="68"/>
        <v>9</v>
      </c>
      <c r="AN1883">
        <v>5</v>
      </c>
      <c r="AS1883">
        <v>1</v>
      </c>
    </row>
    <row r="1884" spans="1:45" x14ac:dyDescent="0.3">
      <c r="A1884">
        <v>82</v>
      </c>
      <c r="B1884" s="22" t="s">
        <v>190</v>
      </c>
      <c r="C1884" t="str" cm="1">
        <f t="array" ref="C1884">_xlfn.IFNA(INDEX(Players!A$2:E$1300,MATCH(1,(Players!B$2:B$1300=GameLog!D1884)*(Players!E$2:E$1300=GameLog!B1884),0),1),"")</f>
        <v>stockke01</v>
      </c>
      <c r="D1884" t="s">
        <v>1840</v>
      </c>
      <c r="E1884">
        <v>9</v>
      </c>
      <c r="F1884">
        <v>6</v>
      </c>
      <c r="G1884">
        <v>1</v>
      </c>
      <c r="I1884">
        <v>5</v>
      </c>
      <c r="J1884">
        <v>1</v>
      </c>
      <c r="K1884">
        <v>2</v>
      </c>
      <c r="O1884">
        <v>1</v>
      </c>
      <c r="R1884">
        <v>1</v>
      </c>
      <c r="AM1884" s="17">
        <f t="shared" si="68"/>
        <v>9</v>
      </c>
      <c r="AN1884">
        <v>3</v>
      </c>
      <c r="AO1884">
        <v>4</v>
      </c>
      <c r="AP1884">
        <v>1</v>
      </c>
      <c r="AQ1884">
        <v>1</v>
      </c>
    </row>
    <row r="1885" spans="1:45" x14ac:dyDescent="0.3">
      <c r="A1885">
        <v>82</v>
      </c>
      <c r="B1885" s="22" t="s">
        <v>190</v>
      </c>
      <c r="C1885" t="str" cm="1">
        <f t="array" ref="C1885">_xlfn.IFNA(INDEX(Players!A$2:E$1300,MATCH(1,(Players!B$2:B$1300=GameLog!D1885)*(Players!E$2:E$1300=GameLog!B1885),0),1),"")</f>
        <v>alvarwi01</v>
      </c>
      <c r="D1885" t="s">
        <v>3753</v>
      </c>
      <c r="F1885">
        <v>1</v>
      </c>
      <c r="G1885">
        <v>1</v>
      </c>
      <c r="H1885">
        <v>1</v>
      </c>
      <c r="Z1885">
        <v>1</v>
      </c>
      <c r="AB1885">
        <v>4</v>
      </c>
      <c r="AC1885">
        <v>9</v>
      </c>
      <c r="AD1885">
        <v>7</v>
      </c>
      <c r="AE1885">
        <v>6</v>
      </c>
      <c r="AF1885">
        <v>1</v>
      </c>
      <c r="AG1885">
        <v>2</v>
      </c>
      <c r="AI1885">
        <v>1</v>
      </c>
      <c r="AM1885" s="17">
        <f t="shared" si="68"/>
        <v>4</v>
      </c>
      <c r="AN1885">
        <v>1</v>
      </c>
      <c r="AO1885">
        <v>2</v>
      </c>
    </row>
    <row r="1886" spans="1:45" x14ac:dyDescent="0.3">
      <c r="A1886">
        <v>82</v>
      </c>
      <c r="B1886" s="22" t="s">
        <v>190</v>
      </c>
      <c r="C1886" t="str" cm="1">
        <f t="array" ref="C1886">_xlfn.IFNA(INDEX(Players!A$2:E$1300,MATCH(1,(Players!B$2:B$1300=GameLog!D1886)*(Players!E$2:E$1300=GameLog!B1886),0),1),"")</f>
        <v>whiteri01</v>
      </c>
      <c r="D1886" t="s">
        <v>1788</v>
      </c>
      <c r="F1886">
        <v>1</v>
      </c>
      <c r="H1886">
        <v>2</v>
      </c>
      <c r="AB1886" s="8">
        <v>1.6666666666666665</v>
      </c>
      <c r="AC1886">
        <v>2</v>
      </c>
      <c r="AD1886">
        <v>2</v>
      </c>
      <c r="AE1886">
        <v>2</v>
      </c>
      <c r="AG1886">
        <v>1</v>
      </c>
      <c r="AI1886">
        <v>2</v>
      </c>
      <c r="AM1886" s="17">
        <f t="shared" si="68"/>
        <v>1.6666666666666665</v>
      </c>
    </row>
    <row r="1887" spans="1:45" x14ac:dyDescent="0.3">
      <c r="A1887">
        <v>82</v>
      </c>
      <c r="B1887" s="22" t="s">
        <v>190</v>
      </c>
      <c r="C1887" t="str" cm="1">
        <f t="array" ref="C1887">_xlfn.IFNA(INDEX(Players!A$2:E$1300,MATCH(1,(Players!B$2:B$1300=GameLog!D1887)*(Players!E$2:E$1300=GameLog!B1887),0),1),"")</f>
        <v>duvalmi01</v>
      </c>
      <c r="D1887" t="s">
        <v>1458</v>
      </c>
      <c r="F1887">
        <v>1</v>
      </c>
      <c r="H1887">
        <v>3</v>
      </c>
      <c r="AB1887" s="8">
        <v>2.3333333333333335</v>
      </c>
      <c r="AC1887">
        <v>2</v>
      </c>
      <c r="AD1887">
        <v>2</v>
      </c>
      <c r="AE1887">
        <v>2</v>
      </c>
      <c r="AF1887">
        <v>1</v>
      </c>
      <c r="AG1887">
        <v>1</v>
      </c>
      <c r="AI1887">
        <v>1</v>
      </c>
      <c r="AL1887">
        <v>1</v>
      </c>
      <c r="AM1887" s="17">
        <f t="shared" si="68"/>
        <v>2.3333333333333335</v>
      </c>
      <c r="AN1887">
        <v>1</v>
      </c>
      <c r="AO1887">
        <v>2</v>
      </c>
    </row>
    <row r="1888" spans="1:45" x14ac:dyDescent="0.3">
      <c r="A1888">
        <v>82</v>
      </c>
      <c r="B1888" s="22" t="s">
        <v>190</v>
      </c>
      <c r="C1888" t="str" cm="1">
        <f t="array" ref="C1888">_xlfn.IFNA(INDEX(Players!A$2:E$1300,MATCH(1,(Players!B$2:B$1300=GameLog!D1888)*(Players!E$2:E$1300=GameLog!B1888),0),1),"")</f>
        <v>lopezal02</v>
      </c>
      <c r="D1888" t="s">
        <v>1652</v>
      </c>
      <c r="F1888">
        <v>1</v>
      </c>
      <c r="H1888">
        <v>4</v>
      </c>
      <c r="AB1888">
        <v>1</v>
      </c>
      <c r="AC1888">
        <v>1</v>
      </c>
      <c r="AD1888">
        <v>1</v>
      </c>
      <c r="AE1888">
        <v>1</v>
      </c>
      <c r="AG1888">
        <v>1</v>
      </c>
      <c r="AI1888">
        <v>1</v>
      </c>
      <c r="AM1888" s="17">
        <f t="shared" si="68"/>
        <v>1</v>
      </c>
      <c r="AN1888">
        <v>1</v>
      </c>
      <c r="AO1888">
        <v>1</v>
      </c>
    </row>
    <row r="1889" spans="1:46" x14ac:dyDescent="0.3">
      <c r="A1889">
        <v>58</v>
      </c>
      <c r="B1889" s="22" t="s">
        <v>48</v>
      </c>
      <c r="C1889" t="str" cm="1">
        <f t="array" ref="C1889">_xlfn.IFNA(INDEX(Players!A$2:E$1300,MATCH(1,(Players!B$2:B$1300=GameLog!D1889)*(Players!E$2:E$1300=GameLog!B1889),0),1),"")</f>
        <v>johnsla03</v>
      </c>
      <c r="D1889" t="s">
        <v>1969</v>
      </c>
      <c r="E1889">
        <v>1</v>
      </c>
      <c r="F1889">
        <v>8</v>
      </c>
      <c r="G1889">
        <v>1</v>
      </c>
      <c r="I1889">
        <v>4</v>
      </c>
      <c r="K1889">
        <v>3</v>
      </c>
      <c r="O1889">
        <v>2</v>
      </c>
      <c r="P1889">
        <v>1</v>
      </c>
      <c r="T1889">
        <v>1</v>
      </c>
      <c r="AM1889" s="17">
        <f t="shared" si="68"/>
        <v>8</v>
      </c>
      <c r="AN1889">
        <v>3</v>
      </c>
    </row>
    <row r="1890" spans="1:46" x14ac:dyDescent="0.3">
      <c r="A1890">
        <v>58</v>
      </c>
      <c r="B1890" s="22" t="s">
        <v>48</v>
      </c>
      <c r="C1890" t="str" cm="1">
        <f t="array" ref="C1890">_xlfn.IFNA(INDEX(Players!A$2:E$1300,MATCH(1,(Players!B$2:B$1300=GameLog!D1890)*(Players!E$2:E$1300=GameLog!B1890),0),1),"")</f>
        <v>moranmi01</v>
      </c>
      <c r="D1890" t="s">
        <v>1946</v>
      </c>
      <c r="E1890">
        <v>2</v>
      </c>
      <c r="F1890">
        <v>4</v>
      </c>
      <c r="G1890">
        <v>1</v>
      </c>
      <c r="I1890">
        <v>5</v>
      </c>
      <c r="R1890">
        <v>1</v>
      </c>
      <c r="AM1890" s="17">
        <f t="shared" si="68"/>
        <v>8</v>
      </c>
      <c r="AN1890">
        <v>1</v>
      </c>
      <c r="AO1890">
        <v>3</v>
      </c>
      <c r="AQ1890">
        <v>1</v>
      </c>
    </row>
    <row r="1891" spans="1:46" x14ac:dyDescent="0.3">
      <c r="A1891">
        <v>58</v>
      </c>
      <c r="B1891" s="22" t="s">
        <v>48</v>
      </c>
      <c r="C1891" t="str" cm="1">
        <f t="array" ref="C1891">_xlfn.IFNA(INDEX(Players!A$2:E$1300,MATCH(1,(Players!B$2:B$1300=GameLog!D1891)*(Players!E$2:E$1300=GameLog!B1891),0),1),"")</f>
        <v>sosasa01</v>
      </c>
      <c r="D1891" t="s">
        <v>81</v>
      </c>
      <c r="E1891">
        <v>3</v>
      </c>
      <c r="F1891">
        <v>9</v>
      </c>
      <c r="G1891">
        <v>1</v>
      </c>
      <c r="I1891">
        <v>5</v>
      </c>
      <c r="J1891">
        <v>1</v>
      </c>
      <c r="K1891">
        <v>1</v>
      </c>
      <c r="L1891">
        <v>1</v>
      </c>
      <c r="U1891">
        <v>1</v>
      </c>
      <c r="AM1891" s="17">
        <f t="shared" si="68"/>
        <v>8</v>
      </c>
      <c r="AN1891">
        <v>1</v>
      </c>
    </row>
    <row r="1892" spans="1:46" x14ac:dyDescent="0.3">
      <c r="A1892">
        <v>58</v>
      </c>
      <c r="B1892" s="22" t="s">
        <v>48</v>
      </c>
      <c r="C1892" t="str" cm="1">
        <f t="array" ref="C1892">_xlfn.IFNA(INDEX(Players!A$2:E$1300,MATCH(1,(Players!B$2:B$1300=GameLog!D1892)*(Players!E$2:E$1300=GameLog!B1892),0),1),"")</f>
        <v>gracema01</v>
      </c>
      <c r="D1892" t="s">
        <v>1909</v>
      </c>
      <c r="E1892">
        <v>4</v>
      </c>
      <c r="F1892">
        <v>3</v>
      </c>
      <c r="G1892">
        <v>1</v>
      </c>
      <c r="I1892">
        <v>5</v>
      </c>
      <c r="K1892">
        <v>2</v>
      </c>
      <c r="L1892">
        <v>1</v>
      </c>
      <c r="O1892">
        <v>2</v>
      </c>
      <c r="AM1892" s="17">
        <f t="shared" si="68"/>
        <v>8</v>
      </c>
      <c r="AN1892">
        <v>9</v>
      </c>
      <c r="AO1892">
        <v>1</v>
      </c>
      <c r="AQ1892">
        <v>1</v>
      </c>
    </row>
    <row r="1893" spans="1:46" x14ac:dyDescent="0.3">
      <c r="A1893">
        <v>58</v>
      </c>
      <c r="B1893" s="22" t="s">
        <v>48</v>
      </c>
      <c r="C1893" t="str" cm="1">
        <f t="array" ref="C1893">_xlfn.IFNA(INDEX(Players!A$2:E$1300,MATCH(1,(Players!B$2:B$1300=GameLog!D1893)*(Players!E$2:E$1300=GameLog!B1893),0),1),"")</f>
        <v>rodrihe02</v>
      </c>
      <c r="D1893" t="s">
        <v>2260</v>
      </c>
      <c r="E1893">
        <v>5</v>
      </c>
      <c r="F1893">
        <v>7</v>
      </c>
      <c r="G1893">
        <v>1</v>
      </c>
      <c r="I1893">
        <v>5</v>
      </c>
      <c r="J1893">
        <v>1</v>
      </c>
      <c r="K1893">
        <v>2</v>
      </c>
      <c r="N1893">
        <v>1</v>
      </c>
      <c r="O1893">
        <v>1</v>
      </c>
      <c r="AM1893" s="17">
        <f t="shared" si="68"/>
        <v>8</v>
      </c>
      <c r="AN1893">
        <v>5</v>
      </c>
      <c r="AP1893">
        <v>1</v>
      </c>
    </row>
    <row r="1894" spans="1:46" x14ac:dyDescent="0.3">
      <c r="A1894">
        <v>58</v>
      </c>
      <c r="B1894" s="22" t="s">
        <v>48</v>
      </c>
      <c r="C1894" t="str" cm="1">
        <f t="array" ref="C1894">_xlfn.IFNA(INDEX(Players!A$2:E$1300,MATCH(1,(Players!B$2:B$1300=GameLog!D1894)*(Players!E$2:E$1300=GameLog!B1894),0),1),"")</f>
        <v>hernajo01</v>
      </c>
      <c r="D1894" t="s">
        <v>2212</v>
      </c>
      <c r="E1894">
        <v>6</v>
      </c>
      <c r="F1894">
        <v>6</v>
      </c>
      <c r="G1894">
        <v>1</v>
      </c>
      <c r="I1894">
        <v>4</v>
      </c>
      <c r="J1894">
        <v>1</v>
      </c>
      <c r="K1894">
        <v>2</v>
      </c>
      <c r="P1894">
        <v>1</v>
      </c>
      <c r="R1894">
        <v>1</v>
      </c>
      <c r="AM1894" s="17">
        <f t="shared" si="68"/>
        <v>8</v>
      </c>
      <c r="AO1894">
        <v>2</v>
      </c>
      <c r="AQ1894">
        <v>1</v>
      </c>
    </row>
    <row r="1895" spans="1:46" x14ac:dyDescent="0.3">
      <c r="A1895">
        <v>58</v>
      </c>
      <c r="B1895" s="22" t="s">
        <v>48</v>
      </c>
      <c r="C1895" t="str" cm="1">
        <f t="array" ref="C1895">_xlfn.IFNA(INDEX(Players!A$2:E$1300,MATCH(1,(Players!B$2:B$1300=GameLog!D1895)*(Players!E$2:E$1300=GameLog!B1895),0),1),"")</f>
        <v>houstty01</v>
      </c>
      <c r="D1895" t="s">
        <v>1985</v>
      </c>
      <c r="E1895">
        <v>7</v>
      </c>
      <c r="F1895">
        <v>2</v>
      </c>
      <c r="G1895">
        <v>1</v>
      </c>
      <c r="P1895">
        <v>3</v>
      </c>
      <c r="AM1895" s="17">
        <v>7</v>
      </c>
      <c r="AN1895">
        <v>2</v>
      </c>
      <c r="AO1895">
        <v>1</v>
      </c>
      <c r="AT1895">
        <v>1</v>
      </c>
    </row>
    <row r="1896" spans="1:46" x14ac:dyDescent="0.3">
      <c r="A1896">
        <v>58</v>
      </c>
      <c r="B1896" s="22" t="s">
        <v>48</v>
      </c>
      <c r="C1896" t="str" cm="1">
        <f t="array" ref="C1896">_xlfn.IFNA(INDEX(Players!A$2:E$1300,MATCH(1,(Players!B$2:B$1300=GameLog!D1896)*(Players!E$2:E$1300=GameLog!B1896),0),1),"")</f>
        <v>santibe01</v>
      </c>
      <c r="D1896" t="s">
        <v>386</v>
      </c>
      <c r="E1896">
        <v>7</v>
      </c>
      <c r="F1896" t="s">
        <v>3847</v>
      </c>
      <c r="I1896">
        <v>1</v>
      </c>
      <c r="AM1896" s="17" t="str">
        <f t="shared" si="68"/>
        <v/>
      </c>
    </row>
    <row r="1897" spans="1:46" x14ac:dyDescent="0.3">
      <c r="A1897">
        <v>58</v>
      </c>
      <c r="B1897" s="22" t="s">
        <v>48</v>
      </c>
      <c r="C1897" t="str" cm="1">
        <f t="array" ref="C1897">_xlfn.IFNA(INDEX(Players!A$2:E$1300,MATCH(1,(Players!B$2:B$1300=GameLog!D1897)*(Players!E$2:E$1300=GameLog!B1897),0),1),"")</f>
        <v>santibe01</v>
      </c>
      <c r="D1897" t="s">
        <v>386</v>
      </c>
      <c r="E1897">
        <v>7</v>
      </c>
      <c r="F1897">
        <v>2</v>
      </c>
      <c r="I1897">
        <v>1</v>
      </c>
      <c r="R1897">
        <v>1</v>
      </c>
      <c r="AM1897" s="17">
        <v>1</v>
      </c>
    </row>
    <row r="1898" spans="1:46" x14ac:dyDescent="0.3">
      <c r="A1898">
        <v>58</v>
      </c>
      <c r="B1898" s="22" t="s">
        <v>48</v>
      </c>
      <c r="C1898" t="str" cm="1">
        <f t="array" ref="C1898">_xlfn.IFNA(INDEX(Players!A$2:E$1300,MATCH(1,(Players!B$2:B$1300=GameLog!D1898)*(Players!E$2:E$1300=GameLog!B1898),0),1),"")</f>
        <v>gaettga01</v>
      </c>
      <c r="D1898" t="s">
        <v>464</v>
      </c>
      <c r="E1898">
        <v>8</v>
      </c>
      <c r="F1898">
        <v>5</v>
      </c>
      <c r="G1898">
        <v>1</v>
      </c>
      <c r="I1898">
        <v>4</v>
      </c>
      <c r="R1898">
        <v>3</v>
      </c>
      <c r="AM1898" s="17">
        <f t="shared" si="68"/>
        <v>8</v>
      </c>
      <c r="AN1898">
        <v>2</v>
      </c>
      <c r="AO1898">
        <v>2</v>
      </c>
    </row>
    <row r="1899" spans="1:46" x14ac:dyDescent="0.3">
      <c r="A1899">
        <v>58</v>
      </c>
      <c r="B1899" s="22" t="s">
        <v>48</v>
      </c>
      <c r="C1899" t="str" cm="1">
        <f t="array" ref="C1899">_xlfn.IFNA(INDEX(Players!A$2:E$1300,MATCH(1,(Players!B$2:B$1300=GameLog!D1899)*(Players!E$2:E$1300=GameLog!B1899),0),1),"")</f>
        <v>sandesc02</v>
      </c>
      <c r="D1899" t="s">
        <v>1056</v>
      </c>
      <c r="E1899">
        <v>9</v>
      </c>
      <c r="F1899">
        <v>1</v>
      </c>
      <c r="G1899">
        <v>1</v>
      </c>
      <c r="H1899">
        <v>1</v>
      </c>
      <c r="I1899">
        <v>2</v>
      </c>
      <c r="J1899">
        <v>1</v>
      </c>
      <c r="K1899">
        <v>1</v>
      </c>
      <c r="L1899">
        <v>1</v>
      </c>
      <c r="R1899">
        <v>1</v>
      </c>
      <c r="Z1899">
        <v>1</v>
      </c>
      <c r="AB1899" s="8">
        <v>4.333333333333333</v>
      </c>
      <c r="AC1899">
        <v>5</v>
      </c>
      <c r="AD1899">
        <v>4</v>
      </c>
      <c r="AE1899">
        <v>4</v>
      </c>
      <c r="AG1899">
        <v>2</v>
      </c>
      <c r="AI1899">
        <v>1</v>
      </c>
      <c r="AM1899" s="17">
        <f t="shared" si="68"/>
        <v>4.333333333333333</v>
      </c>
      <c r="AN1899">
        <v>1</v>
      </c>
      <c r="AO1899">
        <v>1</v>
      </c>
      <c r="AT1899">
        <v>1</v>
      </c>
    </row>
    <row r="1900" spans="1:46" x14ac:dyDescent="0.3">
      <c r="A1900">
        <v>58</v>
      </c>
      <c r="B1900" s="22" t="s">
        <v>48</v>
      </c>
      <c r="C1900" t="str" cm="1">
        <f t="array" ref="C1900">_xlfn.IFNA(INDEX(Players!A$2:E$1300,MATCH(1,(Players!B$2:B$1300=GameLog!D1900)*(Players!E$2:E$1300=GameLog!B1900),0),1),"")</f>
        <v>mulhote01</v>
      </c>
      <c r="D1900" t="s">
        <v>874</v>
      </c>
      <c r="E1900">
        <v>9</v>
      </c>
      <c r="F1900">
        <v>1</v>
      </c>
      <c r="H1900">
        <v>2</v>
      </c>
      <c r="AB1900" s="8">
        <v>1.6666666666666665</v>
      </c>
      <c r="AC1900">
        <v>2</v>
      </c>
      <c r="AD1900">
        <v>1</v>
      </c>
      <c r="AE1900">
        <v>1</v>
      </c>
      <c r="AF1900">
        <v>1</v>
      </c>
      <c r="AG1900">
        <v>1</v>
      </c>
      <c r="AI1900">
        <v>1</v>
      </c>
      <c r="AM1900" s="17">
        <f t="shared" si="68"/>
        <v>1.6666666666666665</v>
      </c>
    </row>
    <row r="1901" spans="1:46" x14ac:dyDescent="0.3">
      <c r="A1901">
        <v>58</v>
      </c>
      <c r="B1901" s="22" t="s">
        <v>48</v>
      </c>
      <c r="C1901" t="str" cm="1">
        <f t="array" ref="C1901">_xlfn.IFNA(INDEX(Players!A$2:E$1300,MATCH(1,(Players!B$2:B$1300=GameLog!D1901)*(Players!E$2:E$1300=GameLog!B1901),0),1),"")</f>
        <v>blausje01</v>
      </c>
      <c r="D1901" t="s">
        <v>535</v>
      </c>
      <c r="E1901">
        <v>9</v>
      </c>
      <c r="F1901" t="s">
        <v>3847</v>
      </c>
      <c r="I1901">
        <v>1</v>
      </c>
      <c r="J1901">
        <v>1</v>
      </c>
      <c r="K1901">
        <v>1</v>
      </c>
      <c r="AM1901" s="17" t="str">
        <f t="shared" si="68"/>
        <v/>
      </c>
    </row>
    <row r="1902" spans="1:46" x14ac:dyDescent="0.3">
      <c r="A1902">
        <v>58</v>
      </c>
      <c r="B1902" s="22" t="s">
        <v>48</v>
      </c>
      <c r="C1902" t="str" cm="1">
        <f t="array" ref="C1902">_xlfn.IFNA(INDEX(Players!A$2:E$1300,MATCH(1,(Players!B$2:B$1300=GameLog!D1902)*(Players!E$2:E$1300=GameLog!B1902),0),1),"")</f>
        <v>karchma01</v>
      </c>
      <c r="D1902" t="s">
        <v>1636</v>
      </c>
      <c r="E1902">
        <v>9</v>
      </c>
      <c r="F1902">
        <v>1</v>
      </c>
      <c r="H1902">
        <v>3</v>
      </c>
      <c r="AB1902">
        <v>1</v>
      </c>
      <c r="AC1902">
        <v>2</v>
      </c>
      <c r="AD1902">
        <v>2</v>
      </c>
      <c r="AE1902">
        <v>2</v>
      </c>
      <c r="AF1902">
        <v>1</v>
      </c>
      <c r="AM1902" s="17">
        <f t="shared" si="68"/>
        <v>1</v>
      </c>
    </row>
    <row r="1903" spans="1:46" x14ac:dyDescent="0.3">
      <c r="A1903">
        <v>58</v>
      </c>
      <c r="B1903" s="22" t="s">
        <v>48</v>
      </c>
      <c r="C1903" t="str" cm="1">
        <f t="array" ref="C1903">_xlfn.IFNA(INDEX(Players!A$2:E$1300,MATCH(1,(Players!B$2:B$1300=GameLog!D1903)*(Players!E$2:E$1300=GameLog!B1903),0),1),"")</f>
        <v>hillgl01</v>
      </c>
      <c r="D1903" t="s">
        <v>499</v>
      </c>
      <c r="E1903">
        <v>9</v>
      </c>
      <c r="F1903" t="s">
        <v>3847</v>
      </c>
      <c r="I1903">
        <v>1</v>
      </c>
      <c r="R1903">
        <v>1</v>
      </c>
      <c r="AM1903" s="17" t="str">
        <f t="shared" si="68"/>
        <v/>
      </c>
    </row>
    <row r="1904" spans="1:46" x14ac:dyDescent="0.3">
      <c r="A1904">
        <v>58</v>
      </c>
      <c r="B1904" s="22" t="s">
        <v>48</v>
      </c>
      <c r="C1904" t="str" cm="1">
        <f t="array" ref="C1904">_xlfn.IFNA(INDEX(Players!A$2:E$1300,MATCH(1,(Players!B$2:B$1300=GameLog!D1904)*(Players!E$2:E$1300=GameLog!B1904),0),1),"")</f>
        <v>beckro01</v>
      </c>
      <c r="D1904" t="s">
        <v>1551</v>
      </c>
      <c r="E1904">
        <v>9</v>
      </c>
      <c r="F1904">
        <v>1</v>
      </c>
      <c r="H1904">
        <v>4</v>
      </c>
      <c r="AB1904">
        <v>1</v>
      </c>
      <c r="AC1904">
        <v>2</v>
      </c>
      <c r="AD1904">
        <v>1</v>
      </c>
      <c r="AE1904">
        <v>1</v>
      </c>
      <c r="AG1904">
        <v>1</v>
      </c>
      <c r="AM1904" s="17">
        <f t="shared" si="68"/>
        <v>1</v>
      </c>
    </row>
    <row r="1905" spans="1:47" x14ac:dyDescent="0.3">
      <c r="A1905">
        <v>58</v>
      </c>
      <c r="B1905" s="22" t="s">
        <v>32</v>
      </c>
      <c r="C1905" t="str" cm="1">
        <f t="array" ref="C1905">_xlfn.IFNA(INDEX(Players!A$2:E$1300,MATCH(1,(Players!B$2:B$1300=GameLog!D1905)*(Players!E$2:E$1300=GameLog!B1905),0),1),"")</f>
        <v>kendaja01</v>
      </c>
      <c r="D1905" t="s">
        <v>430</v>
      </c>
      <c r="E1905">
        <v>1</v>
      </c>
      <c r="F1905">
        <v>2</v>
      </c>
      <c r="G1905">
        <v>1</v>
      </c>
      <c r="I1905">
        <v>3</v>
      </c>
      <c r="J1905">
        <v>1</v>
      </c>
      <c r="P1905">
        <v>2</v>
      </c>
      <c r="S1905">
        <v>1</v>
      </c>
      <c r="AM1905" s="17">
        <f t="shared" si="68"/>
        <v>9</v>
      </c>
      <c r="AN1905">
        <v>8</v>
      </c>
      <c r="AO1905">
        <v>1</v>
      </c>
      <c r="AS1905">
        <v>1</v>
      </c>
      <c r="AU1905">
        <v>1</v>
      </c>
    </row>
    <row r="1906" spans="1:47" x14ac:dyDescent="0.3">
      <c r="A1906">
        <v>58</v>
      </c>
      <c r="B1906" s="22" t="s">
        <v>32</v>
      </c>
      <c r="C1906" t="str" cm="1">
        <f t="array" ref="C1906">_xlfn.IFNA(INDEX(Players!A$2:E$1300,MATCH(1,(Players!B$2:B$1300=GameLog!D1906)*(Players!E$2:E$1300=GameLog!B1906),0),1),"")</f>
        <v>morriwa02</v>
      </c>
      <c r="D1906" t="s">
        <v>1936</v>
      </c>
      <c r="E1906">
        <v>2</v>
      </c>
      <c r="F1906">
        <v>4</v>
      </c>
      <c r="G1906">
        <v>1</v>
      </c>
      <c r="I1906">
        <v>4</v>
      </c>
      <c r="J1906">
        <v>1</v>
      </c>
      <c r="K1906">
        <v>1</v>
      </c>
      <c r="L1906">
        <v>1</v>
      </c>
      <c r="P1906">
        <v>1</v>
      </c>
      <c r="R1906">
        <v>1</v>
      </c>
      <c r="AM1906" s="17">
        <f t="shared" si="68"/>
        <v>9</v>
      </c>
      <c r="AN1906">
        <v>2</v>
      </c>
      <c r="AO1906">
        <v>2</v>
      </c>
      <c r="AQ1906">
        <v>1</v>
      </c>
    </row>
    <row r="1907" spans="1:47" x14ac:dyDescent="0.3">
      <c r="A1907">
        <v>58</v>
      </c>
      <c r="B1907" s="22" t="s">
        <v>32</v>
      </c>
      <c r="C1907" t="str" cm="1">
        <f t="array" ref="C1907">_xlfn.IFNA(INDEX(Players!A$2:E$1300,MATCH(1,(Players!B$2:B$1300=GameLog!D1907)*(Players!E$2:E$1300=GameLog!B1907),0),1),"")</f>
        <v>gilesbr02</v>
      </c>
      <c r="D1907" t="s">
        <v>1928</v>
      </c>
      <c r="E1907">
        <v>3</v>
      </c>
      <c r="F1907">
        <v>7</v>
      </c>
      <c r="G1907">
        <v>1</v>
      </c>
      <c r="I1907">
        <v>3</v>
      </c>
      <c r="O1907">
        <v>1</v>
      </c>
      <c r="P1907">
        <v>1</v>
      </c>
      <c r="AM1907" s="17">
        <f t="shared" si="68"/>
        <v>9</v>
      </c>
      <c r="AN1907">
        <v>2</v>
      </c>
    </row>
    <row r="1908" spans="1:47" x14ac:dyDescent="0.3">
      <c r="A1908">
        <v>58</v>
      </c>
      <c r="B1908" s="22" t="s">
        <v>32</v>
      </c>
      <c r="C1908" t="str" cm="1">
        <f t="array" ref="C1908">_xlfn.IFNA(INDEX(Players!A$2:E$1300,MATCH(1,(Players!B$2:B$1300=GameLog!D1908)*(Players!E$2:E$1300=GameLog!B1908),0),1),"")</f>
        <v>youngke01</v>
      </c>
      <c r="D1908" t="s">
        <v>121</v>
      </c>
      <c r="E1908">
        <v>4</v>
      </c>
      <c r="F1908">
        <v>3</v>
      </c>
      <c r="G1908">
        <v>1</v>
      </c>
      <c r="I1908">
        <v>3</v>
      </c>
      <c r="J1908">
        <v>2</v>
      </c>
      <c r="K1908">
        <v>2</v>
      </c>
      <c r="N1908">
        <v>1</v>
      </c>
      <c r="O1908">
        <v>3</v>
      </c>
      <c r="X1908">
        <v>1</v>
      </c>
      <c r="AM1908" s="17">
        <f t="shared" si="68"/>
        <v>9</v>
      </c>
      <c r="AN1908">
        <v>7</v>
      </c>
      <c r="AQ1908">
        <v>1</v>
      </c>
    </row>
    <row r="1909" spans="1:47" x14ac:dyDescent="0.3">
      <c r="A1909">
        <v>58</v>
      </c>
      <c r="B1909" s="22" t="s">
        <v>32</v>
      </c>
      <c r="C1909" t="str" cm="1">
        <f t="array" ref="C1909">_xlfn.IFNA(INDEX(Players!A$2:E$1300,MATCH(1,(Players!B$2:B$1300=GameLog!D1909)*(Players!E$2:E$1300=GameLog!B1909),0),1),"")</f>
        <v>brownbr01</v>
      </c>
      <c r="D1909" t="s">
        <v>1974</v>
      </c>
      <c r="E1909">
        <v>5</v>
      </c>
      <c r="F1909">
        <v>8</v>
      </c>
      <c r="G1909">
        <v>1</v>
      </c>
      <c r="I1909">
        <v>4</v>
      </c>
      <c r="J1909">
        <v>1</v>
      </c>
      <c r="K1909">
        <v>1</v>
      </c>
      <c r="R1909">
        <v>1</v>
      </c>
      <c r="AM1909" s="17">
        <v>8</v>
      </c>
      <c r="AN1909">
        <v>4</v>
      </c>
    </row>
    <row r="1910" spans="1:47" x14ac:dyDescent="0.3">
      <c r="A1910">
        <v>58</v>
      </c>
      <c r="B1910" s="22" t="s">
        <v>32</v>
      </c>
      <c r="C1910" t="str" cm="1">
        <f t="array" ref="C1910">_xlfn.IFNA(INDEX(Players!A$2:E$1300,MATCH(1,(Players!B$2:B$1300=GameLog!D1910)*(Players!E$2:E$1300=GameLog!B1910),0),1),"")</f>
        <v>brownad01</v>
      </c>
      <c r="D1910" t="s">
        <v>1842</v>
      </c>
      <c r="E1910">
        <v>5</v>
      </c>
      <c r="F1910">
        <v>8</v>
      </c>
      <c r="AM1910" s="17">
        <v>1</v>
      </c>
    </row>
    <row r="1911" spans="1:47" x14ac:dyDescent="0.3">
      <c r="A1911">
        <v>58</v>
      </c>
      <c r="B1911" s="22" t="s">
        <v>32</v>
      </c>
      <c r="C1911" t="str" cm="1">
        <f t="array" ref="C1911">_xlfn.IFNA(INDEX(Players!A$2:E$1300,MATCH(1,(Players!B$2:B$1300=GameLog!D1911)*(Players!E$2:E$1300=GameLog!B1911),0),1),"")</f>
        <v>spraged02</v>
      </c>
      <c r="D1911" t="s">
        <v>237</v>
      </c>
      <c r="E1911">
        <v>6</v>
      </c>
      <c r="F1911">
        <v>5</v>
      </c>
      <c r="G1911">
        <v>1</v>
      </c>
      <c r="I1911">
        <v>4</v>
      </c>
      <c r="J1911">
        <v>2</v>
      </c>
      <c r="K1911">
        <v>2</v>
      </c>
      <c r="L1911">
        <v>1</v>
      </c>
      <c r="N1911">
        <v>1</v>
      </c>
      <c r="O1911">
        <v>1</v>
      </c>
      <c r="AM1911" s="17">
        <f t="shared" si="68"/>
        <v>9</v>
      </c>
      <c r="AO1911">
        <v>1</v>
      </c>
      <c r="AP1911">
        <v>1</v>
      </c>
    </row>
    <row r="1912" spans="1:47" x14ac:dyDescent="0.3">
      <c r="A1912">
        <v>58</v>
      </c>
      <c r="B1912" s="22" t="s">
        <v>32</v>
      </c>
      <c r="C1912" t="str" cm="1">
        <f t="array" ref="C1912">_xlfn.IFNA(INDEX(Players!A$2:E$1300,MATCH(1,(Players!B$2:B$1300=GameLog!D1912)*(Players!E$2:E$1300=GameLog!B1912),0),1),"")</f>
        <v>guilljo01</v>
      </c>
      <c r="D1912" t="s">
        <v>2180</v>
      </c>
      <c r="E1912">
        <v>7</v>
      </c>
      <c r="F1912">
        <v>9</v>
      </c>
      <c r="G1912">
        <v>1</v>
      </c>
      <c r="I1912">
        <v>4</v>
      </c>
      <c r="K1912">
        <v>1</v>
      </c>
      <c r="O1912">
        <v>1</v>
      </c>
      <c r="AM1912" s="17">
        <f t="shared" si="68"/>
        <v>9</v>
      </c>
      <c r="AN1912">
        <v>2</v>
      </c>
    </row>
    <row r="1913" spans="1:47" x14ac:dyDescent="0.3">
      <c r="A1913">
        <v>58</v>
      </c>
      <c r="B1913" s="22" t="s">
        <v>32</v>
      </c>
      <c r="C1913" t="str" cm="1">
        <f t="array" ref="C1913">_xlfn.IFNA(INDEX(Players!A$2:E$1300,MATCH(1,(Players!B$2:B$1300=GameLog!D1913)*(Players!E$2:E$1300=GameLog!B1913),0),1),"")</f>
        <v>benjami01</v>
      </c>
      <c r="D1913" t="s">
        <v>376</v>
      </c>
      <c r="E1913">
        <v>8</v>
      </c>
      <c r="F1913">
        <v>6</v>
      </c>
      <c r="G1913">
        <v>1</v>
      </c>
      <c r="I1913">
        <v>4</v>
      </c>
      <c r="J1913">
        <v>1</v>
      </c>
      <c r="K1913">
        <v>3</v>
      </c>
      <c r="L1913">
        <v>2</v>
      </c>
      <c r="O1913">
        <v>2</v>
      </c>
      <c r="AM1913" s="17">
        <f t="shared" si="68"/>
        <v>9</v>
      </c>
      <c r="AN1913">
        <v>2</v>
      </c>
      <c r="AO1913">
        <v>2</v>
      </c>
      <c r="AQ1913">
        <v>1</v>
      </c>
    </row>
    <row r="1914" spans="1:47" x14ac:dyDescent="0.3">
      <c r="A1914">
        <v>58</v>
      </c>
      <c r="B1914" s="22" t="s">
        <v>32</v>
      </c>
      <c r="C1914" t="str" cm="1">
        <f t="array" ref="C1914">_xlfn.IFNA(INDEX(Players!A$2:E$1300,MATCH(1,(Players!B$2:B$1300=GameLog!D1914)*(Players!E$2:E$1300=GameLog!B1914),0),1),"")</f>
        <v>bensokr01</v>
      </c>
      <c r="D1914" t="s">
        <v>781</v>
      </c>
      <c r="E1914">
        <v>9</v>
      </c>
      <c r="F1914">
        <v>1</v>
      </c>
      <c r="G1914">
        <v>1</v>
      </c>
      <c r="H1914">
        <v>1</v>
      </c>
      <c r="I1914">
        <v>1</v>
      </c>
      <c r="K1914">
        <v>1</v>
      </c>
      <c r="W1914">
        <v>1</v>
      </c>
      <c r="Y1914" s="7">
        <v>1</v>
      </c>
      <c r="AB1914">
        <v>6</v>
      </c>
      <c r="AC1914">
        <v>6</v>
      </c>
      <c r="AD1914">
        <v>1</v>
      </c>
      <c r="AE1914">
        <v>1</v>
      </c>
      <c r="AG1914">
        <v>4</v>
      </c>
      <c r="AI1914">
        <v>4</v>
      </c>
      <c r="AM1914" s="17">
        <f t="shared" si="68"/>
        <v>6</v>
      </c>
      <c r="AU1914">
        <v>1</v>
      </c>
    </row>
    <row r="1915" spans="1:47" x14ac:dyDescent="0.3">
      <c r="A1915">
        <v>58</v>
      </c>
      <c r="B1915" s="22" t="s">
        <v>32</v>
      </c>
      <c r="C1915" t="str" cm="1">
        <f t="array" ref="C1915">_xlfn.IFNA(INDEX(Players!A$2:E$1300,MATCH(1,(Players!B$2:B$1300=GameLog!D1915)*(Players!E$2:E$1300=GameLog!B1915),0),1),"")</f>
        <v>garcifr01</v>
      </c>
      <c r="D1915" t="s">
        <v>2270</v>
      </c>
      <c r="E1915">
        <v>9</v>
      </c>
      <c r="F1915" t="s">
        <v>3847</v>
      </c>
      <c r="I1915">
        <v>1</v>
      </c>
      <c r="U1915">
        <v>1</v>
      </c>
      <c r="AM1915" s="17" t="str">
        <f t="shared" ref="AM1915:AM1929" si="69">IF(F1915&lt;10,IF(F1915=1,AB1915,SUMIFS(AB:AB,B:B,B1915,A:A,A1915)),"")</f>
        <v/>
      </c>
    </row>
    <row r="1916" spans="1:47" x14ac:dyDescent="0.3">
      <c r="A1916">
        <v>58</v>
      </c>
      <c r="B1916" s="22" t="s">
        <v>32</v>
      </c>
      <c r="C1916" t="str" cm="1">
        <f t="array" ref="C1916">_xlfn.IFNA(INDEX(Players!A$2:E$1300,MATCH(1,(Players!B$2:B$1300=GameLog!D1916)*(Players!E$2:E$1300=GameLog!B1916),0),1),"")</f>
        <v>sauersc01</v>
      </c>
      <c r="D1916" t="s">
        <v>1424</v>
      </c>
      <c r="E1916">
        <v>9</v>
      </c>
      <c r="F1916">
        <v>1</v>
      </c>
      <c r="H1916">
        <v>2</v>
      </c>
      <c r="AB1916">
        <v>2</v>
      </c>
      <c r="AC1916">
        <v>5</v>
      </c>
      <c r="AD1916">
        <v>3</v>
      </c>
      <c r="AE1916">
        <v>2</v>
      </c>
      <c r="AI1916">
        <v>3</v>
      </c>
      <c r="AM1916" s="17">
        <f t="shared" si="69"/>
        <v>2</v>
      </c>
    </row>
    <row r="1917" spans="1:47" x14ac:dyDescent="0.3">
      <c r="A1917">
        <v>58</v>
      </c>
      <c r="B1917" s="22" t="s">
        <v>32</v>
      </c>
      <c r="C1917" t="str" cm="1">
        <f t="array" ref="C1917">_xlfn.IFNA(INDEX(Players!A$2:E$1300,MATCH(1,(Players!B$2:B$1300=GameLog!D1917)*(Players!E$2:E$1300=GameLog!B1917),0),1),"")</f>
        <v>martial03</v>
      </c>
      <c r="D1917" t="s">
        <v>1933</v>
      </c>
      <c r="E1917">
        <v>9</v>
      </c>
      <c r="F1917" t="s">
        <v>3847</v>
      </c>
      <c r="I1917">
        <v>1</v>
      </c>
      <c r="AM1917" s="17" t="str">
        <f t="shared" si="69"/>
        <v/>
      </c>
    </row>
    <row r="1918" spans="1:47" x14ac:dyDescent="0.3">
      <c r="A1918">
        <v>58</v>
      </c>
      <c r="B1918" s="22" t="s">
        <v>32</v>
      </c>
      <c r="C1918" t="str" cm="1">
        <f t="array" ref="C1918">_xlfn.IFNA(INDEX(Players!A$2:E$1300,MATCH(1,(Players!B$2:B$1300=GameLog!D1918)*(Players!E$2:E$1300=GameLog!B1918),0),1),"")</f>
        <v>wallaje01</v>
      </c>
      <c r="D1918" t="s">
        <v>2129</v>
      </c>
      <c r="E1918">
        <v>9</v>
      </c>
      <c r="F1918">
        <v>1</v>
      </c>
      <c r="H1918">
        <v>3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I1918">
        <v>1</v>
      </c>
      <c r="AM1918" s="17">
        <f t="shared" si="69"/>
        <v>1</v>
      </c>
      <c r="AO1918">
        <v>1</v>
      </c>
    </row>
    <row r="1919" spans="1:47" x14ac:dyDescent="0.3">
      <c r="C1919" t="str" cm="1">
        <f t="array" ref="C1919">_xlfn.IFNA(INDEX(Players!A$2:E$1300,MATCH(1,(Players!B$2:B$1300=GameLog!D1919)*(Players!E$2:E$1300=GameLog!B1919),0),1),"")</f>
        <v/>
      </c>
      <c r="AM1919" s="17">
        <f t="shared" si="69"/>
        <v>0</v>
      </c>
    </row>
    <row r="1920" spans="1:47" x14ac:dyDescent="0.3">
      <c r="C1920" t="str" cm="1">
        <f t="array" ref="C1920">_xlfn.IFNA(INDEX(Players!A$2:E$1300,MATCH(1,(Players!B$2:B$1300=GameLog!D1920)*(Players!E$2:E$1300=GameLog!B1920),0),1),"")</f>
        <v/>
      </c>
      <c r="AM1920" s="17">
        <f t="shared" si="69"/>
        <v>0</v>
      </c>
    </row>
    <row r="1921" spans="3:39" x14ac:dyDescent="0.3">
      <c r="C1921" t="str" cm="1">
        <f t="array" ref="C1921">_xlfn.IFNA(INDEX(Players!A$2:E$1300,MATCH(1,(Players!B$2:B$1300=GameLog!D1921)*(Players!E$2:E$1300=GameLog!B1921),0),1),"")</f>
        <v/>
      </c>
      <c r="AM1921" s="17">
        <f t="shared" si="69"/>
        <v>0</v>
      </c>
    </row>
    <row r="1922" spans="3:39" x14ac:dyDescent="0.3">
      <c r="C1922" t="str" cm="1">
        <f t="array" ref="C1922">_xlfn.IFNA(INDEX(Players!A$2:E$1300,MATCH(1,(Players!B$2:B$1300=GameLog!D1922)*(Players!E$2:E$1300=GameLog!B1922),0),1),"")</f>
        <v/>
      </c>
      <c r="AM1922" s="17">
        <f t="shared" si="69"/>
        <v>0</v>
      </c>
    </row>
    <row r="1923" spans="3:39" x14ac:dyDescent="0.3">
      <c r="C1923" t="str" cm="1">
        <f t="array" ref="C1923">_xlfn.IFNA(INDEX(Players!A$2:E$1300,MATCH(1,(Players!B$2:B$1300=GameLog!D1923)*(Players!E$2:E$1300=GameLog!B1923),0),1),"")</f>
        <v/>
      </c>
      <c r="AM1923" s="17">
        <f t="shared" si="69"/>
        <v>0</v>
      </c>
    </row>
    <row r="1924" spans="3:39" x14ac:dyDescent="0.3">
      <c r="C1924" t="str" cm="1">
        <f t="array" ref="C1924">_xlfn.IFNA(INDEX(Players!A$2:E$1300,MATCH(1,(Players!B$2:B$1300=GameLog!D1924)*(Players!E$2:E$1300=GameLog!B1924),0),1),"")</f>
        <v/>
      </c>
      <c r="AM1924" s="17">
        <f t="shared" si="69"/>
        <v>0</v>
      </c>
    </row>
    <row r="1925" spans="3:39" x14ac:dyDescent="0.3">
      <c r="C1925" t="str" cm="1">
        <f t="array" ref="C1925">_xlfn.IFNA(INDEX(Players!A$2:E$1300,MATCH(1,(Players!B$2:B$1300=GameLog!D1925)*(Players!E$2:E$1300=GameLog!B1925),0),1),"")</f>
        <v/>
      </c>
      <c r="AM1925" s="17">
        <f t="shared" si="69"/>
        <v>0</v>
      </c>
    </row>
    <row r="1926" spans="3:39" x14ac:dyDescent="0.3">
      <c r="C1926" t="str" cm="1">
        <f t="array" ref="C1926">_xlfn.IFNA(INDEX(Players!A$2:E$1300,MATCH(1,(Players!B$2:B$1300=GameLog!D1926)*(Players!E$2:E$1300=GameLog!B1926),0),1),"")</f>
        <v/>
      </c>
      <c r="AM1926" s="17">
        <f t="shared" si="69"/>
        <v>0</v>
      </c>
    </row>
    <row r="1927" spans="3:39" x14ac:dyDescent="0.3">
      <c r="C1927" t="str" cm="1">
        <f t="array" ref="C1927">_xlfn.IFNA(INDEX(Players!A$2:E$1300,MATCH(1,(Players!B$2:B$1300=GameLog!D1927)*(Players!E$2:E$1300=GameLog!B1927),0),1),"")</f>
        <v/>
      </c>
      <c r="AM1927" s="17">
        <f t="shared" si="69"/>
        <v>0</v>
      </c>
    </row>
    <row r="1928" spans="3:39" x14ac:dyDescent="0.3">
      <c r="C1928" t="str" cm="1">
        <f t="array" ref="C1928">_xlfn.IFNA(INDEX(Players!A$2:E$1300,MATCH(1,(Players!B$2:B$1300=GameLog!D1928)*(Players!E$2:E$1300=GameLog!B1928),0),1),"")</f>
        <v/>
      </c>
      <c r="AM1928" s="17">
        <f t="shared" si="69"/>
        <v>0</v>
      </c>
    </row>
    <row r="1929" spans="3:39" x14ac:dyDescent="0.3">
      <c r="C1929" t="str" cm="1">
        <f t="array" ref="C1929">_xlfn.IFNA(INDEX(Players!A$2:E$1300,MATCH(1,(Players!B$2:B$1300=GameLog!D1929)*(Players!E$2:E$1300=GameLog!B1929),0),1),"")</f>
        <v/>
      </c>
      <c r="AM1929" s="17">
        <f t="shared" si="69"/>
        <v>0</v>
      </c>
    </row>
  </sheetData>
  <dataValidations count="3">
    <dataValidation type="list" allowBlank="1" showInputMessage="1" showErrorMessage="1" sqref="D896:D1935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tabSelected="1" workbookViewId="0">
      <pane ySplit="1" topLeftCell="A110" activePane="bottomLeft" state="frozen"/>
      <selection pane="bottomLeft" activeCell="M117" sqref="M117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5" max="6" width="2" bestFit="1" customWidth="1"/>
    <col min="7" max="7" width="3" bestFit="1" customWidth="1"/>
    <col min="8" max="13" width="2" bestFit="1" customWidth="1"/>
    <col min="14" max="24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 t="s">
        <v>6262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  <c r="J1" s="19">
        <v>6</v>
      </c>
      <c r="K1" s="19">
        <v>7</v>
      </c>
      <c r="L1" s="19">
        <v>8</v>
      </c>
      <c r="M1" s="19">
        <v>9</v>
      </c>
      <c r="N1" s="19">
        <v>10</v>
      </c>
      <c r="O1" s="19">
        <v>11</v>
      </c>
      <c r="P1" s="19">
        <v>12</v>
      </c>
      <c r="Q1" s="19">
        <v>13</v>
      </c>
      <c r="R1" s="19">
        <v>14</v>
      </c>
      <c r="S1" s="19">
        <v>15</v>
      </c>
      <c r="T1" s="19">
        <v>16</v>
      </c>
      <c r="U1" s="19">
        <v>17</v>
      </c>
      <c r="V1" s="19">
        <v>18</v>
      </c>
      <c r="W1" s="19">
        <v>19</v>
      </c>
      <c r="X1" s="19">
        <v>20</v>
      </c>
    </row>
    <row r="2" spans="1:24" x14ac:dyDescent="0.3">
      <c r="A2">
        <v>1</v>
      </c>
      <c r="B2" t="s">
        <v>3866</v>
      </c>
      <c r="C2" t="s">
        <v>51</v>
      </c>
      <c r="D2">
        <f t="shared" ref="D2:D65" si="0">SUM(E2:X2)</f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24" x14ac:dyDescent="0.3">
      <c r="A3">
        <v>1</v>
      </c>
      <c r="B3" t="s">
        <v>3866</v>
      </c>
      <c r="C3" t="s">
        <v>246</v>
      </c>
      <c r="D3">
        <f t="shared" si="0"/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0</v>
      </c>
    </row>
    <row r="4" spans="1:24" x14ac:dyDescent="0.3">
      <c r="A4">
        <v>2</v>
      </c>
      <c r="B4" t="s">
        <v>3867</v>
      </c>
      <c r="C4" t="s">
        <v>52</v>
      </c>
      <c r="D4">
        <f t="shared" si="0"/>
        <v>5</v>
      </c>
      <c r="E4">
        <v>1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</row>
    <row r="5" spans="1:24" x14ac:dyDescent="0.3">
      <c r="A5">
        <v>2</v>
      </c>
      <c r="B5" t="s">
        <v>3867</v>
      </c>
      <c r="C5" t="s">
        <v>74</v>
      </c>
      <c r="D5">
        <f t="shared" si="0"/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24" x14ac:dyDescent="0.3">
      <c r="A6">
        <v>3</v>
      </c>
      <c r="B6" t="s">
        <v>3868</v>
      </c>
      <c r="C6" t="s">
        <v>43</v>
      </c>
      <c r="D6">
        <f t="shared" si="0"/>
        <v>17</v>
      </c>
      <c r="E6">
        <v>1</v>
      </c>
      <c r="F6">
        <v>0</v>
      </c>
      <c r="G6">
        <v>3</v>
      </c>
      <c r="H6">
        <v>3</v>
      </c>
      <c r="I6">
        <v>2</v>
      </c>
      <c r="J6">
        <v>3</v>
      </c>
      <c r="K6">
        <v>4</v>
      </c>
      <c r="L6">
        <v>1</v>
      </c>
      <c r="M6">
        <v>0</v>
      </c>
    </row>
    <row r="7" spans="1:24" x14ac:dyDescent="0.3">
      <c r="A7">
        <v>3</v>
      </c>
      <c r="B7" t="s">
        <v>3868</v>
      </c>
      <c r="C7" t="s">
        <v>28</v>
      </c>
      <c r="D7">
        <f t="shared" si="0"/>
        <v>4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</row>
    <row r="8" spans="1:24" x14ac:dyDescent="0.3">
      <c r="A8">
        <v>4</v>
      </c>
      <c r="B8" t="s">
        <v>3869</v>
      </c>
      <c r="C8" t="s">
        <v>45</v>
      </c>
      <c r="D8">
        <f t="shared" si="0"/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24" x14ac:dyDescent="0.3">
      <c r="A9">
        <v>4</v>
      </c>
      <c r="B9" t="s">
        <v>3869</v>
      </c>
      <c r="C9" t="s">
        <v>29</v>
      </c>
      <c r="D9">
        <f t="shared" si="0"/>
        <v>6</v>
      </c>
      <c r="E9">
        <v>2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</row>
    <row r="10" spans="1:24" x14ac:dyDescent="0.3">
      <c r="A10">
        <v>5</v>
      </c>
      <c r="B10" t="s">
        <v>3870</v>
      </c>
      <c r="C10" t="s">
        <v>42</v>
      </c>
      <c r="D10">
        <f t="shared" si="0"/>
        <v>5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</row>
    <row r="11" spans="1:24" x14ac:dyDescent="0.3">
      <c r="A11">
        <v>5</v>
      </c>
      <c r="B11" t="s">
        <v>3870</v>
      </c>
      <c r="C11" t="s">
        <v>30</v>
      </c>
      <c r="D11">
        <f t="shared" si="0"/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24" x14ac:dyDescent="0.3">
      <c r="A12">
        <v>6</v>
      </c>
      <c r="B12" t="s">
        <v>3871</v>
      </c>
      <c r="C12" t="s">
        <v>190</v>
      </c>
      <c r="D12">
        <f t="shared" si="0"/>
        <v>9</v>
      </c>
      <c r="E12">
        <v>1</v>
      </c>
      <c r="F12">
        <v>0</v>
      </c>
      <c r="G12">
        <v>3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24" x14ac:dyDescent="0.3">
      <c r="A13">
        <v>6</v>
      </c>
      <c r="B13" t="s">
        <v>3871</v>
      </c>
      <c r="C13" t="s">
        <v>31</v>
      </c>
      <c r="D13">
        <f t="shared" si="0"/>
        <v>5</v>
      </c>
      <c r="E13">
        <v>1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4" x14ac:dyDescent="0.3">
      <c r="A14">
        <v>7</v>
      </c>
      <c r="B14" t="s">
        <v>3872</v>
      </c>
      <c r="C14" t="s">
        <v>40</v>
      </c>
      <c r="D14">
        <f t="shared" si="0"/>
        <v>9</v>
      </c>
      <c r="E14">
        <v>2</v>
      </c>
      <c r="F14">
        <v>1</v>
      </c>
      <c r="G14">
        <v>2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24" x14ac:dyDescent="0.3">
      <c r="A15">
        <v>7</v>
      </c>
      <c r="B15" t="s">
        <v>3872</v>
      </c>
      <c r="C15" t="s">
        <v>32</v>
      </c>
      <c r="D15">
        <f t="shared" si="0"/>
        <v>10</v>
      </c>
      <c r="E15">
        <v>0</v>
      </c>
      <c r="F15">
        <v>0</v>
      </c>
      <c r="G15">
        <v>4</v>
      </c>
      <c r="H15">
        <v>0</v>
      </c>
      <c r="I15">
        <v>3</v>
      </c>
      <c r="J15">
        <v>0</v>
      </c>
      <c r="K15">
        <v>0</v>
      </c>
      <c r="L15">
        <v>3</v>
      </c>
    </row>
    <row r="16" spans="1:24" x14ac:dyDescent="0.3">
      <c r="A16">
        <v>8</v>
      </c>
      <c r="B16" t="s">
        <v>3873</v>
      </c>
      <c r="C16" t="s">
        <v>136</v>
      </c>
      <c r="D16">
        <f t="shared" si="0"/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</row>
    <row r="17" spans="1:13" x14ac:dyDescent="0.3">
      <c r="A17">
        <v>8</v>
      </c>
      <c r="B17" t="s">
        <v>3873</v>
      </c>
      <c r="C17" t="s">
        <v>33</v>
      </c>
      <c r="D17">
        <f t="shared" si="0"/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9</v>
      </c>
      <c r="B18" t="s">
        <v>3874</v>
      </c>
      <c r="C18" t="s">
        <v>50</v>
      </c>
      <c r="D18">
        <f t="shared" si="0"/>
        <v>7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4</v>
      </c>
    </row>
    <row r="19" spans="1:13" x14ac:dyDescent="0.3">
      <c r="A19">
        <v>9</v>
      </c>
      <c r="B19" t="s">
        <v>3874</v>
      </c>
      <c r="C19" t="s">
        <v>112</v>
      </c>
      <c r="D19">
        <f t="shared" si="0"/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10</v>
      </c>
      <c r="B20" t="s">
        <v>3875</v>
      </c>
      <c r="C20" t="s">
        <v>53</v>
      </c>
      <c r="D20">
        <f t="shared" si="0"/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10</v>
      </c>
      <c r="B21" t="s">
        <v>3875</v>
      </c>
      <c r="C21" t="s">
        <v>34</v>
      </c>
      <c r="D21">
        <f t="shared" si="0"/>
        <v>12</v>
      </c>
      <c r="E21">
        <v>5</v>
      </c>
      <c r="F21">
        <v>0</v>
      </c>
      <c r="G21">
        <v>0</v>
      </c>
      <c r="H21">
        <v>0</v>
      </c>
      <c r="I21">
        <v>4</v>
      </c>
      <c r="J21">
        <v>0</v>
      </c>
      <c r="K21">
        <v>2</v>
      </c>
      <c r="L21">
        <v>1</v>
      </c>
    </row>
    <row r="22" spans="1:13" x14ac:dyDescent="0.3">
      <c r="A22">
        <v>11</v>
      </c>
      <c r="B22" t="s">
        <v>3876</v>
      </c>
      <c r="C22" t="s">
        <v>49</v>
      </c>
      <c r="D22">
        <f t="shared" si="0"/>
        <v>17</v>
      </c>
      <c r="E22">
        <v>5</v>
      </c>
      <c r="F22">
        <v>4</v>
      </c>
      <c r="G22">
        <v>2</v>
      </c>
      <c r="H22">
        <v>0</v>
      </c>
      <c r="I22">
        <v>0</v>
      </c>
      <c r="J22">
        <v>0</v>
      </c>
      <c r="K22">
        <v>4</v>
      </c>
      <c r="L22">
        <v>0</v>
      </c>
      <c r="M22">
        <v>2</v>
      </c>
    </row>
    <row r="23" spans="1:13" x14ac:dyDescent="0.3">
      <c r="A23">
        <v>11</v>
      </c>
      <c r="B23" t="s">
        <v>3876</v>
      </c>
      <c r="C23" t="s">
        <v>35</v>
      </c>
      <c r="D23">
        <f t="shared" si="0"/>
        <v>5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12</v>
      </c>
      <c r="B24" t="s">
        <v>3877</v>
      </c>
      <c r="C24" t="s">
        <v>47</v>
      </c>
      <c r="D24">
        <f t="shared" si="0"/>
        <v>4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</row>
    <row r="25" spans="1:13" x14ac:dyDescent="0.3">
      <c r="A25">
        <v>12</v>
      </c>
      <c r="B25" t="s">
        <v>3877</v>
      </c>
      <c r="C25" t="s">
        <v>36</v>
      </c>
      <c r="D25">
        <f t="shared" si="0"/>
        <v>8</v>
      </c>
      <c r="E25">
        <v>0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2</v>
      </c>
    </row>
    <row r="26" spans="1:13" x14ac:dyDescent="0.3">
      <c r="A26">
        <v>13</v>
      </c>
      <c r="B26" t="s">
        <v>3878</v>
      </c>
      <c r="C26" t="s">
        <v>43</v>
      </c>
      <c r="D26">
        <f t="shared" si="0"/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13</v>
      </c>
      <c r="B27" t="s">
        <v>3878</v>
      </c>
      <c r="C27" t="s">
        <v>28</v>
      </c>
      <c r="D27">
        <f t="shared" si="0"/>
        <v>9</v>
      </c>
      <c r="E27">
        <v>1</v>
      </c>
      <c r="F27">
        <v>0</v>
      </c>
      <c r="G27">
        <v>0</v>
      </c>
      <c r="H27">
        <v>2</v>
      </c>
      <c r="I27">
        <v>2</v>
      </c>
      <c r="J27">
        <v>1</v>
      </c>
      <c r="K27">
        <v>2</v>
      </c>
      <c r="L27">
        <v>1</v>
      </c>
    </row>
    <row r="28" spans="1:13" x14ac:dyDescent="0.3">
      <c r="A28">
        <v>14</v>
      </c>
      <c r="B28" t="s">
        <v>3879</v>
      </c>
      <c r="C28" t="s">
        <v>44</v>
      </c>
      <c r="D28">
        <f t="shared" si="0"/>
        <v>9</v>
      </c>
      <c r="E28">
        <v>1</v>
      </c>
      <c r="F28">
        <v>0</v>
      </c>
      <c r="G28">
        <v>2</v>
      </c>
      <c r="H28">
        <v>0</v>
      </c>
      <c r="I28">
        <v>0</v>
      </c>
      <c r="J28">
        <v>3</v>
      </c>
      <c r="K28">
        <v>0</v>
      </c>
      <c r="L28">
        <v>1</v>
      </c>
      <c r="M28">
        <v>2</v>
      </c>
    </row>
    <row r="29" spans="1:13" x14ac:dyDescent="0.3">
      <c r="A29">
        <v>14</v>
      </c>
      <c r="B29" t="s">
        <v>3879</v>
      </c>
      <c r="C29" t="s">
        <v>37</v>
      </c>
      <c r="D29">
        <f t="shared" si="0"/>
        <v>4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15</v>
      </c>
      <c r="B30" t="s">
        <v>3880</v>
      </c>
      <c r="C30" t="s">
        <v>45</v>
      </c>
      <c r="D30">
        <f t="shared" si="0"/>
        <v>6</v>
      </c>
      <c r="E30">
        <v>0</v>
      </c>
      <c r="F30">
        <v>1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1</v>
      </c>
    </row>
    <row r="31" spans="1:13" x14ac:dyDescent="0.3">
      <c r="A31">
        <v>15</v>
      </c>
      <c r="B31" t="s">
        <v>3880</v>
      </c>
      <c r="C31" t="s">
        <v>29</v>
      </c>
      <c r="D31">
        <f t="shared" si="0"/>
        <v>11</v>
      </c>
      <c r="E31">
        <v>3</v>
      </c>
      <c r="F31">
        <v>3</v>
      </c>
      <c r="G31">
        <v>3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3" x14ac:dyDescent="0.3">
      <c r="A32">
        <v>16</v>
      </c>
      <c r="B32" t="s">
        <v>3881</v>
      </c>
      <c r="C32" t="s">
        <v>42</v>
      </c>
      <c r="D32">
        <f t="shared" si="0"/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4" x14ac:dyDescent="0.3">
      <c r="A33">
        <v>16</v>
      </c>
      <c r="B33" t="s">
        <v>3881</v>
      </c>
      <c r="C33" t="s">
        <v>30</v>
      </c>
      <c r="D33">
        <f t="shared" si="0"/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4" x14ac:dyDescent="0.3">
      <c r="A34">
        <v>17</v>
      </c>
      <c r="B34" t="s">
        <v>3882</v>
      </c>
      <c r="C34" t="s">
        <v>46</v>
      </c>
      <c r="D34">
        <f t="shared" si="0"/>
        <v>8</v>
      </c>
      <c r="E34">
        <v>0</v>
      </c>
      <c r="F34">
        <v>0</v>
      </c>
      <c r="G34">
        <v>0</v>
      </c>
      <c r="H34">
        <v>3</v>
      </c>
      <c r="I34">
        <v>0</v>
      </c>
      <c r="J34">
        <v>1</v>
      </c>
      <c r="K34">
        <v>2</v>
      </c>
      <c r="L34">
        <v>2</v>
      </c>
      <c r="M34">
        <v>0</v>
      </c>
    </row>
    <row r="35" spans="1:14" x14ac:dyDescent="0.3">
      <c r="A35">
        <v>17</v>
      </c>
      <c r="B35" t="s">
        <v>3882</v>
      </c>
      <c r="C35" t="s">
        <v>38</v>
      </c>
      <c r="D35">
        <f t="shared" si="0"/>
        <v>4</v>
      </c>
      <c r="E35">
        <v>0</v>
      </c>
      <c r="F35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4" x14ac:dyDescent="0.3">
      <c r="A36">
        <v>18</v>
      </c>
      <c r="B36" t="s">
        <v>3883</v>
      </c>
      <c r="C36" t="s">
        <v>40</v>
      </c>
      <c r="D36">
        <f t="shared" si="0"/>
        <v>3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</row>
    <row r="37" spans="1:14" x14ac:dyDescent="0.3">
      <c r="A37">
        <v>18</v>
      </c>
      <c r="B37" t="s">
        <v>3883</v>
      </c>
      <c r="C37" t="s">
        <v>32</v>
      </c>
      <c r="D37">
        <f t="shared" si="0"/>
        <v>5</v>
      </c>
      <c r="E37">
        <v>0</v>
      </c>
      <c r="F37">
        <v>0</v>
      </c>
      <c r="G37">
        <v>0</v>
      </c>
      <c r="H37">
        <v>1</v>
      </c>
      <c r="I37">
        <v>4</v>
      </c>
      <c r="J37">
        <v>0</v>
      </c>
      <c r="K37">
        <v>0</v>
      </c>
      <c r="L37">
        <v>0</v>
      </c>
    </row>
    <row r="38" spans="1:14" x14ac:dyDescent="0.3">
      <c r="A38">
        <v>19</v>
      </c>
      <c r="B38" t="s">
        <v>3884</v>
      </c>
      <c r="C38" t="s">
        <v>136</v>
      </c>
      <c r="D38">
        <f t="shared" si="0"/>
        <v>9</v>
      </c>
      <c r="E38">
        <v>4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</row>
    <row r="39" spans="1:14" x14ac:dyDescent="0.3">
      <c r="A39">
        <v>19</v>
      </c>
      <c r="B39" t="s">
        <v>3884</v>
      </c>
      <c r="C39" t="s">
        <v>33</v>
      </c>
      <c r="D39">
        <f t="shared" si="0"/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4" x14ac:dyDescent="0.3">
      <c r="A40">
        <v>20</v>
      </c>
      <c r="B40" t="s">
        <v>3885</v>
      </c>
      <c r="C40" t="s">
        <v>50</v>
      </c>
      <c r="D40">
        <f t="shared" si="0"/>
        <v>3</v>
      </c>
      <c r="E40">
        <v>0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</v>
      </c>
      <c r="B41" t="s">
        <v>3885</v>
      </c>
      <c r="C41" t="s">
        <v>112</v>
      </c>
      <c r="D41">
        <f t="shared" si="0"/>
        <v>4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 x14ac:dyDescent="0.3">
      <c r="A42">
        <v>21</v>
      </c>
      <c r="B42" t="s">
        <v>3886</v>
      </c>
      <c r="C42" t="s">
        <v>48</v>
      </c>
      <c r="D42">
        <f t="shared" si="0"/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</row>
    <row r="43" spans="1:14" x14ac:dyDescent="0.3">
      <c r="A43">
        <v>21</v>
      </c>
      <c r="B43" t="s">
        <v>3886</v>
      </c>
      <c r="C43" t="s">
        <v>39</v>
      </c>
      <c r="D43">
        <f t="shared" si="0"/>
        <v>4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</row>
    <row r="44" spans="1:14" x14ac:dyDescent="0.3">
      <c r="A44">
        <v>22</v>
      </c>
      <c r="B44" t="s">
        <v>3887</v>
      </c>
      <c r="C44" t="s">
        <v>51</v>
      </c>
      <c r="D44">
        <f t="shared" si="0"/>
        <v>4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4" x14ac:dyDescent="0.3">
      <c r="A45">
        <v>22</v>
      </c>
      <c r="B45" t="s">
        <v>3887</v>
      </c>
      <c r="C45" t="s">
        <v>246</v>
      </c>
      <c r="D45">
        <f t="shared" si="0"/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4" x14ac:dyDescent="0.3">
      <c r="A46">
        <v>23</v>
      </c>
      <c r="B46" t="s">
        <v>3888</v>
      </c>
      <c r="C46" t="s">
        <v>49</v>
      </c>
      <c r="D46">
        <f t="shared" si="0"/>
        <v>13</v>
      </c>
      <c r="E46">
        <v>2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4</v>
      </c>
      <c r="M46">
        <v>1</v>
      </c>
    </row>
    <row r="47" spans="1:14" x14ac:dyDescent="0.3">
      <c r="A47">
        <v>23</v>
      </c>
      <c r="B47" t="s">
        <v>3888</v>
      </c>
      <c r="C47" t="s">
        <v>35</v>
      </c>
      <c r="D47">
        <f t="shared" si="0"/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4" x14ac:dyDescent="0.3">
      <c r="A48">
        <v>24</v>
      </c>
      <c r="B48" t="s">
        <v>3889</v>
      </c>
      <c r="C48" t="s">
        <v>47</v>
      </c>
      <c r="D48">
        <f t="shared" si="0"/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2</v>
      </c>
      <c r="N48">
        <v>1</v>
      </c>
    </row>
    <row r="49" spans="1:14" x14ac:dyDescent="0.3">
      <c r="A49">
        <v>24</v>
      </c>
      <c r="B49" t="s">
        <v>3889</v>
      </c>
      <c r="C49" t="s">
        <v>36</v>
      </c>
      <c r="D49">
        <f t="shared" si="0"/>
        <v>5</v>
      </c>
      <c r="E49">
        <v>1</v>
      </c>
      <c r="F49">
        <v>0</v>
      </c>
      <c r="G49">
        <v>0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25</v>
      </c>
      <c r="B50" t="s">
        <v>3890</v>
      </c>
      <c r="C50" t="s">
        <v>52</v>
      </c>
      <c r="D50">
        <f t="shared" si="0"/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</row>
    <row r="51" spans="1:14" x14ac:dyDescent="0.3">
      <c r="A51">
        <v>25</v>
      </c>
      <c r="B51" t="s">
        <v>3890</v>
      </c>
      <c r="C51" t="s">
        <v>74</v>
      </c>
      <c r="D51">
        <f t="shared" si="0"/>
        <v>4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26</v>
      </c>
      <c r="B52" t="s">
        <v>3891</v>
      </c>
      <c r="C52" t="s">
        <v>43</v>
      </c>
      <c r="D52">
        <f t="shared" si="0"/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3">
      <c r="A53">
        <v>26</v>
      </c>
      <c r="B53" t="s">
        <v>3891</v>
      </c>
      <c r="C53" t="s">
        <v>28</v>
      </c>
      <c r="D53">
        <f t="shared" si="0"/>
        <v>7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2</v>
      </c>
      <c r="L53">
        <v>0</v>
      </c>
    </row>
    <row r="54" spans="1:14" x14ac:dyDescent="0.3">
      <c r="A54">
        <v>27</v>
      </c>
      <c r="B54" t="s">
        <v>3892</v>
      </c>
      <c r="C54" t="s">
        <v>44</v>
      </c>
      <c r="D54">
        <f t="shared" si="0"/>
        <v>8</v>
      </c>
      <c r="E54">
        <v>1</v>
      </c>
      <c r="F54">
        <v>0</v>
      </c>
      <c r="G54">
        <v>3</v>
      </c>
      <c r="H54">
        <v>1</v>
      </c>
      <c r="I54">
        <v>2</v>
      </c>
      <c r="J54">
        <v>0</v>
      </c>
      <c r="K54">
        <v>0</v>
      </c>
      <c r="L54">
        <v>0</v>
      </c>
      <c r="M54">
        <v>1</v>
      </c>
    </row>
    <row r="55" spans="1:14" x14ac:dyDescent="0.3">
      <c r="A55">
        <v>27</v>
      </c>
      <c r="B55" t="s">
        <v>3892</v>
      </c>
      <c r="C55" t="s">
        <v>37</v>
      </c>
      <c r="D55">
        <f t="shared" si="0"/>
        <v>7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3</v>
      </c>
    </row>
    <row r="56" spans="1:14" x14ac:dyDescent="0.3">
      <c r="A56">
        <v>28</v>
      </c>
      <c r="B56" t="s">
        <v>3893</v>
      </c>
      <c r="C56" t="s">
        <v>45</v>
      </c>
      <c r="D56">
        <f t="shared" si="0"/>
        <v>7</v>
      </c>
      <c r="E56">
        <v>1</v>
      </c>
      <c r="F56">
        <v>0</v>
      </c>
      <c r="G56">
        <v>1</v>
      </c>
      <c r="H56">
        <v>0</v>
      </c>
      <c r="I56">
        <v>2</v>
      </c>
      <c r="J56">
        <v>1</v>
      </c>
      <c r="K56">
        <v>2</v>
      </c>
      <c r="L56">
        <v>0</v>
      </c>
      <c r="M56">
        <v>0</v>
      </c>
    </row>
    <row r="57" spans="1:14" x14ac:dyDescent="0.3">
      <c r="A57">
        <v>28</v>
      </c>
      <c r="B57" t="s">
        <v>3893</v>
      </c>
      <c r="C57" t="s">
        <v>29</v>
      </c>
      <c r="D57">
        <f t="shared" si="0"/>
        <v>17</v>
      </c>
      <c r="E57">
        <v>0</v>
      </c>
      <c r="F57">
        <v>6</v>
      </c>
      <c r="G57">
        <v>3</v>
      </c>
      <c r="H57">
        <v>4</v>
      </c>
      <c r="I57">
        <v>2</v>
      </c>
      <c r="J57">
        <v>2</v>
      </c>
      <c r="K57">
        <v>0</v>
      </c>
      <c r="L57">
        <v>0</v>
      </c>
    </row>
    <row r="58" spans="1:14" x14ac:dyDescent="0.3">
      <c r="A58">
        <v>29</v>
      </c>
      <c r="B58" t="s">
        <v>3894</v>
      </c>
      <c r="C58" t="s">
        <v>42</v>
      </c>
      <c r="D58">
        <f t="shared" si="0"/>
        <v>10</v>
      </c>
      <c r="E58">
        <v>3</v>
      </c>
      <c r="F58">
        <v>0</v>
      </c>
      <c r="G58">
        <v>2</v>
      </c>
      <c r="H58">
        <v>3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4" x14ac:dyDescent="0.3">
      <c r="A59">
        <v>29</v>
      </c>
      <c r="B59" t="s">
        <v>3894</v>
      </c>
      <c r="C59" t="s">
        <v>30</v>
      </c>
      <c r="D59">
        <f t="shared" si="0"/>
        <v>9</v>
      </c>
      <c r="E59">
        <v>0</v>
      </c>
      <c r="F59">
        <v>3</v>
      </c>
      <c r="G59">
        <v>1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</row>
    <row r="60" spans="1:14" x14ac:dyDescent="0.3">
      <c r="A60">
        <v>30</v>
      </c>
      <c r="B60" t="s">
        <v>3895</v>
      </c>
      <c r="C60" t="s">
        <v>46</v>
      </c>
      <c r="D60">
        <f t="shared" si="0"/>
        <v>13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</row>
    <row r="61" spans="1:14" x14ac:dyDescent="0.3">
      <c r="A61">
        <v>30</v>
      </c>
      <c r="B61" t="s">
        <v>3895</v>
      </c>
      <c r="C61" t="s">
        <v>38</v>
      </c>
      <c r="D61">
        <f t="shared" si="0"/>
        <v>4</v>
      </c>
      <c r="E61">
        <v>1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4" x14ac:dyDescent="0.3">
      <c r="A62">
        <v>31</v>
      </c>
      <c r="B62" t="s">
        <v>3896</v>
      </c>
      <c r="C62" t="s">
        <v>190</v>
      </c>
      <c r="D62">
        <f t="shared" si="0"/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</row>
    <row r="63" spans="1:14" x14ac:dyDescent="0.3">
      <c r="A63">
        <v>31</v>
      </c>
      <c r="B63" t="s">
        <v>3896</v>
      </c>
      <c r="C63" t="s">
        <v>31</v>
      </c>
      <c r="D63">
        <f t="shared" si="0"/>
        <v>5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</row>
    <row r="64" spans="1:14" x14ac:dyDescent="0.3">
      <c r="A64">
        <v>32</v>
      </c>
      <c r="B64" t="s">
        <v>3897</v>
      </c>
      <c r="C64" t="s">
        <v>40</v>
      </c>
      <c r="D64">
        <f t="shared" si="0"/>
        <v>4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3">
      <c r="A65">
        <v>32</v>
      </c>
      <c r="B65" t="s">
        <v>3897</v>
      </c>
      <c r="C65" t="s">
        <v>32</v>
      </c>
      <c r="D65">
        <f t="shared" si="0"/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</row>
    <row r="66" spans="1:14" x14ac:dyDescent="0.3">
      <c r="A66">
        <v>33</v>
      </c>
      <c r="B66" t="s">
        <v>3898</v>
      </c>
      <c r="C66" t="s">
        <v>136</v>
      </c>
      <c r="D66">
        <f t="shared" ref="D66:D129" si="1">SUM(E66:X66)</f>
        <v>6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</row>
    <row r="67" spans="1:14" x14ac:dyDescent="0.3">
      <c r="A67">
        <v>33</v>
      </c>
      <c r="B67" t="s">
        <v>3898</v>
      </c>
      <c r="C67" t="s">
        <v>33</v>
      </c>
      <c r="D67">
        <f t="shared" si="1"/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4" x14ac:dyDescent="0.3">
      <c r="A68">
        <v>34</v>
      </c>
      <c r="B68" t="s">
        <v>3899</v>
      </c>
      <c r="C68" t="s">
        <v>50</v>
      </c>
      <c r="D68">
        <f t="shared" si="1"/>
        <v>4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4" x14ac:dyDescent="0.3">
      <c r="A69">
        <v>34</v>
      </c>
      <c r="B69" t="s">
        <v>3899</v>
      </c>
      <c r="C69" t="s">
        <v>112</v>
      </c>
      <c r="D69">
        <f t="shared" si="1"/>
        <v>9</v>
      </c>
      <c r="E69">
        <v>0</v>
      </c>
      <c r="F69">
        <v>3</v>
      </c>
      <c r="G69">
        <v>0</v>
      </c>
      <c r="H69">
        <v>3</v>
      </c>
      <c r="I69">
        <v>1</v>
      </c>
      <c r="J69">
        <v>2</v>
      </c>
      <c r="K69">
        <v>0</v>
      </c>
      <c r="L69">
        <v>0</v>
      </c>
    </row>
    <row r="70" spans="1:14" x14ac:dyDescent="0.3">
      <c r="A70">
        <v>35</v>
      </c>
      <c r="B70" t="s">
        <v>3900</v>
      </c>
      <c r="C70" t="s">
        <v>48</v>
      </c>
      <c r="D70">
        <f t="shared" si="1"/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2</v>
      </c>
      <c r="M70">
        <v>4</v>
      </c>
    </row>
    <row r="71" spans="1:14" x14ac:dyDescent="0.3">
      <c r="A71">
        <v>35</v>
      </c>
      <c r="B71" t="s">
        <v>3900</v>
      </c>
      <c r="C71" t="s">
        <v>39</v>
      </c>
      <c r="D71">
        <f t="shared" si="1"/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 x14ac:dyDescent="0.3">
      <c r="A72">
        <v>36</v>
      </c>
      <c r="B72" t="s">
        <v>3901</v>
      </c>
      <c r="C72" t="s">
        <v>51</v>
      </c>
      <c r="D72">
        <f t="shared" si="1"/>
        <v>8</v>
      </c>
      <c r="E72">
        <v>2</v>
      </c>
      <c r="F72">
        <v>0</v>
      </c>
      <c r="G72">
        <v>0</v>
      </c>
      <c r="H72">
        <v>1</v>
      </c>
      <c r="I72">
        <v>0</v>
      </c>
      <c r="J72">
        <v>3</v>
      </c>
      <c r="K72">
        <v>0</v>
      </c>
      <c r="L72">
        <v>0</v>
      </c>
      <c r="M72">
        <v>2</v>
      </c>
    </row>
    <row r="73" spans="1:14" x14ac:dyDescent="0.3">
      <c r="A73">
        <v>36</v>
      </c>
      <c r="B73" t="s">
        <v>3901</v>
      </c>
      <c r="C73" t="s">
        <v>246</v>
      </c>
      <c r="D73">
        <f t="shared" si="1"/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</row>
    <row r="74" spans="1:14" x14ac:dyDescent="0.3">
      <c r="A74">
        <v>37</v>
      </c>
      <c r="B74" t="s">
        <v>3902</v>
      </c>
      <c r="C74" t="s">
        <v>53</v>
      </c>
      <c r="D74">
        <f t="shared" si="1"/>
        <v>5</v>
      </c>
      <c r="E74">
        <v>0</v>
      </c>
      <c r="F74">
        <v>0</v>
      </c>
      <c r="G74">
        <v>3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4" x14ac:dyDescent="0.3">
      <c r="A75">
        <v>37</v>
      </c>
      <c r="B75" t="s">
        <v>3902</v>
      </c>
      <c r="C75" t="s">
        <v>34</v>
      </c>
      <c r="D75">
        <f t="shared" si="1"/>
        <v>6</v>
      </c>
      <c r="E75">
        <v>4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</row>
    <row r="76" spans="1:14" x14ac:dyDescent="0.3">
      <c r="A76">
        <v>38</v>
      </c>
      <c r="B76" t="s">
        <v>3903</v>
      </c>
      <c r="C76" t="s">
        <v>49</v>
      </c>
      <c r="D76">
        <f t="shared" si="1"/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</row>
    <row r="77" spans="1:14" x14ac:dyDescent="0.3">
      <c r="A77">
        <v>38</v>
      </c>
      <c r="B77" t="s">
        <v>3903</v>
      </c>
      <c r="C77" t="s">
        <v>35</v>
      </c>
      <c r="D77">
        <f t="shared" si="1"/>
        <v>6</v>
      </c>
      <c r="E77">
        <v>0</v>
      </c>
      <c r="F77">
        <v>0</v>
      </c>
      <c r="G77">
        <v>3</v>
      </c>
      <c r="H77">
        <v>0</v>
      </c>
      <c r="I77">
        <v>2</v>
      </c>
      <c r="J77">
        <v>0</v>
      </c>
      <c r="K77">
        <v>0</v>
      </c>
      <c r="L77">
        <v>1</v>
      </c>
    </row>
    <row r="78" spans="1:14" x14ac:dyDescent="0.3">
      <c r="A78">
        <v>39</v>
      </c>
      <c r="B78" t="s">
        <v>3904</v>
      </c>
      <c r="C78" t="s">
        <v>47</v>
      </c>
      <c r="D78">
        <f t="shared" si="1"/>
        <v>3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>
        <v>39</v>
      </c>
      <c r="B79" t="s">
        <v>3904</v>
      </c>
      <c r="C79" t="s">
        <v>36</v>
      </c>
      <c r="D79">
        <f t="shared" si="1"/>
        <v>8</v>
      </c>
      <c r="E79">
        <v>0</v>
      </c>
      <c r="F79">
        <v>0</v>
      </c>
      <c r="G79">
        <v>4</v>
      </c>
      <c r="H79">
        <v>0</v>
      </c>
      <c r="I79">
        <v>1</v>
      </c>
      <c r="J79">
        <v>2</v>
      </c>
      <c r="K79">
        <v>0</v>
      </c>
      <c r="L79">
        <v>1</v>
      </c>
    </row>
    <row r="80" spans="1:14" x14ac:dyDescent="0.3">
      <c r="A80">
        <v>40</v>
      </c>
      <c r="B80" t="s">
        <v>3905</v>
      </c>
      <c r="C80" t="s">
        <v>52</v>
      </c>
      <c r="D80">
        <f t="shared" si="1"/>
        <v>7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5</v>
      </c>
    </row>
    <row r="81" spans="1:15" x14ac:dyDescent="0.3">
      <c r="A81">
        <v>40</v>
      </c>
      <c r="B81" t="s">
        <v>3905</v>
      </c>
      <c r="C81" t="s">
        <v>74</v>
      </c>
      <c r="D81">
        <f t="shared" si="1"/>
        <v>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5" x14ac:dyDescent="0.3">
      <c r="A82">
        <v>41</v>
      </c>
      <c r="B82" t="s">
        <v>3906</v>
      </c>
      <c r="C82" t="s">
        <v>44</v>
      </c>
      <c r="D82">
        <f t="shared" si="1"/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0</v>
      </c>
    </row>
    <row r="83" spans="1:15" x14ac:dyDescent="0.3">
      <c r="A83">
        <v>41</v>
      </c>
      <c r="B83" t="s">
        <v>3906</v>
      </c>
      <c r="C83" t="s">
        <v>37</v>
      </c>
      <c r="D83">
        <f t="shared" si="1"/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5" x14ac:dyDescent="0.3">
      <c r="A84">
        <v>42</v>
      </c>
      <c r="B84" t="s">
        <v>3907</v>
      </c>
      <c r="C84" t="s">
        <v>46</v>
      </c>
      <c r="D84">
        <f t="shared" si="1"/>
        <v>4</v>
      </c>
      <c r="E84">
        <v>0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5" x14ac:dyDescent="0.3">
      <c r="A85">
        <v>42</v>
      </c>
      <c r="B85" t="s">
        <v>3907</v>
      </c>
      <c r="C85" t="s">
        <v>38</v>
      </c>
      <c r="D85">
        <f t="shared" si="1"/>
        <v>10</v>
      </c>
      <c r="E85">
        <v>0</v>
      </c>
      <c r="F85">
        <v>0</v>
      </c>
      <c r="G85">
        <v>3</v>
      </c>
      <c r="H85">
        <v>0</v>
      </c>
      <c r="I85">
        <v>0</v>
      </c>
      <c r="J85">
        <v>7</v>
      </c>
      <c r="K85">
        <v>0</v>
      </c>
      <c r="L85">
        <v>0</v>
      </c>
    </row>
    <row r="86" spans="1:15" x14ac:dyDescent="0.3">
      <c r="A86">
        <v>43</v>
      </c>
      <c r="B86" t="s">
        <v>3908</v>
      </c>
      <c r="C86" t="s">
        <v>190</v>
      </c>
      <c r="D86">
        <f t="shared" si="1"/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5" x14ac:dyDescent="0.3">
      <c r="A87">
        <v>43</v>
      </c>
      <c r="B87" t="s">
        <v>3908</v>
      </c>
      <c r="C87" t="s">
        <v>31</v>
      </c>
      <c r="D87">
        <f t="shared" si="1"/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</row>
    <row r="88" spans="1:15" x14ac:dyDescent="0.3">
      <c r="A88">
        <v>44</v>
      </c>
      <c r="B88" t="s">
        <v>3909</v>
      </c>
      <c r="C88" t="s">
        <v>48</v>
      </c>
      <c r="D88">
        <f t="shared" si="1"/>
        <v>3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5" x14ac:dyDescent="0.3">
      <c r="A89">
        <v>44</v>
      </c>
      <c r="B89" t="s">
        <v>3909</v>
      </c>
      <c r="C89" t="s">
        <v>39</v>
      </c>
      <c r="D89">
        <f t="shared" si="1"/>
        <v>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</row>
    <row r="90" spans="1:15" x14ac:dyDescent="0.3">
      <c r="A90">
        <v>45</v>
      </c>
      <c r="B90" t="s">
        <v>3910</v>
      </c>
      <c r="C90" t="s">
        <v>51</v>
      </c>
      <c r="D90">
        <f t="shared" si="1"/>
        <v>0</v>
      </c>
    </row>
    <row r="91" spans="1:15" x14ac:dyDescent="0.3">
      <c r="A91">
        <v>45</v>
      </c>
      <c r="B91" t="s">
        <v>3910</v>
      </c>
      <c r="C91" t="s">
        <v>112</v>
      </c>
      <c r="D91">
        <f t="shared" si="1"/>
        <v>0</v>
      </c>
    </row>
    <row r="92" spans="1:15" x14ac:dyDescent="0.3">
      <c r="A92">
        <v>46</v>
      </c>
      <c r="B92" t="s">
        <v>3911</v>
      </c>
      <c r="C92" t="s">
        <v>53</v>
      </c>
      <c r="D92">
        <f t="shared" si="1"/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</row>
    <row r="93" spans="1:15" x14ac:dyDescent="0.3">
      <c r="A93">
        <v>46</v>
      </c>
      <c r="B93" t="s">
        <v>3911</v>
      </c>
      <c r="C93" t="s">
        <v>34</v>
      </c>
      <c r="D93">
        <f t="shared" si="1"/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</row>
    <row r="94" spans="1:15" x14ac:dyDescent="0.3">
      <c r="A94">
        <v>47</v>
      </c>
      <c r="B94" t="s">
        <v>3912</v>
      </c>
      <c r="C94" t="s">
        <v>49</v>
      </c>
      <c r="D94">
        <f t="shared" si="1"/>
        <v>13</v>
      </c>
      <c r="E94">
        <v>0</v>
      </c>
      <c r="F94">
        <v>0</v>
      </c>
      <c r="G94">
        <v>0</v>
      </c>
      <c r="H94">
        <v>5</v>
      </c>
      <c r="I94">
        <v>1</v>
      </c>
      <c r="J94">
        <v>4</v>
      </c>
      <c r="K94">
        <v>3</v>
      </c>
      <c r="L94">
        <v>0</v>
      </c>
      <c r="M94">
        <v>0</v>
      </c>
    </row>
    <row r="95" spans="1:15" x14ac:dyDescent="0.3">
      <c r="A95">
        <v>47</v>
      </c>
      <c r="B95" t="s">
        <v>3912</v>
      </c>
      <c r="C95" t="s">
        <v>40</v>
      </c>
      <c r="D95">
        <f t="shared" si="1"/>
        <v>3</v>
      </c>
      <c r="E95">
        <v>0</v>
      </c>
      <c r="F95">
        <v>0</v>
      </c>
      <c r="G95">
        <v>0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5" x14ac:dyDescent="0.3">
      <c r="A96">
        <v>48</v>
      </c>
      <c r="B96" t="s">
        <v>3913</v>
      </c>
      <c r="C96" t="s">
        <v>47</v>
      </c>
      <c r="D96">
        <f t="shared" si="1"/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</row>
    <row r="97" spans="1:13" x14ac:dyDescent="0.3">
      <c r="A97">
        <v>48</v>
      </c>
      <c r="B97" t="s">
        <v>3913</v>
      </c>
      <c r="C97" t="s">
        <v>36</v>
      </c>
      <c r="D97">
        <f t="shared" si="1"/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</row>
    <row r="98" spans="1:13" x14ac:dyDescent="0.3">
      <c r="A98">
        <v>49</v>
      </c>
      <c r="B98" t="s">
        <v>3914</v>
      </c>
      <c r="C98" t="s">
        <v>246</v>
      </c>
      <c r="D98">
        <f t="shared" si="1"/>
        <v>5</v>
      </c>
      <c r="E98">
        <v>2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</row>
    <row r="99" spans="1:13" x14ac:dyDescent="0.3">
      <c r="A99">
        <v>49</v>
      </c>
      <c r="B99" t="s">
        <v>3914</v>
      </c>
      <c r="C99" t="s">
        <v>136</v>
      </c>
      <c r="D99">
        <f t="shared" si="1"/>
        <v>4</v>
      </c>
      <c r="E99">
        <v>0</v>
      </c>
      <c r="F99">
        <v>1</v>
      </c>
      <c r="G99">
        <v>1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50</v>
      </c>
      <c r="B100" t="s">
        <v>3915</v>
      </c>
      <c r="C100" t="s">
        <v>45</v>
      </c>
      <c r="D100">
        <f t="shared" si="1"/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50</v>
      </c>
      <c r="B101" t="s">
        <v>3915</v>
      </c>
      <c r="C101" t="s">
        <v>42</v>
      </c>
      <c r="D101">
        <f t="shared" si="1"/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0</v>
      </c>
    </row>
    <row r="102" spans="1:13" x14ac:dyDescent="0.3">
      <c r="A102">
        <v>51</v>
      </c>
      <c r="B102" t="s">
        <v>3916</v>
      </c>
      <c r="C102" t="s">
        <v>37</v>
      </c>
      <c r="D102">
        <f t="shared" si="1"/>
        <v>10</v>
      </c>
      <c r="E102">
        <v>6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1</v>
      </c>
    </row>
    <row r="103" spans="1:13" x14ac:dyDescent="0.3">
      <c r="A103">
        <v>51</v>
      </c>
      <c r="B103" t="s">
        <v>3916</v>
      </c>
      <c r="C103" t="s">
        <v>29</v>
      </c>
      <c r="D103">
        <f t="shared" si="1"/>
        <v>4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</v>
      </c>
      <c r="K103">
        <v>0</v>
      </c>
      <c r="L103">
        <v>1</v>
      </c>
      <c r="M103">
        <v>0</v>
      </c>
    </row>
    <row r="104" spans="1:13" x14ac:dyDescent="0.3">
      <c r="A104">
        <v>52</v>
      </c>
      <c r="B104" t="s">
        <v>3917</v>
      </c>
      <c r="C104" t="s">
        <v>52</v>
      </c>
      <c r="D104">
        <f t="shared" si="1"/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52</v>
      </c>
      <c r="B105" t="s">
        <v>3917</v>
      </c>
      <c r="C105" t="s">
        <v>190</v>
      </c>
      <c r="D105">
        <f t="shared" si="1"/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</row>
    <row r="106" spans="1:13" x14ac:dyDescent="0.3">
      <c r="A106">
        <v>53</v>
      </c>
      <c r="B106" t="s">
        <v>3918</v>
      </c>
      <c r="C106" t="s">
        <v>44</v>
      </c>
      <c r="D106">
        <f t="shared" si="1"/>
        <v>0</v>
      </c>
    </row>
    <row r="107" spans="1:13" x14ac:dyDescent="0.3">
      <c r="A107">
        <v>53</v>
      </c>
      <c r="B107" t="s">
        <v>3918</v>
      </c>
      <c r="C107" t="s">
        <v>38</v>
      </c>
      <c r="D107">
        <f t="shared" si="1"/>
        <v>0</v>
      </c>
    </row>
    <row r="108" spans="1:13" x14ac:dyDescent="0.3">
      <c r="A108">
        <v>54</v>
      </c>
      <c r="B108" t="s">
        <v>3919</v>
      </c>
      <c r="C108" t="s">
        <v>74</v>
      </c>
      <c r="D108">
        <f t="shared" si="1"/>
        <v>0</v>
      </c>
    </row>
    <row r="109" spans="1:13" x14ac:dyDescent="0.3">
      <c r="A109">
        <v>54</v>
      </c>
      <c r="B109" t="s">
        <v>3919</v>
      </c>
      <c r="C109" t="s">
        <v>43</v>
      </c>
      <c r="D109">
        <f t="shared" si="1"/>
        <v>0</v>
      </c>
    </row>
    <row r="110" spans="1:13" x14ac:dyDescent="0.3">
      <c r="A110">
        <v>55</v>
      </c>
      <c r="B110" t="s">
        <v>3920</v>
      </c>
      <c r="C110" t="s">
        <v>30</v>
      </c>
      <c r="D110">
        <f t="shared" si="1"/>
        <v>0</v>
      </c>
    </row>
    <row r="111" spans="1:13" x14ac:dyDescent="0.3">
      <c r="A111">
        <v>55</v>
      </c>
      <c r="B111" t="s">
        <v>3920</v>
      </c>
      <c r="C111" t="s">
        <v>28</v>
      </c>
      <c r="D111">
        <f t="shared" si="1"/>
        <v>0</v>
      </c>
    </row>
    <row r="112" spans="1:13" x14ac:dyDescent="0.3">
      <c r="A112">
        <v>56</v>
      </c>
      <c r="B112" t="s">
        <v>3921</v>
      </c>
      <c r="C112" t="s">
        <v>46</v>
      </c>
      <c r="D112">
        <f t="shared" si="1"/>
        <v>0</v>
      </c>
    </row>
    <row r="113" spans="1:15" x14ac:dyDescent="0.3">
      <c r="A113">
        <v>56</v>
      </c>
      <c r="B113" t="s">
        <v>3921</v>
      </c>
      <c r="C113" t="s">
        <v>31</v>
      </c>
      <c r="D113">
        <f t="shared" si="1"/>
        <v>0</v>
      </c>
    </row>
    <row r="114" spans="1:15" x14ac:dyDescent="0.3">
      <c r="A114">
        <v>57</v>
      </c>
      <c r="B114" t="s">
        <v>3922</v>
      </c>
      <c r="C114" t="s">
        <v>50</v>
      </c>
      <c r="D114">
        <f t="shared" si="1"/>
        <v>4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</row>
    <row r="115" spans="1:15" x14ac:dyDescent="0.3">
      <c r="A115">
        <v>57</v>
      </c>
      <c r="B115" t="s">
        <v>3922</v>
      </c>
      <c r="C115" t="s">
        <v>36</v>
      </c>
      <c r="D115">
        <f t="shared" si="1"/>
        <v>5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</v>
      </c>
    </row>
    <row r="116" spans="1:15" x14ac:dyDescent="0.3">
      <c r="A116">
        <v>58</v>
      </c>
      <c r="B116" t="s">
        <v>3923</v>
      </c>
      <c r="C116" t="s">
        <v>48</v>
      </c>
      <c r="D116">
        <f t="shared" si="1"/>
        <v>5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2</v>
      </c>
      <c r="L116">
        <v>1</v>
      </c>
      <c r="M116">
        <v>1</v>
      </c>
    </row>
    <row r="117" spans="1:15" x14ac:dyDescent="0.3">
      <c r="A117">
        <v>58</v>
      </c>
      <c r="B117" t="s">
        <v>3923</v>
      </c>
      <c r="C117" t="s">
        <v>32</v>
      </c>
      <c r="D117">
        <f t="shared" si="1"/>
        <v>8</v>
      </c>
      <c r="E117">
        <v>0</v>
      </c>
      <c r="F117">
        <v>2</v>
      </c>
      <c r="G117">
        <v>0</v>
      </c>
      <c r="H117">
        <v>0</v>
      </c>
      <c r="I117">
        <v>2</v>
      </c>
      <c r="J117">
        <v>1</v>
      </c>
      <c r="K117">
        <v>2</v>
      </c>
      <c r="L117">
        <v>1</v>
      </c>
    </row>
    <row r="118" spans="1:15" x14ac:dyDescent="0.3">
      <c r="A118">
        <v>59</v>
      </c>
      <c r="B118" t="s">
        <v>3924</v>
      </c>
      <c r="C118" t="s">
        <v>33</v>
      </c>
      <c r="D118">
        <f t="shared" si="1"/>
        <v>0</v>
      </c>
    </row>
    <row r="119" spans="1:15" x14ac:dyDescent="0.3">
      <c r="A119">
        <v>59</v>
      </c>
      <c r="B119" t="s">
        <v>3924</v>
      </c>
      <c r="C119" t="s">
        <v>34</v>
      </c>
      <c r="D119">
        <f t="shared" si="1"/>
        <v>0</v>
      </c>
    </row>
    <row r="120" spans="1:15" x14ac:dyDescent="0.3">
      <c r="A120">
        <v>60</v>
      </c>
      <c r="B120" t="s">
        <v>3925</v>
      </c>
      <c r="C120" t="s">
        <v>51</v>
      </c>
      <c r="D120">
        <f t="shared" si="1"/>
        <v>0</v>
      </c>
    </row>
    <row r="121" spans="1:15" x14ac:dyDescent="0.3">
      <c r="A121">
        <v>60</v>
      </c>
      <c r="B121" t="s">
        <v>3925</v>
      </c>
      <c r="C121" t="s">
        <v>112</v>
      </c>
      <c r="D121">
        <f t="shared" si="1"/>
        <v>0</v>
      </c>
    </row>
    <row r="122" spans="1:15" x14ac:dyDescent="0.3">
      <c r="A122">
        <v>61</v>
      </c>
      <c r="B122" t="s">
        <v>3926</v>
      </c>
      <c r="C122" t="s">
        <v>53</v>
      </c>
      <c r="D122">
        <f t="shared" si="1"/>
        <v>0</v>
      </c>
    </row>
    <row r="123" spans="1:15" x14ac:dyDescent="0.3">
      <c r="A123">
        <v>61</v>
      </c>
      <c r="B123" t="s">
        <v>3926</v>
      </c>
      <c r="C123" t="s">
        <v>39</v>
      </c>
      <c r="D123">
        <f t="shared" si="1"/>
        <v>0</v>
      </c>
    </row>
    <row r="124" spans="1:15" x14ac:dyDescent="0.3">
      <c r="A124">
        <v>62</v>
      </c>
      <c r="B124" t="s">
        <v>3927</v>
      </c>
      <c r="C124" t="s">
        <v>49</v>
      </c>
      <c r="D124">
        <f t="shared" si="1"/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5" x14ac:dyDescent="0.3">
      <c r="A125">
        <v>62</v>
      </c>
      <c r="B125" t="s">
        <v>3927</v>
      </c>
      <c r="C125" t="s">
        <v>40</v>
      </c>
      <c r="D125">
        <f t="shared" si="1"/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</row>
    <row r="126" spans="1:15" x14ac:dyDescent="0.3">
      <c r="A126">
        <v>63</v>
      </c>
      <c r="B126" t="s">
        <v>3928</v>
      </c>
      <c r="C126" t="s">
        <v>47</v>
      </c>
      <c r="D126">
        <f t="shared" si="1"/>
        <v>0</v>
      </c>
    </row>
    <row r="127" spans="1:15" x14ac:dyDescent="0.3">
      <c r="A127">
        <v>63</v>
      </c>
      <c r="B127" t="s">
        <v>3928</v>
      </c>
      <c r="C127" t="s">
        <v>35</v>
      </c>
      <c r="D127">
        <f t="shared" si="1"/>
        <v>0</v>
      </c>
    </row>
    <row r="128" spans="1:15" x14ac:dyDescent="0.3">
      <c r="A128">
        <v>64</v>
      </c>
      <c r="B128" t="s">
        <v>3929</v>
      </c>
      <c r="C128" t="s">
        <v>246</v>
      </c>
      <c r="D128">
        <f t="shared" si="1"/>
        <v>7</v>
      </c>
      <c r="E128">
        <v>0</v>
      </c>
      <c r="F128">
        <v>0</v>
      </c>
      <c r="G128">
        <v>0</v>
      </c>
      <c r="H128">
        <v>2</v>
      </c>
      <c r="I128">
        <v>4</v>
      </c>
      <c r="J128">
        <v>0</v>
      </c>
      <c r="K128">
        <v>0</v>
      </c>
      <c r="L128">
        <v>1</v>
      </c>
      <c r="M128">
        <v>0</v>
      </c>
    </row>
    <row r="129" spans="1:13" x14ac:dyDescent="0.3">
      <c r="A129">
        <v>64</v>
      </c>
      <c r="B129" t="s">
        <v>3929</v>
      </c>
      <c r="C129" t="s">
        <v>136</v>
      </c>
      <c r="D129">
        <f t="shared" si="1"/>
        <v>2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65</v>
      </c>
      <c r="B130" t="s">
        <v>3930</v>
      </c>
      <c r="C130" t="s">
        <v>45</v>
      </c>
      <c r="D130">
        <f t="shared" ref="D130:D193" si="2">SUM(E130:X130)</f>
        <v>9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2</v>
      </c>
      <c r="K130">
        <v>6</v>
      </c>
      <c r="L130">
        <v>0</v>
      </c>
      <c r="M130">
        <v>0</v>
      </c>
    </row>
    <row r="131" spans="1:13" x14ac:dyDescent="0.3">
      <c r="A131">
        <v>65</v>
      </c>
      <c r="B131" t="s">
        <v>3930</v>
      </c>
      <c r="C131" t="s">
        <v>42</v>
      </c>
      <c r="D131">
        <f t="shared" si="2"/>
        <v>10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5</v>
      </c>
    </row>
    <row r="132" spans="1:13" x14ac:dyDescent="0.3">
      <c r="A132">
        <v>66</v>
      </c>
      <c r="B132" t="s">
        <v>3931</v>
      </c>
      <c r="C132" t="s">
        <v>37</v>
      </c>
      <c r="D132">
        <f t="shared" si="2"/>
        <v>10</v>
      </c>
      <c r="E132">
        <v>0</v>
      </c>
      <c r="F132">
        <v>0</v>
      </c>
      <c r="G132">
        <v>0</v>
      </c>
      <c r="H132">
        <v>1</v>
      </c>
      <c r="I132">
        <v>9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66</v>
      </c>
      <c r="B133" t="s">
        <v>3931</v>
      </c>
      <c r="C133" t="s">
        <v>29</v>
      </c>
      <c r="D133">
        <f t="shared" si="2"/>
        <v>8</v>
      </c>
      <c r="E133">
        <v>0</v>
      </c>
      <c r="F133">
        <v>0</v>
      </c>
      <c r="G133">
        <v>0</v>
      </c>
      <c r="H133">
        <v>0</v>
      </c>
      <c r="I133">
        <v>7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v>67</v>
      </c>
      <c r="B134" t="s">
        <v>3932</v>
      </c>
      <c r="C134" t="s">
        <v>52</v>
      </c>
      <c r="D134">
        <f t="shared" si="2"/>
        <v>6</v>
      </c>
      <c r="E134">
        <v>0</v>
      </c>
      <c r="F134">
        <v>0</v>
      </c>
      <c r="G134">
        <v>3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2</v>
      </c>
    </row>
    <row r="135" spans="1:13" x14ac:dyDescent="0.3">
      <c r="A135">
        <v>67</v>
      </c>
      <c r="B135" t="s">
        <v>3932</v>
      </c>
      <c r="C135" t="s">
        <v>190</v>
      </c>
      <c r="D135">
        <f t="shared" si="2"/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68</v>
      </c>
      <c r="B136" t="s">
        <v>3933</v>
      </c>
      <c r="C136" t="s">
        <v>44</v>
      </c>
      <c r="D136">
        <f t="shared" si="2"/>
        <v>0</v>
      </c>
    </row>
    <row r="137" spans="1:13" x14ac:dyDescent="0.3">
      <c r="A137">
        <v>68</v>
      </c>
      <c r="B137" t="s">
        <v>3933</v>
      </c>
      <c r="C137" t="s">
        <v>38</v>
      </c>
      <c r="D137">
        <f t="shared" si="2"/>
        <v>0</v>
      </c>
    </row>
    <row r="138" spans="1:13" x14ac:dyDescent="0.3">
      <c r="A138">
        <v>69</v>
      </c>
      <c r="B138" t="s">
        <v>3934</v>
      </c>
      <c r="C138" t="s">
        <v>74</v>
      </c>
      <c r="D138">
        <f t="shared" si="2"/>
        <v>0</v>
      </c>
    </row>
    <row r="139" spans="1:13" x14ac:dyDescent="0.3">
      <c r="A139">
        <v>69</v>
      </c>
      <c r="B139" t="s">
        <v>3934</v>
      </c>
      <c r="C139" t="s">
        <v>43</v>
      </c>
      <c r="D139">
        <f t="shared" si="2"/>
        <v>0</v>
      </c>
    </row>
    <row r="140" spans="1:13" x14ac:dyDescent="0.3">
      <c r="A140">
        <v>70</v>
      </c>
      <c r="B140" t="s">
        <v>3935</v>
      </c>
      <c r="C140" t="s">
        <v>30</v>
      </c>
      <c r="D140">
        <f t="shared" si="2"/>
        <v>0</v>
      </c>
    </row>
    <row r="141" spans="1:13" x14ac:dyDescent="0.3">
      <c r="A141">
        <v>70</v>
      </c>
      <c r="B141" t="s">
        <v>3935</v>
      </c>
      <c r="C141" t="s">
        <v>28</v>
      </c>
      <c r="D141">
        <f t="shared" si="2"/>
        <v>0</v>
      </c>
    </row>
    <row r="142" spans="1:13" x14ac:dyDescent="0.3">
      <c r="A142">
        <v>71</v>
      </c>
      <c r="B142" t="s">
        <v>3936</v>
      </c>
      <c r="C142" t="s">
        <v>46</v>
      </c>
      <c r="D142">
        <f t="shared" si="2"/>
        <v>0</v>
      </c>
    </row>
    <row r="143" spans="1:13" x14ac:dyDescent="0.3">
      <c r="A143">
        <v>71</v>
      </c>
      <c r="B143" t="s">
        <v>3936</v>
      </c>
      <c r="C143" t="s">
        <v>31</v>
      </c>
      <c r="D143">
        <f t="shared" si="2"/>
        <v>0</v>
      </c>
    </row>
    <row r="144" spans="1:13" x14ac:dyDescent="0.3">
      <c r="A144">
        <v>72</v>
      </c>
      <c r="B144" t="s">
        <v>3937</v>
      </c>
      <c r="C144" t="s">
        <v>50</v>
      </c>
      <c r="D144">
        <f t="shared" si="2"/>
        <v>4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1</v>
      </c>
    </row>
    <row r="145" spans="1:13" x14ac:dyDescent="0.3">
      <c r="A145">
        <v>72</v>
      </c>
      <c r="B145" t="s">
        <v>3937</v>
      </c>
      <c r="C145" t="s">
        <v>36</v>
      </c>
      <c r="D145">
        <f t="shared" si="2"/>
        <v>6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2</v>
      </c>
      <c r="K145">
        <v>1</v>
      </c>
      <c r="L145">
        <v>1</v>
      </c>
    </row>
    <row r="146" spans="1:13" x14ac:dyDescent="0.3">
      <c r="A146">
        <v>73</v>
      </c>
      <c r="B146" t="s">
        <v>3938</v>
      </c>
      <c r="C146" t="s">
        <v>48</v>
      </c>
      <c r="D146">
        <f t="shared" si="2"/>
        <v>0</v>
      </c>
    </row>
    <row r="147" spans="1:13" x14ac:dyDescent="0.3">
      <c r="A147">
        <v>73</v>
      </c>
      <c r="B147" t="s">
        <v>3938</v>
      </c>
      <c r="C147" t="s">
        <v>32</v>
      </c>
      <c r="D147">
        <f t="shared" si="2"/>
        <v>0</v>
      </c>
    </row>
    <row r="148" spans="1:13" x14ac:dyDescent="0.3">
      <c r="A148">
        <v>74</v>
      </c>
      <c r="B148" t="s">
        <v>3939</v>
      </c>
      <c r="C148" t="s">
        <v>33</v>
      </c>
      <c r="D148">
        <f t="shared" si="2"/>
        <v>0</v>
      </c>
    </row>
    <row r="149" spans="1:13" x14ac:dyDescent="0.3">
      <c r="A149">
        <v>74</v>
      </c>
      <c r="B149" t="s">
        <v>3939</v>
      </c>
      <c r="C149" t="s">
        <v>34</v>
      </c>
      <c r="D149">
        <f t="shared" si="2"/>
        <v>0</v>
      </c>
    </row>
    <row r="150" spans="1:13" x14ac:dyDescent="0.3">
      <c r="A150">
        <v>75</v>
      </c>
      <c r="B150" t="s">
        <v>3940</v>
      </c>
      <c r="C150" t="s">
        <v>51</v>
      </c>
      <c r="D150">
        <f t="shared" si="2"/>
        <v>0</v>
      </c>
    </row>
    <row r="151" spans="1:13" x14ac:dyDescent="0.3">
      <c r="A151">
        <v>75</v>
      </c>
      <c r="B151" t="s">
        <v>3940</v>
      </c>
      <c r="C151" t="s">
        <v>112</v>
      </c>
      <c r="D151">
        <f t="shared" si="2"/>
        <v>0</v>
      </c>
    </row>
    <row r="152" spans="1:13" x14ac:dyDescent="0.3">
      <c r="A152">
        <v>76</v>
      </c>
      <c r="B152" t="s">
        <v>3941</v>
      </c>
      <c r="C152" t="s">
        <v>53</v>
      </c>
      <c r="D152">
        <f t="shared" si="2"/>
        <v>0</v>
      </c>
    </row>
    <row r="153" spans="1:13" x14ac:dyDescent="0.3">
      <c r="A153">
        <v>76</v>
      </c>
      <c r="B153" t="s">
        <v>3941</v>
      </c>
      <c r="C153" t="s">
        <v>39</v>
      </c>
      <c r="D153">
        <f t="shared" si="2"/>
        <v>0</v>
      </c>
    </row>
    <row r="154" spans="1:13" x14ac:dyDescent="0.3">
      <c r="A154">
        <v>77</v>
      </c>
      <c r="B154" t="s">
        <v>3942</v>
      </c>
      <c r="C154" t="s">
        <v>49</v>
      </c>
      <c r="D154">
        <f t="shared" si="2"/>
        <v>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</row>
    <row r="155" spans="1:13" x14ac:dyDescent="0.3">
      <c r="A155">
        <v>77</v>
      </c>
      <c r="B155" t="s">
        <v>3942</v>
      </c>
      <c r="C155" t="s">
        <v>40</v>
      </c>
      <c r="D155">
        <f t="shared" si="2"/>
        <v>8</v>
      </c>
      <c r="E155">
        <v>2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2</v>
      </c>
      <c r="L155">
        <v>2</v>
      </c>
    </row>
    <row r="156" spans="1:13" x14ac:dyDescent="0.3">
      <c r="A156">
        <v>78</v>
      </c>
      <c r="B156" t="s">
        <v>3943</v>
      </c>
      <c r="C156" t="s">
        <v>47</v>
      </c>
      <c r="D156">
        <f t="shared" si="2"/>
        <v>0</v>
      </c>
    </row>
    <row r="157" spans="1:13" x14ac:dyDescent="0.3">
      <c r="A157">
        <v>78</v>
      </c>
      <c r="B157" t="s">
        <v>3943</v>
      </c>
      <c r="C157" t="s">
        <v>35</v>
      </c>
      <c r="D157">
        <f t="shared" si="2"/>
        <v>0</v>
      </c>
    </row>
    <row r="158" spans="1:13" x14ac:dyDescent="0.3">
      <c r="A158">
        <v>79</v>
      </c>
      <c r="B158" t="s">
        <v>3944</v>
      </c>
      <c r="C158" t="s">
        <v>246</v>
      </c>
      <c r="D158">
        <f t="shared" si="2"/>
        <v>4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2</v>
      </c>
    </row>
    <row r="159" spans="1:13" x14ac:dyDescent="0.3">
      <c r="A159">
        <v>79</v>
      </c>
      <c r="B159" t="s">
        <v>3944</v>
      </c>
      <c r="C159" t="s">
        <v>136</v>
      </c>
      <c r="D159">
        <f t="shared" si="2"/>
        <v>3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80</v>
      </c>
      <c r="B160" t="s">
        <v>3945</v>
      </c>
      <c r="C160" t="s">
        <v>45</v>
      </c>
      <c r="D160">
        <f t="shared" si="2"/>
        <v>5</v>
      </c>
      <c r="E160">
        <v>0</v>
      </c>
      <c r="F160">
        <v>0</v>
      </c>
      <c r="G160">
        <v>1</v>
      </c>
      <c r="H160">
        <v>0</v>
      </c>
      <c r="I160">
        <v>4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80</v>
      </c>
      <c r="B161" t="s">
        <v>3945</v>
      </c>
      <c r="C161" t="s">
        <v>42</v>
      </c>
      <c r="D161">
        <f t="shared" si="2"/>
        <v>3</v>
      </c>
      <c r="E161">
        <v>0</v>
      </c>
      <c r="F161">
        <v>1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81</v>
      </c>
      <c r="B162" t="s">
        <v>3946</v>
      </c>
      <c r="C162" t="s">
        <v>37</v>
      </c>
      <c r="D162">
        <f t="shared" si="2"/>
        <v>5</v>
      </c>
      <c r="E162">
        <v>3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81</v>
      </c>
      <c r="B163" t="s">
        <v>3946</v>
      </c>
      <c r="C163" t="s">
        <v>29</v>
      </c>
      <c r="D163">
        <f t="shared" si="2"/>
        <v>13</v>
      </c>
      <c r="E163">
        <v>0</v>
      </c>
      <c r="F163">
        <v>1</v>
      </c>
      <c r="G163">
        <v>3</v>
      </c>
      <c r="H163">
        <v>3</v>
      </c>
      <c r="I163">
        <v>0</v>
      </c>
      <c r="J163">
        <v>2</v>
      </c>
      <c r="K163">
        <v>1</v>
      </c>
      <c r="L163">
        <v>3</v>
      </c>
    </row>
    <row r="164" spans="1:13" x14ac:dyDescent="0.3">
      <c r="A164">
        <v>82</v>
      </c>
      <c r="B164" t="s">
        <v>3947</v>
      </c>
      <c r="C164" t="s">
        <v>52</v>
      </c>
      <c r="D164">
        <f t="shared" si="2"/>
        <v>12</v>
      </c>
      <c r="E164">
        <v>3</v>
      </c>
      <c r="F164">
        <v>2</v>
      </c>
      <c r="G164">
        <v>1</v>
      </c>
      <c r="H164">
        <v>1</v>
      </c>
      <c r="I164">
        <v>0</v>
      </c>
      <c r="J164">
        <v>3</v>
      </c>
      <c r="K164">
        <v>1</v>
      </c>
      <c r="L164">
        <v>0</v>
      </c>
      <c r="M164">
        <v>1</v>
      </c>
    </row>
    <row r="165" spans="1:13" x14ac:dyDescent="0.3">
      <c r="A165">
        <v>82</v>
      </c>
      <c r="B165" t="s">
        <v>3947</v>
      </c>
      <c r="C165" t="s">
        <v>190</v>
      </c>
      <c r="D165">
        <f t="shared" si="2"/>
        <v>7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3</v>
      </c>
      <c r="K165">
        <v>0</v>
      </c>
      <c r="L165">
        <v>3</v>
      </c>
      <c r="M165">
        <v>0</v>
      </c>
    </row>
    <row r="166" spans="1:13" x14ac:dyDescent="0.3">
      <c r="A166">
        <v>83</v>
      </c>
      <c r="B166" t="s">
        <v>3948</v>
      </c>
      <c r="C166" t="s">
        <v>44</v>
      </c>
      <c r="D166">
        <f t="shared" si="2"/>
        <v>0</v>
      </c>
    </row>
    <row r="167" spans="1:13" x14ac:dyDescent="0.3">
      <c r="A167">
        <v>83</v>
      </c>
      <c r="B167" t="s">
        <v>3948</v>
      </c>
      <c r="C167" t="s">
        <v>38</v>
      </c>
      <c r="D167">
        <f t="shared" si="2"/>
        <v>0</v>
      </c>
    </row>
    <row r="168" spans="1:13" x14ac:dyDescent="0.3">
      <c r="A168">
        <v>84</v>
      </c>
      <c r="B168" t="s">
        <v>3949</v>
      </c>
      <c r="C168" t="s">
        <v>74</v>
      </c>
      <c r="D168">
        <f t="shared" si="2"/>
        <v>0</v>
      </c>
    </row>
    <row r="169" spans="1:13" x14ac:dyDescent="0.3">
      <c r="A169">
        <v>84</v>
      </c>
      <c r="B169" t="s">
        <v>3949</v>
      </c>
      <c r="C169" t="s">
        <v>43</v>
      </c>
      <c r="D169">
        <f t="shared" si="2"/>
        <v>0</v>
      </c>
    </row>
    <row r="170" spans="1:13" x14ac:dyDescent="0.3">
      <c r="A170">
        <v>85</v>
      </c>
      <c r="B170" t="s">
        <v>3950</v>
      </c>
      <c r="C170" t="s">
        <v>30</v>
      </c>
      <c r="D170">
        <f t="shared" si="2"/>
        <v>0</v>
      </c>
    </row>
    <row r="171" spans="1:13" x14ac:dyDescent="0.3">
      <c r="A171">
        <v>85</v>
      </c>
      <c r="B171" t="s">
        <v>3950</v>
      </c>
      <c r="C171" t="s">
        <v>28</v>
      </c>
      <c r="D171">
        <f t="shared" si="2"/>
        <v>0</v>
      </c>
    </row>
    <row r="172" spans="1:13" x14ac:dyDescent="0.3">
      <c r="A172">
        <v>86</v>
      </c>
      <c r="B172" t="s">
        <v>3951</v>
      </c>
      <c r="C172" t="s">
        <v>46</v>
      </c>
      <c r="D172">
        <f t="shared" si="2"/>
        <v>0</v>
      </c>
    </row>
    <row r="173" spans="1:13" x14ac:dyDescent="0.3">
      <c r="A173">
        <v>86</v>
      </c>
      <c r="B173" t="s">
        <v>3951</v>
      </c>
      <c r="C173" t="s">
        <v>31</v>
      </c>
      <c r="D173">
        <f t="shared" si="2"/>
        <v>0</v>
      </c>
    </row>
    <row r="174" spans="1:13" x14ac:dyDescent="0.3">
      <c r="A174">
        <v>87</v>
      </c>
      <c r="B174" t="s">
        <v>3952</v>
      </c>
      <c r="C174" t="s">
        <v>50</v>
      </c>
      <c r="D174">
        <f t="shared" si="2"/>
        <v>5</v>
      </c>
      <c r="E174">
        <v>1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</row>
    <row r="175" spans="1:13" x14ac:dyDescent="0.3">
      <c r="A175">
        <v>87</v>
      </c>
      <c r="B175" t="s">
        <v>3952</v>
      </c>
      <c r="C175" t="s">
        <v>36</v>
      </c>
      <c r="D175">
        <f t="shared" si="2"/>
        <v>6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4</v>
      </c>
    </row>
    <row r="176" spans="1:13" x14ac:dyDescent="0.3">
      <c r="A176">
        <v>88</v>
      </c>
      <c r="B176" t="s">
        <v>3953</v>
      </c>
      <c r="C176" t="s">
        <v>48</v>
      </c>
      <c r="D176">
        <f t="shared" si="2"/>
        <v>0</v>
      </c>
    </row>
    <row r="177" spans="1:13" x14ac:dyDescent="0.3">
      <c r="A177">
        <v>88</v>
      </c>
      <c r="B177" t="s">
        <v>3953</v>
      </c>
      <c r="C177" t="s">
        <v>32</v>
      </c>
      <c r="D177">
        <f t="shared" si="2"/>
        <v>0</v>
      </c>
    </row>
    <row r="178" spans="1:13" x14ac:dyDescent="0.3">
      <c r="A178">
        <v>89</v>
      </c>
      <c r="B178" t="s">
        <v>3954</v>
      </c>
      <c r="C178" t="s">
        <v>33</v>
      </c>
      <c r="D178">
        <f t="shared" si="2"/>
        <v>0</v>
      </c>
    </row>
    <row r="179" spans="1:13" x14ac:dyDescent="0.3">
      <c r="A179">
        <v>89</v>
      </c>
      <c r="B179" t="s">
        <v>3954</v>
      </c>
      <c r="C179" t="s">
        <v>34</v>
      </c>
      <c r="D179">
        <f t="shared" si="2"/>
        <v>0</v>
      </c>
    </row>
    <row r="180" spans="1:13" x14ac:dyDescent="0.3">
      <c r="A180">
        <v>90</v>
      </c>
      <c r="B180" t="s">
        <v>3955</v>
      </c>
      <c r="C180" t="s">
        <v>53</v>
      </c>
      <c r="D180">
        <f t="shared" si="2"/>
        <v>0</v>
      </c>
    </row>
    <row r="181" spans="1:13" x14ac:dyDescent="0.3">
      <c r="A181">
        <v>90</v>
      </c>
      <c r="B181" t="s">
        <v>3955</v>
      </c>
      <c r="C181" t="s">
        <v>39</v>
      </c>
      <c r="D181">
        <f t="shared" si="2"/>
        <v>0</v>
      </c>
    </row>
    <row r="182" spans="1:13" x14ac:dyDescent="0.3">
      <c r="A182">
        <v>91</v>
      </c>
      <c r="B182" t="s">
        <v>3956</v>
      </c>
      <c r="C182" t="s">
        <v>49</v>
      </c>
      <c r="D182">
        <f t="shared" si="2"/>
        <v>4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 x14ac:dyDescent="0.3">
      <c r="A183">
        <v>91</v>
      </c>
      <c r="B183" t="s">
        <v>3956</v>
      </c>
      <c r="C183" t="s">
        <v>40</v>
      </c>
      <c r="D183">
        <f t="shared" si="2"/>
        <v>5</v>
      </c>
      <c r="E183">
        <v>0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</row>
    <row r="184" spans="1:13" x14ac:dyDescent="0.3">
      <c r="A184">
        <v>92</v>
      </c>
      <c r="B184" t="s">
        <v>3957</v>
      </c>
      <c r="C184" t="s">
        <v>47</v>
      </c>
      <c r="D184">
        <f t="shared" si="2"/>
        <v>0</v>
      </c>
    </row>
    <row r="185" spans="1:13" x14ac:dyDescent="0.3">
      <c r="A185">
        <v>92</v>
      </c>
      <c r="B185" t="s">
        <v>3957</v>
      </c>
      <c r="C185" t="s">
        <v>35</v>
      </c>
      <c r="D185">
        <f t="shared" si="2"/>
        <v>0</v>
      </c>
    </row>
    <row r="186" spans="1:13" x14ac:dyDescent="0.3">
      <c r="A186">
        <v>93</v>
      </c>
      <c r="B186" t="s">
        <v>3958</v>
      </c>
      <c r="C186" t="s">
        <v>246</v>
      </c>
      <c r="D186">
        <f t="shared" si="2"/>
        <v>6</v>
      </c>
      <c r="E186">
        <v>0</v>
      </c>
      <c r="F186">
        <v>0</v>
      </c>
      <c r="G186">
        <v>1</v>
      </c>
      <c r="H186">
        <v>0</v>
      </c>
      <c r="I186">
        <v>2</v>
      </c>
      <c r="J186">
        <v>1</v>
      </c>
      <c r="K186">
        <v>1</v>
      </c>
      <c r="L186">
        <v>0</v>
      </c>
      <c r="M186">
        <v>1</v>
      </c>
    </row>
    <row r="187" spans="1:13" x14ac:dyDescent="0.3">
      <c r="A187">
        <v>93</v>
      </c>
      <c r="B187" t="s">
        <v>3958</v>
      </c>
      <c r="C187" t="s">
        <v>136</v>
      </c>
      <c r="D187">
        <f t="shared" si="2"/>
        <v>12</v>
      </c>
      <c r="E187">
        <v>1</v>
      </c>
      <c r="F187">
        <v>0</v>
      </c>
      <c r="G187">
        <v>0</v>
      </c>
      <c r="H187">
        <v>1</v>
      </c>
      <c r="I187">
        <v>6</v>
      </c>
      <c r="J187">
        <v>0</v>
      </c>
      <c r="K187">
        <v>0</v>
      </c>
      <c r="L187">
        <v>4</v>
      </c>
    </row>
    <row r="188" spans="1:13" x14ac:dyDescent="0.3">
      <c r="A188">
        <v>94</v>
      </c>
      <c r="B188" t="s">
        <v>3959</v>
      </c>
      <c r="C188" t="s">
        <v>37</v>
      </c>
      <c r="D188">
        <f t="shared" si="2"/>
        <v>0</v>
      </c>
    </row>
    <row r="189" spans="1:13" x14ac:dyDescent="0.3">
      <c r="A189">
        <v>94</v>
      </c>
      <c r="B189" t="s">
        <v>3959</v>
      </c>
      <c r="C189" t="s">
        <v>29</v>
      </c>
      <c r="D189">
        <f t="shared" si="2"/>
        <v>0</v>
      </c>
    </row>
    <row r="190" spans="1:13" x14ac:dyDescent="0.3">
      <c r="A190">
        <v>95</v>
      </c>
      <c r="B190" t="s">
        <v>3960</v>
      </c>
      <c r="C190" t="s">
        <v>74</v>
      </c>
      <c r="D190">
        <f t="shared" si="2"/>
        <v>0</v>
      </c>
    </row>
    <row r="191" spans="1:13" x14ac:dyDescent="0.3">
      <c r="A191">
        <v>95</v>
      </c>
      <c r="B191" t="s">
        <v>3960</v>
      </c>
      <c r="C191" t="s">
        <v>44</v>
      </c>
      <c r="D191">
        <f t="shared" si="2"/>
        <v>0</v>
      </c>
    </row>
    <row r="192" spans="1:13" x14ac:dyDescent="0.3">
      <c r="A192">
        <v>96</v>
      </c>
      <c r="B192" t="s">
        <v>3961</v>
      </c>
      <c r="C192" t="s">
        <v>38</v>
      </c>
      <c r="D192">
        <f t="shared" si="2"/>
        <v>0</v>
      </c>
    </row>
    <row r="193" spans="1:4" x14ac:dyDescent="0.3">
      <c r="A193">
        <v>96</v>
      </c>
      <c r="B193" t="s">
        <v>3961</v>
      </c>
      <c r="C193" t="s">
        <v>45</v>
      </c>
      <c r="D193">
        <f t="shared" si="2"/>
        <v>0</v>
      </c>
    </row>
    <row r="194" spans="1:4" x14ac:dyDescent="0.3">
      <c r="A194">
        <v>97</v>
      </c>
      <c r="B194" t="s">
        <v>3962</v>
      </c>
      <c r="C194" t="s">
        <v>30</v>
      </c>
      <c r="D194">
        <f t="shared" ref="D194:D257" si="3">SUM(E194:X194)</f>
        <v>0</v>
      </c>
    </row>
    <row r="195" spans="1:4" x14ac:dyDescent="0.3">
      <c r="A195">
        <v>97</v>
      </c>
      <c r="B195" t="s">
        <v>3962</v>
      </c>
      <c r="C195" t="s">
        <v>28</v>
      </c>
      <c r="D195">
        <f t="shared" si="3"/>
        <v>0</v>
      </c>
    </row>
    <row r="196" spans="1:4" x14ac:dyDescent="0.3">
      <c r="A196">
        <v>98</v>
      </c>
      <c r="B196" t="s">
        <v>3963</v>
      </c>
      <c r="C196" t="s">
        <v>190</v>
      </c>
      <c r="D196">
        <f t="shared" si="3"/>
        <v>0</v>
      </c>
    </row>
    <row r="197" spans="1:4" x14ac:dyDescent="0.3">
      <c r="A197">
        <v>98</v>
      </c>
      <c r="B197" t="s">
        <v>3963</v>
      </c>
      <c r="C197" t="s">
        <v>46</v>
      </c>
      <c r="D197">
        <f t="shared" si="3"/>
        <v>0</v>
      </c>
    </row>
    <row r="198" spans="1:4" x14ac:dyDescent="0.3">
      <c r="A198">
        <v>99</v>
      </c>
      <c r="B198" t="s">
        <v>3964</v>
      </c>
      <c r="C198" t="s">
        <v>36</v>
      </c>
      <c r="D198">
        <f t="shared" si="3"/>
        <v>0</v>
      </c>
    </row>
    <row r="199" spans="1:4" x14ac:dyDescent="0.3">
      <c r="A199">
        <v>99</v>
      </c>
      <c r="B199" t="s">
        <v>3964</v>
      </c>
      <c r="C199" t="s">
        <v>47</v>
      </c>
      <c r="D199">
        <f t="shared" si="3"/>
        <v>0</v>
      </c>
    </row>
    <row r="200" spans="1:4" x14ac:dyDescent="0.3">
      <c r="A200">
        <v>100</v>
      </c>
      <c r="B200" t="s">
        <v>3965</v>
      </c>
      <c r="C200" t="s">
        <v>33</v>
      </c>
      <c r="D200">
        <f t="shared" si="3"/>
        <v>0</v>
      </c>
    </row>
    <row r="201" spans="1:4" x14ac:dyDescent="0.3">
      <c r="A201">
        <v>100</v>
      </c>
      <c r="B201" t="s">
        <v>3965</v>
      </c>
      <c r="C201" t="s">
        <v>48</v>
      </c>
      <c r="D201">
        <f t="shared" si="3"/>
        <v>0</v>
      </c>
    </row>
    <row r="202" spans="1:4" x14ac:dyDescent="0.3">
      <c r="A202">
        <v>101</v>
      </c>
      <c r="B202" t="s">
        <v>3966</v>
      </c>
      <c r="C202" t="s">
        <v>35</v>
      </c>
      <c r="D202">
        <f t="shared" si="3"/>
        <v>0</v>
      </c>
    </row>
    <row r="203" spans="1:4" x14ac:dyDescent="0.3">
      <c r="A203">
        <v>101</v>
      </c>
      <c r="B203" t="s">
        <v>3966</v>
      </c>
      <c r="C203" t="s">
        <v>49</v>
      </c>
      <c r="D203">
        <f t="shared" si="3"/>
        <v>0</v>
      </c>
    </row>
    <row r="204" spans="1:4" x14ac:dyDescent="0.3">
      <c r="A204">
        <v>102</v>
      </c>
      <c r="B204" t="s">
        <v>3967</v>
      </c>
      <c r="C204" t="s">
        <v>112</v>
      </c>
      <c r="D204">
        <f t="shared" si="3"/>
        <v>0</v>
      </c>
    </row>
    <row r="205" spans="1:4" x14ac:dyDescent="0.3">
      <c r="A205">
        <v>102</v>
      </c>
      <c r="B205" t="s">
        <v>3967</v>
      </c>
      <c r="C205" t="s">
        <v>50</v>
      </c>
      <c r="D205">
        <f t="shared" si="3"/>
        <v>0</v>
      </c>
    </row>
    <row r="206" spans="1:4" x14ac:dyDescent="0.3">
      <c r="A206">
        <v>103</v>
      </c>
      <c r="B206" t="s">
        <v>3968</v>
      </c>
      <c r="C206" t="s">
        <v>246</v>
      </c>
      <c r="D206">
        <f t="shared" si="3"/>
        <v>0</v>
      </c>
    </row>
    <row r="207" spans="1:4" x14ac:dyDescent="0.3">
      <c r="A207">
        <v>103</v>
      </c>
      <c r="B207" t="s">
        <v>3968</v>
      </c>
      <c r="C207" t="s">
        <v>51</v>
      </c>
      <c r="D207">
        <f t="shared" si="3"/>
        <v>0</v>
      </c>
    </row>
    <row r="208" spans="1:4" x14ac:dyDescent="0.3">
      <c r="A208">
        <v>104</v>
      </c>
      <c r="B208" t="s">
        <v>3969</v>
      </c>
      <c r="C208" t="s">
        <v>43</v>
      </c>
      <c r="D208">
        <f t="shared" si="3"/>
        <v>0</v>
      </c>
    </row>
    <row r="209" spans="1:4" x14ac:dyDescent="0.3">
      <c r="A209">
        <v>104</v>
      </c>
      <c r="B209" t="s">
        <v>3969</v>
      </c>
      <c r="C209" t="s">
        <v>52</v>
      </c>
      <c r="D209">
        <f t="shared" si="3"/>
        <v>0</v>
      </c>
    </row>
    <row r="210" spans="1:4" x14ac:dyDescent="0.3">
      <c r="A210">
        <v>105</v>
      </c>
      <c r="B210" t="s">
        <v>3970</v>
      </c>
      <c r="C210" t="s">
        <v>37</v>
      </c>
      <c r="D210">
        <f t="shared" si="3"/>
        <v>0</v>
      </c>
    </row>
    <row r="211" spans="1:4" x14ac:dyDescent="0.3">
      <c r="A211">
        <v>105</v>
      </c>
      <c r="B211" t="s">
        <v>3970</v>
      </c>
      <c r="C211" t="s">
        <v>30</v>
      </c>
      <c r="D211">
        <f t="shared" si="3"/>
        <v>0</v>
      </c>
    </row>
    <row r="212" spans="1:4" x14ac:dyDescent="0.3">
      <c r="A212">
        <v>106</v>
      </c>
      <c r="B212" t="s">
        <v>3971</v>
      </c>
      <c r="C212" t="s">
        <v>31</v>
      </c>
      <c r="D212">
        <f t="shared" si="3"/>
        <v>0</v>
      </c>
    </row>
    <row r="213" spans="1:4" x14ac:dyDescent="0.3">
      <c r="A213">
        <v>106</v>
      </c>
      <c r="B213" t="s">
        <v>3971</v>
      </c>
      <c r="C213" t="s">
        <v>42</v>
      </c>
      <c r="D213">
        <f t="shared" si="3"/>
        <v>0</v>
      </c>
    </row>
    <row r="214" spans="1:4" x14ac:dyDescent="0.3">
      <c r="A214">
        <v>107</v>
      </c>
      <c r="B214" t="s">
        <v>3972</v>
      </c>
      <c r="C214" t="s">
        <v>190</v>
      </c>
      <c r="D214">
        <f t="shared" si="3"/>
        <v>0</v>
      </c>
    </row>
    <row r="215" spans="1:4" x14ac:dyDescent="0.3">
      <c r="A215">
        <v>107</v>
      </c>
      <c r="B215" t="s">
        <v>3972</v>
      </c>
      <c r="C215" t="s">
        <v>46</v>
      </c>
      <c r="D215">
        <f t="shared" si="3"/>
        <v>0</v>
      </c>
    </row>
    <row r="216" spans="1:4" x14ac:dyDescent="0.3">
      <c r="A216">
        <v>108</v>
      </c>
      <c r="B216" t="s">
        <v>3973</v>
      </c>
      <c r="C216" t="s">
        <v>29</v>
      </c>
      <c r="D216">
        <f t="shared" si="3"/>
        <v>0</v>
      </c>
    </row>
    <row r="217" spans="1:4" x14ac:dyDescent="0.3">
      <c r="A217">
        <v>108</v>
      </c>
      <c r="B217" t="s">
        <v>3973</v>
      </c>
      <c r="C217" t="s">
        <v>28</v>
      </c>
      <c r="D217">
        <f t="shared" si="3"/>
        <v>0</v>
      </c>
    </row>
    <row r="218" spans="1:4" x14ac:dyDescent="0.3">
      <c r="A218">
        <v>109</v>
      </c>
      <c r="B218" t="s">
        <v>3974</v>
      </c>
      <c r="C218" t="s">
        <v>39</v>
      </c>
      <c r="D218">
        <f t="shared" si="3"/>
        <v>0</v>
      </c>
    </row>
    <row r="219" spans="1:4" x14ac:dyDescent="0.3">
      <c r="A219">
        <v>109</v>
      </c>
      <c r="B219" t="s">
        <v>3974</v>
      </c>
      <c r="C219" t="s">
        <v>136</v>
      </c>
      <c r="D219">
        <f t="shared" si="3"/>
        <v>0</v>
      </c>
    </row>
    <row r="220" spans="1:4" x14ac:dyDescent="0.3">
      <c r="A220">
        <v>110</v>
      </c>
      <c r="B220" t="s">
        <v>3975</v>
      </c>
      <c r="C220" t="s">
        <v>53</v>
      </c>
      <c r="D220">
        <f t="shared" si="3"/>
        <v>0</v>
      </c>
    </row>
    <row r="221" spans="1:4" x14ac:dyDescent="0.3">
      <c r="A221">
        <v>110</v>
      </c>
      <c r="B221" t="s">
        <v>3975</v>
      </c>
      <c r="C221" t="s">
        <v>40</v>
      </c>
      <c r="D221">
        <f t="shared" si="3"/>
        <v>0</v>
      </c>
    </row>
    <row r="222" spans="1:4" x14ac:dyDescent="0.3">
      <c r="A222">
        <v>111</v>
      </c>
      <c r="B222" t="s">
        <v>3976</v>
      </c>
      <c r="C222" t="s">
        <v>112</v>
      </c>
      <c r="D222">
        <f t="shared" si="3"/>
        <v>0</v>
      </c>
    </row>
    <row r="223" spans="1:4" x14ac:dyDescent="0.3">
      <c r="A223">
        <v>111</v>
      </c>
      <c r="B223" t="s">
        <v>3976</v>
      </c>
      <c r="C223" t="s">
        <v>50</v>
      </c>
      <c r="D223">
        <f t="shared" si="3"/>
        <v>0</v>
      </c>
    </row>
    <row r="224" spans="1:4" x14ac:dyDescent="0.3">
      <c r="A224">
        <v>112</v>
      </c>
      <c r="B224" t="s">
        <v>3977</v>
      </c>
      <c r="C224" t="s">
        <v>34</v>
      </c>
      <c r="D224">
        <f t="shared" si="3"/>
        <v>0</v>
      </c>
    </row>
    <row r="225" spans="1:4" x14ac:dyDescent="0.3">
      <c r="A225">
        <v>112</v>
      </c>
      <c r="B225" t="s">
        <v>3977</v>
      </c>
      <c r="C225" t="s">
        <v>32</v>
      </c>
      <c r="D225">
        <f t="shared" si="3"/>
        <v>0</v>
      </c>
    </row>
    <row r="226" spans="1:4" x14ac:dyDescent="0.3">
      <c r="A226">
        <v>113</v>
      </c>
      <c r="B226" t="s">
        <v>3978</v>
      </c>
      <c r="C226" t="s">
        <v>37</v>
      </c>
      <c r="D226">
        <f t="shared" si="3"/>
        <v>0</v>
      </c>
    </row>
    <row r="227" spans="1:4" x14ac:dyDescent="0.3">
      <c r="A227">
        <v>113</v>
      </c>
      <c r="B227" t="s">
        <v>3978</v>
      </c>
      <c r="C227" t="s">
        <v>30</v>
      </c>
      <c r="D227">
        <f t="shared" si="3"/>
        <v>0</v>
      </c>
    </row>
    <row r="228" spans="1:4" x14ac:dyDescent="0.3">
      <c r="A228">
        <v>114</v>
      </c>
      <c r="B228" t="s">
        <v>3979</v>
      </c>
      <c r="C228" t="s">
        <v>31</v>
      </c>
      <c r="D228">
        <f t="shared" si="3"/>
        <v>0</v>
      </c>
    </row>
    <row r="229" spans="1:4" x14ac:dyDescent="0.3">
      <c r="A229">
        <v>114</v>
      </c>
      <c r="B229" t="s">
        <v>3979</v>
      </c>
      <c r="C229" t="s">
        <v>42</v>
      </c>
      <c r="D229">
        <f t="shared" si="3"/>
        <v>0</v>
      </c>
    </row>
    <row r="230" spans="1:4" x14ac:dyDescent="0.3">
      <c r="A230">
        <v>115</v>
      </c>
      <c r="B230" t="s">
        <v>3980</v>
      </c>
      <c r="C230" t="s">
        <v>74</v>
      </c>
      <c r="D230">
        <f t="shared" si="3"/>
        <v>0</v>
      </c>
    </row>
    <row r="231" spans="1:4" x14ac:dyDescent="0.3">
      <c r="A231">
        <v>115</v>
      </c>
      <c r="B231" t="s">
        <v>3980</v>
      </c>
      <c r="C231" t="s">
        <v>44</v>
      </c>
      <c r="D231">
        <f t="shared" si="3"/>
        <v>0</v>
      </c>
    </row>
    <row r="232" spans="1:4" x14ac:dyDescent="0.3">
      <c r="A232">
        <v>116</v>
      </c>
      <c r="B232" t="s">
        <v>3981</v>
      </c>
      <c r="C232" t="s">
        <v>38</v>
      </c>
      <c r="D232">
        <f t="shared" si="3"/>
        <v>0</v>
      </c>
    </row>
    <row r="233" spans="1:4" x14ac:dyDescent="0.3">
      <c r="A233">
        <v>116</v>
      </c>
      <c r="B233" t="s">
        <v>3981</v>
      </c>
      <c r="C233" t="s">
        <v>45</v>
      </c>
      <c r="D233">
        <f t="shared" si="3"/>
        <v>0</v>
      </c>
    </row>
    <row r="234" spans="1:4" x14ac:dyDescent="0.3">
      <c r="A234">
        <v>117</v>
      </c>
      <c r="B234" t="s">
        <v>3982</v>
      </c>
      <c r="C234" t="s">
        <v>190</v>
      </c>
      <c r="D234">
        <f t="shared" si="3"/>
        <v>0</v>
      </c>
    </row>
    <row r="235" spans="1:4" x14ac:dyDescent="0.3">
      <c r="A235">
        <v>117</v>
      </c>
      <c r="B235" t="s">
        <v>3982</v>
      </c>
      <c r="C235" t="s">
        <v>46</v>
      </c>
      <c r="D235">
        <f t="shared" si="3"/>
        <v>0</v>
      </c>
    </row>
    <row r="236" spans="1:4" x14ac:dyDescent="0.3">
      <c r="A236">
        <v>118</v>
      </c>
      <c r="B236" t="s">
        <v>3983</v>
      </c>
      <c r="C236" t="s">
        <v>29</v>
      </c>
      <c r="D236">
        <f t="shared" si="3"/>
        <v>0</v>
      </c>
    </row>
    <row r="237" spans="1:4" x14ac:dyDescent="0.3">
      <c r="A237">
        <v>118</v>
      </c>
      <c r="B237" t="s">
        <v>3983</v>
      </c>
      <c r="C237" t="s">
        <v>28</v>
      </c>
      <c r="D237">
        <f t="shared" si="3"/>
        <v>0</v>
      </c>
    </row>
    <row r="238" spans="1:4" x14ac:dyDescent="0.3">
      <c r="A238">
        <v>119</v>
      </c>
      <c r="B238" t="s">
        <v>3984</v>
      </c>
      <c r="C238" t="s">
        <v>39</v>
      </c>
      <c r="D238">
        <f t="shared" si="3"/>
        <v>0</v>
      </c>
    </row>
    <row r="239" spans="1:4" x14ac:dyDescent="0.3">
      <c r="A239">
        <v>119</v>
      </c>
      <c r="B239" t="s">
        <v>3984</v>
      </c>
      <c r="C239" t="s">
        <v>136</v>
      </c>
      <c r="D239">
        <f t="shared" si="3"/>
        <v>0</v>
      </c>
    </row>
    <row r="240" spans="1:4" x14ac:dyDescent="0.3">
      <c r="A240">
        <v>120</v>
      </c>
      <c r="B240" t="s">
        <v>3985</v>
      </c>
      <c r="C240" t="s">
        <v>53</v>
      </c>
      <c r="D240">
        <f t="shared" si="3"/>
        <v>0</v>
      </c>
    </row>
    <row r="241" spans="1:4" x14ac:dyDescent="0.3">
      <c r="A241">
        <v>120</v>
      </c>
      <c r="B241" t="s">
        <v>3985</v>
      </c>
      <c r="C241" t="s">
        <v>40</v>
      </c>
      <c r="D241">
        <f t="shared" si="3"/>
        <v>0</v>
      </c>
    </row>
    <row r="242" spans="1:4" x14ac:dyDescent="0.3">
      <c r="A242">
        <v>121</v>
      </c>
      <c r="B242" t="s">
        <v>3986</v>
      </c>
      <c r="C242" t="s">
        <v>36</v>
      </c>
      <c r="D242">
        <f t="shared" si="3"/>
        <v>0</v>
      </c>
    </row>
    <row r="243" spans="1:4" x14ac:dyDescent="0.3">
      <c r="A243">
        <v>121</v>
      </c>
      <c r="B243" t="s">
        <v>3986</v>
      </c>
      <c r="C243" t="s">
        <v>47</v>
      </c>
      <c r="D243">
        <f t="shared" si="3"/>
        <v>0</v>
      </c>
    </row>
    <row r="244" spans="1:4" x14ac:dyDescent="0.3">
      <c r="A244">
        <v>122</v>
      </c>
      <c r="B244" t="s">
        <v>3987</v>
      </c>
      <c r="C244" t="s">
        <v>33</v>
      </c>
      <c r="D244">
        <f t="shared" si="3"/>
        <v>0</v>
      </c>
    </row>
    <row r="245" spans="1:4" x14ac:dyDescent="0.3">
      <c r="A245">
        <v>122</v>
      </c>
      <c r="B245" t="s">
        <v>3987</v>
      </c>
      <c r="C245" t="s">
        <v>48</v>
      </c>
      <c r="D245">
        <f t="shared" si="3"/>
        <v>0</v>
      </c>
    </row>
    <row r="246" spans="1:4" x14ac:dyDescent="0.3">
      <c r="A246">
        <v>123</v>
      </c>
      <c r="B246" t="s">
        <v>3988</v>
      </c>
      <c r="C246" t="s">
        <v>35</v>
      </c>
      <c r="D246">
        <f t="shared" si="3"/>
        <v>0</v>
      </c>
    </row>
    <row r="247" spans="1:4" x14ac:dyDescent="0.3">
      <c r="A247">
        <v>123</v>
      </c>
      <c r="B247" t="s">
        <v>3988</v>
      </c>
      <c r="C247" t="s">
        <v>49</v>
      </c>
      <c r="D247">
        <f t="shared" si="3"/>
        <v>0</v>
      </c>
    </row>
    <row r="248" spans="1:4" x14ac:dyDescent="0.3">
      <c r="A248">
        <v>124</v>
      </c>
      <c r="B248" t="s">
        <v>3989</v>
      </c>
      <c r="C248" t="s">
        <v>112</v>
      </c>
      <c r="D248">
        <f t="shared" si="3"/>
        <v>0</v>
      </c>
    </row>
    <row r="249" spans="1:4" x14ac:dyDescent="0.3">
      <c r="A249">
        <v>124</v>
      </c>
      <c r="B249" t="s">
        <v>3989</v>
      </c>
      <c r="C249" t="s">
        <v>50</v>
      </c>
      <c r="D249">
        <f t="shared" si="3"/>
        <v>0</v>
      </c>
    </row>
    <row r="250" spans="1:4" x14ac:dyDescent="0.3">
      <c r="A250">
        <v>125</v>
      </c>
      <c r="B250" t="s">
        <v>3990</v>
      </c>
      <c r="C250" t="s">
        <v>34</v>
      </c>
      <c r="D250">
        <f t="shared" si="3"/>
        <v>0</v>
      </c>
    </row>
    <row r="251" spans="1:4" x14ac:dyDescent="0.3">
      <c r="A251">
        <v>125</v>
      </c>
      <c r="B251" t="s">
        <v>3990</v>
      </c>
      <c r="C251" t="s">
        <v>32</v>
      </c>
      <c r="D251">
        <f t="shared" si="3"/>
        <v>0</v>
      </c>
    </row>
    <row r="252" spans="1:4" x14ac:dyDescent="0.3">
      <c r="A252">
        <v>126</v>
      </c>
      <c r="B252" t="s">
        <v>3991</v>
      </c>
      <c r="C252" t="s">
        <v>43</v>
      </c>
      <c r="D252">
        <f t="shared" si="3"/>
        <v>0</v>
      </c>
    </row>
    <row r="253" spans="1:4" x14ac:dyDescent="0.3">
      <c r="A253">
        <v>126</v>
      </c>
      <c r="B253" t="s">
        <v>3991</v>
      </c>
      <c r="C253" t="s">
        <v>52</v>
      </c>
      <c r="D253">
        <f t="shared" si="3"/>
        <v>0</v>
      </c>
    </row>
    <row r="254" spans="1:4" x14ac:dyDescent="0.3">
      <c r="A254">
        <v>127</v>
      </c>
      <c r="B254" t="s">
        <v>3992</v>
      </c>
      <c r="C254" t="s">
        <v>37</v>
      </c>
      <c r="D254">
        <f t="shared" si="3"/>
        <v>0</v>
      </c>
    </row>
    <row r="255" spans="1:4" x14ac:dyDescent="0.3">
      <c r="A255">
        <v>127</v>
      </c>
      <c r="B255" t="s">
        <v>3992</v>
      </c>
      <c r="C255" t="s">
        <v>30</v>
      </c>
      <c r="D255">
        <f t="shared" si="3"/>
        <v>0</v>
      </c>
    </row>
    <row r="256" spans="1:4" x14ac:dyDescent="0.3">
      <c r="A256">
        <v>128</v>
      </c>
      <c r="B256" t="s">
        <v>3993</v>
      </c>
      <c r="C256" t="s">
        <v>31</v>
      </c>
      <c r="D256">
        <f t="shared" si="3"/>
        <v>0</v>
      </c>
    </row>
    <row r="257" spans="1:4" x14ac:dyDescent="0.3">
      <c r="A257">
        <v>128</v>
      </c>
      <c r="B257" t="s">
        <v>3993</v>
      </c>
      <c r="C257" t="s">
        <v>42</v>
      </c>
      <c r="D257">
        <f t="shared" si="3"/>
        <v>0</v>
      </c>
    </row>
    <row r="258" spans="1:4" x14ac:dyDescent="0.3">
      <c r="A258">
        <v>129</v>
      </c>
      <c r="B258" t="s">
        <v>3994</v>
      </c>
      <c r="C258" t="s">
        <v>38</v>
      </c>
      <c r="D258">
        <f t="shared" ref="D258:D321" si="4">SUM(E258:X258)</f>
        <v>0</v>
      </c>
    </row>
    <row r="259" spans="1:4" x14ac:dyDescent="0.3">
      <c r="A259">
        <v>129</v>
      </c>
      <c r="B259" t="s">
        <v>3994</v>
      </c>
      <c r="C259" t="s">
        <v>45</v>
      </c>
      <c r="D259">
        <f t="shared" si="4"/>
        <v>0</v>
      </c>
    </row>
    <row r="260" spans="1:4" x14ac:dyDescent="0.3">
      <c r="A260">
        <v>130</v>
      </c>
      <c r="B260" t="s">
        <v>3995</v>
      </c>
      <c r="C260" t="s">
        <v>190</v>
      </c>
      <c r="D260">
        <f t="shared" si="4"/>
        <v>0</v>
      </c>
    </row>
    <row r="261" spans="1:4" x14ac:dyDescent="0.3">
      <c r="A261">
        <v>130</v>
      </c>
      <c r="B261" t="s">
        <v>3995</v>
      </c>
      <c r="C261" t="s">
        <v>46</v>
      </c>
      <c r="D261">
        <f t="shared" si="4"/>
        <v>0</v>
      </c>
    </row>
    <row r="262" spans="1:4" x14ac:dyDescent="0.3">
      <c r="A262">
        <v>131</v>
      </c>
      <c r="B262" t="s">
        <v>3996</v>
      </c>
      <c r="C262" t="s">
        <v>29</v>
      </c>
      <c r="D262">
        <f t="shared" si="4"/>
        <v>0</v>
      </c>
    </row>
    <row r="263" spans="1:4" x14ac:dyDescent="0.3">
      <c r="A263">
        <v>131</v>
      </c>
      <c r="B263" t="s">
        <v>3996</v>
      </c>
      <c r="C263" t="s">
        <v>28</v>
      </c>
      <c r="D263">
        <f t="shared" si="4"/>
        <v>0</v>
      </c>
    </row>
    <row r="264" spans="1:4" x14ac:dyDescent="0.3">
      <c r="A264">
        <v>132</v>
      </c>
      <c r="B264" t="s">
        <v>3997</v>
      </c>
      <c r="C264" t="s">
        <v>39</v>
      </c>
      <c r="D264">
        <f t="shared" si="4"/>
        <v>0</v>
      </c>
    </row>
    <row r="265" spans="1:4" x14ac:dyDescent="0.3">
      <c r="A265">
        <v>132</v>
      </c>
      <c r="B265" t="s">
        <v>3997</v>
      </c>
      <c r="C265" t="s">
        <v>136</v>
      </c>
      <c r="D265">
        <f t="shared" si="4"/>
        <v>0</v>
      </c>
    </row>
    <row r="266" spans="1:4" x14ac:dyDescent="0.3">
      <c r="A266">
        <v>133</v>
      </c>
      <c r="B266" t="s">
        <v>3998</v>
      </c>
      <c r="C266" t="s">
        <v>53</v>
      </c>
      <c r="D266">
        <f t="shared" si="4"/>
        <v>0</v>
      </c>
    </row>
    <row r="267" spans="1:4" x14ac:dyDescent="0.3">
      <c r="A267">
        <v>133</v>
      </c>
      <c r="B267" t="s">
        <v>3998</v>
      </c>
      <c r="C267" t="s">
        <v>40</v>
      </c>
      <c r="D267">
        <f t="shared" si="4"/>
        <v>0</v>
      </c>
    </row>
    <row r="268" spans="1:4" x14ac:dyDescent="0.3">
      <c r="A268">
        <v>134</v>
      </c>
      <c r="B268" t="s">
        <v>3999</v>
      </c>
      <c r="C268" t="s">
        <v>35</v>
      </c>
      <c r="D268">
        <f t="shared" si="4"/>
        <v>0</v>
      </c>
    </row>
    <row r="269" spans="1:4" x14ac:dyDescent="0.3">
      <c r="A269">
        <v>134</v>
      </c>
      <c r="B269" t="s">
        <v>3999</v>
      </c>
      <c r="C269" t="s">
        <v>49</v>
      </c>
      <c r="D269">
        <f t="shared" si="4"/>
        <v>0</v>
      </c>
    </row>
    <row r="270" spans="1:4" x14ac:dyDescent="0.3">
      <c r="A270">
        <v>135</v>
      </c>
      <c r="B270" t="s">
        <v>4000</v>
      </c>
      <c r="C270" t="s">
        <v>112</v>
      </c>
      <c r="D270">
        <f t="shared" si="4"/>
        <v>0</v>
      </c>
    </row>
    <row r="271" spans="1:4" x14ac:dyDescent="0.3">
      <c r="A271">
        <v>135</v>
      </c>
      <c r="B271" t="s">
        <v>4000</v>
      </c>
      <c r="C271" t="s">
        <v>50</v>
      </c>
      <c r="D271">
        <f t="shared" si="4"/>
        <v>0</v>
      </c>
    </row>
    <row r="272" spans="1:4" x14ac:dyDescent="0.3">
      <c r="A272">
        <v>136</v>
      </c>
      <c r="B272" t="s">
        <v>4001</v>
      </c>
      <c r="C272" t="s">
        <v>246</v>
      </c>
      <c r="D272">
        <f t="shared" si="4"/>
        <v>0</v>
      </c>
    </row>
    <row r="273" spans="1:4" x14ac:dyDescent="0.3">
      <c r="A273">
        <v>136</v>
      </c>
      <c r="B273" t="s">
        <v>4001</v>
      </c>
      <c r="C273" t="s">
        <v>51</v>
      </c>
      <c r="D273">
        <f t="shared" si="4"/>
        <v>0</v>
      </c>
    </row>
    <row r="274" spans="1:4" x14ac:dyDescent="0.3">
      <c r="A274">
        <v>137</v>
      </c>
      <c r="B274" t="s">
        <v>4002</v>
      </c>
      <c r="C274" t="s">
        <v>42</v>
      </c>
      <c r="D274">
        <f t="shared" si="4"/>
        <v>0</v>
      </c>
    </row>
    <row r="275" spans="1:4" x14ac:dyDescent="0.3">
      <c r="A275">
        <v>137</v>
      </c>
      <c r="B275" t="s">
        <v>4002</v>
      </c>
      <c r="C275" t="s">
        <v>45</v>
      </c>
      <c r="D275">
        <f t="shared" si="4"/>
        <v>0</v>
      </c>
    </row>
    <row r="276" spans="1:4" x14ac:dyDescent="0.3">
      <c r="A276">
        <v>138</v>
      </c>
      <c r="B276" t="s">
        <v>4003</v>
      </c>
      <c r="C276" t="s">
        <v>31</v>
      </c>
      <c r="D276">
        <f t="shared" si="4"/>
        <v>0</v>
      </c>
    </row>
    <row r="277" spans="1:4" x14ac:dyDescent="0.3">
      <c r="A277">
        <v>138</v>
      </c>
      <c r="B277" t="s">
        <v>4003</v>
      </c>
      <c r="C277" t="s">
        <v>46</v>
      </c>
      <c r="D277">
        <f t="shared" si="4"/>
        <v>0</v>
      </c>
    </row>
    <row r="278" spans="1:4" x14ac:dyDescent="0.3">
      <c r="A278">
        <v>139</v>
      </c>
      <c r="B278" t="s">
        <v>4004</v>
      </c>
      <c r="C278" t="s">
        <v>43</v>
      </c>
      <c r="D278">
        <f t="shared" si="4"/>
        <v>0</v>
      </c>
    </row>
    <row r="279" spans="1:4" x14ac:dyDescent="0.3">
      <c r="A279">
        <v>139</v>
      </c>
      <c r="B279" t="s">
        <v>4004</v>
      </c>
      <c r="C279" t="s">
        <v>74</v>
      </c>
      <c r="D279">
        <f t="shared" si="4"/>
        <v>0</v>
      </c>
    </row>
    <row r="280" spans="1:4" x14ac:dyDescent="0.3">
      <c r="A280">
        <v>140</v>
      </c>
      <c r="B280" t="s">
        <v>4005</v>
      </c>
      <c r="C280" t="s">
        <v>28</v>
      </c>
      <c r="D280">
        <f t="shared" si="4"/>
        <v>0</v>
      </c>
    </row>
    <row r="281" spans="1:4" x14ac:dyDescent="0.3">
      <c r="A281">
        <v>140</v>
      </c>
      <c r="B281" t="s">
        <v>4005</v>
      </c>
      <c r="C281" t="s">
        <v>37</v>
      </c>
      <c r="D281">
        <f t="shared" si="4"/>
        <v>0</v>
      </c>
    </row>
    <row r="282" spans="1:4" x14ac:dyDescent="0.3">
      <c r="A282">
        <v>141</v>
      </c>
      <c r="B282" t="s">
        <v>4006</v>
      </c>
      <c r="C282" t="s">
        <v>190</v>
      </c>
      <c r="D282">
        <f t="shared" si="4"/>
        <v>0</v>
      </c>
    </row>
    <row r="283" spans="1:4" x14ac:dyDescent="0.3">
      <c r="A283">
        <v>141</v>
      </c>
      <c r="B283" t="s">
        <v>4006</v>
      </c>
      <c r="C283" t="s">
        <v>52</v>
      </c>
      <c r="D283">
        <f t="shared" si="4"/>
        <v>0</v>
      </c>
    </row>
    <row r="284" spans="1:4" x14ac:dyDescent="0.3">
      <c r="A284">
        <v>142</v>
      </c>
      <c r="B284" t="s">
        <v>4007</v>
      </c>
      <c r="C284" t="s">
        <v>29</v>
      </c>
      <c r="D284">
        <f t="shared" si="4"/>
        <v>0</v>
      </c>
    </row>
    <row r="285" spans="1:4" x14ac:dyDescent="0.3">
      <c r="A285">
        <v>142</v>
      </c>
      <c r="B285" t="s">
        <v>4007</v>
      </c>
      <c r="C285" t="s">
        <v>30</v>
      </c>
      <c r="D285">
        <f t="shared" si="4"/>
        <v>0</v>
      </c>
    </row>
    <row r="286" spans="1:4" x14ac:dyDescent="0.3">
      <c r="A286">
        <v>143</v>
      </c>
      <c r="B286" t="s">
        <v>4008</v>
      </c>
      <c r="C286" t="s">
        <v>48</v>
      </c>
      <c r="D286">
        <f t="shared" si="4"/>
        <v>0</v>
      </c>
    </row>
    <row r="287" spans="1:4" x14ac:dyDescent="0.3">
      <c r="A287">
        <v>143</v>
      </c>
      <c r="B287" t="s">
        <v>4008</v>
      </c>
      <c r="C287" t="s">
        <v>53</v>
      </c>
      <c r="D287">
        <f t="shared" si="4"/>
        <v>0</v>
      </c>
    </row>
    <row r="288" spans="1:4" x14ac:dyDescent="0.3">
      <c r="A288">
        <v>144</v>
      </c>
      <c r="B288" t="s">
        <v>4009</v>
      </c>
      <c r="C288" t="s">
        <v>35</v>
      </c>
      <c r="D288">
        <f t="shared" si="4"/>
        <v>0</v>
      </c>
    </row>
    <row r="289" spans="1:4" x14ac:dyDescent="0.3">
      <c r="A289">
        <v>144</v>
      </c>
      <c r="B289" t="s">
        <v>4009</v>
      </c>
      <c r="C289" t="s">
        <v>47</v>
      </c>
      <c r="D289">
        <f t="shared" si="4"/>
        <v>0</v>
      </c>
    </row>
    <row r="290" spans="1:4" x14ac:dyDescent="0.3">
      <c r="A290">
        <v>145</v>
      </c>
      <c r="B290" t="s">
        <v>4010</v>
      </c>
      <c r="C290" t="s">
        <v>112</v>
      </c>
      <c r="D290">
        <f t="shared" si="4"/>
        <v>0</v>
      </c>
    </row>
    <row r="291" spans="1:4" x14ac:dyDescent="0.3">
      <c r="A291">
        <v>145</v>
      </c>
      <c r="B291" t="s">
        <v>4010</v>
      </c>
      <c r="C291" t="s">
        <v>246</v>
      </c>
      <c r="D291">
        <f t="shared" si="4"/>
        <v>0</v>
      </c>
    </row>
    <row r="292" spans="1:4" x14ac:dyDescent="0.3">
      <c r="A292">
        <v>146</v>
      </c>
      <c r="B292" t="s">
        <v>4011</v>
      </c>
      <c r="C292" t="s">
        <v>40</v>
      </c>
      <c r="D292">
        <f t="shared" si="4"/>
        <v>0</v>
      </c>
    </row>
    <row r="293" spans="1:4" x14ac:dyDescent="0.3">
      <c r="A293">
        <v>146</v>
      </c>
      <c r="B293" t="s">
        <v>4011</v>
      </c>
      <c r="C293" t="s">
        <v>49</v>
      </c>
      <c r="D293">
        <f t="shared" si="4"/>
        <v>0</v>
      </c>
    </row>
    <row r="294" spans="1:4" x14ac:dyDescent="0.3">
      <c r="A294">
        <v>147</v>
      </c>
      <c r="B294" t="s">
        <v>4012</v>
      </c>
      <c r="C294" t="s">
        <v>32</v>
      </c>
      <c r="D294">
        <f t="shared" si="4"/>
        <v>0</v>
      </c>
    </row>
    <row r="295" spans="1:4" x14ac:dyDescent="0.3">
      <c r="A295">
        <v>147</v>
      </c>
      <c r="B295" t="s">
        <v>4012</v>
      </c>
      <c r="C295" t="s">
        <v>33</v>
      </c>
      <c r="D295">
        <f t="shared" si="4"/>
        <v>0</v>
      </c>
    </row>
    <row r="296" spans="1:4" x14ac:dyDescent="0.3">
      <c r="A296">
        <v>148</v>
      </c>
      <c r="B296" t="s">
        <v>4013</v>
      </c>
      <c r="C296" t="s">
        <v>136</v>
      </c>
      <c r="D296">
        <f t="shared" si="4"/>
        <v>0</v>
      </c>
    </row>
    <row r="297" spans="1:4" x14ac:dyDescent="0.3">
      <c r="A297">
        <v>148</v>
      </c>
      <c r="B297" t="s">
        <v>4013</v>
      </c>
      <c r="C297" t="s">
        <v>50</v>
      </c>
      <c r="D297">
        <f t="shared" si="4"/>
        <v>0</v>
      </c>
    </row>
    <row r="298" spans="1:4" x14ac:dyDescent="0.3">
      <c r="A298">
        <v>149</v>
      </c>
      <c r="B298" t="s">
        <v>4014</v>
      </c>
      <c r="C298" t="s">
        <v>34</v>
      </c>
      <c r="D298">
        <f t="shared" si="4"/>
        <v>0</v>
      </c>
    </row>
    <row r="299" spans="1:4" x14ac:dyDescent="0.3">
      <c r="A299">
        <v>149</v>
      </c>
      <c r="B299" t="s">
        <v>4014</v>
      </c>
      <c r="C299" t="s">
        <v>39</v>
      </c>
      <c r="D299">
        <f t="shared" si="4"/>
        <v>0</v>
      </c>
    </row>
    <row r="300" spans="1:4" x14ac:dyDescent="0.3">
      <c r="A300">
        <v>150</v>
      </c>
      <c r="B300" t="s">
        <v>4015</v>
      </c>
      <c r="C300" t="s">
        <v>42</v>
      </c>
      <c r="D300">
        <f t="shared" si="4"/>
        <v>0</v>
      </c>
    </row>
    <row r="301" spans="1:4" x14ac:dyDescent="0.3">
      <c r="A301">
        <v>150</v>
      </c>
      <c r="B301" t="s">
        <v>4015</v>
      </c>
      <c r="C301" t="s">
        <v>45</v>
      </c>
      <c r="D301">
        <f t="shared" si="4"/>
        <v>0</v>
      </c>
    </row>
    <row r="302" spans="1:4" x14ac:dyDescent="0.3">
      <c r="A302">
        <v>151</v>
      </c>
      <c r="B302" t="s">
        <v>4016</v>
      </c>
      <c r="C302" t="s">
        <v>31</v>
      </c>
      <c r="D302">
        <f t="shared" si="4"/>
        <v>0</v>
      </c>
    </row>
    <row r="303" spans="1:4" x14ac:dyDescent="0.3">
      <c r="A303">
        <v>151</v>
      </c>
      <c r="B303" t="s">
        <v>4016</v>
      </c>
      <c r="C303" t="s">
        <v>46</v>
      </c>
      <c r="D303">
        <f t="shared" si="4"/>
        <v>0</v>
      </c>
    </row>
    <row r="304" spans="1:4" x14ac:dyDescent="0.3">
      <c r="A304">
        <v>152</v>
      </c>
      <c r="B304" t="s">
        <v>4017</v>
      </c>
      <c r="C304" t="s">
        <v>43</v>
      </c>
      <c r="D304">
        <f t="shared" si="4"/>
        <v>0</v>
      </c>
    </row>
    <row r="305" spans="1:4" x14ac:dyDescent="0.3">
      <c r="A305">
        <v>152</v>
      </c>
      <c r="B305" t="s">
        <v>4017</v>
      </c>
      <c r="C305" t="s">
        <v>74</v>
      </c>
      <c r="D305">
        <f t="shared" si="4"/>
        <v>0</v>
      </c>
    </row>
    <row r="306" spans="1:4" x14ac:dyDescent="0.3">
      <c r="A306">
        <v>153</v>
      </c>
      <c r="B306" t="s">
        <v>4018</v>
      </c>
      <c r="C306" t="s">
        <v>28</v>
      </c>
      <c r="D306">
        <f t="shared" si="4"/>
        <v>0</v>
      </c>
    </row>
    <row r="307" spans="1:4" x14ac:dyDescent="0.3">
      <c r="A307">
        <v>153</v>
      </c>
      <c r="B307" t="s">
        <v>4018</v>
      </c>
      <c r="C307" t="s">
        <v>37</v>
      </c>
      <c r="D307">
        <f t="shared" si="4"/>
        <v>0</v>
      </c>
    </row>
    <row r="308" spans="1:4" x14ac:dyDescent="0.3">
      <c r="A308">
        <v>154</v>
      </c>
      <c r="B308" t="s">
        <v>4019</v>
      </c>
      <c r="C308" t="s">
        <v>190</v>
      </c>
      <c r="D308">
        <f t="shared" si="4"/>
        <v>0</v>
      </c>
    </row>
    <row r="309" spans="1:4" x14ac:dyDescent="0.3">
      <c r="A309">
        <v>154</v>
      </c>
      <c r="B309" t="s">
        <v>4019</v>
      </c>
      <c r="C309" t="s">
        <v>52</v>
      </c>
      <c r="D309">
        <f t="shared" si="4"/>
        <v>0</v>
      </c>
    </row>
    <row r="310" spans="1:4" x14ac:dyDescent="0.3">
      <c r="A310">
        <v>155</v>
      </c>
      <c r="B310" t="s">
        <v>4020</v>
      </c>
      <c r="C310" t="s">
        <v>29</v>
      </c>
      <c r="D310">
        <f t="shared" si="4"/>
        <v>0</v>
      </c>
    </row>
    <row r="311" spans="1:4" x14ac:dyDescent="0.3">
      <c r="A311">
        <v>155</v>
      </c>
      <c r="B311" t="s">
        <v>4020</v>
      </c>
      <c r="C311" t="s">
        <v>30</v>
      </c>
      <c r="D311">
        <f t="shared" si="4"/>
        <v>0</v>
      </c>
    </row>
    <row r="312" spans="1:4" x14ac:dyDescent="0.3">
      <c r="A312">
        <v>156</v>
      </c>
      <c r="B312" t="s">
        <v>4021</v>
      </c>
      <c r="C312" t="s">
        <v>36</v>
      </c>
      <c r="D312">
        <f t="shared" si="4"/>
        <v>0</v>
      </c>
    </row>
    <row r="313" spans="1:4" x14ac:dyDescent="0.3">
      <c r="A313">
        <v>156</v>
      </c>
      <c r="B313" t="s">
        <v>4021</v>
      </c>
      <c r="C313" t="s">
        <v>51</v>
      </c>
      <c r="D313">
        <f t="shared" si="4"/>
        <v>0</v>
      </c>
    </row>
    <row r="314" spans="1:4" x14ac:dyDescent="0.3">
      <c r="A314">
        <v>157</v>
      </c>
      <c r="B314" t="s">
        <v>4022</v>
      </c>
      <c r="C314" t="s">
        <v>48</v>
      </c>
      <c r="D314">
        <f t="shared" si="4"/>
        <v>0</v>
      </c>
    </row>
    <row r="315" spans="1:4" x14ac:dyDescent="0.3">
      <c r="A315">
        <v>157</v>
      </c>
      <c r="B315" t="s">
        <v>4022</v>
      </c>
      <c r="C315" t="s">
        <v>53</v>
      </c>
      <c r="D315">
        <f t="shared" si="4"/>
        <v>0</v>
      </c>
    </row>
    <row r="316" spans="1:4" x14ac:dyDescent="0.3">
      <c r="A316">
        <v>158</v>
      </c>
      <c r="B316" t="s">
        <v>4023</v>
      </c>
      <c r="C316" t="s">
        <v>35</v>
      </c>
      <c r="D316">
        <f t="shared" si="4"/>
        <v>0</v>
      </c>
    </row>
    <row r="317" spans="1:4" x14ac:dyDescent="0.3">
      <c r="A317">
        <v>158</v>
      </c>
      <c r="B317" t="s">
        <v>4023</v>
      </c>
      <c r="C317" t="s">
        <v>47</v>
      </c>
      <c r="D317">
        <f t="shared" si="4"/>
        <v>0</v>
      </c>
    </row>
    <row r="318" spans="1:4" x14ac:dyDescent="0.3">
      <c r="A318">
        <v>159</v>
      </c>
      <c r="B318" t="s">
        <v>4024</v>
      </c>
      <c r="C318" t="s">
        <v>112</v>
      </c>
      <c r="D318">
        <f t="shared" si="4"/>
        <v>0</v>
      </c>
    </row>
    <row r="319" spans="1:4" x14ac:dyDescent="0.3">
      <c r="A319">
        <v>159</v>
      </c>
      <c r="B319" t="s">
        <v>4024</v>
      </c>
      <c r="C319" t="s">
        <v>246</v>
      </c>
      <c r="D319">
        <f t="shared" si="4"/>
        <v>0</v>
      </c>
    </row>
    <row r="320" spans="1:4" x14ac:dyDescent="0.3">
      <c r="A320">
        <v>160</v>
      </c>
      <c r="B320" t="s">
        <v>4025</v>
      </c>
      <c r="C320" t="s">
        <v>40</v>
      </c>
      <c r="D320">
        <f t="shared" si="4"/>
        <v>0</v>
      </c>
    </row>
    <row r="321" spans="1:4" x14ac:dyDescent="0.3">
      <c r="A321">
        <v>160</v>
      </c>
      <c r="B321" t="s">
        <v>4025</v>
      </c>
      <c r="C321" t="s">
        <v>49</v>
      </c>
      <c r="D321">
        <f t="shared" si="4"/>
        <v>0</v>
      </c>
    </row>
    <row r="322" spans="1:4" x14ac:dyDescent="0.3">
      <c r="A322">
        <v>161</v>
      </c>
      <c r="B322" t="s">
        <v>4026</v>
      </c>
      <c r="C322" t="s">
        <v>32</v>
      </c>
      <c r="D322">
        <f t="shared" ref="D322:D385" si="5">SUM(E322:X322)</f>
        <v>0</v>
      </c>
    </row>
    <row r="323" spans="1:4" x14ac:dyDescent="0.3">
      <c r="A323">
        <v>161</v>
      </c>
      <c r="B323" t="s">
        <v>4026</v>
      </c>
      <c r="C323" t="s">
        <v>33</v>
      </c>
      <c r="D323">
        <f t="shared" si="5"/>
        <v>0</v>
      </c>
    </row>
    <row r="324" spans="1:4" x14ac:dyDescent="0.3">
      <c r="A324">
        <v>162</v>
      </c>
      <c r="B324" t="s">
        <v>4027</v>
      </c>
      <c r="C324" t="s">
        <v>136</v>
      </c>
      <c r="D324">
        <f t="shared" si="5"/>
        <v>0</v>
      </c>
    </row>
    <row r="325" spans="1:4" x14ac:dyDescent="0.3">
      <c r="A325">
        <v>162</v>
      </c>
      <c r="B325" t="s">
        <v>4027</v>
      </c>
      <c r="C325" t="s">
        <v>50</v>
      </c>
      <c r="D325">
        <f t="shared" si="5"/>
        <v>0</v>
      </c>
    </row>
    <row r="326" spans="1:4" x14ac:dyDescent="0.3">
      <c r="A326">
        <v>163</v>
      </c>
      <c r="B326" t="s">
        <v>4028</v>
      </c>
      <c r="C326" t="s">
        <v>34</v>
      </c>
      <c r="D326">
        <f t="shared" si="5"/>
        <v>0</v>
      </c>
    </row>
    <row r="327" spans="1:4" x14ac:dyDescent="0.3">
      <c r="A327">
        <v>163</v>
      </c>
      <c r="B327" t="s">
        <v>4028</v>
      </c>
      <c r="C327" t="s">
        <v>39</v>
      </c>
      <c r="D327">
        <f t="shared" si="5"/>
        <v>0</v>
      </c>
    </row>
    <row r="328" spans="1:4" x14ac:dyDescent="0.3">
      <c r="A328">
        <v>164</v>
      </c>
      <c r="B328" t="s">
        <v>4029</v>
      </c>
      <c r="C328" t="s">
        <v>38</v>
      </c>
      <c r="D328">
        <f t="shared" si="5"/>
        <v>0</v>
      </c>
    </row>
    <row r="329" spans="1:4" x14ac:dyDescent="0.3">
      <c r="A329">
        <v>164</v>
      </c>
      <c r="B329" t="s">
        <v>4029</v>
      </c>
      <c r="C329" t="s">
        <v>44</v>
      </c>
      <c r="D329">
        <f t="shared" si="5"/>
        <v>0</v>
      </c>
    </row>
    <row r="330" spans="1:4" x14ac:dyDescent="0.3">
      <c r="A330">
        <v>165</v>
      </c>
      <c r="B330" t="s">
        <v>4029</v>
      </c>
      <c r="C330" t="s">
        <v>38</v>
      </c>
      <c r="D330">
        <f t="shared" si="5"/>
        <v>0</v>
      </c>
    </row>
    <row r="331" spans="1:4" x14ac:dyDescent="0.3">
      <c r="A331">
        <v>165</v>
      </c>
      <c r="B331" t="s">
        <v>4029</v>
      </c>
      <c r="C331" t="s">
        <v>44</v>
      </c>
      <c r="D331">
        <f t="shared" si="5"/>
        <v>0</v>
      </c>
    </row>
    <row r="332" spans="1:4" x14ac:dyDescent="0.3">
      <c r="A332">
        <v>166</v>
      </c>
      <c r="B332" t="s">
        <v>4030</v>
      </c>
      <c r="C332" t="s">
        <v>42</v>
      </c>
      <c r="D332">
        <f t="shared" si="5"/>
        <v>0</v>
      </c>
    </row>
    <row r="333" spans="1:4" x14ac:dyDescent="0.3">
      <c r="A333">
        <v>166</v>
      </c>
      <c r="B333" t="s">
        <v>4030</v>
      </c>
      <c r="C333" t="s">
        <v>45</v>
      </c>
      <c r="D333">
        <f t="shared" si="5"/>
        <v>0</v>
      </c>
    </row>
    <row r="334" spans="1:4" x14ac:dyDescent="0.3">
      <c r="A334">
        <v>167</v>
      </c>
      <c r="B334" t="s">
        <v>4031</v>
      </c>
      <c r="C334" t="s">
        <v>31</v>
      </c>
      <c r="D334">
        <f t="shared" si="5"/>
        <v>0</v>
      </c>
    </row>
    <row r="335" spans="1:4" x14ac:dyDescent="0.3">
      <c r="A335">
        <v>167</v>
      </c>
      <c r="B335" t="s">
        <v>4031</v>
      </c>
      <c r="C335" t="s">
        <v>46</v>
      </c>
      <c r="D335">
        <f t="shared" si="5"/>
        <v>0</v>
      </c>
    </row>
    <row r="336" spans="1:4" x14ac:dyDescent="0.3">
      <c r="A336">
        <v>168</v>
      </c>
      <c r="B336" t="s">
        <v>4032</v>
      </c>
      <c r="C336" t="s">
        <v>43</v>
      </c>
      <c r="D336">
        <f t="shared" si="5"/>
        <v>0</v>
      </c>
    </row>
    <row r="337" spans="1:4" x14ac:dyDescent="0.3">
      <c r="A337">
        <v>168</v>
      </c>
      <c r="B337" t="s">
        <v>4032</v>
      </c>
      <c r="C337" t="s">
        <v>74</v>
      </c>
      <c r="D337">
        <f t="shared" si="5"/>
        <v>0</v>
      </c>
    </row>
    <row r="338" spans="1:4" x14ac:dyDescent="0.3">
      <c r="A338">
        <v>169</v>
      </c>
      <c r="B338" t="s">
        <v>4033</v>
      </c>
      <c r="C338" t="s">
        <v>38</v>
      </c>
      <c r="D338">
        <f t="shared" si="5"/>
        <v>0</v>
      </c>
    </row>
    <row r="339" spans="1:4" x14ac:dyDescent="0.3">
      <c r="A339">
        <v>169</v>
      </c>
      <c r="B339" t="s">
        <v>4033</v>
      </c>
      <c r="C339" t="s">
        <v>44</v>
      </c>
      <c r="D339">
        <f t="shared" si="5"/>
        <v>0</v>
      </c>
    </row>
    <row r="340" spans="1:4" x14ac:dyDescent="0.3">
      <c r="A340">
        <v>170</v>
      </c>
      <c r="B340" t="s">
        <v>4034</v>
      </c>
      <c r="C340" t="s">
        <v>28</v>
      </c>
      <c r="D340">
        <f t="shared" si="5"/>
        <v>0</v>
      </c>
    </row>
    <row r="341" spans="1:4" x14ac:dyDescent="0.3">
      <c r="A341">
        <v>170</v>
      </c>
      <c r="B341" t="s">
        <v>4034</v>
      </c>
      <c r="C341" t="s">
        <v>37</v>
      </c>
      <c r="D341">
        <f t="shared" si="5"/>
        <v>0</v>
      </c>
    </row>
    <row r="342" spans="1:4" x14ac:dyDescent="0.3">
      <c r="A342">
        <v>171</v>
      </c>
      <c r="B342" t="s">
        <v>4035</v>
      </c>
      <c r="C342" t="s">
        <v>190</v>
      </c>
      <c r="D342">
        <f t="shared" si="5"/>
        <v>0</v>
      </c>
    </row>
    <row r="343" spans="1:4" x14ac:dyDescent="0.3">
      <c r="A343">
        <v>171</v>
      </c>
      <c r="B343" t="s">
        <v>4035</v>
      </c>
      <c r="C343" t="s">
        <v>52</v>
      </c>
      <c r="D343">
        <f t="shared" si="5"/>
        <v>0</v>
      </c>
    </row>
    <row r="344" spans="1:4" x14ac:dyDescent="0.3">
      <c r="A344">
        <v>172</v>
      </c>
      <c r="B344" t="s">
        <v>4036</v>
      </c>
      <c r="C344" t="s">
        <v>29</v>
      </c>
      <c r="D344">
        <f t="shared" si="5"/>
        <v>0</v>
      </c>
    </row>
    <row r="345" spans="1:4" x14ac:dyDescent="0.3">
      <c r="A345">
        <v>172</v>
      </c>
      <c r="B345" t="s">
        <v>4036</v>
      </c>
      <c r="C345" t="s">
        <v>30</v>
      </c>
      <c r="D345">
        <f t="shared" si="5"/>
        <v>0</v>
      </c>
    </row>
    <row r="346" spans="1:4" x14ac:dyDescent="0.3">
      <c r="A346">
        <v>173</v>
      </c>
      <c r="B346" t="s">
        <v>4037</v>
      </c>
      <c r="C346" t="s">
        <v>36</v>
      </c>
      <c r="D346">
        <f t="shared" si="5"/>
        <v>0</v>
      </c>
    </row>
    <row r="347" spans="1:4" x14ac:dyDescent="0.3">
      <c r="A347">
        <v>173</v>
      </c>
      <c r="B347" t="s">
        <v>4037</v>
      </c>
      <c r="C347" t="s">
        <v>51</v>
      </c>
      <c r="D347">
        <f t="shared" si="5"/>
        <v>0</v>
      </c>
    </row>
    <row r="348" spans="1:4" x14ac:dyDescent="0.3">
      <c r="A348">
        <v>174</v>
      </c>
      <c r="B348" t="s">
        <v>4038</v>
      </c>
      <c r="C348" t="s">
        <v>48</v>
      </c>
      <c r="D348">
        <f t="shared" si="5"/>
        <v>0</v>
      </c>
    </row>
    <row r="349" spans="1:4" x14ac:dyDescent="0.3">
      <c r="A349">
        <v>174</v>
      </c>
      <c r="B349" t="s">
        <v>4038</v>
      </c>
      <c r="C349" t="s">
        <v>53</v>
      </c>
      <c r="D349">
        <f t="shared" si="5"/>
        <v>0</v>
      </c>
    </row>
    <row r="350" spans="1:4" x14ac:dyDescent="0.3">
      <c r="A350">
        <v>175</v>
      </c>
      <c r="B350" t="s">
        <v>4039</v>
      </c>
      <c r="C350" t="s">
        <v>35</v>
      </c>
      <c r="D350">
        <f t="shared" si="5"/>
        <v>0</v>
      </c>
    </row>
    <row r="351" spans="1:4" x14ac:dyDescent="0.3">
      <c r="A351">
        <v>175</v>
      </c>
      <c r="B351" t="s">
        <v>4039</v>
      </c>
      <c r="C351" t="s">
        <v>47</v>
      </c>
      <c r="D351">
        <f t="shared" si="5"/>
        <v>0</v>
      </c>
    </row>
    <row r="352" spans="1:4" x14ac:dyDescent="0.3">
      <c r="A352">
        <v>176</v>
      </c>
      <c r="B352" t="s">
        <v>4040</v>
      </c>
      <c r="C352" t="s">
        <v>112</v>
      </c>
      <c r="D352">
        <f t="shared" si="5"/>
        <v>0</v>
      </c>
    </row>
    <row r="353" spans="1:4" x14ac:dyDescent="0.3">
      <c r="A353">
        <v>176</v>
      </c>
      <c r="B353" t="s">
        <v>4040</v>
      </c>
      <c r="C353" t="s">
        <v>246</v>
      </c>
      <c r="D353">
        <f t="shared" si="5"/>
        <v>0</v>
      </c>
    </row>
    <row r="354" spans="1:4" x14ac:dyDescent="0.3">
      <c r="A354">
        <v>177</v>
      </c>
      <c r="B354" t="s">
        <v>4041</v>
      </c>
      <c r="C354" t="s">
        <v>40</v>
      </c>
      <c r="D354">
        <f t="shared" si="5"/>
        <v>0</v>
      </c>
    </row>
    <row r="355" spans="1:4" x14ac:dyDescent="0.3">
      <c r="A355">
        <v>177</v>
      </c>
      <c r="B355" t="s">
        <v>4041</v>
      </c>
      <c r="C355" t="s">
        <v>49</v>
      </c>
      <c r="D355">
        <f t="shared" si="5"/>
        <v>0</v>
      </c>
    </row>
    <row r="356" spans="1:4" x14ac:dyDescent="0.3">
      <c r="A356">
        <v>178</v>
      </c>
      <c r="B356" t="s">
        <v>4042</v>
      </c>
      <c r="C356" t="s">
        <v>32</v>
      </c>
      <c r="D356">
        <f t="shared" si="5"/>
        <v>0</v>
      </c>
    </row>
    <row r="357" spans="1:4" x14ac:dyDescent="0.3">
      <c r="A357">
        <v>178</v>
      </c>
      <c r="B357" t="s">
        <v>4042</v>
      </c>
      <c r="C357" t="s">
        <v>33</v>
      </c>
      <c r="D357">
        <f t="shared" si="5"/>
        <v>0</v>
      </c>
    </row>
    <row r="358" spans="1:4" x14ac:dyDescent="0.3">
      <c r="A358">
        <v>179</v>
      </c>
      <c r="B358" t="s">
        <v>4043</v>
      </c>
      <c r="C358" t="s">
        <v>136</v>
      </c>
      <c r="D358">
        <f t="shared" si="5"/>
        <v>0</v>
      </c>
    </row>
    <row r="359" spans="1:4" x14ac:dyDescent="0.3">
      <c r="A359">
        <v>179</v>
      </c>
      <c r="B359" t="s">
        <v>4043</v>
      </c>
      <c r="C359" t="s">
        <v>50</v>
      </c>
      <c r="D359">
        <f t="shared" si="5"/>
        <v>0</v>
      </c>
    </row>
    <row r="360" spans="1:4" x14ac:dyDescent="0.3">
      <c r="A360">
        <v>180</v>
      </c>
      <c r="B360" t="s">
        <v>4044</v>
      </c>
      <c r="C360" t="s">
        <v>34</v>
      </c>
      <c r="D360">
        <f t="shared" si="5"/>
        <v>0</v>
      </c>
    </row>
    <row r="361" spans="1:4" x14ac:dyDescent="0.3">
      <c r="A361">
        <v>180</v>
      </c>
      <c r="B361" t="s">
        <v>4044</v>
      </c>
      <c r="C361" t="s">
        <v>39</v>
      </c>
      <c r="D361">
        <f t="shared" si="5"/>
        <v>0</v>
      </c>
    </row>
    <row r="362" spans="1:4" x14ac:dyDescent="0.3">
      <c r="A362">
        <v>181</v>
      </c>
      <c r="B362" t="s">
        <v>4045</v>
      </c>
      <c r="C362" t="s">
        <v>38</v>
      </c>
      <c r="D362">
        <f t="shared" si="5"/>
        <v>0</v>
      </c>
    </row>
    <row r="363" spans="1:4" x14ac:dyDescent="0.3">
      <c r="A363">
        <v>181</v>
      </c>
      <c r="B363" t="s">
        <v>4045</v>
      </c>
      <c r="C363" t="s">
        <v>74</v>
      </c>
      <c r="D363">
        <f t="shared" si="5"/>
        <v>0</v>
      </c>
    </row>
    <row r="364" spans="1:4" x14ac:dyDescent="0.3">
      <c r="A364">
        <v>182</v>
      </c>
      <c r="B364" t="s">
        <v>4046</v>
      </c>
      <c r="C364" t="s">
        <v>190</v>
      </c>
      <c r="D364">
        <f t="shared" si="5"/>
        <v>0</v>
      </c>
    </row>
    <row r="365" spans="1:4" x14ac:dyDescent="0.3">
      <c r="A365">
        <v>182</v>
      </c>
      <c r="B365" t="s">
        <v>4046</v>
      </c>
      <c r="C365" t="s">
        <v>52</v>
      </c>
      <c r="D365">
        <f t="shared" si="5"/>
        <v>0</v>
      </c>
    </row>
    <row r="366" spans="1:4" x14ac:dyDescent="0.3">
      <c r="A366">
        <v>183</v>
      </c>
      <c r="B366" t="s">
        <v>4047</v>
      </c>
      <c r="C366" t="s">
        <v>36</v>
      </c>
      <c r="D366">
        <f t="shared" si="5"/>
        <v>0</v>
      </c>
    </row>
    <row r="367" spans="1:4" x14ac:dyDescent="0.3">
      <c r="A367">
        <v>183</v>
      </c>
      <c r="B367" t="s">
        <v>4047</v>
      </c>
      <c r="C367" t="s">
        <v>112</v>
      </c>
      <c r="D367">
        <f t="shared" si="5"/>
        <v>0</v>
      </c>
    </row>
    <row r="368" spans="1:4" x14ac:dyDescent="0.3">
      <c r="A368">
        <v>184</v>
      </c>
      <c r="B368" t="s">
        <v>4048</v>
      </c>
      <c r="C368" t="s">
        <v>35</v>
      </c>
      <c r="D368">
        <f t="shared" si="5"/>
        <v>0</v>
      </c>
    </row>
    <row r="369" spans="1:4" x14ac:dyDescent="0.3">
      <c r="A369">
        <v>184</v>
      </c>
      <c r="B369" t="s">
        <v>4048</v>
      </c>
      <c r="C369" t="s">
        <v>136</v>
      </c>
      <c r="D369">
        <f t="shared" si="5"/>
        <v>0</v>
      </c>
    </row>
    <row r="370" spans="1:4" x14ac:dyDescent="0.3">
      <c r="A370">
        <v>185</v>
      </c>
      <c r="B370" t="s">
        <v>4049</v>
      </c>
      <c r="C370" t="s">
        <v>40</v>
      </c>
      <c r="D370">
        <f t="shared" si="5"/>
        <v>0</v>
      </c>
    </row>
    <row r="371" spans="1:4" x14ac:dyDescent="0.3">
      <c r="A371">
        <v>185</v>
      </c>
      <c r="B371" t="s">
        <v>4049</v>
      </c>
      <c r="C371" t="s">
        <v>51</v>
      </c>
      <c r="D371">
        <f t="shared" si="5"/>
        <v>0</v>
      </c>
    </row>
    <row r="372" spans="1:4" x14ac:dyDescent="0.3">
      <c r="A372">
        <v>186</v>
      </c>
      <c r="B372" t="s">
        <v>4050</v>
      </c>
      <c r="C372" t="s">
        <v>47</v>
      </c>
      <c r="D372">
        <f t="shared" si="5"/>
        <v>0</v>
      </c>
    </row>
    <row r="373" spans="1:4" x14ac:dyDescent="0.3">
      <c r="A373">
        <v>186</v>
      </c>
      <c r="B373" t="s">
        <v>4050</v>
      </c>
      <c r="C373" t="s">
        <v>50</v>
      </c>
      <c r="D373">
        <f t="shared" si="5"/>
        <v>0</v>
      </c>
    </row>
    <row r="374" spans="1:4" x14ac:dyDescent="0.3">
      <c r="A374">
        <v>187</v>
      </c>
      <c r="B374" t="s">
        <v>4051</v>
      </c>
      <c r="C374" t="s">
        <v>32</v>
      </c>
      <c r="D374">
        <f t="shared" si="5"/>
        <v>0</v>
      </c>
    </row>
    <row r="375" spans="1:4" x14ac:dyDescent="0.3">
      <c r="A375">
        <v>187</v>
      </c>
      <c r="B375" t="s">
        <v>4051</v>
      </c>
      <c r="C375" t="s">
        <v>246</v>
      </c>
      <c r="D375">
        <f t="shared" si="5"/>
        <v>0</v>
      </c>
    </row>
    <row r="376" spans="1:4" x14ac:dyDescent="0.3">
      <c r="A376">
        <v>188</v>
      </c>
      <c r="B376" t="s">
        <v>4052</v>
      </c>
      <c r="C376" t="s">
        <v>34</v>
      </c>
      <c r="D376">
        <f t="shared" si="5"/>
        <v>0</v>
      </c>
    </row>
    <row r="377" spans="1:4" x14ac:dyDescent="0.3">
      <c r="A377">
        <v>188</v>
      </c>
      <c r="B377" t="s">
        <v>4052</v>
      </c>
      <c r="C377" t="s">
        <v>53</v>
      </c>
      <c r="D377">
        <f t="shared" si="5"/>
        <v>0</v>
      </c>
    </row>
    <row r="378" spans="1:4" x14ac:dyDescent="0.3">
      <c r="A378">
        <v>189</v>
      </c>
      <c r="B378" t="s">
        <v>4053</v>
      </c>
      <c r="C378" t="s">
        <v>37</v>
      </c>
      <c r="D378">
        <f t="shared" si="5"/>
        <v>0</v>
      </c>
    </row>
    <row r="379" spans="1:4" x14ac:dyDescent="0.3">
      <c r="A379">
        <v>189</v>
      </c>
      <c r="B379" t="s">
        <v>4053</v>
      </c>
      <c r="C379" t="s">
        <v>46</v>
      </c>
      <c r="D379">
        <f t="shared" si="5"/>
        <v>0</v>
      </c>
    </row>
    <row r="380" spans="1:4" x14ac:dyDescent="0.3">
      <c r="A380">
        <v>190</v>
      </c>
      <c r="B380" t="s">
        <v>4054</v>
      </c>
      <c r="C380" t="s">
        <v>52</v>
      </c>
      <c r="D380">
        <f t="shared" si="5"/>
        <v>0</v>
      </c>
    </row>
    <row r="381" spans="1:4" x14ac:dyDescent="0.3">
      <c r="A381">
        <v>190</v>
      </c>
      <c r="B381" t="s">
        <v>4054</v>
      </c>
      <c r="C381" t="s">
        <v>45</v>
      </c>
      <c r="D381">
        <f t="shared" si="5"/>
        <v>0</v>
      </c>
    </row>
    <row r="382" spans="1:4" x14ac:dyDescent="0.3">
      <c r="A382">
        <v>191</v>
      </c>
      <c r="B382" t="s">
        <v>4055</v>
      </c>
      <c r="C382" t="s">
        <v>30</v>
      </c>
      <c r="D382">
        <f t="shared" si="5"/>
        <v>0</v>
      </c>
    </row>
    <row r="383" spans="1:4" x14ac:dyDescent="0.3">
      <c r="A383">
        <v>191</v>
      </c>
      <c r="B383" t="s">
        <v>4055</v>
      </c>
      <c r="C383" t="s">
        <v>44</v>
      </c>
      <c r="D383">
        <f t="shared" si="5"/>
        <v>0</v>
      </c>
    </row>
    <row r="384" spans="1:4" x14ac:dyDescent="0.3">
      <c r="A384">
        <v>192</v>
      </c>
      <c r="B384" t="s">
        <v>4056</v>
      </c>
      <c r="C384" t="s">
        <v>28</v>
      </c>
      <c r="D384">
        <f t="shared" si="5"/>
        <v>0</v>
      </c>
    </row>
    <row r="385" spans="1:4" x14ac:dyDescent="0.3">
      <c r="A385">
        <v>192</v>
      </c>
      <c r="B385" t="s">
        <v>4056</v>
      </c>
      <c r="C385" t="s">
        <v>43</v>
      </c>
      <c r="D385">
        <f t="shared" si="5"/>
        <v>0</v>
      </c>
    </row>
    <row r="386" spans="1:4" x14ac:dyDescent="0.3">
      <c r="A386">
        <v>193</v>
      </c>
      <c r="B386" t="s">
        <v>4057</v>
      </c>
      <c r="C386" t="s">
        <v>29</v>
      </c>
      <c r="D386">
        <f t="shared" ref="D386:D449" si="6">SUM(E386:X386)</f>
        <v>0</v>
      </c>
    </row>
    <row r="387" spans="1:4" x14ac:dyDescent="0.3">
      <c r="A387">
        <v>193</v>
      </c>
      <c r="B387" t="s">
        <v>4057</v>
      </c>
      <c r="C387" t="s">
        <v>42</v>
      </c>
      <c r="D387">
        <f t="shared" si="6"/>
        <v>0</v>
      </c>
    </row>
    <row r="388" spans="1:4" x14ac:dyDescent="0.3">
      <c r="A388">
        <v>194</v>
      </c>
      <c r="B388" t="s">
        <v>4058</v>
      </c>
      <c r="C388" t="s">
        <v>31</v>
      </c>
      <c r="D388">
        <f t="shared" si="6"/>
        <v>0</v>
      </c>
    </row>
    <row r="389" spans="1:4" x14ac:dyDescent="0.3">
      <c r="A389">
        <v>194</v>
      </c>
      <c r="B389" t="s">
        <v>4058</v>
      </c>
      <c r="C389" t="s">
        <v>190</v>
      </c>
      <c r="D389">
        <f t="shared" si="6"/>
        <v>0</v>
      </c>
    </row>
    <row r="390" spans="1:4" x14ac:dyDescent="0.3">
      <c r="A390">
        <v>195</v>
      </c>
      <c r="B390" t="s">
        <v>4059</v>
      </c>
      <c r="C390" t="s">
        <v>38</v>
      </c>
      <c r="D390">
        <f t="shared" si="6"/>
        <v>0</v>
      </c>
    </row>
    <row r="391" spans="1:4" x14ac:dyDescent="0.3">
      <c r="A391">
        <v>195</v>
      </c>
      <c r="B391" t="s">
        <v>4059</v>
      </c>
      <c r="C391" t="s">
        <v>74</v>
      </c>
      <c r="D391">
        <f t="shared" si="6"/>
        <v>0</v>
      </c>
    </row>
    <row r="392" spans="1:4" x14ac:dyDescent="0.3">
      <c r="A392">
        <v>196</v>
      </c>
      <c r="B392" t="s">
        <v>4060</v>
      </c>
      <c r="C392" t="s">
        <v>36</v>
      </c>
      <c r="D392">
        <f t="shared" si="6"/>
        <v>0</v>
      </c>
    </row>
    <row r="393" spans="1:4" x14ac:dyDescent="0.3">
      <c r="A393">
        <v>196</v>
      </c>
      <c r="B393" t="s">
        <v>4060</v>
      </c>
      <c r="C393" t="s">
        <v>112</v>
      </c>
      <c r="D393">
        <f t="shared" si="6"/>
        <v>0</v>
      </c>
    </row>
    <row r="394" spans="1:4" x14ac:dyDescent="0.3">
      <c r="A394">
        <v>197</v>
      </c>
      <c r="B394" t="s">
        <v>4061</v>
      </c>
      <c r="C394" t="s">
        <v>35</v>
      </c>
      <c r="D394">
        <f t="shared" si="6"/>
        <v>0</v>
      </c>
    </row>
    <row r="395" spans="1:4" x14ac:dyDescent="0.3">
      <c r="A395">
        <v>197</v>
      </c>
      <c r="B395" t="s">
        <v>4061</v>
      </c>
      <c r="C395" t="s">
        <v>136</v>
      </c>
      <c r="D395">
        <f t="shared" si="6"/>
        <v>0</v>
      </c>
    </row>
    <row r="396" spans="1:4" x14ac:dyDescent="0.3">
      <c r="A396">
        <v>198</v>
      </c>
      <c r="B396" t="s">
        <v>4062</v>
      </c>
      <c r="C396" t="s">
        <v>49</v>
      </c>
      <c r="D396">
        <f t="shared" si="6"/>
        <v>0</v>
      </c>
    </row>
    <row r="397" spans="1:4" x14ac:dyDescent="0.3">
      <c r="A397">
        <v>198</v>
      </c>
      <c r="B397" t="s">
        <v>4062</v>
      </c>
      <c r="C397" t="s">
        <v>33</v>
      </c>
      <c r="D397">
        <f t="shared" si="6"/>
        <v>0</v>
      </c>
    </row>
    <row r="398" spans="1:4" x14ac:dyDescent="0.3">
      <c r="A398">
        <v>199</v>
      </c>
      <c r="B398" t="s">
        <v>4063</v>
      </c>
      <c r="C398" t="s">
        <v>47</v>
      </c>
      <c r="D398">
        <f t="shared" si="6"/>
        <v>0</v>
      </c>
    </row>
    <row r="399" spans="1:4" x14ac:dyDescent="0.3">
      <c r="A399">
        <v>199</v>
      </c>
      <c r="B399" t="s">
        <v>4063</v>
      </c>
      <c r="C399" t="s">
        <v>50</v>
      </c>
      <c r="D399">
        <f t="shared" si="6"/>
        <v>0</v>
      </c>
    </row>
    <row r="400" spans="1:4" x14ac:dyDescent="0.3">
      <c r="A400">
        <v>200</v>
      </c>
      <c r="B400" t="s">
        <v>4064</v>
      </c>
      <c r="C400" t="s">
        <v>32</v>
      </c>
      <c r="D400">
        <f t="shared" si="6"/>
        <v>0</v>
      </c>
    </row>
    <row r="401" spans="1:4" x14ac:dyDescent="0.3">
      <c r="A401">
        <v>200</v>
      </c>
      <c r="B401" t="s">
        <v>4064</v>
      </c>
      <c r="C401" t="s">
        <v>246</v>
      </c>
      <c r="D401">
        <f t="shared" si="6"/>
        <v>0</v>
      </c>
    </row>
    <row r="402" spans="1:4" x14ac:dyDescent="0.3">
      <c r="A402">
        <v>201</v>
      </c>
      <c r="B402" t="s">
        <v>4065</v>
      </c>
      <c r="C402" t="s">
        <v>39</v>
      </c>
      <c r="D402">
        <f t="shared" si="6"/>
        <v>0</v>
      </c>
    </row>
    <row r="403" spans="1:4" x14ac:dyDescent="0.3">
      <c r="A403">
        <v>201</v>
      </c>
      <c r="B403" t="s">
        <v>4065</v>
      </c>
      <c r="C403" t="s">
        <v>48</v>
      </c>
      <c r="D403">
        <f t="shared" si="6"/>
        <v>0</v>
      </c>
    </row>
    <row r="404" spans="1:4" x14ac:dyDescent="0.3">
      <c r="A404">
        <v>202</v>
      </c>
      <c r="B404" t="s">
        <v>4066</v>
      </c>
      <c r="C404" t="s">
        <v>34</v>
      </c>
      <c r="D404">
        <f t="shared" si="6"/>
        <v>0</v>
      </c>
    </row>
    <row r="405" spans="1:4" x14ac:dyDescent="0.3">
      <c r="A405">
        <v>202</v>
      </c>
      <c r="B405" t="s">
        <v>4066</v>
      </c>
      <c r="C405" t="s">
        <v>53</v>
      </c>
      <c r="D405">
        <f t="shared" si="6"/>
        <v>0</v>
      </c>
    </row>
    <row r="406" spans="1:4" x14ac:dyDescent="0.3">
      <c r="A406">
        <v>203</v>
      </c>
      <c r="B406" t="s">
        <v>4067</v>
      </c>
      <c r="C406" t="s">
        <v>37</v>
      </c>
      <c r="D406">
        <f t="shared" si="6"/>
        <v>0</v>
      </c>
    </row>
    <row r="407" spans="1:4" x14ac:dyDescent="0.3">
      <c r="A407">
        <v>203</v>
      </c>
      <c r="B407" t="s">
        <v>4067</v>
      </c>
      <c r="C407" t="s">
        <v>46</v>
      </c>
      <c r="D407">
        <f t="shared" si="6"/>
        <v>0</v>
      </c>
    </row>
    <row r="408" spans="1:4" x14ac:dyDescent="0.3">
      <c r="A408">
        <v>204</v>
      </c>
      <c r="B408" t="s">
        <v>4068</v>
      </c>
      <c r="C408" t="s">
        <v>52</v>
      </c>
      <c r="D408">
        <f t="shared" si="6"/>
        <v>0</v>
      </c>
    </row>
    <row r="409" spans="1:4" x14ac:dyDescent="0.3">
      <c r="A409">
        <v>204</v>
      </c>
      <c r="B409" t="s">
        <v>4068</v>
      </c>
      <c r="C409" t="s">
        <v>45</v>
      </c>
      <c r="D409">
        <f t="shared" si="6"/>
        <v>0</v>
      </c>
    </row>
    <row r="410" spans="1:4" x14ac:dyDescent="0.3">
      <c r="A410">
        <v>205</v>
      </c>
      <c r="B410" t="s">
        <v>4069</v>
      </c>
      <c r="C410" t="s">
        <v>30</v>
      </c>
      <c r="D410">
        <f t="shared" si="6"/>
        <v>0</v>
      </c>
    </row>
    <row r="411" spans="1:4" x14ac:dyDescent="0.3">
      <c r="A411">
        <v>205</v>
      </c>
      <c r="B411" t="s">
        <v>4069</v>
      </c>
      <c r="C411" t="s">
        <v>44</v>
      </c>
      <c r="D411">
        <f t="shared" si="6"/>
        <v>0</v>
      </c>
    </row>
    <row r="412" spans="1:4" x14ac:dyDescent="0.3">
      <c r="A412">
        <v>206</v>
      </c>
      <c r="B412" t="s">
        <v>4070</v>
      </c>
      <c r="C412" t="s">
        <v>28</v>
      </c>
      <c r="D412">
        <f t="shared" si="6"/>
        <v>0</v>
      </c>
    </row>
    <row r="413" spans="1:4" x14ac:dyDescent="0.3">
      <c r="A413">
        <v>206</v>
      </c>
      <c r="B413" t="s">
        <v>4070</v>
      </c>
      <c r="C413" t="s">
        <v>43</v>
      </c>
      <c r="D413">
        <f t="shared" si="6"/>
        <v>0</v>
      </c>
    </row>
    <row r="414" spans="1:4" x14ac:dyDescent="0.3">
      <c r="A414">
        <v>207</v>
      </c>
      <c r="B414" t="s">
        <v>4071</v>
      </c>
      <c r="C414" t="s">
        <v>29</v>
      </c>
      <c r="D414">
        <f t="shared" si="6"/>
        <v>0</v>
      </c>
    </row>
    <row r="415" spans="1:4" x14ac:dyDescent="0.3">
      <c r="A415">
        <v>207</v>
      </c>
      <c r="B415" t="s">
        <v>4071</v>
      </c>
      <c r="C415" t="s">
        <v>42</v>
      </c>
      <c r="D415">
        <f t="shared" si="6"/>
        <v>0</v>
      </c>
    </row>
    <row r="416" spans="1:4" x14ac:dyDescent="0.3">
      <c r="A416">
        <v>208</v>
      </c>
      <c r="B416" t="s">
        <v>4072</v>
      </c>
      <c r="C416" t="s">
        <v>31</v>
      </c>
      <c r="D416">
        <f t="shared" si="6"/>
        <v>0</v>
      </c>
    </row>
    <row r="417" spans="1:4" x14ac:dyDescent="0.3">
      <c r="A417">
        <v>208</v>
      </c>
      <c r="B417" t="s">
        <v>4072</v>
      </c>
      <c r="C417" t="s">
        <v>190</v>
      </c>
      <c r="D417">
        <f t="shared" si="6"/>
        <v>0</v>
      </c>
    </row>
    <row r="418" spans="1:4" x14ac:dyDescent="0.3">
      <c r="A418">
        <v>209</v>
      </c>
      <c r="B418" t="s">
        <v>4073</v>
      </c>
      <c r="C418" t="s">
        <v>38</v>
      </c>
      <c r="D418">
        <f t="shared" si="6"/>
        <v>0</v>
      </c>
    </row>
    <row r="419" spans="1:4" x14ac:dyDescent="0.3">
      <c r="A419">
        <v>209</v>
      </c>
      <c r="B419" t="s">
        <v>4073</v>
      </c>
      <c r="C419" t="s">
        <v>74</v>
      </c>
      <c r="D419">
        <f t="shared" si="6"/>
        <v>0</v>
      </c>
    </row>
    <row r="420" spans="1:4" x14ac:dyDescent="0.3">
      <c r="A420">
        <v>210</v>
      </c>
      <c r="B420" t="s">
        <v>4074</v>
      </c>
      <c r="C420" t="s">
        <v>36</v>
      </c>
      <c r="D420">
        <f t="shared" si="6"/>
        <v>0</v>
      </c>
    </row>
    <row r="421" spans="1:4" x14ac:dyDescent="0.3">
      <c r="A421">
        <v>210</v>
      </c>
      <c r="B421" t="s">
        <v>4074</v>
      </c>
      <c r="C421" t="s">
        <v>112</v>
      </c>
      <c r="D421">
        <f t="shared" si="6"/>
        <v>0</v>
      </c>
    </row>
    <row r="422" spans="1:4" x14ac:dyDescent="0.3">
      <c r="A422">
        <v>211</v>
      </c>
      <c r="B422" t="s">
        <v>4075</v>
      </c>
      <c r="C422" t="s">
        <v>35</v>
      </c>
      <c r="D422">
        <f t="shared" si="6"/>
        <v>0</v>
      </c>
    </row>
    <row r="423" spans="1:4" x14ac:dyDescent="0.3">
      <c r="A423">
        <v>211</v>
      </c>
      <c r="B423" t="s">
        <v>4075</v>
      </c>
      <c r="C423" t="s">
        <v>136</v>
      </c>
      <c r="D423">
        <f t="shared" si="6"/>
        <v>0</v>
      </c>
    </row>
    <row r="424" spans="1:4" x14ac:dyDescent="0.3">
      <c r="A424">
        <v>212</v>
      </c>
      <c r="B424" t="s">
        <v>4076</v>
      </c>
      <c r="C424" t="s">
        <v>49</v>
      </c>
      <c r="D424">
        <f t="shared" si="6"/>
        <v>0</v>
      </c>
    </row>
    <row r="425" spans="1:4" x14ac:dyDescent="0.3">
      <c r="A425">
        <v>212</v>
      </c>
      <c r="B425" t="s">
        <v>4076</v>
      </c>
      <c r="C425" t="s">
        <v>33</v>
      </c>
      <c r="D425">
        <f t="shared" si="6"/>
        <v>0</v>
      </c>
    </row>
    <row r="426" spans="1:4" x14ac:dyDescent="0.3">
      <c r="A426">
        <v>213</v>
      </c>
      <c r="B426" t="s">
        <v>4077</v>
      </c>
      <c r="C426" t="s">
        <v>47</v>
      </c>
      <c r="D426">
        <f t="shared" si="6"/>
        <v>0</v>
      </c>
    </row>
    <row r="427" spans="1:4" x14ac:dyDescent="0.3">
      <c r="A427">
        <v>213</v>
      </c>
      <c r="B427" t="s">
        <v>4077</v>
      </c>
      <c r="C427" t="s">
        <v>50</v>
      </c>
      <c r="D427">
        <f t="shared" si="6"/>
        <v>0</v>
      </c>
    </row>
    <row r="428" spans="1:4" x14ac:dyDescent="0.3">
      <c r="A428">
        <v>214</v>
      </c>
      <c r="B428" t="s">
        <v>4078</v>
      </c>
      <c r="C428" t="s">
        <v>32</v>
      </c>
      <c r="D428">
        <f t="shared" si="6"/>
        <v>0</v>
      </c>
    </row>
    <row r="429" spans="1:4" x14ac:dyDescent="0.3">
      <c r="A429">
        <v>214</v>
      </c>
      <c r="B429" t="s">
        <v>4078</v>
      </c>
      <c r="C429" t="s">
        <v>246</v>
      </c>
      <c r="D429">
        <f t="shared" si="6"/>
        <v>0</v>
      </c>
    </row>
    <row r="430" spans="1:4" x14ac:dyDescent="0.3">
      <c r="A430">
        <v>215</v>
      </c>
      <c r="B430" t="s">
        <v>4079</v>
      </c>
      <c r="C430" t="s">
        <v>39</v>
      </c>
      <c r="D430">
        <f t="shared" si="6"/>
        <v>0</v>
      </c>
    </row>
    <row r="431" spans="1:4" x14ac:dyDescent="0.3">
      <c r="A431">
        <v>215</v>
      </c>
      <c r="B431" t="s">
        <v>4079</v>
      </c>
      <c r="C431" t="s">
        <v>48</v>
      </c>
      <c r="D431">
        <f t="shared" si="6"/>
        <v>0</v>
      </c>
    </row>
    <row r="432" spans="1:4" x14ac:dyDescent="0.3">
      <c r="A432">
        <v>216</v>
      </c>
      <c r="B432" t="s">
        <v>4080</v>
      </c>
      <c r="C432" t="s">
        <v>34</v>
      </c>
      <c r="D432">
        <f t="shared" si="6"/>
        <v>0</v>
      </c>
    </row>
    <row r="433" spans="1:4" x14ac:dyDescent="0.3">
      <c r="A433">
        <v>216</v>
      </c>
      <c r="B433" t="s">
        <v>4080</v>
      </c>
      <c r="C433" t="s">
        <v>53</v>
      </c>
      <c r="D433">
        <f t="shared" si="6"/>
        <v>0</v>
      </c>
    </row>
    <row r="434" spans="1:4" x14ac:dyDescent="0.3">
      <c r="A434">
        <v>217</v>
      </c>
      <c r="B434" t="s">
        <v>4081</v>
      </c>
      <c r="C434" t="s">
        <v>37</v>
      </c>
      <c r="D434">
        <f t="shared" si="6"/>
        <v>0</v>
      </c>
    </row>
    <row r="435" spans="1:4" x14ac:dyDescent="0.3">
      <c r="A435">
        <v>217</v>
      </c>
      <c r="B435" t="s">
        <v>4081</v>
      </c>
      <c r="C435" t="s">
        <v>46</v>
      </c>
      <c r="D435">
        <f t="shared" si="6"/>
        <v>0</v>
      </c>
    </row>
    <row r="436" spans="1:4" x14ac:dyDescent="0.3">
      <c r="A436">
        <v>218</v>
      </c>
      <c r="B436" t="s">
        <v>4082</v>
      </c>
      <c r="C436" t="s">
        <v>52</v>
      </c>
      <c r="D436">
        <f t="shared" si="6"/>
        <v>0</v>
      </c>
    </row>
    <row r="437" spans="1:4" x14ac:dyDescent="0.3">
      <c r="A437">
        <v>218</v>
      </c>
      <c r="B437" t="s">
        <v>4082</v>
      </c>
      <c r="C437" t="s">
        <v>45</v>
      </c>
      <c r="D437">
        <f t="shared" si="6"/>
        <v>0</v>
      </c>
    </row>
    <row r="438" spans="1:4" x14ac:dyDescent="0.3">
      <c r="A438">
        <v>219</v>
      </c>
      <c r="B438" t="s">
        <v>4083</v>
      </c>
      <c r="C438" t="s">
        <v>30</v>
      </c>
      <c r="D438">
        <f t="shared" si="6"/>
        <v>0</v>
      </c>
    </row>
    <row r="439" spans="1:4" x14ac:dyDescent="0.3">
      <c r="A439">
        <v>219</v>
      </c>
      <c r="B439" t="s">
        <v>4083</v>
      </c>
      <c r="C439" t="s">
        <v>44</v>
      </c>
      <c r="D439">
        <f t="shared" si="6"/>
        <v>0</v>
      </c>
    </row>
    <row r="440" spans="1:4" x14ac:dyDescent="0.3">
      <c r="A440">
        <v>220</v>
      </c>
      <c r="B440" t="s">
        <v>4084</v>
      </c>
      <c r="C440" t="s">
        <v>29</v>
      </c>
      <c r="D440">
        <f t="shared" si="6"/>
        <v>0</v>
      </c>
    </row>
    <row r="441" spans="1:4" x14ac:dyDescent="0.3">
      <c r="A441">
        <v>220</v>
      </c>
      <c r="B441" t="s">
        <v>4084</v>
      </c>
      <c r="C441" t="s">
        <v>38</v>
      </c>
      <c r="D441">
        <f t="shared" si="6"/>
        <v>0</v>
      </c>
    </row>
    <row r="442" spans="1:4" x14ac:dyDescent="0.3">
      <c r="A442">
        <v>221</v>
      </c>
      <c r="B442" t="s">
        <v>4085</v>
      </c>
      <c r="C442" t="s">
        <v>31</v>
      </c>
      <c r="D442">
        <f t="shared" si="6"/>
        <v>0</v>
      </c>
    </row>
    <row r="443" spans="1:4" x14ac:dyDescent="0.3">
      <c r="A443">
        <v>221</v>
      </c>
      <c r="B443" t="s">
        <v>4085</v>
      </c>
      <c r="C443" t="s">
        <v>190</v>
      </c>
      <c r="D443">
        <f t="shared" si="6"/>
        <v>0</v>
      </c>
    </row>
    <row r="444" spans="1:4" x14ac:dyDescent="0.3">
      <c r="A444">
        <v>222</v>
      </c>
      <c r="B444" t="s">
        <v>4086</v>
      </c>
      <c r="C444" t="s">
        <v>49</v>
      </c>
      <c r="D444">
        <f t="shared" si="6"/>
        <v>0</v>
      </c>
    </row>
    <row r="445" spans="1:4" x14ac:dyDescent="0.3">
      <c r="A445">
        <v>222</v>
      </c>
      <c r="B445" t="s">
        <v>4086</v>
      </c>
      <c r="C445" t="s">
        <v>33</v>
      </c>
      <c r="D445">
        <f t="shared" si="6"/>
        <v>0</v>
      </c>
    </row>
    <row r="446" spans="1:4" x14ac:dyDescent="0.3">
      <c r="A446">
        <v>223</v>
      </c>
      <c r="B446" t="s">
        <v>4087</v>
      </c>
      <c r="C446" t="s">
        <v>51</v>
      </c>
      <c r="D446">
        <f t="shared" si="6"/>
        <v>0</v>
      </c>
    </row>
    <row r="447" spans="1:4" x14ac:dyDescent="0.3">
      <c r="A447">
        <v>223</v>
      </c>
      <c r="B447" t="s">
        <v>4087</v>
      </c>
      <c r="C447" t="s">
        <v>136</v>
      </c>
      <c r="D447">
        <f t="shared" si="6"/>
        <v>0</v>
      </c>
    </row>
    <row r="448" spans="1:4" x14ac:dyDescent="0.3">
      <c r="A448">
        <v>224</v>
      </c>
      <c r="B448" t="s">
        <v>4088</v>
      </c>
      <c r="C448" t="s">
        <v>37</v>
      </c>
      <c r="D448">
        <f t="shared" si="6"/>
        <v>0</v>
      </c>
    </row>
    <row r="449" spans="1:4" x14ac:dyDescent="0.3">
      <c r="A449">
        <v>224</v>
      </c>
      <c r="B449" t="s">
        <v>4088</v>
      </c>
      <c r="C449" t="s">
        <v>74</v>
      </c>
      <c r="D449">
        <f t="shared" si="6"/>
        <v>0</v>
      </c>
    </row>
    <row r="450" spans="1:4" x14ac:dyDescent="0.3">
      <c r="A450">
        <v>225</v>
      </c>
      <c r="B450" t="s">
        <v>4089</v>
      </c>
      <c r="C450" t="s">
        <v>44</v>
      </c>
      <c r="D450">
        <f t="shared" ref="D450:D513" si="7">SUM(E450:X450)</f>
        <v>0</v>
      </c>
    </row>
    <row r="451" spans="1:4" x14ac:dyDescent="0.3">
      <c r="A451">
        <v>225</v>
      </c>
      <c r="B451" t="s">
        <v>4089</v>
      </c>
      <c r="C451" t="s">
        <v>52</v>
      </c>
      <c r="D451">
        <f t="shared" si="7"/>
        <v>0</v>
      </c>
    </row>
    <row r="452" spans="1:4" x14ac:dyDescent="0.3">
      <c r="A452">
        <v>226</v>
      </c>
      <c r="B452" t="s">
        <v>4090</v>
      </c>
      <c r="C452" t="s">
        <v>30</v>
      </c>
      <c r="D452">
        <f t="shared" si="7"/>
        <v>0</v>
      </c>
    </row>
    <row r="453" spans="1:4" x14ac:dyDescent="0.3">
      <c r="A453">
        <v>226</v>
      </c>
      <c r="B453" t="s">
        <v>4090</v>
      </c>
      <c r="C453" t="s">
        <v>31</v>
      </c>
      <c r="D453">
        <f t="shared" si="7"/>
        <v>0</v>
      </c>
    </row>
    <row r="454" spans="1:4" x14ac:dyDescent="0.3">
      <c r="A454">
        <v>227</v>
      </c>
      <c r="B454" t="s">
        <v>4091</v>
      </c>
      <c r="C454" t="s">
        <v>28</v>
      </c>
      <c r="D454">
        <f t="shared" si="7"/>
        <v>0</v>
      </c>
    </row>
    <row r="455" spans="1:4" x14ac:dyDescent="0.3">
      <c r="A455">
        <v>227</v>
      </c>
      <c r="B455" t="s">
        <v>4091</v>
      </c>
      <c r="C455" t="s">
        <v>190</v>
      </c>
      <c r="D455">
        <f t="shared" si="7"/>
        <v>0</v>
      </c>
    </row>
    <row r="456" spans="1:4" x14ac:dyDescent="0.3">
      <c r="A456">
        <v>228</v>
      </c>
      <c r="B456" t="s">
        <v>4092</v>
      </c>
      <c r="C456" t="s">
        <v>29</v>
      </c>
      <c r="D456">
        <f t="shared" si="7"/>
        <v>0</v>
      </c>
    </row>
    <row r="457" spans="1:4" x14ac:dyDescent="0.3">
      <c r="A457">
        <v>228</v>
      </c>
      <c r="B457" t="s">
        <v>4092</v>
      </c>
      <c r="C457" t="s">
        <v>38</v>
      </c>
      <c r="D457">
        <f t="shared" si="7"/>
        <v>0</v>
      </c>
    </row>
    <row r="458" spans="1:4" x14ac:dyDescent="0.3">
      <c r="A458">
        <v>229</v>
      </c>
      <c r="B458" t="s">
        <v>4093</v>
      </c>
      <c r="C458" t="s">
        <v>45</v>
      </c>
      <c r="D458">
        <f t="shared" si="7"/>
        <v>0</v>
      </c>
    </row>
    <row r="459" spans="1:4" x14ac:dyDescent="0.3">
      <c r="A459">
        <v>229</v>
      </c>
      <c r="B459" t="s">
        <v>4093</v>
      </c>
      <c r="C459" t="s">
        <v>43</v>
      </c>
      <c r="D459">
        <f t="shared" si="7"/>
        <v>0</v>
      </c>
    </row>
    <row r="460" spans="1:4" x14ac:dyDescent="0.3">
      <c r="A460">
        <v>230</v>
      </c>
      <c r="B460" t="s">
        <v>4094</v>
      </c>
      <c r="C460" t="s">
        <v>46</v>
      </c>
      <c r="D460">
        <f t="shared" si="7"/>
        <v>0</v>
      </c>
    </row>
    <row r="461" spans="1:4" x14ac:dyDescent="0.3">
      <c r="A461">
        <v>230</v>
      </c>
      <c r="B461" t="s">
        <v>4094</v>
      </c>
      <c r="C461" t="s">
        <v>42</v>
      </c>
      <c r="D461">
        <f t="shared" si="7"/>
        <v>0</v>
      </c>
    </row>
    <row r="462" spans="1:4" x14ac:dyDescent="0.3">
      <c r="A462">
        <v>231</v>
      </c>
      <c r="B462" t="s">
        <v>4095</v>
      </c>
      <c r="C462" t="s">
        <v>49</v>
      </c>
      <c r="D462">
        <f t="shared" si="7"/>
        <v>0</v>
      </c>
    </row>
    <row r="463" spans="1:4" x14ac:dyDescent="0.3">
      <c r="A463">
        <v>231</v>
      </c>
      <c r="B463" t="s">
        <v>4095</v>
      </c>
      <c r="C463" t="s">
        <v>48</v>
      </c>
      <c r="D463">
        <f t="shared" si="7"/>
        <v>0</v>
      </c>
    </row>
    <row r="464" spans="1:4" x14ac:dyDescent="0.3">
      <c r="A464">
        <v>232</v>
      </c>
      <c r="B464" t="s">
        <v>4096</v>
      </c>
      <c r="C464" t="s">
        <v>34</v>
      </c>
      <c r="D464">
        <f t="shared" si="7"/>
        <v>0</v>
      </c>
    </row>
    <row r="465" spans="1:4" x14ac:dyDescent="0.3">
      <c r="A465">
        <v>232</v>
      </c>
      <c r="B465" t="s">
        <v>4096</v>
      </c>
      <c r="C465" t="s">
        <v>112</v>
      </c>
      <c r="D465">
        <f t="shared" si="7"/>
        <v>0</v>
      </c>
    </row>
    <row r="466" spans="1:4" x14ac:dyDescent="0.3">
      <c r="A466">
        <v>233</v>
      </c>
      <c r="B466" t="s">
        <v>4097</v>
      </c>
      <c r="C466" t="s">
        <v>50</v>
      </c>
      <c r="D466">
        <f t="shared" si="7"/>
        <v>0</v>
      </c>
    </row>
    <row r="467" spans="1:4" x14ac:dyDescent="0.3">
      <c r="A467">
        <v>233</v>
      </c>
      <c r="B467" t="s">
        <v>4097</v>
      </c>
      <c r="C467" t="s">
        <v>246</v>
      </c>
      <c r="D467">
        <f t="shared" si="7"/>
        <v>0</v>
      </c>
    </row>
    <row r="468" spans="1:4" x14ac:dyDescent="0.3">
      <c r="A468">
        <v>234</v>
      </c>
      <c r="B468" t="s">
        <v>4098</v>
      </c>
      <c r="C468" t="s">
        <v>36</v>
      </c>
      <c r="D468">
        <f t="shared" si="7"/>
        <v>0</v>
      </c>
    </row>
    <row r="469" spans="1:4" x14ac:dyDescent="0.3">
      <c r="A469">
        <v>234</v>
      </c>
      <c r="B469" t="s">
        <v>4098</v>
      </c>
      <c r="C469" t="s">
        <v>35</v>
      </c>
      <c r="D469">
        <f t="shared" si="7"/>
        <v>0</v>
      </c>
    </row>
    <row r="470" spans="1:4" x14ac:dyDescent="0.3">
      <c r="A470">
        <v>235</v>
      </c>
      <c r="B470" t="s">
        <v>4099</v>
      </c>
      <c r="C470" t="s">
        <v>51</v>
      </c>
      <c r="D470">
        <f t="shared" si="7"/>
        <v>0</v>
      </c>
    </row>
    <row r="471" spans="1:4" x14ac:dyDescent="0.3">
      <c r="A471">
        <v>235</v>
      </c>
      <c r="B471" t="s">
        <v>4099</v>
      </c>
      <c r="C471" t="s">
        <v>136</v>
      </c>
      <c r="D471">
        <f t="shared" si="7"/>
        <v>0</v>
      </c>
    </row>
    <row r="472" spans="1:4" x14ac:dyDescent="0.3">
      <c r="A472">
        <v>236</v>
      </c>
      <c r="B472" t="s">
        <v>4100</v>
      </c>
      <c r="C472" t="s">
        <v>39</v>
      </c>
      <c r="D472">
        <f t="shared" si="7"/>
        <v>0</v>
      </c>
    </row>
    <row r="473" spans="1:4" x14ac:dyDescent="0.3">
      <c r="A473">
        <v>236</v>
      </c>
      <c r="B473" t="s">
        <v>4100</v>
      </c>
      <c r="C473" t="s">
        <v>33</v>
      </c>
      <c r="D473">
        <f t="shared" si="7"/>
        <v>0</v>
      </c>
    </row>
    <row r="474" spans="1:4" x14ac:dyDescent="0.3">
      <c r="A474">
        <v>237</v>
      </c>
      <c r="B474" t="s">
        <v>4101</v>
      </c>
      <c r="C474" t="s">
        <v>53</v>
      </c>
      <c r="D474">
        <f t="shared" si="7"/>
        <v>0</v>
      </c>
    </row>
    <row r="475" spans="1:4" x14ac:dyDescent="0.3">
      <c r="A475">
        <v>237</v>
      </c>
      <c r="B475" t="s">
        <v>4101</v>
      </c>
      <c r="C475" t="s">
        <v>32</v>
      </c>
      <c r="D475">
        <f t="shared" si="7"/>
        <v>0</v>
      </c>
    </row>
    <row r="476" spans="1:4" x14ac:dyDescent="0.3">
      <c r="A476">
        <v>238</v>
      </c>
      <c r="B476" t="s">
        <v>4102</v>
      </c>
      <c r="C476" t="s">
        <v>47</v>
      </c>
      <c r="D476">
        <f t="shared" si="7"/>
        <v>0</v>
      </c>
    </row>
    <row r="477" spans="1:4" x14ac:dyDescent="0.3">
      <c r="A477">
        <v>238</v>
      </c>
      <c r="B477" t="s">
        <v>4102</v>
      </c>
      <c r="C477" t="s">
        <v>40</v>
      </c>
      <c r="D477">
        <f t="shared" si="7"/>
        <v>0</v>
      </c>
    </row>
    <row r="478" spans="1:4" x14ac:dyDescent="0.3">
      <c r="A478">
        <v>239</v>
      </c>
      <c r="B478" t="s">
        <v>4103</v>
      </c>
      <c r="C478" t="s">
        <v>37</v>
      </c>
      <c r="D478">
        <f t="shared" si="7"/>
        <v>0</v>
      </c>
    </row>
    <row r="479" spans="1:4" x14ac:dyDescent="0.3">
      <c r="A479">
        <v>239</v>
      </c>
      <c r="B479" t="s">
        <v>4103</v>
      </c>
      <c r="C479" t="s">
        <v>74</v>
      </c>
      <c r="D479">
        <f t="shared" si="7"/>
        <v>0</v>
      </c>
    </row>
    <row r="480" spans="1:4" x14ac:dyDescent="0.3">
      <c r="A480">
        <v>240</v>
      </c>
      <c r="B480" t="s">
        <v>4104</v>
      </c>
      <c r="C480" t="s">
        <v>44</v>
      </c>
      <c r="D480">
        <f t="shared" si="7"/>
        <v>0</v>
      </c>
    </row>
    <row r="481" spans="1:4" x14ac:dyDescent="0.3">
      <c r="A481">
        <v>240</v>
      </c>
      <c r="B481" t="s">
        <v>4104</v>
      </c>
      <c r="C481" t="s">
        <v>52</v>
      </c>
      <c r="D481">
        <f t="shared" si="7"/>
        <v>0</v>
      </c>
    </row>
    <row r="482" spans="1:4" x14ac:dyDescent="0.3">
      <c r="A482">
        <v>241</v>
      </c>
      <c r="B482" t="s">
        <v>4105</v>
      </c>
      <c r="C482" t="s">
        <v>30</v>
      </c>
      <c r="D482">
        <f t="shared" si="7"/>
        <v>0</v>
      </c>
    </row>
    <row r="483" spans="1:4" x14ac:dyDescent="0.3">
      <c r="A483">
        <v>241</v>
      </c>
      <c r="B483" t="s">
        <v>4105</v>
      </c>
      <c r="C483" t="s">
        <v>31</v>
      </c>
      <c r="D483">
        <f t="shared" si="7"/>
        <v>0</v>
      </c>
    </row>
    <row r="484" spans="1:4" x14ac:dyDescent="0.3">
      <c r="A484">
        <v>242</v>
      </c>
      <c r="B484" t="s">
        <v>4106</v>
      </c>
      <c r="C484" t="s">
        <v>28</v>
      </c>
      <c r="D484">
        <f t="shared" si="7"/>
        <v>0</v>
      </c>
    </row>
    <row r="485" spans="1:4" x14ac:dyDescent="0.3">
      <c r="A485">
        <v>242</v>
      </c>
      <c r="B485" t="s">
        <v>4106</v>
      </c>
      <c r="C485" t="s">
        <v>190</v>
      </c>
      <c r="D485">
        <f t="shared" si="7"/>
        <v>0</v>
      </c>
    </row>
    <row r="486" spans="1:4" x14ac:dyDescent="0.3">
      <c r="A486">
        <v>243</v>
      </c>
      <c r="B486" t="s">
        <v>4107</v>
      </c>
      <c r="C486" t="s">
        <v>29</v>
      </c>
      <c r="D486">
        <f t="shared" si="7"/>
        <v>0</v>
      </c>
    </row>
    <row r="487" spans="1:4" x14ac:dyDescent="0.3">
      <c r="A487">
        <v>243</v>
      </c>
      <c r="B487" t="s">
        <v>4107</v>
      </c>
      <c r="C487" t="s">
        <v>38</v>
      </c>
      <c r="D487">
        <f t="shared" si="7"/>
        <v>0</v>
      </c>
    </row>
    <row r="488" spans="1:4" x14ac:dyDescent="0.3">
      <c r="A488">
        <v>244</v>
      </c>
      <c r="B488" t="s">
        <v>4108</v>
      </c>
      <c r="C488" t="s">
        <v>45</v>
      </c>
      <c r="D488">
        <f t="shared" si="7"/>
        <v>0</v>
      </c>
    </row>
    <row r="489" spans="1:4" x14ac:dyDescent="0.3">
      <c r="A489">
        <v>244</v>
      </c>
      <c r="B489" t="s">
        <v>4108</v>
      </c>
      <c r="C489" t="s">
        <v>43</v>
      </c>
      <c r="D489">
        <f t="shared" si="7"/>
        <v>0</v>
      </c>
    </row>
    <row r="490" spans="1:4" x14ac:dyDescent="0.3">
      <c r="A490">
        <v>245</v>
      </c>
      <c r="B490" t="s">
        <v>4109</v>
      </c>
      <c r="C490" t="s">
        <v>46</v>
      </c>
      <c r="D490">
        <f t="shared" si="7"/>
        <v>0</v>
      </c>
    </row>
    <row r="491" spans="1:4" x14ac:dyDescent="0.3">
      <c r="A491">
        <v>245</v>
      </c>
      <c r="B491" t="s">
        <v>4109</v>
      </c>
      <c r="C491" t="s">
        <v>42</v>
      </c>
      <c r="D491">
        <f t="shared" si="7"/>
        <v>0</v>
      </c>
    </row>
    <row r="492" spans="1:4" x14ac:dyDescent="0.3">
      <c r="A492">
        <v>246</v>
      </c>
      <c r="B492" t="s">
        <v>4110</v>
      </c>
      <c r="C492" t="s">
        <v>49</v>
      </c>
      <c r="D492">
        <f t="shared" si="7"/>
        <v>0</v>
      </c>
    </row>
    <row r="493" spans="1:4" x14ac:dyDescent="0.3">
      <c r="A493">
        <v>246</v>
      </c>
      <c r="B493" t="s">
        <v>4110</v>
      </c>
      <c r="C493" t="s">
        <v>48</v>
      </c>
      <c r="D493">
        <f t="shared" si="7"/>
        <v>0</v>
      </c>
    </row>
    <row r="494" spans="1:4" x14ac:dyDescent="0.3">
      <c r="A494">
        <v>247</v>
      </c>
      <c r="B494" t="s">
        <v>4111</v>
      </c>
      <c r="C494" t="s">
        <v>34</v>
      </c>
      <c r="D494">
        <f t="shared" si="7"/>
        <v>0</v>
      </c>
    </row>
    <row r="495" spans="1:4" x14ac:dyDescent="0.3">
      <c r="A495">
        <v>247</v>
      </c>
      <c r="B495" t="s">
        <v>4111</v>
      </c>
      <c r="C495" t="s">
        <v>112</v>
      </c>
      <c r="D495">
        <f t="shared" si="7"/>
        <v>0</v>
      </c>
    </row>
    <row r="496" spans="1:4" x14ac:dyDescent="0.3">
      <c r="A496">
        <v>248</v>
      </c>
      <c r="B496" t="s">
        <v>4112</v>
      </c>
      <c r="C496" t="s">
        <v>50</v>
      </c>
      <c r="D496">
        <f t="shared" si="7"/>
        <v>0</v>
      </c>
    </row>
    <row r="497" spans="1:4" x14ac:dyDescent="0.3">
      <c r="A497">
        <v>248</v>
      </c>
      <c r="B497" t="s">
        <v>4112</v>
      </c>
      <c r="C497" t="s">
        <v>246</v>
      </c>
      <c r="D497">
        <f t="shared" si="7"/>
        <v>0</v>
      </c>
    </row>
    <row r="498" spans="1:4" x14ac:dyDescent="0.3">
      <c r="A498">
        <v>249</v>
      </c>
      <c r="B498" t="s">
        <v>4113</v>
      </c>
      <c r="C498" t="s">
        <v>36</v>
      </c>
      <c r="D498">
        <f t="shared" si="7"/>
        <v>0</v>
      </c>
    </row>
    <row r="499" spans="1:4" x14ac:dyDescent="0.3">
      <c r="A499">
        <v>249</v>
      </c>
      <c r="B499" t="s">
        <v>4113</v>
      </c>
      <c r="C499" t="s">
        <v>35</v>
      </c>
      <c r="D499">
        <f t="shared" si="7"/>
        <v>0</v>
      </c>
    </row>
    <row r="500" spans="1:4" x14ac:dyDescent="0.3">
      <c r="A500">
        <v>250</v>
      </c>
      <c r="B500" t="s">
        <v>4114</v>
      </c>
      <c r="C500" t="s">
        <v>51</v>
      </c>
      <c r="D500">
        <f t="shared" si="7"/>
        <v>0</v>
      </c>
    </row>
    <row r="501" spans="1:4" x14ac:dyDescent="0.3">
      <c r="A501">
        <v>250</v>
      </c>
      <c r="B501" t="s">
        <v>4114</v>
      </c>
      <c r="C501" t="s">
        <v>136</v>
      </c>
      <c r="D501">
        <f t="shared" si="7"/>
        <v>0</v>
      </c>
    </row>
    <row r="502" spans="1:4" x14ac:dyDescent="0.3">
      <c r="A502">
        <v>251</v>
      </c>
      <c r="B502" t="s">
        <v>4115</v>
      </c>
      <c r="C502" t="s">
        <v>39</v>
      </c>
      <c r="D502">
        <f t="shared" si="7"/>
        <v>0</v>
      </c>
    </row>
    <row r="503" spans="1:4" x14ac:dyDescent="0.3">
      <c r="A503">
        <v>251</v>
      </c>
      <c r="B503" t="s">
        <v>4115</v>
      </c>
      <c r="C503" t="s">
        <v>33</v>
      </c>
      <c r="D503">
        <f t="shared" si="7"/>
        <v>0</v>
      </c>
    </row>
    <row r="504" spans="1:4" x14ac:dyDescent="0.3">
      <c r="A504">
        <v>252</v>
      </c>
      <c r="B504" t="s">
        <v>4116</v>
      </c>
      <c r="C504" t="s">
        <v>53</v>
      </c>
      <c r="D504">
        <f t="shared" si="7"/>
        <v>0</v>
      </c>
    </row>
    <row r="505" spans="1:4" x14ac:dyDescent="0.3">
      <c r="A505">
        <v>252</v>
      </c>
      <c r="B505" t="s">
        <v>4116</v>
      </c>
      <c r="C505" t="s">
        <v>32</v>
      </c>
      <c r="D505">
        <f t="shared" si="7"/>
        <v>0</v>
      </c>
    </row>
    <row r="506" spans="1:4" x14ac:dyDescent="0.3">
      <c r="A506">
        <v>253</v>
      </c>
      <c r="B506" t="s">
        <v>4117</v>
      </c>
      <c r="C506" t="s">
        <v>47</v>
      </c>
      <c r="D506">
        <f t="shared" si="7"/>
        <v>0</v>
      </c>
    </row>
    <row r="507" spans="1:4" x14ac:dyDescent="0.3">
      <c r="A507">
        <v>253</v>
      </c>
      <c r="B507" t="s">
        <v>4117</v>
      </c>
      <c r="C507" t="s">
        <v>40</v>
      </c>
      <c r="D507">
        <f t="shared" si="7"/>
        <v>0</v>
      </c>
    </row>
    <row r="508" spans="1:4" x14ac:dyDescent="0.3">
      <c r="A508">
        <v>254</v>
      </c>
      <c r="B508" t="s">
        <v>4118</v>
      </c>
      <c r="C508" t="s">
        <v>44</v>
      </c>
      <c r="D508">
        <f t="shared" si="7"/>
        <v>0</v>
      </c>
    </row>
    <row r="509" spans="1:4" x14ac:dyDescent="0.3">
      <c r="A509">
        <v>254</v>
      </c>
      <c r="B509" t="s">
        <v>4118</v>
      </c>
      <c r="C509" t="s">
        <v>52</v>
      </c>
      <c r="D509">
        <f t="shared" si="7"/>
        <v>0</v>
      </c>
    </row>
    <row r="510" spans="1:4" x14ac:dyDescent="0.3">
      <c r="A510">
        <v>255</v>
      </c>
      <c r="B510" t="s">
        <v>4119</v>
      </c>
      <c r="C510" t="s">
        <v>30</v>
      </c>
      <c r="D510">
        <f t="shared" si="7"/>
        <v>0</v>
      </c>
    </row>
    <row r="511" spans="1:4" x14ac:dyDescent="0.3">
      <c r="A511">
        <v>255</v>
      </c>
      <c r="B511" t="s">
        <v>4119</v>
      </c>
      <c r="C511" t="s">
        <v>31</v>
      </c>
      <c r="D511">
        <f t="shared" si="7"/>
        <v>0</v>
      </c>
    </row>
    <row r="512" spans="1:4" x14ac:dyDescent="0.3">
      <c r="A512">
        <v>256</v>
      </c>
      <c r="B512" t="s">
        <v>4120</v>
      </c>
      <c r="C512" t="s">
        <v>28</v>
      </c>
      <c r="D512">
        <f t="shared" si="7"/>
        <v>0</v>
      </c>
    </row>
    <row r="513" spans="1:4" x14ac:dyDescent="0.3">
      <c r="A513">
        <v>256</v>
      </c>
      <c r="B513" t="s">
        <v>4120</v>
      </c>
      <c r="C513" t="s">
        <v>190</v>
      </c>
      <c r="D513">
        <f t="shared" si="7"/>
        <v>0</v>
      </c>
    </row>
    <row r="514" spans="1:4" x14ac:dyDescent="0.3">
      <c r="A514">
        <v>257</v>
      </c>
      <c r="B514" t="s">
        <v>4121</v>
      </c>
      <c r="C514" t="s">
        <v>29</v>
      </c>
      <c r="D514">
        <f t="shared" ref="D514:D577" si="8">SUM(E514:X514)</f>
        <v>0</v>
      </c>
    </row>
    <row r="515" spans="1:4" x14ac:dyDescent="0.3">
      <c r="A515">
        <v>257</v>
      </c>
      <c r="B515" t="s">
        <v>4121</v>
      </c>
      <c r="C515" t="s">
        <v>38</v>
      </c>
      <c r="D515">
        <f t="shared" si="8"/>
        <v>0</v>
      </c>
    </row>
    <row r="516" spans="1:4" x14ac:dyDescent="0.3">
      <c r="A516">
        <v>258</v>
      </c>
      <c r="B516" t="s">
        <v>4122</v>
      </c>
      <c r="C516" t="s">
        <v>45</v>
      </c>
      <c r="D516">
        <f t="shared" si="8"/>
        <v>0</v>
      </c>
    </row>
    <row r="517" spans="1:4" x14ac:dyDescent="0.3">
      <c r="A517">
        <v>258</v>
      </c>
      <c r="B517" t="s">
        <v>4122</v>
      </c>
      <c r="C517" t="s">
        <v>43</v>
      </c>
      <c r="D517">
        <f t="shared" si="8"/>
        <v>0</v>
      </c>
    </row>
    <row r="518" spans="1:4" x14ac:dyDescent="0.3">
      <c r="A518">
        <v>259</v>
      </c>
      <c r="B518" t="s">
        <v>4123</v>
      </c>
      <c r="C518" t="s">
        <v>46</v>
      </c>
      <c r="D518">
        <f t="shared" si="8"/>
        <v>0</v>
      </c>
    </row>
    <row r="519" spans="1:4" x14ac:dyDescent="0.3">
      <c r="A519">
        <v>259</v>
      </c>
      <c r="B519" t="s">
        <v>4123</v>
      </c>
      <c r="C519" t="s">
        <v>42</v>
      </c>
      <c r="D519">
        <f t="shared" si="8"/>
        <v>0</v>
      </c>
    </row>
    <row r="520" spans="1:4" x14ac:dyDescent="0.3">
      <c r="A520">
        <v>260</v>
      </c>
      <c r="B520" t="s">
        <v>4124</v>
      </c>
      <c r="C520" t="s">
        <v>49</v>
      </c>
      <c r="D520">
        <f t="shared" si="8"/>
        <v>0</v>
      </c>
    </row>
    <row r="521" spans="1:4" x14ac:dyDescent="0.3">
      <c r="A521">
        <v>260</v>
      </c>
      <c r="B521" t="s">
        <v>4124</v>
      </c>
      <c r="C521" t="s">
        <v>48</v>
      </c>
      <c r="D521">
        <f t="shared" si="8"/>
        <v>0</v>
      </c>
    </row>
    <row r="522" spans="1:4" x14ac:dyDescent="0.3">
      <c r="A522">
        <v>261</v>
      </c>
      <c r="B522" t="s">
        <v>4125</v>
      </c>
      <c r="C522" t="s">
        <v>34</v>
      </c>
      <c r="D522">
        <f t="shared" si="8"/>
        <v>0</v>
      </c>
    </row>
    <row r="523" spans="1:4" x14ac:dyDescent="0.3">
      <c r="A523">
        <v>261</v>
      </c>
      <c r="B523" t="s">
        <v>4125</v>
      </c>
      <c r="C523" t="s">
        <v>112</v>
      </c>
      <c r="D523">
        <f t="shared" si="8"/>
        <v>0</v>
      </c>
    </row>
    <row r="524" spans="1:4" x14ac:dyDescent="0.3">
      <c r="A524">
        <v>262</v>
      </c>
      <c r="B524" t="s">
        <v>4126</v>
      </c>
      <c r="C524" t="s">
        <v>50</v>
      </c>
      <c r="D524">
        <f t="shared" si="8"/>
        <v>0</v>
      </c>
    </row>
    <row r="525" spans="1:4" x14ac:dyDescent="0.3">
      <c r="A525">
        <v>262</v>
      </c>
      <c r="B525" t="s">
        <v>4126</v>
      </c>
      <c r="C525" t="s">
        <v>246</v>
      </c>
      <c r="D525">
        <f t="shared" si="8"/>
        <v>0</v>
      </c>
    </row>
    <row r="526" spans="1:4" x14ac:dyDescent="0.3">
      <c r="A526">
        <v>263</v>
      </c>
      <c r="B526" t="s">
        <v>4127</v>
      </c>
      <c r="C526" t="s">
        <v>36</v>
      </c>
      <c r="D526">
        <f t="shared" si="8"/>
        <v>0</v>
      </c>
    </row>
    <row r="527" spans="1:4" x14ac:dyDescent="0.3">
      <c r="A527">
        <v>263</v>
      </c>
      <c r="B527" t="s">
        <v>4127</v>
      </c>
      <c r="C527" t="s">
        <v>35</v>
      </c>
      <c r="D527">
        <f t="shared" si="8"/>
        <v>0</v>
      </c>
    </row>
    <row r="528" spans="1:4" x14ac:dyDescent="0.3">
      <c r="A528">
        <v>264</v>
      </c>
      <c r="B528" t="s">
        <v>4128</v>
      </c>
      <c r="C528" t="s">
        <v>51</v>
      </c>
      <c r="D528">
        <f t="shared" si="8"/>
        <v>0</v>
      </c>
    </row>
    <row r="529" spans="1:4" x14ac:dyDescent="0.3">
      <c r="A529">
        <v>264</v>
      </c>
      <c r="B529" t="s">
        <v>4128</v>
      </c>
      <c r="C529" t="s">
        <v>136</v>
      </c>
      <c r="D529">
        <f t="shared" si="8"/>
        <v>0</v>
      </c>
    </row>
    <row r="530" spans="1:4" x14ac:dyDescent="0.3">
      <c r="A530">
        <v>265</v>
      </c>
      <c r="B530" t="s">
        <v>4129</v>
      </c>
      <c r="C530" t="s">
        <v>39</v>
      </c>
      <c r="D530">
        <f t="shared" si="8"/>
        <v>0</v>
      </c>
    </row>
    <row r="531" spans="1:4" x14ac:dyDescent="0.3">
      <c r="A531">
        <v>265</v>
      </c>
      <c r="B531" t="s">
        <v>4129</v>
      </c>
      <c r="C531" t="s">
        <v>33</v>
      </c>
      <c r="D531">
        <f t="shared" si="8"/>
        <v>0</v>
      </c>
    </row>
    <row r="532" spans="1:4" x14ac:dyDescent="0.3">
      <c r="A532">
        <v>266</v>
      </c>
      <c r="B532" t="s">
        <v>4130</v>
      </c>
      <c r="C532" t="s">
        <v>53</v>
      </c>
      <c r="D532">
        <f t="shared" si="8"/>
        <v>0</v>
      </c>
    </row>
    <row r="533" spans="1:4" x14ac:dyDescent="0.3">
      <c r="A533">
        <v>266</v>
      </c>
      <c r="B533" t="s">
        <v>4130</v>
      </c>
      <c r="C533" t="s">
        <v>32</v>
      </c>
      <c r="D533">
        <f t="shared" si="8"/>
        <v>0</v>
      </c>
    </row>
    <row r="534" spans="1:4" x14ac:dyDescent="0.3">
      <c r="A534">
        <v>267</v>
      </c>
      <c r="B534" t="s">
        <v>4131</v>
      </c>
      <c r="C534" t="s">
        <v>47</v>
      </c>
      <c r="D534">
        <f t="shared" si="8"/>
        <v>0</v>
      </c>
    </row>
    <row r="535" spans="1:4" x14ac:dyDescent="0.3">
      <c r="A535">
        <v>267</v>
      </c>
      <c r="B535" t="s">
        <v>4131</v>
      </c>
      <c r="C535" t="s">
        <v>40</v>
      </c>
      <c r="D535">
        <f t="shared" si="8"/>
        <v>0</v>
      </c>
    </row>
    <row r="536" spans="1:4" x14ac:dyDescent="0.3">
      <c r="A536">
        <v>268</v>
      </c>
      <c r="B536" t="s">
        <v>4132</v>
      </c>
      <c r="C536" t="s">
        <v>52</v>
      </c>
      <c r="D536">
        <f t="shared" si="8"/>
        <v>0</v>
      </c>
    </row>
    <row r="537" spans="1:4" x14ac:dyDescent="0.3">
      <c r="A537">
        <v>268</v>
      </c>
      <c r="B537" t="s">
        <v>4132</v>
      </c>
      <c r="C537" t="s">
        <v>38</v>
      </c>
      <c r="D537">
        <f t="shared" si="8"/>
        <v>0</v>
      </c>
    </row>
    <row r="538" spans="1:4" x14ac:dyDescent="0.3">
      <c r="A538">
        <v>269</v>
      </c>
      <c r="B538" t="s">
        <v>4133</v>
      </c>
      <c r="C538" t="s">
        <v>44</v>
      </c>
      <c r="D538">
        <f t="shared" si="8"/>
        <v>0</v>
      </c>
    </row>
    <row r="539" spans="1:4" x14ac:dyDescent="0.3">
      <c r="A539">
        <v>269</v>
      </c>
      <c r="B539" t="s">
        <v>4133</v>
      </c>
      <c r="C539" t="s">
        <v>30</v>
      </c>
      <c r="D539">
        <f t="shared" si="8"/>
        <v>0</v>
      </c>
    </row>
    <row r="540" spans="1:4" x14ac:dyDescent="0.3">
      <c r="A540">
        <v>270</v>
      </c>
      <c r="B540" t="s">
        <v>4134</v>
      </c>
      <c r="C540" t="s">
        <v>45</v>
      </c>
      <c r="D540">
        <f t="shared" si="8"/>
        <v>0</v>
      </c>
    </row>
    <row r="541" spans="1:4" x14ac:dyDescent="0.3">
      <c r="A541">
        <v>270</v>
      </c>
      <c r="B541" t="s">
        <v>4134</v>
      </c>
      <c r="C541" t="s">
        <v>28</v>
      </c>
      <c r="D541">
        <f t="shared" si="8"/>
        <v>0</v>
      </c>
    </row>
    <row r="542" spans="1:4" x14ac:dyDescent="0.3">
      <c r="A542">
        <v>271</v>
      </c>
      <c r="B542" t="s">
        <v>4135</v>
      </c>
      <c r="C542" t="s">
        <v>46</v>
      </c>
      <c r="D542">
        <f t="shared" si="8"/>
        <v>0</v>
      </c>
    </row>
    <row r="543" spans="1:4" x14ac:dyDescent="0.3">
      <c r="A543">
        <v>271</v>
      </c>
      <c r="B543" t="s">
        <v>4135</v>
      </c>
      <c r="C543" t="s">
        <v>37</v>
      </c>
      <c r="D543">
        <f t="shared" si="8"/>
        <v>0</v>
      </c>
    </row>
    <row r="544" spans="1:4" x14ac:dyDescent="0.3">
      <c r="A544">
        <v>272</v>
      </c>
      <c r="B544" t="s">
        <v>4136</v>
      </c>
      <c r="C544" t="s">
        <v>50</v>
      </c>
      <c r="D544">
        <f t="shared" si="8"/>
        <v>0</v>
      </c>
    </row>
    <row r="545" spans="1:4" x14ac:dyDescent="0.3">
      <c r="A545">
        <v>272</v>
      </c>
      <c r="B545" t="s">
        <v>4136</v>
      </c>
      <c r="C545" t="s">
        <v>39</v>
      </c>
      <c r="D545">
        <f t="shared" si="8"/>
        <v>0</v>
      </c>
    </row>
    <row r="546" spans="1:4" x14ac:dyDescent="0.3">
      <c r="A546">
        <v>273</v>
      </c>
      <c r="B546" t="s">
        <v>4137</v>
      </c>
      <c r="C546" t="s">
        <v>36</v>
      </c>
      <c r="D546">
        <f t="shared" si="8"/>
        <v>0</v>
      </c>
    </row>
    <row r="547" spans="1:4" x14ac:dyDescent="0.3">
      <c r="A547">
        <v>273</v>
      </c>
      <c r="B547" t="s">
        <v>4137</v>
      </c>
      <c r="C547" t="s">
        <v>35</v>
      </c>
      <c r="D547">
        <f t="shared" si="8"/>
        <v>0</v>
      </c>
    </row>
    <row r="548" spans="1:4" x14ac:dyDescent="0.3">
      <c r="A548">
        <v>274</v>
      </c>
      <c r="B548" t="s">
        <v>4138</v>
      </c>
      <c r="C548" t="s">
        <v>52</v>
      </c>
      <c r="D548">
        <f t="shared" si="8"/>
        <v>0</v>
      </c>
    </row>
    <row r="549" spans="1:4" x14ac:dyDescent="0.3">
      <c r="A549">
        <v>274</v>
      </c>
      <c r="B549" t="s">
        <v>4138</v>
      </c>
      <c r="C549" t="s">
        <v>38</v>
      </c>
      <c r="D549">
        <f t="shared" si="8"/>
        <v>0</v>
      </c>
    </row>
    <row r="550" spans="1:4" x14ac:dyDescent="0.3">
      <c r="A550">
        <v>275</v>
      </c>
      <c r="B550" t="s">
        <v>4139</v>
      </c>
      <c r="C550" t="s">
        <v>44</v>
      </c>
      <c r="D550">
        <f t="shared" si="8"/>
        <v>0</v>
      </c>
    </row>
    <row r="551" spans="1:4" x14ac:dyDescent="0.3">
      <c r="A551">
        <v>275</v>
      </c>
      <c r="B551" t="s">
        <v>4139</v>
      </c>
      <c r="C551" t="s">
        <v>30</v>
      </c>
      <c r="D551">
        <f t="shared" si="8"/>
        <v>0</v>
      </c>
    </row>
    <row r="552" spans="1:4" x14ac:dyDescent="0.3">
      <c r="A552">
        <v>276</v>
      </c>
      <c r="B552" t="s">
        <v>4140</v>
      </c>
      <c r="C552" t="s">
        <v>45</v>
      </c>
      <c r="D552">
        <f t="shared" si="8"/>
        <v>0</v>
      </c>
    </row>
    <row r="553" spans="1:4" x14ac:dyDescent="0.3">
      <c r="A553">
        <v>276</v>
      </c>
      <c r="B553" t="s">
        <v>4140</v>
      </c>
      <c r="C553" t="s">
        <v>28</v>
      </c>
      <c r="D553">
        <f t="shared" si="8"/>
        <v>0</v>
      </c>
    </row>
    <row r="554" spans="1:4" x14ac:dyDescent="0.3">
      <c r="A554">
        <v>277</v>
      </c>
      <c r="B554" t="s">
        <v>4141</v>
      </c>
      <c r="C554" t="s">
        <v>74</v>
      </c>
      <c r="D554">
        <f t="shared" si="8"/>
        <v>0</v>
      </c>
    </row>
    <row r="555" spans="1:4" x14ac:dyDescent="0.3">
      <c r="A555">
        <v>277</v>
      </c>
      <c r="B555" t="s">
        <v>4141</v>
      </c>
      <c r="C555" t="s">
        <v>31</v>
      </c>
      <c r="D555">
        <f t="shared" si="8"/>
        <v>0</v>
      </c>
    </row>
    <row r="556" spans="1:4" x14ac:dyDescent="0.3">
      <c r="A556">
        <v>278</v>
      </c>
      <c r="B556" t="s">
        <v>4142</v>
      </c>
      <c r="C556" t="s">
        <v>42</v>
      </c>
      <c r="D556">
        <f t="shared" si="8"/>
        <v>0</v>
      </c>
    </row>
    <row r="557" spans="1:4" x14ac:dyDescent="0.3">
      <c r="A557">
        <v>278</v>
      </c>
      <c r="B557" t="s">
        <v>4142</v>
      </c>
      <c r="C557" t="s">
        <v>29</v>
      </c>
      <c r="D557">
        <f t="shared" si="8"/>
        <v>0</v>
      </c>
    </row>
    <row r="558" spans="1:4" x14ac:dyDescent="0.3">
      <c r="A558">
        <v>279</v>
      </c>
      <c r="B558" t="s">
        <v>4143</v>
      </c>
      <c r="C558" t="s">
        <v>46</v>
      </c>
      <c r="D558">
        <f t="shared" si="8"/>
        <v>0</v>
      </c>
    </row>
    <row r="559" spans="1:4" x14ac:dyDescent="0.3">
      <c r="A559">
        <v>279</v>
      </c>
      <c r="B559" t="s">
        <v>4143</v>
      </c>
      <c r="C559" t="s">
        <v>37</v>
      </c>
      <c r="D559">
        <f t="shared" si="8"/>
        <v>0</v>
      </c>
    </row>
    <row r="560" spans="1:4" x14ac:dyDescent="0.3">
      <c r="A560">
        <v>280</v>
      </c>
      <c r="B560" t="s">
        <v>4144</v>
      </c>
      <c r="C560" t="s">
        <v>50</v>
      </c>
      <c r="D560">
        <f t="shared" si="8"/>
        <v>0</v>
      </c>
    </row>
    <row r="561" spans="1:4" x14ac:dyDescent="0.3">
      <c r="A561">
        <v>280</v>
      </c>
      <c r="B561" t="s">
        <v>4144</v>
      </c>
      <c r="C561" t="s">
        <v>39</v>
      </c>
      <c r="D561">
        <f t="shared" si="8"/>
        <v>0</v>
      </c>
    </row>
    <row r="562" spans="1:4" x14ac:dyDescent="0.3">
      <c r="A562">
        <v>281</v>
      </c>
      <c r="B562" t="s">
        <v>4145</v>
      </c>
      <c r="C562" t="s">
        <v>48</v>
      </c>
      <c r="D562">
        <f t="shared" si="8"/>
        <v>0</v>
      </c>
    </row>
    <row r="563" spans="1:4" x14ac:dyDescent="0.3">
      <c r="A563">
        <v>281</v>
      </c>
      <c r="B563" t="s">
        <v>4145</v>
      </c>
      <c r="C563" t="s">
        <v>35</v>
      </c>
      <c r="D563">
        <f t="shared" si="8"/>
        <v>0</v>
      </c>
    </row>
    <row r="564" spans="1:4" x14ac:dyDescent="0.3">
      <c r="A564">
        <v>282</v>
      </c>
      <c r="B564" t="s">
        <v>4146</v>
      </c>
      <c r="C564" t="s">
        <v>33</v>
      </c>
      <c r="D564">
        <f t="shared" si="8"/>
        <v>0</v>
      </c>
    </row>
    <row r="565" spans="1:4" x14ac:dyDescent="0.3">
      <c r="A565">
        <v>282</v>
      </c>
      <c r="B565" t="s">
        <v>4146</v>
      </c>
      <c r="C565" t="s">
        <v>47</v>
      </c>
      <c r="D565">
        <f t="shared" si="8"/>
        <v>0</v>
      </c>
    </row>
    <row r="566" spans="1:4" x14ac:dyDescent="0.3">
      <c r="A566">
        <v>283</v>
      </c>
      <c r="B566" t="s">
        <v>4147</v>
      </c>
      <c r="C566" t="s">
        <v>51</v>
      </c>
      <c r="D566">
        <f t="shared" si="8"/>
        <v>0</v>
      </c>
    </row>
    <row r="567" spans="1:4" x14ac:dyDescent="0.3">
      <c r="A567">
        <v>283</v>
      </c>
      <c r="B567" t="s">
        <v>4147</v>
      </c>
      <c r="C567" t="s">
        <v>34</v>
      </c>
      <c r="D567">
        <f t="shared" si="8"/>
        <v>0</v>
      </c>
    </row>
    <row r="568" spans="1:4" x14ac:dyDescent="0.3">
      <c r="A568">
        <v>284</v>
      </c>
      <c r="B568" t="s">
        <v>4148</v>
      </c>
      <c r="C568" t="s">
        <v>112</v>
      </c>
      <c r="D568">
        <f t="shared" si="8"/>
        <v>0</v>
      </c>
    </row>
    <row r="569" spans="1:4" x14ac:dyDescent="0.3">
      <c r="A569">
        <v>284</v>
      </c>
      <c r="B569" t="s">
        <v>4148</v>
      </c>
      <c r="C569" t="s">
        <v>53</v>
      </c>
      <c r="D569">
        <f t="shared" si="8"/>
        <v>0</v>
      </c>
    </row>
    <row r="570" spans="1:4" x14ac:dyDescent="0.3">
      <c r="A570">
        <v>285</v>
      </c>
      <c r="B570" t="s">
        <v>4149</v>
      </c>
      <c r="C570" t="s">
        <v>32</v>
      </c>
      <c r="D570">
        <f t="shared" si="8"/>
        <v>0</v>
      </c>
    </row>
    <row r="571" spans="1:4" x14ac:dyDescent="0.3">
      <c r="A571">
        <v>285</v>
      </c>
      <c r="B571" t="s">
        <v>4149</v>
      </c>
      <c r="C571" t="s">
        <v>36</v>
      </c>
      <c r="D571">
        <f t="shared" si="8"/>
        <v>0</v>
      </c>
    </row>
    <row r="572" spans="1:4" x14ac:dyDescent="0.3">
      <c r="A572">
        <v>286</v>
      </c>
      <c r="B572" t="s">
        <v>4150</v>
      </c>
      <c r="C572" t="s">
        <v>246</v>
      </c>
      <c r="D572">
        <f t="shared" si="8"/>
        <v>0</v>
      </c>
    </row>
    <row r="573" spans="1:4" x14ac:dyDescent="0.3">
      <c r="A573">
        <v>286</v>
      </c>
      <c r="B573" t="s">
        <v>4150</v>
      </c>
      <c r="C573" t="s">
        <v>49</v>
      </c>
      <c r="D573">
        <f t="shared" si="8"/>
        <v>0</v>
      </c>
    </row>
    <row r="574" spans="1:4" x14ac:dyDescent="0.3">
      <c r="A574">
        <v>287</v>
      </c>
      <c r="B574" t="s">
        <v>4151</v>
      </c>
      <c r="C574" t="s">
        <v>136</v>
      </c>
      <c r="D574">
        <f t="shared" si="8"/>
        <v>0</v>
      </c>
    </row>
    <row r="575" spans="1:4" x14ac:dyDescent="0.3">
      <c r="A575">
        <v>287</v>
      </c>
      <c r="B575" t="s">
        <v>4151</v>
      </c>
      <c r="C575" t="s">
        <v>40</v>
      </c>
      <c r="D575">
        <f t="shared" si="8"/>
        <v>0</v>
      </c>
    </row>
    <row r="576" spans="1:4" x14ac:dyDescent="0.3">
      <c r="A576">
        <v>288</v>
      </c>
      <c r="B576" t="s">
        <v>4152</v>
      </c>
      <c r="C576" t="s">
        <v>52</v>
      </c>
      <c r="D576">
        <f t="shared" si="8"/>
        <v>0</v>
      </c>
    </row>
    <row r="577" spans="1:4" x14ac:dyDescent="0.3">
      <c r="A577">
        <v>288</v>
      </c>
      <c r="B577" t="s">
        <v>4152</v>
      </c>
      <c r="C577" t="s">
        <v>38</v>
      </c>
      <c r="D577">
        <f t="shared" si="8"/>
        <v>0</v>
      </c>
    </row>
    <row r="578" spans="1:4" x14ac:dyDescent="0.3">
      <c r="A578">
        <v>289</v>
      </c>
      <c r="B578" t="s">
        <v>4153</v>
      </c>
      <c r="C578" t="s">
        <v>44</v>
      </c>
      <c r="D578">
        <f t="shared" ref="D578:D641" si="9">SUM(E578:X578)</f>
        <v>0</v>
      </c>
    </row>
    <row r="579" spans="1:4" x14ac:dyDescent="0.3">
      <c r="A579">
        <v>289</v>
      </c>
      <c r="B579" t="s">
        <v>4153</v>
      </c>
      <c r="C579" t="s">
        <v>30</v>
      </c>
      <c r="D579">
        <f t="shared" si="9"/>
        <v>0</v>
      </c>
    </row>
    <row r="580" spans="1:4" x14ac:dyDescent="0.3">
      <c r="A580">
        <v>290</v>
      </c>
      <c r="B580" t="s">
        <v>4154</v>
      </c>
      <c r="C580" t="s">
        <v>45</v>
      </c>
      <c r="D580">
        <f t="shared" si="9"/>
        <v>0</v>
      </c>
    </row>
    <row r="581" spans="1:4" x14ac:dyDescent="0.3">
      <c r="A581">
        <v>290</v>
      </c>
      <c r="B581" t="s">
        <v>4154</v>
      </c>
      <c r="C581" t="s">
        <v>28</v>
      </c>
      <c r="D581">
        <f t="shared" si="9"/>
        <v>0</v>
      </c>
    </row>
    <row r="582" spans="1:4" x14ac:dyDescent="0.3">
      <c r="A582">
        <v>291</v>
      </c>
      <c r="B582" t="s">
        <v>4155</v>
      </c>
      <c r="C582" t="s">
        <v>74</v>
      </c>
      <c r="D582">
        <f t="shared" si="9"/>
        <v>0</v>
      </c>
    </row>
    <row r="583" spans="1:4" x14ac:dyDescent="0.3">
      <c r="A583">
        <v>291</v>
      </c>
      <c r="B583" t="s">
        <v>4155</v>
      </c>
      <c r="C583" t="s">
        <v>31</v>
      </c>
      <c r="D583">
        <f t="shared" si="9"/>
        <v>0</v>
      </c>
    </row>
    <row r="584" spans="1:4" x14ac:dyDescent="0.3">
      <c r="A584">
        <v>292</v>
      </c>
      <c r="B584" t="s">
        <v>4156</v>
      </c>
      <c r="C584" t="s">
        <v>42</v>
      </c>
      <c r="D584">
        <f t="shared" si="9"/>
        <v>0</v>
      </c>
    </row>
    <row r="585" spans="1:4" x14ac:dyDescent="0.3">
      <c r="A585">
        <v>292</v>
      </c>
      <c r="B585" t="s">
        <v>4156</v>
      </c>
      <c r="C585" t="s">
        <v>29</v>
      </c>
      <c r="D585">
        <f t="shared" si="9"/>
        <v>0</v>
      </c>
    </row>
    <row r="586" spans="1:4" x14ac:dyDescent="0.3">
      <c r="A586">
        <v>293</v>
      </c>
      <c r="B586" t="s">
        <v>4157</v>
      </c>
      <c r="C586" t="s">
        <v>46</v>
      </c>
      <c r="D586">
        <f t="shared" si="9"/>
        <v>0</v>
      </c>
    </row>
    <row r="587" spans="1:4" x14ac:dyDescent="0.3">
      <c r="A587">
        <v>293</v>
      </c>
      <c r="B587" t="s">
        <v>4157</v>
      </c>
      <c r="C587" t="s">
        <v>37</v>
      </c>
      <c r="D587">
        <f t="shared" si="9"/>
        <v>0</v>
      </c>
    </row>
    <row r="588" spans="1:4" x14ac:dyDescent="0.3">
      <c r="A588">
        <v>294</v>
      </c>
      <c r="B588" t="s">
        <v>4158</v>
      </c>
      <c r="C588" t="s">
        <v>50</v>
      </c>
      <c r="D588">
        <f t="shared" si="9"/>
        <v>0</v>
      </c>
    </row>
    <row r="589" spans="1:4" x14ac:dyDescent="0.3">
      <c r="A589">
        <v>294</v>
      </c>
      <c r="B589" t="s">
        <v>4158</v>
      </c>
      <c r="C589" t="s">
        <v>39</v>
      </c>
      <c r="D589">
        <f t="shared" si="9"/>
        <v>0</v>
      </c>
    </row>
    <row r="590" spans="1:4" x14ac:dyDescent="0.3">
      <c r="A590">
        <v>295</v>
      </c>
      <c r="B590" t="s">
        <v>4159</v>
      </c>
      <c r="C590" t="s">
        <v>48</v>
      </c>
      <c r="D590">
        <f t="shared" si="9"/>
        <v>0</v>
      </c>
    </row>
    <row r="591" spans="1:4" x14ac:dyDescent="0.3">
      <c r="A591">
        <v>295</v>
      </c>
      <c r="B591" t="s">
        <v>4159</v>
      </c>
      <c r="C591" t="s">
        <v>35</v>
      </c>
      <c r="D591">
        <f t="shared" si="9"/>
        <v>0</v>
      </c>
    </row>
    <row r="592" spans="1:4" x14ac:dyDescent="0.3">
      <c r="A592">
        <v>296</v>
      </c>
      <c r="B592" t="s">
        <v>4160</v>
      </c>
      <c r="C592" t="s">
        <v>33</v>
      </c>
      <c r="D592">
        <f t="shared" si="9"/>
        <v>0</v>
      </c>
    </row>
    <row r="593" spans="1:4" x14ac:dyDescent="0.3">
      <c r="A593">
        <v>296</v>
      </c>
      <c r="B593" t="s">
        <v>4160</v>
      </c>
      <c r="C593" t="s">
        <v>47</v>
      </c>
      <c r="D593">
        <f t="shared" si="9"/>
        <v>0</v>
      </c>
    </row>
    <row r="594" spans="1:4" x14ac:dyDescent="0.3">
      <c r="A594">
        <v>297</v>
      </c>
      <c r="B594" t="s">
        <v>4161</v>
      </c>
      <c r="C594" t="s">
        <v>51</v>
      </c>
      <c r="D594">
        <f t="shared" si="9"/>
        <v>0</v>
      </c>
    </row>
    <row r="595" spans="1:4" x14ac:dyDescent="0.3">
      <c r="A595">
        <v>297</v>
      </c>
      <c r="B595" t="s">
        <v>4161</v>
      </c>
      <c r="C595" t="s">
        <v>34</v>
      </c>
      <c r="D595">
        <f t="shared" si="9"/>
        <v>0</v>
      </c>
    </row>
    <row r="596" spans="1:4" x14ac:dyDescent="0.3">
      <c r="A596">
        <v>298</v>
      </c>
      <c r="B596" t="s">
        <v>4162</v>
      </c>
      <c r="C596" t="s">
        <v>112</v>
      </c>
      <c r="D596">
        <f t="shared" si="9"/>
        <v>0</v>
      </c>
    </row>
    <row r="597" spans="1:4" x14ac:dyDescent="0.3">
      <c r="A597">
        <v>298</v>
      </c>
      <c r="B597" t="s">
        <v>4162</v>
      </c>
      <c r="C597" t="s">
        <v>53</v>
      </c>
      <c r="D597">
        <f t="shared" si="9"/>
        <v>0</v>
      </c>
    </row>
    <row r="598" spans="1:4" x14ac:dyDescent="0.3">
      <c r="A598">
        <v>299</v>
      </c>
      <c r="B598" t="s">
        <v>4163</v>
      </c>
      <c r="C598" t="s">
        <v>32</v>
      </c>
      <c r="D598">
        <f t="shared" si="9"/>
        <v>0</v>
      </c>
    </row>
    <row r="599" spans="1:4" x14ac:dyDescent="0.3">
      <c r="A599">
        <v>299</v>
      </c>
      <c r="B599" t="s">
        <v>4163</v>
      </c>
      <c r="C599" t="s">
        <v>36</v>
      </c>
      <c r="D599">
        <f t="shared" si="9"/>
        <v>0</v>
      </c>
    </row>
    <row r="600" spans="1:4" x14ac:dyDescent="0.3">
      <c r="A600">
        <v>300</v>
      </c>
      <c r="B600" t="s">
        <v>4164</v>
      </c>
      <c r="C600" t="s">
        <v>246</v>
      </c>
      <c r="D600">
        <f t="shared" si="9"/>
        <v>0</v>
      </c>
    </row>
    <row r="601" spans="1:4" x14ac:dyDescent="0.3">
      <c r="A601">
        <v>300</v>
      </c>
      <c r="B601" t="s">
        <v>4164</v>
      </c>
      <c r="C601" t="s">
        <v>49</v>
      </c>
      <c r="D601">
        <f t="shared" si="9"/>
        <v>0</v>
      </c>
    </row>
    <row r="602" spans="1:4" x14ac:dyDescent="0.3">
      <c r="A602">
        <v>301</v>
      </c>
      <c r="B602" t="s">
        <v>4165</v>
      </c>
      <c r="C602" t="s">
        <v>136</v>
      </c>
      <c r="D602">
        <f t="shared" si="9"/>
        <v>0</v>
      </c>
    </row>
    <row r="603" spans="1:4" x14ac:dyDescent="0.3">
      <c r="A603">
        <v>301</v>
      </c>
      <c r="B603" t="s">
        <v>4165</v>
      </c>
      <c r="C603" t="s">
        <v>40</v>
      </c>
      <c r="D603">
        <f t="shared" si="9"/>
        <v>0</v>
      </c>
    </row>
    <row r="604" spans="1:4" x14ac:dyDescent="0.3">
      <c r="A604">
        <v>302</v>
      </c>
      <c r="B604" t="s">
        <v>4166</v>
      </c>
      <c r="C604" t="s">
        <v>190</v>
      </c>
      <c r="D604">
        <f t="shared" si="9"/>
        <v>0</v>
      </c>
    </row>
    <row r="605" spans="1:4" x14ac:dyDescent="0.3">
      <c r="A605">
        <v>302</v>
      </c>
      <c r="B605" t="s">
        <v>4166</v>
      </c>
      <c r="C605" t="s">
        <v>43</v>
      </c>
      <c r="D605">
        <f t="shared" si="9"/>
        <v>0</v>
      </c>
    </row>
    <row r="606" spans="1:4" x14ac:dyDescent="0.3">
      <c r="A606">
        <v>303</v>
      </c>
      <c r="B606" t="s">
        <v>4166</v>
      </c>
      <c r="C606" t="s">
        <v>190</v>
      </c>
      <c r="D606">
        <f t="shared" si="9"/>
        <v>0</v>
      </c>
    </row>
    <row r="607" spans="1:4" x14ac:dyDescent="0.3">
      <c r="A607">
        <v>303</v>
      </c>
      <c r="B607" t="s">
        <v>4166</v>
      </c>
      <c r="C607" t="s">
        <v>43</v>
      </c>
      <c r="D607">
        <f t="shared" si="9"/>
        <v>0</v>
      </c>
    </row>
    <row r="608" spans="1:4" x14ac:dyDescent="0.3">
      <c r="A608">
        <v>304</v>
      </c>
      <c r="B608" t="s">
        <v>4167</v>
      </c>
      <c r="C608" t="s">
        <v>44</v>
      </c>
      <c r="D608">
        <f t="shared" si="9"/>
        <v>0</v>
      </c>
    </row>
    <row r="609" spans="1:4" x14ac:dyDescent="0.3">
      <c r="A609">
        <v>304</v>
      </c>
      <c r="B609" t="s">
        <v>4167</v>
      </c>
      <c r="C609" t="s">
        <v>30</v>
      </c>
      <c r="D609">
        <f t="shared" si="9"/>
        <v>0</v>
      </c>
    </row>
    <row r="610" spans="1:4" x14ac:dyDescent="0.3">
      <c r="A610">
        <v>305</v>
      </c>
      <c r="B610" t="s">
        <v>4168</v>
      </c>
      <c r="C610" t="s">
        <v>45</v>
      </c>
      <c r="D610">
        <f t="shared" si="9"/>
        <v>0</v>
      </c>
    </row>
    <row r="611" spans="1:4" x14ac:dyDescent="0.3">
      <c r="A611">
        <v>305</v>
      </c>
      <c r="B611" t="s">
        <v>4168</v>
      </c>
      <c r="C611" t="s">
        <v>28</v>
      </c>
      <c r="D611">
        <f t="shared" si="9"/>
        <v>0</v>
      </c>
    </row>
    <row r="612" spans="1:4" x14ac:dyDescent="0.3">
      <c r="A612">
        <v>306</v>
      </c>
      <c r="B612" t="s">
        <v>4169</v>
      </c>
      <c r="C612" t="s">
        <v>74</v>
      </c>
      <c r="D612">
        <f t="shared" si="9"/>
        <v>0</v>
      </c>
    </row>
    <row r="613" spans="1:4" x14ac:dyDescent="0.3">
      <c r="A613">
        <v>306</v>
      </c>
      <c r="B613" t="s">
        <v>4169</v>
      </c>
      <c r="C613" t="s">
        <v>31</v>
      </c>
      <c r="D613">
        <f t="shared" si="9"/>
        <v>0</v>
      </c>
    </row>
    <row r="614" spans="1:4" x14ac:dyDescent="0.3">
      <c r="A614">
        <v>307</v>
      </c>
      <c r="B614" t="s">
        <v>4170</v>
      </c>
      <c r="C614" t="s">
        <v>42</v>
      </c>
      <c r="D614">
        <f t="shared" si="9"/>
        <v>0</v>
      </c>
    </row>
    <row r="615" spans="1:4" x14ac:dyDescent="0.3">
      <c r="A615">
        <v>307</v>
      </c>
      <c r="B615" t="s">
        <v>4170</v>
      </c>
      <c r="C615" t="s">
        <v>29</v>
      </c>
      <c r="D615">
        <f t="shared" si="9"/>
        <v>0</v>
      </c>
    </row>
    <row r="616" spans="1:4" x14ac:dyDescent="0.3">
      <c r="A616">
        <v>308</v>
      </c>
      <c r="B616" t="s">
        <v>4171</v>
      </c>
      <c r="C616" t="s">
        <v>190</v>
      </c>
      <c r="D616">
        <f t="shared" si="9"/>
        <v>0</v>
      </c>
    </row>
    <row r="617" spans="1:4" x14ac:dyDescent="0.3">
      <c r="A617">
        <v>308</v>
      </c>
      <c r="B617" t="s">
        <v>4171</v>
      </c>
      <c r="C617" t="s">
        <v>43</v>
      </c>
      <c r="D617">
        <f t="shared" si="9"/>
        <v>0</v>
      </c>
    </row>
    <row r="618" spans="1:4" x14ac:dyDescent="0.3">
      <c r="A618">
        <v>309</v>
      </c>
      <c r="B618" t="s">
        <v>4172</v>
      </c>
      <c r="C618" t="s">
        <v>46</v>
      </c>
      <c r="D618">
        <f t="shared" si="9"/>
        <v>0</v>
      </c>
    </row>
    <row r="619" spans="1:4" x14ac:dyDescent="0.3">
      <c r="A619">
        <v>309</v>
      </c>
      <c r="B619" t="s">
        <v>4172</v>
      </c>
      <c r="C619" t="s">
        <v>37</v>
      </c>
      <c r="D619">
        <f t="shared" si="9"/>
        <v>0</v>
      </c>
    </row>
    <row r="620" spans="1:4" x14ac:dyDescent="0.3">
      <c r="A620">
        <v>310</v>
      </c>
      <c r="B620" t="s">
        <v>4173</v>
      </c>
      <c r="C620" t="s">
        <v>50</v>
      </c>
      <c r="D620">
        <f t="shared" si="9"/>
        <v>0</v>
      </c>
    </row>
    <row r="621" spans="1:4" x14ac:dyDescent="0.3">
      <c r="A621">
        <v>310</v>
      </c>
      <c r="B621" t="s">
        <v>4173</v>
      </c>
      <c r="C621" t="s">
        <v>39</v>
      </c>
      <c r="D621">
        <f t="shared" si="9"/>
        <v>0</v>
      </c>
    </row>
    <row r="622" spans="1:4" x14ac:dyDescent="0.3">
      <c r="A622">
        <v>311</v>
      </c>
      <c r="B622" t="s">
        <v>4174</v>
      </c>
      <c r="C622" t="s">
        <v>48</v>
      </c>
      <c r="D622">
        <f t="shared" si="9"/>
        <v>0</v>
      </c>
    </row>
    <row r="623" spans="1:4" x14ac:dyDescent="0.3">
      <c r="A623">
        <v>311</v>
      </c>
      <c r="B623" t="s">
        <v>4174</v>
      </c>
      <c r="C623" t="s">
        <v>35</v>
      </c>
      <c r="D623">
        <f t="shared" si="9"/>
        <v>0</v>
      </c>
    </row>
    <row r="624" spans="1:4" x14ac:dyDescent="0.3">
      <c r="A624">
        <v>312</v>
      </c>
      <c r="B624" t="s">
        <v>4175</v>
      </c>
      <c r="C624" t="s">
        <v>33</v>
      </c>
      <c r="D624">
        <f t="shared" si="9"/>
        <v>0</v>
      </c>
    </row>
    <row r="625" spans="1:4" x14ac:dyDescent="0.3">
      <c r="A625">
        <v>312</v>
      </c>
      <c r="B625" t="s">
        <v>4175</v>
      </c>
      <c r="C625" t="s">
        <v>47</v>
      </c>
      <c r="D625">
        <f t="shared" si="9"/>
        <v>0</v>
      </c>
    </row>
    <row r="626" spans="1:4" x14ac:dyDescent="0.3">
      <c r="A626">
        <v>313</v>
      </c>
      <c r="B626" t="s">
        <v>4176</v>
      </c>
      <c r="C626" t="s">
        <v>51</v>
      </c>
      <c r="D626">
        <f t="shared" si="9"/>
        <v>0</v>
      </c>
    </row>
    <row r="627" spans="1:4" x14ac:dyDescent="0.3">
      <c r="A627">
        <v>313</v>
      </c>
      <c r="B627" t="s">
        <v>4176</v>
      </c>
      <c r="C627" t="s">
        <v>34</v>
      </c>
      <c r="D627">
        <f t="shared" si="9"/>
        <v>0</v>
      </c>
    </row>
    <row r="628" spans="1:4" x14ac:dyDescent="0.3">
      <c r="A628">
        <v>314</v>
      </c>
      <c r="B628" t="s">
        <v>4177</v>
      </c>
      <c r="C628" t="s">
        <v>112</v>
      </c>
      <c r="D628">
        <f t="shared" si="9"/>
        <v>0</v>
      </c>
    </row>
    <row r="629" spans="1:4" x14ac:dyDescent="0.3">
      <c r="A629">
        <v>314</v>
      </c>
      <c r="B629" t="s">
        <v>4177</v>
      </c>
      <c r="C629" t="s">
        <v>53</v>
      </c>
      <c r="D629">
        <f t="shared" si="9"/>
        <v>0</v>
      </c>
    </row>
    <row r="630" spans="1:4" x14ac:dyDescent="0.3">
      <c r="A630">
        <v>315</v>
      </c>
      <c r="B630" t="s">
        <v>4178</v>
      </c>
      <c r="C630" t="s">
        <v>32</v>
      </c>
      <c r="D630">
        <f t="shared" si="9"/>
        <v>0</v>
      </c>
    </row>
    <row r="631" spans="1:4" x14ac:dyDescent="0.3">
      <c r="A631">
        <v>315</v>
      </c>
      <c r="B631" t="s">
        <v>4178</v>
      </c>
      <c r="C631" t="s">
        <v>36</v>
      </c>
      <c r="D631">
        <f t="shared" si="9"/>
        <v>0</v>
      </c>
    </row>
    <row r="632" spans="1:4" x14ac:dyDescent="0.3">
      <c r="A632">
        <v>316</v>
      </c>
      <c r="B632" t="s">
        <v>4179</v>
      </c>
      <c r="C632" t="s">
        <v>246</v>
      </c>
      <c r="D632">
        <f t="shared" si="9"/>
        <v>0</v>
      </c>
    </row>
    <row r="633" spans="1:4" x14ac:dyDescent="0.3">
      <c r="A633">
        <v>316</v>
      </c>
      <c r="B633" t="s">
        <v>4179</v>
      </c>
      <c r="C633" t="s">
        <v>49</v>
      </c>
      <c r="D633">
        <f t="shared" si="9"/>
        <v>0</v>
      </c>
    </row>
    <row r="634" spans="1:4" x14ac:dyDescent="0.3">
      <c r="A634">
        <v>317</v>
      </c>
      <c r="B634" t="s">
        <v>4180</v>
      </c>
      <c r="C634" t="s">
        <v>136</v>
      </c>
      <c r="D634">
        <f t="shared" si="9"/>
        <v>0</v>
      </c>
    </row>
    <row r="635" spans="1:4" x14ac:dyDescent="0.3">
      <c r="A635">
        <v>317</v>
      </c>
      <c r="B635" t="s">
        <v>4180</v>
      </c>
      <c r="C635" t="s">
        <v>40</v>
      </c>
      <c r="D635">
        <f t="shared" si="9"/>
        <v>0</v>
      </c>
    </row>
    <row r="636" spans="1:4" x14ac:dyDescent="0.3">
      <c r="A636">
        <v>318</v>
      </c>
      <c r="B636" t="s">
        <v>4181</v>
      </c>
      <c r="C636" t="s">
        <v>52</v>
      </c>
      <c r="D636">
        <f t="shared" si="9"/>
        <v>0</v>
      </c>
    </row>
    <row r="637" spans="1:4" x14ac:dyDescent="0.3">
      <c r="A637">
        <v>318</v>
      </c>
      <c r="B637" t="s">
        <v>4181</v>
      </c>
      <c r="C637" t="s">
        <v>30</v>
      </c>
      <c r="D637">
        <f t="shared" si="9"/>
        <v>0</v>
      </c>
    </row>
    <row r="638" spans="1:4" x14ac:dyDescent="0.3">
      <c r="A638">
        <v>319</v>
      </c>
      <c r="B638" t="s">
        <v>4182</v>
      </c>
      <c r="C638" t="s">
        <v>43</v>
      </c>
      <c r="D638">
        <f t="shared" si="9"/>
        <v>0</v>
      </c>
    </row>
    <row r="639" spans="1:4" x14ac:dyDescent="0.3">
      <c r="A639">
        <v>319</v>
      </c>
      <c r="B639" t="s">
        <v>4182</v>
      </c>
      <c r="C639" t="s">
        <v>37</v>
      </c>
      <c r="D639">
        <f t="shared" si="9"/>
        <v>0</v>
      </c>
    </row>
    <row r="640" spans="1:4" x14ac:dyDescent="0.3">
      <c r="A640">
        <v>320</v>
      </c>
      <c r="B640" t="s">
        <v>4183</v>
      </c>
      <c r="C640" t="s">
        <v>44</v>
      </c>
      <c r="D640">
        <f t="shared" si="9"/>
        <v>0</v>
      </c>
    </row>
    <row r="641" spans="1:4" x14ac:dyDescent="0.3">
      <c r="A641">
        <v>320</v>
      </c>
      <c r="B641" t="s">
        <v>4183</v>
      </c>
      <c r="C641" t="s">
        <v>29</v>
      </c>
      <c r="D641">
        <f t="shared" si="9"/>
        <v>0</v>
      </c>
    </row>
    <row r="642" spans="1:4" x14ac:dyDescent="0.3">
      <c r="A642">
        <v>321</v>
      </c>
      <c r="B642" t="s">
        <v>4184</v>
      </c>
      <c r="C642" t="s">
        <v>45</v>
      </c>
      <c r="D642">
        <f t="shared" ref="D642:D705" si="10">SUM(E642:X642)</f>
        <v>0</v>
      </c>
    </row>
    <row r="643" spans="1:4" x14ac:dyDescent="0.3">
      <c r="A643">
        <v>321</v>
      </c>
      <c r="B643" t="s">
        <v>4184</v>
      </c>
      <c r="C643" t="s">
        <v>190</v>
      </c>
      <c r="D643">
        <f t="shared" si="10"/>
        <v>0</v>
      </c>
    </row>
    <row r="644" spans="1:4" x14ac:dyDescent="0.3">
      <c r="A644">
        <v>322</v>
      </c>
      <c r="B644" t="s">
        <v>4185</v>
      </c>
      <c r="C644" t="s">
        <v>38</v>
      </c>
      <c r="D644">
        <f t="shared" si="10"/>
        <v>0</v>
      </c>
    </row>
    <row r="645" spans="1:4" x14ac:dyDescent="0.3">
      <c r="A645">
        <v>322</v>
      </c>
      <c r="B645" t="s">
        <v>4185</v>
      </c>
      <c r="C645" t="s">
        <v>31</v>
      </c>
      <c r="D645">
        <f t="shared" si="10"/>
        <v>0</v>
      </c>
    </row>
    <row r="646" spans="1:4" x14ac:dyDescent="0.3">
      <c r="A646">
        <v>323</v>
      </c>
      <c r="B646" t="s">
        <v>4186</v>
      </c>
      <c r="C646" t="s">
        <v>42</v>
      </c>
      <c r="D646">
        <f t="shared" si="10"/>
        <v>0</v>
      </c>
    </row>
    <row r="647" spans="1:4" x14ac:dyDescent="0.3">
      <c r="A647">
        <v>323</v>
      </c>
      <c r="B647" t="s">
        <v>4186</v>
      </c>
      <c r="C647" t="s">
        <v>74</v>
      </c>
      <c r="D647">
        <f t="shared" si="10"/>
        <v>0</v>
      </c>
    </row>
    <row r="648" spans="1:4" x14ac:dyDescent="0.3">
      <c r="A648">
        <v>324</v>
      </c>
      <c r="B648" t="s">
        <v>4187</v>
      </c>
      <c r="C648" t="s">
        <v>46</v>
      </c>
      <c r="D648">
        <f t="shared" si="10"/>
        <v>0</v>
      </c>
    </row>
    <row r="649" spans="1:4" x14ac:dyDescent="0.3">
      <c r="A649">
        <v>324</v>
      </c>
      <c r="B649" t="s">
        <v>4187</v>
      </c>
      <c r="C649" t="s">
        <v>28</v>
      </c>
      <c r="D649">
        <f t="shared" si="10"/>
        <v>0</v>
      </c>
    </row>
    <row r="650" spans="1:4" x14ac:dyDescent="0.3">
      <c r="A650">
        <v>325</v>
      </c>
      <c r="B650" t="s">
        <v>4188</v>
      </c>
      <c r="C650" t="s">
        <v>50</v>
      </c>
      <c r="D650">
        <f t="shared" si="10"/>
        <v>0</v>
      </c>
    </row>
    <row r="651" spans="1:4" x14ac:dyDescent="0.3">
      <c r="A651">
        <v>325</v>
      </c>
      <c r="B651" t="s">
        <v>4188</v>
      </c>
      <c r="C651" t="s">
        <v>53</v>
      </c>
      <c r="D651">
        <f t="shared" si="10"/>
        <v>0</v>
      </c>
    </row>
    <row r="652" spans="1:4" x14ac:dyDescent="0.3">
      <c r="A652">
        <v>326</v>
      </c>
      <c r="B652" t="s">
        <v>4189</v>
      </c>
      <c r="C652" t="s">
        <v>33</v>
      </c>
      <c r="D652">
        <f t="shared" si="10"/>
        <v>0</v>
      </c>
    </row>
    <row r="653" spans="1:4" x14ac:dyDescent="0.3">
      <c r="A653">
        <v>326</v>
      </c>
      <c r="B653" t="s">
        <v>4189</v>
      </c>
      <c r="C653" t="s">
        <v>36</v>
      </c>
      <c r="D653">
        <f t="shared" si="10"/>
        <v>0</v>
      </c>
    </row>
    <row r="654" spans="1:4" x14ac:dyDescent="0.3">
      <c r="A654">
        <v>327</v>
      </c>
      <c r="B654" t="s">
        <v>4190</v>
      </c>
      <c r="C654" t="s">
        <v>51</v>
      </c>
      <c r="D654">
        <f t="shared" si="10"/>
        <v>0</v>
      </c>
    </row>
    <row r="655" spans="1:4" x14ac:dyDescent="0.3">
      <c r="A655">
        <v>327</v>
      </c>
      <c r="B655" t="s">
        <v>4190</v>
      </c>
      <c r="C655" t="s">
        <v>32</v>
      </c>
      <c r="D655">
        <f t="shared" si="10"/>
        <v>0</v>
      </c>
    </row>
    <row r="656" spans="1:4" x14ac:dyDescent="0.3">
      <c r="A656">
        <v>328</v>
      </c>
      <c r="B656" t="s">
        <v>4191</v>
      </c>
      <c r="C656" t="s">
        <v>39</v>
      </c>
      <c r="D656">
        <f t="shared" si="10"/>
        <v>0</v>
      </c>
    </row>
    <row r="657" spans="1:4" x14ac:dyDescent="0.3">
      <c r="A657">
        <v>328</v>
      </c>
      <c r="B657" t="s">
        <v>4191</v>
      </c>
      <c r="C657" t="s">
        <v>35</v>
      </c>
      <c r="D657">
        <f t="shared" si="10"/>
        <v>0</v>
      </c>
    </row>
    <row r="658" spans="1:4" x14ac:dyDescent="0.3">
      <c r="A658">
        <v>329</v>
      </c>
      <c r="B658" t="s">
        <v>4192</v>
      </c>
      <c r="C658" t="s">
        <v>112</v>
      </c>
      <c r="D658">
        <f t="shared" si="10"/>
        <v>0</v>
      </c>
    </row>
    <row r="659" spans="1:4" x14ac:dyDescent="0.3">
      <c r="A659">
        <v>329</v>
      </c>
      <c r="B659" t="s">
        <v>4192</v>
      </c>
      <c r="C659" t="s">
        <v>47</v>
      </c>
      <c r="D659">
        <f t="shared" si="10"/>
        <v>0</v>
      </c>
    </row>
    <row r="660" spans="1:4" x14ac:dyDescent="0.3">
      <c r="A660">
        <v>330</v>
      </c>
      <c r="B660" t="s">
        <v>4193</v>
      </c>
      <c r="C660" t="s">
        <v>246</v>
      </c>
      <c r="D660">
        <f t="shared" si="10"/>
        <v>0</v>
      </c>
    </row>
    <row r="661" spans="1:4" x14ac:dyDescent="0.3">
      <c r="A661">
        <v>330</v>
      </c>
      <c r="B661" t="s">
        <v>4193</v>
      </c>
      <c r="C661" t="s">
        <v>48</v>
      </c>
      <c r="D661">
        <f t="shared" si="10"/>
        <v>0</v>
      </c>
    </row>
    <row r="662" spans="1:4" x14ac:dyDescent="0.3">
      <c r="A662">
        <v>331</v>
      </c>
      <c r="B662" t="s">
        <v>4194</v>
      </c>
      <c r="C662" t="s">
        <v>136</v>
      </c>
      <c r="D662">
        <f t="shared" si="10"/>
        <v>0</v>
      </c>
    </row>
    <row r="663" spans="1:4" x14ac:dyDescent="0.3">
      <c r="A663">
        <v>331</v>
      </c>
      <c r="B663" t="s">
        <v>4194</v>
      </c>
      <c r="C663" t="s">
        <v>49</v>
      </c>
      <c r="D663">
        <f t="shared" si="10"/>
        <v>0</v>
      </c>
    </row>
    <row r="664" spans="1:4" x14ac:dyDescent="0.3">
      <c r="A664">
        <v>332</v>
      </c>
      <c r="B664" t="s">
        <v>4195</v>
      </c>
      <c r="C664" t="s">
        <v>34</v>
      </c>
      <c r="D664">
        <f t="shared" si="10"/>
        <v>0</v>
      </c>
    </row>
    <row r="665" spans="1:4" x14ac:dyDescent="0.3">
      <c r="A665">
        <v>332</v>
      </c>
      <c r="B665" t="s">
        <v>4195</v>
      </c>
      <c r="C665" t="s">
        <v>40</v>
      </c>
      <c r="D665">
        <f t="shared" si="10"/>
        <v>0</v>
      </c>
    </row>
    <row r="666" spans="1:4" x14ac:dyDescent="0.3">
      <c r="A666">
        <v>333</v>
      </c>
      <c r="B666" t="s">
        <v>4196</v>
      </c>
      <c r="C666" t="s">
        <v>52</v>
      </c>
      <c r="D666">
        <f t="shared" si="10"/>
        <v>0</v>
      </c>
    </row>
    <row r="667" spans="1:4" x14ac:dyDescent="0.3">
      <c r="A667">
        <v>333</v>
      </c>
      <c r="B667" t="s">
        <v>4196</v>
      </c>
      <c r="C667" t="s">
        <v>30</v>
      </c>
      <c r="D667">
        <f t="shared" si="10"/>
        <v>0</v>
      </c>
    </row>
    <row r="668" spans="1:4" x14ac:dyDescent="0.3">
      <c r="A668">
        <v>334</v>
      </c>
      <c r="B668" t="s">
        <v>4197</v>
      </c>
      <c r="C668" t="s">
        <v>43</v>
      </c>
      <c r="D668">
        <f t="shared" si="10"/>
        <v>0</v>
      </c>
    </row>
    <row r="669" spans="1:4" x14ac:dyDescent="0.3">
      <c r="A669">
        <v>334</v>
      </c>
      <c r="B669" t="s">
        <v>4197</v>
      </c>
      <c r="C669" t="s">
        <v>37</v>
      </c>
      <c r="D669">
        <f t="shared" si="10"/>
        <v>0</v>
      </c>
    </row>
    <row r="670" spans="1:4" x14ac:dyDescent="0.3">
      <c r="A670">
        <v>335</v>
      </c>
      <c r="B670" t="s">
        <v>4198</v>
      </c>
      <c r="C670" t="s">
        <v>44</v>
      </c>
      <c r="D670">
        <f t="shared" si="10"/>
        <v>0</v>
      </c>
    </row>
    <row r="671" spans="1:4" x14ac:dyDescent="0.3">
      <c r="A671">
        <v>335</v>
      </c>
      <c r="B671" t="s">
        <v>4198</v>
      </c>
      <c r="C671" t="s">
        <v>29</v>
      </c>
      <c r="D671">
        <f t="shared" si="10"/>
        <v>0</v>
      </c>
    </row>
    <row r="672" spans="1:4" x14ac:dyDescent="0.3">
      <c r="A672">
        <v>336</v>
      </c>
      <c r="B672" t="s">
        <v>4199</v>
      </c>
      <c r="C672" t="s">
        <v>45</v>
      </c>
      <c r="D672">
        <f t="shared" si="10"/>
        <v>0</v>
      </c>
    </row>
    <row r="673" spans="1:4" x14ac:dyDescent="0.3">
      <c r="A673">
        <v>336</v>
      </c>
      <c r="B673" t="s">
        <v>4199</v>
      </c>
      <c r="C673" t="s">
        <v>190</v>
      </c>
      <c r="D673">
        <f t="shared" si="10"/>
        <v>0</v>
      </c>
    </row>
    <row r="674" spans="1:4" x14ac:dyDescent="0.3">
      <c r="A674">
        <v>337</v>
      </c>
      <c r="B674" t="s">
        <v>4200</v>
      </c>
      <c r="C674" t="s">
        <v>38</v>
      </c>
      <c r="D674">
        <f t="shared" si="10"/>
        <v>0</v>
      </c>
    </row>
    <row r="675" spans="1:4" x14ac:dyDescent="0.3">
      <c r="A675">
        <v>337</v>
      </c>
      <c r="B675" t="s">
        <v>4200</v>
      </c>
      <c r="C675" t="s">
        <v>31</v>
      </c>
      <c r="D675">
        <f t="shared" si="10"/>
        <v>0</v>
      </c>
    </row>
    <row r="676" spans="1:4" x14ac:dyDescent="0.3">
      <c r="A676">
        <v>338</v>
      </c>
      <c r="B676" t="s">
        <v>4201</v>
      </c>
      <c r="C676" t="s">
        <v>42</v>
      </c>
      <c r="D676">
        <f t="shared" si="10"/>
        <v>0</v>
      </c>
    </row>
    <row r="677" spans="1:4" x14ac:dyDescent="0.3">
      <c r="A677">
        <v>338</v>
      </c>
      <c r="B677" t="s">
        <v>4201</v>
      </c>
      <c r="C677" t="s">
        <v>74</v>
      </c>
      <c r="D677">
        <f t="shared" si="10"/>
        <v>0</v>
      </c>
    </row>
    <row r="678" spans="1:4" x14ac:dyDescent="0.3">
      <c r="A678">
        <v>339</v>
      </c>
      <c r="B678" t="s">
        <v>4202</v>
      </c>
      <c r="C678" t="s">
        <v>46</v>
      </c>
      <c r="D678">
        <f t="shared" si="10"/>
        <v>0</v>
      </c>
    </row>
    <row r="679" spans="1:4" x14ac:dyDescent="0.3">
      <c r="A679">
        <v>339</v>
      </c>
      <c r="B679" t="s">
        <v>4202</v>
      </c>
      <c r="C679" t="s">
        <v>28</v>
      </c>
      <c r="D679">
        <f t="shared" si="10"/>
        <v>0</v>
      </c>
    </row>
    <row r="680" spans="1:4" x14ac:dyDescent="0.3">
      <c r="A680">
        <v>340</v>
      </c>
      <c r="B680" t="s">
        <v>4203</v>
      </c>
      <c r="C680" t="s">
        <v>50</v>
      </c>
      <c r="D680">
        <f t="shared" si="10"/>
        <v>0</v>
      </c>
    </row>
    <row r="681" spans="1:4" x14ac:dyDescent="0.3">
      <c r="A681">
        <v>340</v>
      </c>
      <c r="B681" t="s">
        <v>4203</v>
      </c>
      <c r="C681" t="s">
        <v>53</v>
      </c>
      <c r="D681">
        <f t="shared" si="10"/>
        <v>0</v>
      </c>
    </row>
    <row r="682" spans="1:4" x14ac:dyDescent="0.3">
      <c r="A682">
        <v>341</v>
      </c>
      <c r="B682" t="s">
        <v>4204</v>
      </c>
      <c r="C682" t="s">
        <v>33</v>
      </c>
      <c r="D682">
        <f t="shared" si="10"/>
        <v>0</v>
      </c>
    </row>
    <row r="683" spans="1:4" x14ac:dyDescent="0.3">
      <c r="A683">
        <v>341</v>
      </c>
      <c r="B683" t="s">
        <v>4204</v>
      </c>
      <c r="C683" t="s">
        <v>36</v>
      </c>
      <c r="D683">
        <f t="shared" si="10"/>
        <v>0</v>
      </c>
    </row>
    <row r="684" spans="1:4" x14ac:dyDescent="0.3">
      <c r="A684">
        <v>342</v>
      </c>
      <c r="B684" t="s">
        <v>4205</v>
      </c>
      <c r="C684" t="s">
        <v>51</v>
      </c>
      <c r="D684">
        <f t="shared" si="10"/>
        <v>0</v>
      </c>
    </row>
    <row r="685" spans="1:4" x14ac:dyDescent="0.3">
      <c r="A685">
        <v>342</v>
      </c>
      <c r="B685" t="s">
        <v>4205</v>
      </c>
      <c r="C685" t="s">
        <v>32</v>
      </c>
      <c r="D685">
        <f t="shared" si="10"/>
        <v>0</v>
      </c>
    </row>
    <row r="686" spans="1:4" x14ac:dyDescent="0.3">
      <c r="A686">
        <v>343</v>
      </c>
      <c r="B686" t="s">
        <v>4206</v>
      </c>
      <c r="C686" t="s">
        <v>39</v>
      </c>
      <c r="D686">
        <f t="shared" si="10"/>
        <v>0</v>
      </c>
    </row>
    <row r="687" spans="1:4" x14ac:dyDescent="0.3">
      <c r="A687">
        <v>343</v>
      </c>
      <c r="B687" t="s">
        <v>4206</v>
      </c>
      <c r="C687" t="s">
        <v>35</v>
      </c>
      <c r="D687">
        <f t="shared" si="10"/>
        <v>0</v>
      </c>
    </row>
    <row r="688" spans="1:4" x14ac:dyDescent="0.3">
      <c r="A688">
        <v>344</v>
      </c>
      <c r="B688" t="s">
        <v>4207</v>
      </c>
      <c r="C688" t="s">
        <v>112</v>
      </c>
      <c r="D688">
        <f t="shared" si="10"/>
        <v>0</v>
      </c>
    </row>
    <row r="689" spans="1:4" x14ac:dyDescent="0.3">
      <c r="A689">
        <v>344</v>
      </c>
      <c r="B689" t="s">
        <v>4207</v>
      </c>
      <c r="C689" t="s">
        <v>47</v>
      </c>
      <c r="D689">
        <f t="shared" si="10"/>
        <v>0</v>
      </c>
    </row>
    <row r="690" spans="1:4" x14ac:dyDescent="0.3">
      <c r="A690">
        <v>345</v>
      </c>
      <c r="B690" t="s">
        <v>4208</v>
      </c>
      <c r="C690" t="s">
        <v>246</v>
      </c>
      <c r="D690">
        <f t="shared" si="10"/>
        <v>0</v>
      </c>
    </row>
    <row r="691" spans="1:4" x14ac:dyDescent="0.3">
      <c r="A691">
        <v>345</v>
      </c>
      <c r="B691" t="s">
        <v>4208</v>
      </c>
      <c r="C691" t="s">
        <v>48</v>
      </c>
      <c r="D691">
        <f t="shared" si="10"/>
        <v>0</v>
      </c>
    </row>
    <row r="692" spans="1:4" x14ac:dyDescent="0.3">
      <c r="A692">
        <v>346</v>
      </c>
      <c r="B692" t="s">
        <v>4209</v>
      </c>
      <c r="C692" t="s">
        <v>136</v>
      </c>
      <c r="D692">
        <f t="shared" si="10"/>
        <v>0</v>
      </c>
    </row>
    <row r="693" spans="1:4" x14ac:dyDescent="0.3">
      <c r="A693">
        <v>346</v>
      </c>
      <c r="B693" t="s">
        <v>4209</v>
      </c>
      <c r="C693" t="s">
        <v>49</v>
      </c>
      <c r="D693">
        <f t="shared" si="10"/>
        <v>0</v>
      </c>
    </row>
    <row r="694" spans="1:4" x14ac:dyDescent="0.3">
      <c r="A694">
        <v>347</v>
      </c>
      <c r="B694" t="s">
        <v>4210</v>
      </c>
      <c r="C694" t="s">
        <v>34</v>
      </c>
      <c r="D694">
        <f t="shared" si="10"/>
        <v>0</v>
      </c>
    </row>
    <row r="695" spans="1:4" x14ac:dyDescent="0.3">
      <c r="A695">
        <v>347</v>
      </c>
      <c r="B695" t="s">
        <v>4210</v>
      </c>
      <c r="C695" t="s">
        <v>40</v>
      </c>
      <c r="D695">
        <f t="shared" si="10"/>
        <v>0</v>
      </c>
    </row>
    <row r="696" spans="1:4" x14ac:dyDescent="0.3">
      <c r="A696">
        <v>348</v>
      </c>
      <c r="B696" t="s">
        <v>4211</v>
      </c>
      <c r="C696" t="s">
        <v>52</v>
      </c>
      <c r="D696">
        <f t="shared" si="10"/>
        <v>0</v>
      </c>
    </row>
    <row r="697" spans="1:4" x14ac:dyDescent="0.3">
      <c r="A697">
        <v>348</v>
      </c>
      <c r="B697" t="s">
        <v>4211</v>
      </c>
      <c r="C697" t="s">
        <v>30</v>
      </c>
      <c r="D697">
        <f t="shared" si="10"/>
        <v>0</v>
      </c>
    </row>
    <row r="698" spans="1:4" x14ac:dyDescent="0.3">
      <c r="A698">
        <v>349</v>
      </c>
      <c r="B698" t="s">
        <v>4212</v>
      </c>
      <c r="C698" t="s">
        <v>43</v>
      </c>
      <c r="D698">
        <f t="shared" si="10"/>
        <v>0</v>
      </c>
    </row>
    <row r="699" spans="1:4" x14ac:dyDescent="0.3">
      <c r="A699">
        <v>349</v>
      </c>
      <c r="B699" t="s">
        <v>4212</v>
      </c>
      <c r="C699" t="s">
        <v>37</v>
      </c>
      <c r="D699">
        <f t="shared" si="10"/>
        <v>0</v>
      </c>
    </row>
    <row r="700" spans="1:4" x14ac:dyDescent="0.3">
      <c r="A700">
        <v>350</v>
      </c>
      <c r="B700" t="s">
        <v>4213</v>
      </c>
      <c r="C700" t="s">
        <v>44</v>
      </c>
      <c r="D700">
        <f t="shared" si="10"/>
        <v>0</v>
      </c>
    </row>
    <row r="701" spans="1:4" x14ac:dyDescent="0.3">
      <c r="A701">
        <v>350</v>
      </c>
      <c r="B701" t="s">
        <v>4213</v>
      </c>
      <c r="C701" t="s">
        <v>29</v>
      </c>
      <c r="D701">
        <f t="shared" si="10"/>
        <v>0</v>
      </c>
    </row>
    <row r="702" spans="1:4" x14ac:dyDescent="0.3">
      <c r="A702">
        <v>351</v>
      </c>
      <c r="B702" t="s">
        <v>4214</v>
      </c>
      <c r="C702" t="s">
        <v>45</v>
      </c>
      <c r="D702">
        <f t="shared" si="10"/>
        <v>0</v>
      </c>
    </row>
    <row r="703" spans="1:4" x14ac:dyDescent="0.3">
      <c r="A703">
        <v>351</v>
      </c>
      <c r="B703" t="s">
        <v>4214</v>
      </c>
      <c r="C703" t="s">
        <v>190</v>
      </c>
      <c r="D703">
        <f t="shared" si="10"/>
        <v>0</v>
      </c>
    </row>
    <row r="704" spans="1:4" x14ac:dyDescent="0.3">
      <c r="A704">
        <v>352</v>
      </c>
      <c r="B704" t="s">
        <v>4215</v>
      </c>
      <c r="C704" t="s">
        <v>38</v>
      </c>
      <c r="D704">
        <f t="shared" si="10"/>
        <v>0</v>
      </c>
    </row>
    <row r="705" spans="1:4" x14ac:dyDescent="0.3">
      <c r="A705">
        <v>352</v>
      </c>
      <c r="B705" t="s">
        <v>4215</v>
      </c>
      <c r="C705" t="s">
        <v>31</v>
      </c>
      <c r="D705">
        <f t="shared" si="10"/>
        <v>0</v>
      </c>
    </row>
    <row r="706" spans="1:4" x14ac:dyDescent="0.3">
      <c r="A706">
        <v>353</v>
      </c>
      <c r="B706" t="s">
        <v>4216</v>
      </c>
      <c r="C706" t="s">
        <v>42</v>
      </c>
      <c r="D706">
        <f t="shared" ref="D706:D769" si="11">SUM(E706:X706)</f>
        <v>0</v>
      </c>
    </row>
    <row r="707" spans="1:4" x14ac:dyDescent="0.3">
      <c r="A707">
        <v>353</v>
      </c>
      <c r="B707" t="s">
        <v>4216</v>
      </c>
      <c r="C707" t="s">
        <v>74</v>
      </c>
      <c r="D707">
        <f t="shared" si="11"/>
        <v>0</v>
      </c>
    </row>
    <row r="708" spans="1:4" x14ac:dyDescent="0.3">
      <c r="A708">
        <v>354</v>
      </c>
      <c r="B708" t="s">
        <v>4217</v>
      </c>
      <c r="C708" t="s">
        <v>46</v>
      </c>
      <c r="D708">
        <f t="shared" si="11"/>
        <v>0</v>
      </c>
    </row>
    <row r="709" spans="1:4" x14ac:dyDescent="0.3">
      <c r="A709">
        <v>354</v>
      </c>
      <c r="B709" t="s">
        <v>4217</v>
      </c>
      <c r="C709" t="s">
        <v>28</v>
      </c>
      <c r="D709">
        <f t="shared" si="11"/>
        <v>0</v>
      </c>
    </row>
    <row r="710" spans="1:4" x14ac:dyDescent="0.3">
      <c r="A710">
        <v>355</v>
      </c>
      <c r="B710" t="s">
        <v>4218</v>
      </c>
      <c r="C710" t="s">
        <v>50</v>
      </c>
      <c r="D710">
        <f t="shared" si="11"/>
        <v>0</v>
      </c>
    </row>
    <row r="711" spans="1:4" x14ac:dyDescent="0.3">
      <c r="A711">
        <v>355</v>
      </c>
      <c r="B711" t="s">
        <v>4218</v>
      </c>
      <c r="C711" t="s">
        <v>53</v>
      </c>
      <c r="D711">
        <f t="shared" si="11"/>
        <v>0</v>
      </c>
    </row>
    <row r="712" spans="1:4" x14ac:dyDescent="0.3">
      <c r="A712">
        <v>356</v>
      </c>
      <c r="B712" t="s">
        <v>4219</v>
      </c>
      <c r="C712" t="s">
        <v>33</v>
      </c>
      <c r="D712">
        <f t="shared" si="11"/>
        <v>0</v>
      </c>
    </row>
    <row r="713" spans="1:4" x14ac:dyDescent="0.3">
      <c r="A713">
        <v>356</v>
      </c>
      <c r="B713" t="s">
        <v>4219</v>
      </c>
      <c r="C713" t="s">
        <v>36</v>
      </c>
      <c r="D713">
        <f t="shared" si="11"/>
        <v>0</v>
      </c>
    </row>
    <row r="714" spans="1:4" x14ac:dyDescent="0.3">
      <c r="A714">
        <v>357</v>
      </c>
      <c r="B714" t="s">
        <v>4220</v>
      </c>
      <c r="C714" t="s">
        <v>51</v>
      </c>
      <c r="D714">
        <f t="shared" si="11"/>
        <v>0</v>
      </c>
    </row>
    <row r="715" spans="1:4" x14ac:dyDescent="0.3">
      <c r="A715">
        <v>357</v>
      </c>
      <c r="B715" t="s">
        <v>4220</v>
      </c>
      <c r="C715" t="s">
        <v>32</v>
      </c>
      <c r="D715">
        <f t="shared" si="11"/>
        <v>0</v>
      </c>
    </row>
    <row r="716" spans="1:4" x14ac:dyDescent="0.3">
      <c r="A716">
        <v>358</v>
      </c>
      <c r="B716" t="s">
        <v>4221</v>
      </c>
      <c r="C716" t="s">
        <v>39</v>
      </c>
      <c r="D716">
        <f t="shared" si="11"/>
        <v>0</v>
      </c>
    </row>
    <row r="717" spans="1:4" x14ac:dyDescent="0.3">
      <c r="A717">
        <v>358</v>
      </c>
      <c r="B717" t="s">
        <v>4221</v>
      </c>
      <c r="C717" t="s">
        <v>35</v>
      </c>
      <c r="D717">
        <f t="shared" si="11"/>
        <v>0</v>
      </c>
    </row>
    <row r="718" spans="1:4" x14ac:dyDescent="0.3">
      <c r="A718">
        <v>359</v>
      </c>
      <c r="B718" t="s">
        <v>4222</v>
      </c>
      <c r="C718" t="s">
        <v>112</v>
      </c>
      <c r="D718">
        <f t="shared" si="11"/>
        <v>0</v>
      </c>
    </row>
    <row r="719" spans="1:4" x14ac:dyDescent="0.3">
      <c r="A719">
        <v>359</v>
      </c>
      <c r="B719" t="s">
        <v>4222</v>
      </c>
      <c r="C719" t="s">
        <v>47</v>
      </c>
      <c r="D719">
        <f t="shared" si="11"/>
        <v>0</v>
      </c>
    </row>
    <row r="720" spans="1:4" x14ac:dyDescent="0.3">
      <c r="A720">
        <v>360</v>
      </c>
      <c r="B720" t="s">
        <v>4223</v>
      </c>
      <c r="C720" t="s">
        <v>246</v>
      </c>
      <c r="D720">
        <f t="shared" si="11"/>
        <v>0</v>
      </c>
    </row>
    <row r="721" spans="1:4" x14ac:dyDescent="0.3">
      <c r="A721">
        <v>360</v>
      </c>
      <c r="B721" t="s">
        <v>4223</v>
      </c>
      <c r="C721" t="s">
        <v>48</v>
      </c>
      <c r="D721">
        <f t="shared" si="11"/>
        <v>0</v>
      </c>
    </row>
    <row r="722" spans="1:4" x14ac:dyDescent="0.3">
      <c r="A722">
        <v>361</v>
      </c>
      <c r="B722" t="s">
        <v>4224</v>
      </c>
      <c r="C722" t="s">
        <v>136</v>
      </c>
      <c r="D722">
        <f t="shared" si="11"/>
        <v>0</v>
      </c>
    </row>
    <row r="723" spans="1:4" x14ac:dyDescent="0.3">
      <c r="A723">
        <v>361</v>
      </c>
      <c r="B723" t="s">
        <v>4224</v>
      </c>
      <c r="C723" t="s">
        <v>49</v>
      </c>
      <c r="D723">
        <f t="shared" si="11"/>
        <v>0</v>
      </c>
    </row>
    <row r="724" spans="1:4" x14ac:dyDescent="0.3">
      <c r="A724">
        <v>362</v>
      </c>
      <c r="B724" t="s">
        <v>4225</v>
      </c>
      <c r="C724" t="s">
        <v>34</v>
      </c>
      <c r="D724">
        <f t="shared" si="11"/>
        <v>0</v>
      </c>
    </row>
    <row r="725" spans="1:4" x14ac:dyDescent="0.3">
      <c r="A725">
        <v>362</v>
      </c>
      <c r="B725" t="s">
        <v>4225</v>
      </c>
      <c r="C725" t="s">
        <v>40</v>
      </c>
      <c r="D725">
        <f t="shared" si="11"/>
        <v>0</v>
      </c>
    </row>
    <row r="726" spans="1:4" x14ac:dyDescent="0.3">
      <c r="A726">
        <v>363</v>
      </c>
      <c r="B726" t="s">
        <v>4226</v>
      </c>
      <c r="C726" t="s">
        <v>52</v>
      </c>
      <c r="D726">
        <f t="shared" si="11"/>
        <v>0</v>
      </c>
    </row>
    <row r="727" spans="1:4" x14ac:dyDescent="0.3">
      <c r="A727">
        <v>363</v>
      </c>
      <c r="B727" t="s">
        <v>4226</v>
      </c>
      <c r="C727" t="s">
        <v>30</v>
      </c>
      <c r="D727">
        <f t="shared" si="11"/>
        <v>0</v>
      </c>
    </row>
    <row r="728" spans="1:4" x14ac:dyDescent="0.3">
      <c r="A728">
        <v>364</v>
      </c>
      <c r="B728" t="s">
        <v>4227</v>
      </c>
      <c r="C728" t="s">
        <v>43</v>
      </c>
      <c r="D728">
        <f t="shared" si="11"/>
        <v>0</v>
      </c>
    </row>
    <row r="729" spans="1:4" x14ac:dyDescent="0.3">
      <c r="A729">
        <v>364</v>
      </c>
      <c r="B729" t="s">
        <v>4227</v>
      </c>
      <c r="C729" t="s">
        <v>37</v>
      </c>
      <c r="D729">
        <f t="shared" si="11"/>
        <v>0</v>
      </c>
    </row>
    <row r="730" spans="1:4" x14ac:dyDescent="0.3">
      <c r="A730">
        <v>365</v>
      </c>
      <c r="B730" t="s">
        <v>4228</v>
      </c>
      <c r="C730" t="s">
        <v>44</v>
      </c>
      <c r="D730">
        <f t="shared" si="11"/>
        <v>0</v>
      </c>
    </row>
    <row r="731" spans="1:4" x14ac:dyDescent="0.3">
      <c r="A731">
        <v>365</v>
      </c>
      <c r="B731" t="s">
        <v>4228</v>
      </c>
      <c r="C731" t="s">
        <v>29</v>
      </c>
      <c r="D731">
        <f t="shared" si="11"/>
        <v>0</v>
      </c>
    </row>
    <row r="732" spans="1:4" x14ac:dyDescent="0.3">
      <c r="A732">
        <v>366</v>
      </c>
      <c r="B732" t="s">
        <v>4229</v>
      </c>
      <c r="C732" t="s">
        <v>45</v>
      </c>
      <c r="D732">
        <f t="shared" si="11"/>
        <v>0</v>
      </c>
    </row>
    <row r="733" spans="1:4" x14ac:dyDescent="0.3">
      <c r="A733">
        <v>366</v>
      </c>
      <c r="B733" t="s">
        <v>4229</v>
      </c>
      <c r="C733" t="s">
        <v>190</v>
      </c>
      <c r="D733">
        <f t="shared" si="11"/>
        <v>0</v>
      </c>
    </row>
    <row r="734" spans="1:4" x14ac:dyDescent="0.3">
      <c r="A734">
        <v>367</v>
      </c>
      <c r="B734" t="s">
        <v>4230</v>
      </c>
      <c r="C734" t="s">
        <v>42</v>
      </c>
      <c r="D734">
        <f t="shared" si="11"/>
        <v>0</v>
      </c>
    </row>
    <row r="735" spans="1:4" x14ac:dyDescent="0.3">
      <c r="A735">
        <v>367</v>
      </c>
      <c r="B735" t="s">
        <v>4230</v>
      </c>
      <c r="C735" t="s">
        <v>74</v>
      </c>
      <c r="D735">
        <f t="shared" si="11"/>
        <v>0</v>
      </c>
    </row>
    <row r="736" spans="1:4" x14ac:dyDescent="0.3">
      <c r="A736">
        <v>368</v>
      </c>
      <c r="B736" t="s">
        <v>4231</v>
      </c>
      <c r="C736" t="s">
        <v>46</v>
      </c>
      <c r="D736">
        <f t="shared" si="11"/>
        <v>0</v>
      </c>
    </row>
    <row r="737" spans="1:4" x14ac:dyDescent="0.3">
      <c r="A737">
        <v>368</v>
      </c>
      <c r="B737" t="s">
        <v>4231</v>
      </c>
      <c r="C737" t="s">
        <v>28</v>
      </c>
      <c r="D737">
        <f t="shared" si="11"/>
        <v>0</v>
      </c>
    </row>
    <row r="738" spans="1:4" x14ac:dyDescent="0.3">
      <c r="A738">
        <v>369</v>
      </c>
      <c r="B738" t="s">
        <v>4232</v>
      </c>
      <c r="C738" t="s">
        <v>50</v>
      </c>
      <c r="D738">
        <f t="shared" si="11"/>
        <v>0</v>
      </c>
    </row>
    <row r="739" spans="1:4" x14ac:dyDescent="0.3">
      <c r="A739">
        <v>369</v>
      </c>
      <c r="B739" t="s">
        <v>4232</v>
      </c>
      <c r="C739" t="s">
        <v>33</v>
      </c>
      <c r="D739">
        <f t="shared" si="11"/>
        <v>0</v>
      </c>
    </row>
    <row r="740" spans="1:4" x14ac:dyDescent="0.3">
      <c r="A740">
        <v>370</v>
      </c>
      <c r="B740" t="s">
        <v>4233</v>
      </c>
      <c r="C740" t="s">
        <v>51</v>
      </c>
      <c r="D740">
        <f t="shared" si="11"/>
        <v>0</v>
      </c>
    </row>
    <row r="741" spans="1:4" x14ac:dyDescent="0.3">
      <c r="A741">
        <v>370</v>
      </c>
      <c r="B741" t="s">
        <v>4233</v>
      </c>
      <c r="C741" t="s">
        <v>48</v>
      </c>
      <c r="D741">
        <f t="shared" si="11"/>
        <v>0</v>
      </c>
    </row>
    <row r="742" spans="1:4" x14ac:dyDescent="0.3">
      <c r="A742">
        <v>371</v>
      </c>
      <c r="B742" t="s">
        <v>4234</v>
      </c>
      <c r="C742" t="s">
        <v>39</v>
      </c>
      <c r="D742">
        <f t="shared" si="11"/>
        <v>0</v>
      </c>
    </row>
    <row r="743" spans="1:4" x14ac:dyDescent="0.3">
      <c r="A743">
        <v>371</v>
      </c>
      <c r="B743" t="s">
        <v>4234</v>
      </c>
      <c r="C743" t="s">
        <v>49</v>
      </c>
      <c r="D743">
        <f t="shared" si="11"/>
        <v>0</v>
      </c>
    </row>
    <row r="744" spans="1:4" x14ac:dyDescent="0.3">
      <c r="A744">
        <v>372</v>
      </c>
      <c r="B744" t="s">
        <v>4235</v>
      </c>
      <c r="C744" t="s">
        <v>112</v>
      </c>
      <c r="D744">
        <f t="shared" si="11"/>
        <v>0</v>
      </c>
    </row>
    <row r="745" spans="1:4" x14ac:dyDescent="0.3">
      <c r="A745">
        <v>372</v>
      </c>
      <c r="B745" t="s">
        <v>4235</v>
      </c>
      <c r="C745" t="s">
        <v>40</v>
      </c>
      <c r="D745">
        <f t="shared" si="11"/>
        <v>0</v>
      </c>
    </row>
    <row r="746" spans="1:4" x14ac:dyDescent="0.3">
      <c r="A746">
        <v>373</v>
      </c>
      <c r="B746" t="s">
        <v>4236</v>
      </c>
      <c r="C746" t="s">
        <v>53</v>
      </c>
      <c r="D746">
        <f t="shared" si="11"/>
        <v>0</v>
      </c>
    </row>
    <row r="747" spans="1:4" x14ac:dyDescent="0.3">
      <c r="A747">
        <v>373</v>
      </c>
      <c r="B747" t="s">
        <v>4236</v>
      </c>
      <c r="C747" t="s">
        <v>35</v>
      </c>
      <c r="D747">
        <f t="shared" si="11"/>
        <v>0</v>
      </c>
    </row>
    <row r="748" spans="1:4" x14ac:dyDescent="0.3">
      <c r="A748">
        <v>374</v>
      </c>
      <c r="B748" t="s">
        <v>4237</v>
      </c>
      <c r="C748" t="s">
        <v>246</v>
      </c>
      <c r="D748">
        <f t="shared" si="11"/>
        <v>0</v>
      </c>
    </row>
    <row r="749" spans="1:4" x14ac:dyDescent="0.3">
      <c r="A749">
        <v>374</v>
      </c>
      <c r="B749" t="s">
        <v>4237</v>
      </c>
      <c r="C749" t="s">
        <v>47</v>
      </c>
      <c r="D749">
        <f t="shared" si="11"/>
        <v>0</v>
      </c>
    </row>
    <row r="750" spans="1:4" x14ac:dyDescent="0.3">
      <c r="A750">
        <v>375</v>
      </c>
      <c r="B750" t="s">
        <v>4238</v>
      </c>
      <c r="C750" t="s">
        <v>136</v>
      </c>
      <c r="D750">
        <f t="shared" si="11"/>
        <v>0</v>
      </c>
    </row>
    <row r="751" spans="1:4" x14ac:dyDescent="0.3">
      <c r="A751">
        <v>375</v>
      </c>
      <c r="B751" t="s">
        <v>4238</v>
      </c>
      <c r="C751" t="s">
        <v>32</v>
      </c>
      <c r="D751">
        <f t="shared" si="11"/>
        <v>0</v>
      </c>
    </row>
    <row r="752" spans="1:4" x14ac:dyDescent="0.3">
      <c r="A752">
        <v>376</v>
      </c>
      <c r="B752" t="s">
        <v>4239</v>
      </c>
      <c r="C752" t="s">
        <v>34</v>
      </c>
      <c r="D752">
        <f t="shared" si="11"/>
        <v>0</v>
      </c>
    </row>
    <row r="753" spans="1:4" x14ac:dyDescent="0.3">
      <c r="A753">
        <v>376</v>
      </c>
      <c r="B753" t="s">
        <v>4239</v>
      </c>
      <c r="C753" t="s">
        <v>36</v>
      </c>
      <c r="D753">
        <f t="shared" si="11"/>
        <v>0</v>
      </c>
    </row>
    <row r="754" spans="1:4" x14ac:dyDescent="0.3">
      <c r="A754">
        <v>377</v>
      </c>
      <c r="B754" t="s">
        <v>4240</v>
      </c>
      <c r="C754" t="s">
        <v>37</v>
      </c>
      <c r="D754">
        <f t="shared" si="11"/>
        <v>0</v>
      </c>
    </row>
    <row r="755" spans="1:4" x14ac:dyDescent="0.3">
      <c r="A755">
        <v>377</v>
      </c>
      <c r="B755" t="s">
        <v>4240</v>
      </c>
      <c r="C755" t="s">
        <v>45</v>
      </c>
      <c r="D755">
        <f t="shared" si="11"/>
        <v>0</v>
      </c>
    </row>
    <row r="756" spans="1:4" x14ac:dyDescent="0.3">
      <c r="A756">
        <v>378</v>
      </c>
      <c r="B756" t="s">
        <v>4241</v>
      </c>
      <c r="C756" t="s">
        <v>43</v>
      </c>
      <c r="D756">
        <f t="shared" si="11"/>
        <v>0</v>
      </c>
    </row>
    <row r="757" spans="1:4" x14ac:dyDescent="0.3">
      <c r="A757">
        <v>378</v>
      </c>
      <c r="B757" t="s">
        <v>4241</v>
      </c>
      <c r="C757" t="s">
        <v>31</v>
      </c>
      <c r="D757">
        <f t="shared" si="11"/>
        <v>0</v>
      </c>
    </row>
    <row r="758" spans="1:4" x14ac:dyDescent="0.3">
      <c r="A758">
        <v>379</v>
      </c>
      <c r="B758" t="s">
        <v>4242</v>
      </c>
      <c r="C758" t="s">
        <v>74</v>
      </c>
      <c r="D758">
        <f t="shared" si="11"/>
        <v>0</v>
      </c>
    </row>
    <row r="759" spans="1:4" x14ac:dyDescent="0.3">
      <c r="A759">
        <v>379</v>
      </c>
      <c r="B759" t="s">
        <v>4242</v>
      </c>
      <c r="C759" t="s">
        <v>190</v>
      </c>
      <c r="D759">
        <f t="shared" si="11"/>
        <v>0</v>
      </c>
    </row>
    <row r="760" spans="1:4" x14ac:dyDescent="0.3">
      <c r="A760">
        <v>380</v>
      </c>
      <c r="B760" t="s">
        <v>4243</v>
      </c>
      <c r="C760" t="s">
        <v>42</v>
      </c>
      <c r="D760">
        <f t="shared" si="11"/>
        <v>0</v>
      </c>
    </row>
    <row r="761" spans="1:4" x14ac:dyDescent="0.3">
      <c r="A761">
        <v>380</v>
      </c>
      <c r="B761" t="s">
        <v>4243</v>
      </c>
      <c r="C761" t="s">
        <v>38</v>
      </c>
      <c r="D761">
        <f t="shared" si="11"/>
        <v>0</v>
      </c>
    </row>
    <row r="762" spans="1:4" x14ac:dyDescent="0.3">
      <c r="A762">
        <v>381</v>
      </c>
      <c r="B762" t="s">
        <v>4244</v>
      </c>
      <c r="C762" t="s">
        <v>30</v>
      </c>
      <c r="D762">
        <f t="shared" si="11"/>
        <v>0</v>
      </c>
    </row>
    <row r="763" spans="1:4" x14ac:dyDescent="0.3">
      <c r="A763">
        <v>381</v>
      </c>
      <c r="B763" t="s">
        <v>4244</v>
      </c>
      <c r="C763" t="s">
        <v>46</v>
      </c>
      <c r="D763">
        <f t="shared" si="11"/>
        <v>0</v>
      </c>
    </row>
    <row r="764" spans="1:4" x14ac:dyDescent="0.3">
      <c r="A764">
        <v>382</v>
      </c>
      <c r="B764" t="s">
        <v>4245</v>
      </c>
      <c r="C764" t="s">
        <v>50</v>
      </c>
      <c r="D764">
        <f t="shared" si="11"/>
        <v>0</v>
      </c>
    </row>
    <row r="765" spans="1:4" x14ac:dyDescent="0.3">
      <c r="A765">
        <v>382</v>
      </c>
      <c r="B765" t="s">
        <v>4245</v>
      </c>
      <c r="C765" t="s">
        <v>33</v>
      </c>
      <c r="D765">
        <f t="shared" si="11"/>
        <v>0</v>
      </c>
    </row>
    <row r="766" spans="1:4" x14ac:dyDescent="0.3">
      <c r="A766">
        <v>383</v>
      </c>
      <c r="B766" t="s">
        <v>4246</v>
      </c>
      <c r="C766" t="s">
        <v>51</v>
      </c>
      <c r="D766">
        <f t="shared" si="11"/>
        <v>0</v>
      </c>
    </row>
    <row r="767" spans="1:4" x14ac:dyDescent="0.3">
      <c r="A767">
        <v>383</v>
      </c>
      <c r="B767" t="s">
        <v>4246</v>
      </c>
      <c r="C767" t="s">
        <v>48</v>
      </c>
      <c r="D767">
        <f t="shared" si="11"/>
        <v>0</v>
      </c>
    </row>
    <row r="768" spans="1:4" x14ac:dyDescent="0.3">
      <c r="A768">
        <v>384</v>
      </c>
      <c r="B768" t="s">
        <v>4247</v>
      </c>
      <c r="C768" t="s">
        <v>39</v>
      </c>
      <c r="D768">
        <f t="shared" si="11"/>
        <v>0</v>
      </c>
    </row>
    <row r="769" spans="1:4" x14ac:dyDescent="0.3">
      <c r="A769">
        <v>384</v>
      </c>
      <c r="B769" t="s">
        <v>4247</v>
      </c>
      <c r="C769" t="s">
        <v>49</v>
      </c>
      <c r="D769">
        <f t="shared" si="11"/>
        <v>0</v>
      </c>
    </row>
    <row r="770" spans="1:4" x14ac:dyDescent="0.3">
      <c r="A770">
        <v>385</v>
      </c>
      <c r="B770" t="s">
        <v>4248</v>
      </c>
      <c r="C770" t="s">
        <v>112</v>
      </c>
      <c r="D770">
        <f t="shared" ref="D770:D833" si="12">SUM(E770:X770)</f>
        <v>0</v>
      </c>
    </row>
    <row r="771" spans="1:4" x14ac:dyDescent="0.3">
      <c r="A771">
        <v>385</v>
      </c>
      <c r="B771" t="s">
        <v>4248</v>
      </c>
      <c r="C771" t="s">
        <v>40</v>
      </c>
      <c r="D771">
        <f t="shared" si="12"/>
        <v>0</v>
      </c>
    </row>
    <row r="772" spans="1:4" x14ac:dyDescent="0.3">
      <c r="A772">
        <v>386</v>
      </c>
      <c r="B772" t="s">
        <v>4249</v>
      </c>
      <c r="C772" t="s">
        <v>53</v>
      </c>
      <c r="D772">
        <f t="shared" si="12"/>
        <v>0</v>
      </c>
    </row>
    <row r="773" spans="1:4" x14ac:dyDescent="0.3">
      <c r="A773">
        <v>386</v>
      </c>
      <c r="B773" t="s">
        <v>4249</v>
      </c>
      <c r="C773" t="s">
        <v>35</v>
      </c>
      <c r="D773">
        <f t="shared" si="12"/>
        <v>0</v>
      </c>
    </row>
    <row r="774" spans="1:4" x14ac:dyDescent="0.3">
      <c r="A774">
        <v>387</v>
      </c>
      <c r="B774" t="s">
        <v>4250</v>
      </c>
      <c r="C774" t="s">
        <v>246</v>
      </c>
      <c r="D774">
        <f t="shared" si="12"/>
        <v>0</v>
      </c>
    </row>
    <row r="775" spans="1:4" x14ac:dyDescent="0.3">
      <c r="A775">
        <v>387</v>
      </c>
      <c r="B775" t="s">
        <v>4250</v>
      </c>
      <c r="C775" t="s">
        <v>47</v>
      </c>
      <c r="D775">
        <f t="shared" si="12"/>
        <v>0</v>
      </c>
    </row>
    <row r="776" spans="1:4" x14ac:dyDescent="0.3">
      <c r="A776">
        <v>388</v>
      </c>
      <c r="B776" t="s">
        <v>4251</v>
      </c>
      <c r="C776" t="s">
        <v>136</v>
      </c>
      <c r="D776">
        <f t="shared" si="12"/>
        <v>0</v>
      </c>
    </row>
    <row r="777" spans="1:4" x14ac:dyDescent="0.3">
      <c r="A777">
        <v>388</v>
      </c>
      <c r="B777" t="s">
        <v>4251</v>
      </c>
      <c r="C777" t="s">
        <v>32</v>
      </c>
      <c r="D777">
        <f t="shared" si="12"/>
        <v>0</v>
      </c>
    </row>
    <row r="778" spans="1:4" x14ac:dyDescent="0.3">
      <c r="A778">
        <v>389</v>
      </c>
      <c r="B778" t="s">
        <v>4252</v>
      </c>
      <c r="C778" t="s">
        <v>34</v>
      </c>
      <c r="D778">
        <f t="shared" si="12"/>
        <v>0</v>
      </c>
    </row>
    <row r="779" spans="1:4" x14ac:dyDescent="0.3">
      <c r="A779">
        <v>389</v>
      </c>
      <c r="B779" t="s">
        <v>4252</v>
      </c>
      <c r="C779" t="s">
        <v>36</v>
      </c>
      <c r="D779">
        <f t="shared" si="12"/>
        <v>0</v>
      </c>
    </row>
    <row r="780" spans="1:4" x14ac:dyDescent="0.3">
      <c r="A780">
        <v>390</v>
      </c>
      <c r="B780" t="s">
        <v>4253</v>
      </c>
      <c r="C780" t="s">
        <v>37</v>
      </c>
      <c r="D780">
        <f t="shared" si="12"/>
        <v>0</v>
      </c>
    </row>
    <row r="781" spans="1:4" x14ac:dyDescent="0.3">
      <c r="A781">
        <v>390</v>
      </c>
      <c r="B781" t="s">
        <v>4253</v>
      </c>
      <c r="C781" t="s">
        <v>45</v>
      </c>
      <c r="D781">
        <f t="shared" si="12"/>
        <v>0</v>
      </c>
    </row>
    <row r="782" spans="1:4" x14ac:dyDescent="0.3">
      <c r="A782">
        <v>391</v>
      </c>
      <c r="B782" t="s">
        <v>4254</v>
      </c>
      <c r="C782" t="s">
        <v>43</v>
      </c>
      <c r="D782">
        <f t="shared" si="12"/>
        <v>0</v>
      </c>
    </row>
    <row r="783" spans="1:4" x14ac:dyDescent="0.3">
      <c r="A783">
        <v>391</v>
      </c>
      <c r="B783" t="s">
        <v>4254</v>
      </c>
      <c r="C783" t="s">
        <v>31</v>
      </c>
      <c r="D783">
        <f t="shared" si="12"/>
        <v>0</v>
      </c>
    </row>
    <row r="784" spans="1:4" x14ac:dyDescent="0.3">
      <c r="A784">
        <v>392</v>
      </c>
      <c r="B784" t="s">
        <v>4255</v>
      </c>
      <c r="C784" t="s">
        <v>74</v>
      </c>
      <c r="D784">
        <f t="shared" si="12"/>
        <v>0</v>
      </c>
    </row>
    <row r="785" spans="1:4" x14ac:dyDescent="0.3">
      <c r="A785">
        <v>392</v>
      </c>
      <c r="B785" t="s">
        <v>4255</v>
      </c>
      <c r="C785" t="s">
        <v>190</v>
      </c>
      <c r="D785">
        <f t="shared" si="12"/>
        <v>0</v>
      </c>
    </row>
    <row r="786" spans="1:4" x14ac:dyDescent="0.3">
      <c r="A786">
        <v>393</v>
      </c>
      <c r="B786" t="s">
        <v>4256</v>
      </c>
      <c r="C786" t="s">
        <v>42</v>
      </c>
      <c r="D786">
        <f t="shared" si="12"/>
        <v>0</v>
      </c>
    </row>
    <row r="787" spans="1:4" x14ac:dyDescent="0.3">
      <c r="A787">
        <v>393</v>
      </c>
      <c r="B787" t="s">
        <v>4256</v>
      </c>
      <c r="C787" t="s">
        <v>38</v>
      </c>
      <c r="D787">
        <f t="shared" si="12"/>
        <v>0</v>
      </c>
    </row>
    <row r="788" spans="1:4" x14ac:dyDescent="0.3">
      <c r="A788">
        <v>394</v>
      </c>
      <c r="B788" t="s">
        <v>4257</v>
      </c>
      <c r="C788" t="s">
        <v>30</v>
      </c>
      <c r="D788">
        <f t="shared" si="12"/>
        <v>0</v>
      </c>
    </row>
    <row r="789" spans="1:4" x14ac:dyDescent="0.3">
      <c r="A789">
        <v>394</v>
      </c>
      <c r="B789" t="s">
        <v>4257</v>
      </c>
      <c r="C789" t="s">
        <v>46</v>
      </c>
      <c r="D789">
        <f t="shared" si="12"/>
        <v>0</v>
      </c>
    </row>
    <row r="790" spans="1:4" x14ac:dyDescent="0.3">
      <c r="A790">
        <v>395</v>
      </c>
      <c r="B790" t="s">
        <v>4258</v>
      </c>
      <c r="C790" t="s">
        <v>28</v>
      </c>
      <c r="D790">
        <f t="shared" si="12"/>
        <v>0</v>
      </c>
    </row>
    <row r="791" spans="1:4" x14ac:dyDescent="0.3">
      <c r="A791">
        <v>395</v>
      </c>
      <c r="B791" t="s">
        <v>4258</v>
      </c>
      <c r="C791" t="s">
        <v>44</v>
      </c>
      <c r="D791">
        <f t="shared" si="12"/>
        <v>0</v>
      </c>
    </row>
    <row r="792" spans="1:4" x14ac:dyDescent="0.3">
      <c r="A792">
        <v>396</v>
      </c>
      <c r="B792" t="s">
        <v>4259</v>
      </c>
      <c r="C792" t="s">
        <v>29</v>
      </c>
      <c r="D792">
        <f t="shared" si="12"/>
        <v>0</v>
      </c>
    </row>
    <row r="793" spans="1:4" x14ac:dyDescent="0.3">
      <c r="A793">
        <v>396</v>
      </c>
      <c r="B793" t="s">
        <v>4259</v>
      </c>
      <c r="C793" t="s">
        <v>52</v>
      </c>
      <c r="D793">
        <f t="shared" si="12"/>
        <v>0</v>
      </c>
    </row>
    <row r="794" spans="1:4" x14ac:dyDescent="0.3">
      <c r="A794">
        <v>397</v>
      </c>
      <c r="B794" t="s">
        <v>4260</v>
      </c>
      <c r="C794" t="s">
        <v>50</v>
      </c>
      <c r="D794">
        <f t="shared" si="12"/>
        <v>0</v>
      </c>
    </row>
    <row r="795" spans="1:4" x14ac:dyDescent="0.3">
      <c r="A795">
        <v>397</v>
      </c>
      <c r="B795" t="s">
        <v>4260</v>
      </c>
      <c r="C795" t="s">
        <v>33</v>
      </c>
      <c r="D795">
        <f t="shared" si="12"/>
        <v>0</v>
      </c>
    </row>
    <row r="796" spans="1:4" x14ac:dyDescent="0.3">
      <c r="A796">
        <v>398</v>
      </c>
      <c r="B796" t="s">
        <v>4261</v>
      </c>
      <c r="C796" t="s">
        <v>51</v>
      </c>
      <c r="D796">
        <f t="shared" si="12"/>
        <v>0</v>
      </c>
    </row>
    <row r="797" spans="1:4" x14ac:dyDescent="0.3">
      <c r="A797">
        <v>398</v>
      </c>
      <c r="B797" t="s">
        <v>4261</v>
      </c>
      <c r="C797" t="s">
        <v>48</v>
      </c>
      <c r="D797">
        <f t="shared" si="12"/>
        <v>0</v>
      </c>
    </row>
    <row r="798" spans="1:4" x14ac:dyDescent="0.3">
      <c r="A798">
        <v>399</v>
      </c>
      <c r="B798" t="s">
        <v>4262</v>
      </c>
      <c r="C798" t="s">
        <v>39</v>
      </c>
      <c r="D798">
        <f t="shared" si="12"/>
        <v>0</v>
      </c>
    </row>
    <row r="799" spans="1:4" x14ac:dyDescent="0.3">
      <c r="A799">
        <v>399</v>
      </c>
      <c r="B799" t="s">
        <v>4262</v>
      </c>
      <c r="C799" t="s">
        <v>49</v>
      </c>
      <c r="D799">
        <f t="shared" si="12"/>
        <v>0</v>
      </c>
    </row>
    <row r="800" spans="1:4" x14ac:dyDescent="0.3">
      <c r="A800">
        <v>400</v>
      </c>
      <c r="B800" t="s">
        <v>4263</v>
      </c>
      <c r="C800" t="s">
        <v>112</v>
      </c>
      <c r="D800">
        <f t="shared" si="12"/>
        <v>0</v>
      </c>
    </row>
    <row r="801" spans="1:4" x14ac:dyDescent="0.3">
      <c r="A801">
        <v>400</v>
      </c>
      <c r="B801" t="s">
        <v>4263</v>
      </c>
      <c r="C801" t="s">
        <v>40</v>
      </c>
      <c r="D801">
        <f t="shared" si="12"/>
        <v>0</v>
      </c>
    </row>
    <row r="802" spans="1:4" x14ac:dyDescent="0.3">
      <c r="A802">
        <v>401</v>
      </c>
      <c r="B802" t="s">
        <v>4264</v>
      </c>
      <c r="C802" t="s">
        <v>53</v>
      </c>
      <c r="D802">
        <f t="shared" si="12"/>
        <v>0</v>
      </c>
    </row>
    <row r="803" spans="1:4" x14ac:dyDescent="0.3">
      <c r="A803">
        <v>401</v>
      </c>
      <c r="B803" t="s">
        <v>4264</v>
      </c>
      <c r="C803" t="s">
        <v>35</v>
      </c>
      <c r="D803">
        <f t="shared" si="12"/>
        <v>0</v>
      </c>
    </row>
    <row r="804" spans="1:4" x14ac:dyDescent="0.3">
      <c r="A804">
        <v>402</v>
      </c>
      <c r="B804" t="s">
        <v>4265</v>
      </c>
      <c r="C804" t="s">
        <v>246</v>
      </c>
      <c r="D804">
        <f t="shared" si="12"/>
        <v>0</v>
      </c>
    </row>
    <row r="805" spans="1:4" x14ac:dyDescent="0.3">
      <c r="A805">
        <v>402</v>
      </c>
      <c r="B805" t="s">
        <v>4265</v>
      </c>
      <c r="C805" t="s">
        <v>47</v>
      </c>
      <c r="D805">
        <f t="shared" si="12"/>
        <v>0</v>
      </c>
    </row>
    <row r="806" spans="1:4" x14ac:dyDescent="0.3">
      <c r="A806">
        <v>403</v>
      </c>
      <c r="B806" t="s">
        <v>4266</v>
      </c>
      <c r="C806" t="s">
        <v>136</v>
      </c>
      <c r="D806">
        <f t="shared" si="12"/>
        <v>0</v>
      </c>
    </row>
    <row r="807" spans="1:4" x14ac:dyDescent="0.3">
      <c r="A807">
        <v>403</v>
      </c>
      <c r="B807" t="s">
        <v>4266</v>
      </c>
      <c r="C807" t="s">
        <v>32</v>
      </c>
      <c r="D807">
        <f t="shared" si="12"/>
        <v>0</v>
      </c>
    </row>
    <row r="808" spans="1:4" x14ac:dyDescent="0.3">
      <c r="A808">
        <v>404</v>
      </c>
      <c r="B808" t="s">
        <v>4267</v>
      </c>
      <c r="C808" t="s">
        <v>34</v>
      </c>
      <c r="D808">
        <f t="shared" si="12"/>
        <v>0</v>
      </c>
    </row>
    <row r="809" spans="1:4" x14ac:dyDescent="0.3">
      <c r="A809">
        <v>404</v>
      </c>
      <c r="B809" t="s">
        <v>4267</v>
      </c>
      <c r="C809" t="s">
        <v>36</v>
      </c>
      <c r="D809">
        <f t="shared" si="12"/>
        <v>0</v>
      </c>
    </row>
    <row r="810" spans="1:4" x14ac:dyDescent="0.3">
      <c r="A810">
        <v>405</v>
      </c>
      <c r="B810" t="s">
        <v>4268</v>
      </c>
      <c r="C810" t="s">
        <v>37</v>
      </c>
      <c r="D810">
        <f t="shared" si="12"/>
        <v>0</v>
      </c>
    </row>
    <row r="811" spans="1:4" x14ac:dyDescent="0.3">
      <c r="A811">
        <v>405</v>
      </c>
      <c r="B811" t="s">
        <v>4268</v>
      </c>
      <c r="C811" t="s">
        <v>45</v>
      </c>
      <c r="D811">
        <f t="shared" si="12"/>
        <v>0</v>
      </c>
    </row>
    <row r="812" spans="1:4" x14ac:dyDescent="0.3">
      <c r="A812">
        <v>406</v>
      </c>
      <c r="B812" t="s">
        <v>4269</v>
      </c>
      <c r="C812" t="s">
        <v>43</v>
      </c>
      <c r="D812">
        <f t="shared" si="12"/>
        <v>0</v>
      </c>
    </row>
    <row r="813" spans="1:4" x14ac:dyDescent="0.3">
      <c r="A813">
        <v>406</v>
      </c>
      <c r="B813" t="s">
        <v>4269</v>
      </c>
      <c r="C813" t="s">
        <v>31</v>
      </c>
      <c r="D813">
        <f t="shared" si="12"/>
        <v>0</v>
      </c>
    </row>
    <row r="814" spans="1:4" x14ac:dyDescent="0.3">
      <c r="A814">
        <v>407</v>
      </c>
      <c r="B814" t="s">
        <v>4270</v>
      </c>
      <c r="C814" t="s">
        <v>74</v>
      </c>
      <c r="D814">
        <f t="shared" si="12"/>
        <v>0</v>
      </c>
    </row>
    <row r="815" spans="1:4" x14ac:dyDescent="0.3">
      <c r="A815">
        <v>407</v>
      </c>
      <c r="B815" t="s">
        <v>4270</v>
      </c>
      <c r="C815" t="s">
        <v>190</v>
      </c>
      <c r="D815">
        <f t="shared" si="12"/>
        <v>0</v>
      </c>
    </row>
    <row r="816" spans="1:4" x14ac:dyDescent="0.3">
      <c r="A816">
        <v>408</v>
      </c>
      <c r="B816" t="s">
        <v>4271</v>
      </c>
      <c r="C816" t="s">
        <v>42</v>
      </c>
      <c r="D816">
        <f t="shared" si="12"/>
        <v>0</v>
      </c>
    </row>
    <row r="817" spans="1:4" x14ac:dyDescent="0.3">
      <c r="A817">
        <v>408</v>
      </c>
      <c r="B817" t="s">
        <v>4271</v>
      </c>
      <c r="C817" t="s">
        <v>38</v>
      </c>
      <c r="D817">
        <f t="shared" si="12"/>
        <v>0</v>
      </c>
    </row>
    <row r="818" spans="1:4" x14ac:dyDescent="0.3">
      <c r="A818">
        <v>409</v>
      </c>
      <c r="B818" t="s">
        <v>4272</v>
      </c>
      <c r="C818" t="s">
        <v>30</v>
      </c>
      <c r="D818">
        <f t="shared" si="12"/>
        <v>0</v>
      </c>
    </row>
    <row r="819" spans="1:4" x14ac:dyDescent="0.3">
      <c r="A819">
        <v>409</v>
      </c>
      <c r="B819" t="s">
        <v>4272</v>
      </c>
      <c r="C819" t="s">
        <v>46</v>
      </c>
      <c r="D819">
        <f t="shared" si="12"/>
        <v>0</v>
      </c>
    </row>
    <row r="820" spans="1:4" x14ac:dyDescent="0.3">
      <c r="A820">
        <v>410</v>
      </c>
      <c r="B820" t="s">
        <v>4273</v>
      </c>
      <c r="C820" t="s">
        <v>28</v>
      </c>
      <c r="D820">
        <f t="shared" si="12"/>
        <v>0</v>
      </c>
    </row>
    <row r="821" spans="1:4" x14ac:dyDescent="0.3">
      <c r="A821">
        <v>410</v>
      </c>
      <c r="B821" t="s">
        <v>4273</v>
      </c>
      <c r="C821" t="s">
        <v>44</v>
      </c>
      <c r="D821">
        <f t="shared" si="12"/>
        <v>0</v>
      </c>
    </row>
    <row r="822" spans="1:4" x14ac:dyDescent="0.3">
      <c r="A822">
        <v>411</v>
      </c>
      <c r="B822" t="s">
        <v>4274</v>
      </c>
      <c r="C822" t="s">
        <v>29</v>
      </c>
      <c r="D822">
        <f t="shared" si="12"/>
        <v>0</v>
      </c>
    </row>
    <row r="823" spans="1:4" x14ac:dyDescent="0.3">
      <c r="A823">
        <v>411</v>
      </c>
      <c r="B823" t="s">
        <v>4274</v>
      </c>
      <c r="C823" t="s">
        <v>52</v>
      </c>
      <c r="D823">
        <f t="shared" si="12"/>
        <v>0</v>
      </c>
    </row>
    <row r="824" spans="1:4" x14ac:dyDescent="0.3">
      <c r="A824">
        <v>412</v>
      </c>
      <c r="B824" t="s">
        <v>4275</v>
      </c>
      <c r="C824" t="s">
        <v>32</v>
      </c>
      <c r="D824">
        <f t="shared" si="12"/>
        <v>0</v>
      </c>
    </row>
    <row r="825" spans="1:4" x14ac:dyDescent="0.3">
      <c r="A825">
        <v>412</v>
      </c>
      <c r="B825" t="s">
        <v>4275</v>
      </c>
      <c r="C825" t="s">
        <v>34</v>
      </c>
      <c r="D825">
        <f t="shared" si="12"/>
        <v>0</v>
      </c>
    </row>
    <row r="826" spans="1:4" x14ac:dyDescent="0.3">
      <c r="A826">
        <v>413</v>
      </c>
      <c r="B826" t="s">
        <v>4276</v>
      </c>
      <c r="C826" t="s">
        <v>37</v>
      </c>
      <c r="D826">
        <f t="shared" si="12"/>
        <v>0</v>
      </c>
    </row>
    <row r="827" spans="1:4" x14ac:dyDescent="0.3">
      <c r="A827">
        <v>413</v>
      </c>
      <c r="B827" t="s">
        <v>4276</v>
      </c>
      <c r="C827" t="s">
        <v>52</v>
      </c>
      <c r="D827">
        <f t="shared" si="12"/>
        <v>0</v>
      </c>
    </row>
    <row r="828" spans="1:4" x14ac:dyDescent="0.3">
      <c r="A828">
        <v>414</v>
      </c>
      <c r="B828" t="s">
        <v>4277</v>
      </c>
      <c r="C828" t="s">
        <v>31</v>
      </c>
      <c r="D828">
        <f t="shared" si="12"/>
        <v>0</v>
      </c>
    </row>
    <row r="829" spans="1:4" x14ac:dyDescent="0.3">
      <c r="A829">
        <v>414</v>
      </c>
      <c r="B829" t="s">
        <v>4277</v>
      </c>
      <c r="C829" t="s">
        <v>45</v>
      </c>
      <c r="D829">
        <f t="shared" si="12"/>
        <v>0</v>
      </c>
    </row>
    <row r="830" spans="1:4" x14ac:dyDescent="0.3">
      <c r="A830">
        <v>415</v>
      </c>
      <c r="B830" t="s">
        <v>4278</v>
      </c>
      <c r="C830" t="s">
        <v>30</v>
      </c>
      <c r="D830">
        <f t="shared" si="12"/>
        <v>0</v>
      </c>
    </row>
    <row r="831" spans="1:4" x14ac:dyDescent="0.3">
      <c r="A831">
        <v>415</v>
      </c>
      <c r="B831" t="s">
        <v>4278</v>
      </c>
      <c r="C831" t="s">
        <v>43</v>
      </c>
      <c r="D831">
        <f t="shared" si="12"/>
        <v>0</v>
      </c>
    </row>
    <row r="832" spans="1:4" x14ac:dyDescent="0.3">
      <c r="A832">
        <v>416</v>
      </c>
      <c r="B832" t="s">
        <v>4279</v>
      </c>
      <c r="C832" t="s">
        <v>28</v>
      </c>
      <c r="D832">
        <f t="shared" si="12"/>
        <v>0</v>
      </c>
    </row>
    <row r="833" spans="1:4" x14ac:dyDescent="0.3">
      <c r="A833">
        <v>416</v>
      </c>
      <c r="B833" t="s">
        <v>4279</v>
      </c>
      <c r="C833" t="s">
        <v>42</v>
      </c>
      <c r="D833">
        <f t="shared" si="12"/>
        <v>0</v>
      </c>
    </row>
    <row r="834" spans="1:4" x14ac:dyDescent="0.3">
      <c r="A834">
        <v>417</v>
      </c>
      <c r="B834" t="s">
        <v>4280</v>
      </c>
      <c r="C834" t="s">
        <v>190</v>
      </c>
      <c r="D834">
        <f t="shared" ref="D834:D897" si="13">SUM(E834:X834)</f>
        <v>0</v>
      </c>
    </row>
    <row r="835" spans="1:4" x14ac:dyDescent="0.3">
      <c r="A835">
        <v>417</v>
      </c>
      <c r="B835" t="s">
        <v>4280</v>
      </c>
      <c r="C835" t="s">
        <v>44</v>
      </c>
      <c r="D835">
        <f t="shared" si="13"/>
        <v>0</v>
      </c>
    </row>
    <row r="836" spans="1:4" x14ac:dyDescent="0.3">
      <c r="A836">
        <v>418</v>
      </c>
      <c r="B836" t="s">
        <v>4281</v>
      </c>
      <c r="C836" t="s">
        <v>29</v>
      </c>
      <c r="D836">
        <f t="shared" si="13"/>
        <v>0</v>
      </c>
    </row>
    <row r="837" spans="1:4" x14ac:dyDescent="0.3">
      <c r="A837">
        <v>418</v>
      </c>
      <c r="B837" t="s">
        <v>4281</v>
      </c>
      <c r="C837" t="s">
        <v>46</v>
      </c>
      <c r="D837">
        <f t="shared" si="13"/>
        <v>0</v>
      </c>
    </row>
    <row r="838" spans="1:4" x14ac:dyDescent="0.3">
      <c r="A838">
        <v>419</v>
      </c>
      <c r="B838" t="s">
        <v>4282</v>
      </c>
      <c r="C838" t="s">
        <v>74</v>
      </c>
      <c r="D838">
        <f t="shared" si="13"/>
        <v>0</v>
      </c>
    </row>
    <row r="839" spans="1:4" x14ac:dyDescent="0.3">
      <c r="A839">
        <v>419</v>
      </c>
      <c r="B839" t="s">
        <v>4282</v>
      </c>
      <c r="C839" t="s">
        <v>38</v>
      </c>
      <c r="D839">
        <f t="shared" si="13"/>
        <v>0</v>
      </c>
    </row>
    <row r="840" spans="1:4" x14ac:dyDescent="0.3">
      <c r="A840">
        <v>420</v>
      </c>
      <c r="B840" t="s">
        <v>4283</v>
      </c>
      <c r="C840" t="s">
        <v>36</v>
      </c>
      <c r="D840">
        <f t="shared" si="13"/>
        <v>0</v>
      </c>
    </row>
    <row r="841" spans="1:4" x14ac:dyDescent="0.3">
      <c r="A841">
        <v>420</v>
      </c>
      <c r="B841" t="s">
        <v>4283</v>
      </c>
      <c r="C841" t="s">
        <v>246</v>
      </c>
      <c r="D841">
        <f t="shared" si="13"/>
        <v>0</v>
      </c>
    </row>
    <row r="842" spans="1:4" x14ac:dyDescent="0.3">
      <c r="A842">
        <v>421</v>
      </c>
      <c r="B842" t="s">
        <v>4284</v>
      </c>
      <c r="C842" t="s">
        <v>35</v>
      </c>
      <c r="D842">
        <f t="shared" si="13"/>
        <v>0</v>
      </c>
    </row>
    <row r="843" spans="1:4" x14ac:dyDescent="0.3">
      <c r="A843">
        <v>421</v>
      </c>
      <c r="B843" t="s">
        <v>4284</v>
      </c>
      <c r="C843" t="s">
        <v>112</v>
      </c>
      <c r="D843">
        <f t="shared" si="13"/>
        <v>0</v>
      </c>
    </row>
    <row r="844" spans="1:4" x14ac:dyDescent="0.3">
      <c r="A844">
        <v>422</v>
      </c>
      <c r="B844" t="s">
        <v>4285</v>
      </c>
      <c r="C844" t="s">
        <v>53</v>
      </c>
      <c r="D844">
        <f t="shared" si="13"/>
        <v>0</v>
      </c>
    </row>
    <row r="845" spans="1:4" x14ac:dyDescent="0.3">
      <c r="A845">
        <v>422</v>
      </c>
      <c r="B845" t="s">
        <v>4285</v>
      </c>
      <c r="C845" t="s">
        <v>136</v>
      </c>
      <c r="D845">
        <f t="shared" si="13"/>
        <v>0</v>
      </c>
    </row>
    <row r="846" spans="1:4" x14ac:dyDescent="0.3">
      <c r="A846">
        <v>423</v>
      </c>
      <c r="B846" t="s">
        <v>4286</v>
      </c>
      <c r="C846" t="s">
        <v>40</v>
      </c>
      <c r="D846">
        <f t="shared" si="13"/>
        <v>0</v>
      </c>
    </row>
    <row r="847" spans="1:4" x14ac:dyDescent="0.3">
      <c r="A847">
        <v>423</v>
      </c>
      <c r="B847" t="s">
        <v>4286</v>
      </c>
      <c r="C847" t="s">
        <v>39</v>
      </c>
      <c r="D847">
        <f t="shared" si="13"/>
        <v>0</v>
      </c>
    </row>
    <row r="848" spans="1:4" x14ac:dyDescent="0.3">
      <c r="A848">
        <v>424</v>
      </c>
      <c r="B848" t="s">
        <v>4287</v>
      </c>
      <c r="C848" t="s">
        <v>49</v>
      </c>
      <c r="D848">
        <f t="shared" si="13"/>
        <v>0</v>
      </c>
    </row>
    <row r="849" spans="1:4" x14ac:dyDescent="0.3">
      <c r="A849">
        <v>424</v>
      </c>
      <c r="B849" t="s">
        <v>4287</v>
      </c>
      <c r="C849" t="s">
        <v>50</v>
      </c>
      <c r="D849">
        <f t="shared" si="13"/>
        <v>0</v>
      </c>
    </row>
    <row r="850" spans="1:4" x14ac:dyDescent="0.3">
      <c r="A850">
        <v>425</v>
      </c>
      <c r="B850" t="s">
        <v>4288</v>
      </c>
      <c r="C850" t="s">
        <v>47</v>
      </c>
      <c r="D850">
        <f t="shared" si="13"/>
        <v>0</v>
      </c>
    </row>
    <row r="851" spans="1:4" x14ac:dyDescent="0.3">
      <c r="A851">
        <v>425</v>
      </c>
      <c r="B851" t="s">
        <v>4288</v>
      </c>
      <c r="C851" t="s">
        <v>51</v>
      </c>
      <c r="D851">
        <f t="shared" si="13"/>
        <v>0</v>
      </c>
    </row>
    <row r="852" spans="1:4" x14ac:dyDescent="0.3">
      <c r="A852">
        <v>426</v>
      </c>
      <c r="B852" t="s">
        <v>4289</v>
      </c>
      <c r="C852" t="s">
        <v>48</v>
      </c>
      <c r="D852">
        <f t="shared" si="13"/>
        <v>0</v>
      </c>
    </row>
    <row r="853" spans="1:4" x14ac:dyDescent="0.3">
      <c r="A853">
        <v>426</v>
      </c>
      <c r="B853" t="s">
        <v>4289</v>
      </c>
      <c r="C853" t="s">
        <v>33</v>
      </c>
      <c r="D853">
        <f t="shared" si="13"/>
        <v>0</v>
      </c>
    </row>
    <row r="854" spans="1:4" x14ac:dyDescent="0.3">
      <c r="A854">
        <v>427</v>
      </c>
      <c r="B854" t="s">
        <v>4290</v>
      </c>
      <c r="C854" t="s">
        <v>32</v>
      </c>
      <c r="D854">
        <f t="shared" si="13"/>
        <v>0</v>
      </c>
    </row>
    <row r="855" spans="1:4" x14ac:dyDescent="0.3">
      <c r="A855">
        <v>427</v>
      </c>
      <c r="B855" t="s">
        <v>4290</v>
      </c>
      <c r="C855" t="s">
        <v>34</v>
      </c>
      <c r="D855">
        <f t="shared" si="13"/>
        <v>0</v>
      </c>
    </row>
    <row r="856" spans="1:4" x14ac:dyDescent="0.3">
      <c r="A856">
        <v>428</v>
      </c>
      <c r="B856" t="s">
        <v>4291</v>
      </c>
      <c r="C856" t="s">
        <v>37</v>
      </c>
      <c r="D856">
        <f t="shared" si="13"/>
        <v>0</v>
      </c>
    </row>
    <row r="857" spans="1:4" x14ac:dyDescent="0.3">
      <c r="A857">
        <v>428</v>
      </c>
      <c r="B857" t="s">
        <v>4291</v>
      </c>
      <c r="C857" t="s">
        <v>52</v>
      </c>
      <c r="D857">
        <f t="shared" si="13"/>
        <v>0</v>
      </c>
    </row>
    <row r="858" spans="1:4" x14ac:dyDescent="0.3">
      <c r="A858">
        <v>429</v>
      </c>
      <c r="B858" t="s">
        <v>4292</v>
      </c>
      <c r="C858" t="s">
        <v>31</v>
      </c>
      <c r="D858">
        <f t="shared" si="13"/>
        <v>0</v>
      </c>
    </row>
    <row r="859" spans="1:4" x14ac:dyDescent="0.3">
      <c r="A859">
        <v>429</v>
      </c>
      <c r="B859" t="s">
        <v>4292</v>
      </c>
      <c r="C859" t="s">
        <v>45</v>
      </c>
      <c r="D859">
        <f t="shared" si="13"/>
        <v>0</v>
      </c>
    </row>
    <row r="860" spans="1:4" x14ac:dyDescent="0.3">
      <c r="A860">
        <v>430</v>
      </c>
      <c r="B860" t="s">
        <v>4293</v>
      </c>
      <c r="C860" t="s">
        <v>30</v>
      </c>
      <c r="D860">
        <f t="shared" si="13"/>
        <v>0</v>
      </c>
    </row>
    <row r="861" spans="1:4" x14ac:dyDescent="0.3">
      <c r="A861">
        <v>430</v>
      </c>
      <c r="B861" t="s">
        <v>4293</v>
      </c>
      <c r="C861" t="s">
        <v>43</v>
      </c>
      <c r="D861">
        <f t="shared" si="13"/>
        <v>0</v>
      </c>
    </row>
    <row r="862" spans="1:4" x14ac:dyDescent="0.3">
      <c r="A862">
        <v>431</v>
      </c>
      <c r="B862" t="s">
        <v>4294</v>
      </c>
      <c r="C862" t="s">
        <v>28</v>
      </c>
      <c r="D862">
        <f t="shared" si="13"/>
        <v>0</v>
      </c>
    </row>
    <row r="863" spans="1:4" x14ac:dyDescent="0.3">
      <c r="A863">
        <v>431</v>
      </c>
      <c r="B863" t="s">
        <v>4294</v>
      </c>
      <c r="C863" t="s">
        <v>42</v>
      </c>
      <c r="D863">
        <f t="shared" si="13"/>
        <v>0</v>
      </c>
    </row>
    <row r="864" spans="1:4" x14ac:dyDescent="0.3">
      <c r="A864">
        <v>432</v>
      </c>
      <c r="B864" t="s">
        <v>4295</v>
      </c>
      <c r="C864" t="s">
        <v>190</v>
      </c>
      <c r="D864">
        <f t="shared" si="13"/>
        <v>0</v>
      </c>
    </row>
    <row r="865" spans="1:4" x14ac:dyDescent="0.3">
      <c r="A865">
        <v>432</v>
      </c>
      <c r="B865" t="s">
        <v>4295</v>
      </c>
      <c r="C865" t="s">
        <v>44</v>
      </c>
      <c r="D865">
        <f t="shared" si="13"/>
        <v>0</v>
      </c>
    </row>
    <row r="866" spans="1:4" x14ac:dyDescent="0.3">
      <c r="A866">
        <v>433</v>
      </c>
      <c r="B866" t="s">
        <v>4296</v>
      </c>
      <c r="C866" t="s">
        <v>29</v>
      </c>
      <c r="D866">
        <f t="shared" si="13"/>
        <v>0</v>
      </c>
    </row>
    <row r="867" spans="1:4" x14ac:dyDescent="0.3">
      <c r="A867">
        <v>433</v>
      </c>
      <c r="B867" t="s">
        <v>4296</v>
      </c>
      <c r="C867" t="s">
        <v>46</v>
      </c>
      <c r="D867">
        <f t="shared" si="13"/>
        <v>0</v>
      </c>
    </row>
    <row r="868" spans="1:4" x14ac:dyDescent="0.3">
      <c r="A868">
        <v>434</v>
      </c>
      <c r="B868" t="s">
        <v>4297</v>
      </c>
      <c r="C868" t="s">
        <v>74</v>
      </c>
      <c r="D868">
        <f t="shared" si="13"/>
        <v>0</v>
      </c>
    </row>
    <row r="869" spans="1:4" x14ac:dyDescent="0.3">
      <c r="A869">
        <v>434</v>
      </c>
      <c r="B869" t="s">
        <v>4297</v>
      </c>
      <c r="C869" t="s">
        <v>38</v>
      </c>
      <c r="D869">
        <f t="shared" si="13"/>
        <v>0</v>
      </c>
    </row>
    <row r="870" spans="1:4" x14ac:dyDescent="0.3">
      <c r="A870">
        <v>435</v>
      </c>
      <c r="B870" t="s">
        <v>4298</v>
      </c>
      <c r="C870" t="s">
        <v>36</v>
      </c>
      <c r="D870">
        <f t="shared" si="13"/>
        <v>0</v>
      </c>
    </row>
    <row r="871" spans="1:4" x14ac:dyDescent="0.3">
      <c r="A871">
        <v>435</v>
      </c>
      <c r="B871" t="s">
        <v>4298</v>
      </c>
      <c r="C871" t="s">
        <v>246</v>
      </c>
      <c r="D871">
        <f t="shared" si="13"/>
        <v>0</v>
      </c>
    </row>
    <row r="872" spans="1:4" x14ac:dyDescent="0.3">
      <c r="A872">
        <v>436</v>
      </c>
      <c r="B872" t="s">
        <v>4299</v>
      </c>
      <c r="C872" t="s">
        <v>35</v>
      </c>
      <c r="D872">
        <f t="shared" si="13"/>
        <v>0</v>
      </c>
    </row>
    <row r="873" spans="1:4" x14ac:dyDescent="0.3">
      <c r="A873">
        <v>436</v>
      </c>
      <c r="B873" t="s">
        <v>4299</v>
      </c>
      <c r="C873" t="s">
        <v>112</v>
      </c>
      <c r="D873">
        <f t="shared" si="13"/>
        <v>0</v>
      </c>
    </row>
    <row r="874" spans="1:4" x14ac:dyDescent="0.3">
      <c r="A874">
        <v>437</v>
      </c>
      <c r="B874" t="s">
        <v>4300</v>
      </c>
      <c r="C874" t="s">
        <v>53</v>
      </c>
      <c r="D874">
        <f t="shared" si="13"/>
        <v>0</v>
      </c>
    </row>
    <row r="875" spans="1:4" x14ac:dyDescent="0.3">
      <c r="A875">
        <v>437</v>
      </c>
      <c r="B875" t="s">
        <v>4300</v>
      </c>
      <c r="C875" t="s">
        <v>136</v>
      </c>
      <c r="D875">
        <f t="shared" si="13"/>
        <v>0</v>
      </c>
    </row>
    <row r="876" spans="1:4" x14ac:dyDescent="0.3">
      <c r="A876">
        <v>438</v>
      </c>
      <c r="B876" t="s">
        <v>4301</v>
      </c>
      <c r="C876" t="s">
        <v>40</v>
      </c>
      <c r="D876">
        <f t="shared" si="13"/>
        <v>0</v>
      </c>
    </row>
    <row r="877" spans="1:4" x14ac:dyDescent="0.3">
      <c r="A877">
        <v>438</v>
      </c>
      <c r="B877" t="s">
        <v>4301</v>
      </c>
      <c r="C877" t="s">
        <v>39</v>
      </c>
      <c r="D877">
        <f t="shared" si="13"/>
        <v>0</v>
      </c>
    </row>
    <row r="878" spans="1:4" x14ac:dyDescent="0.3">
      <c r="A878">
        <v>439</v>
      </c>
      <c r="B878" t="s">
        <v>4302</v>
      </c>
      <c r="C878" t="s">
        <v>49</v>
      </c>
      <c r="D878">
        <f t="shared" si="13"/>
        <v>0</v>
      </c>
    </row>
    <row r="879" spans="1:4" x14ac:dyDescent="0.3">
      <c r="A879">
        <v>439</v>
      </c>
      <c r="B879" t="s">
        <v>4302</v>
      </c>
      <c r="C879" t="s">
        <v>50</v>
      </c>
      <c r="D879">
        <f t="shared" si="13"/>
        <v>0</v>
      </c>
    </row>
    <row r="880" spans="1:4" x14ac:dyDescent="0.3">
      <c r="A880">
        <v>440</v>
      </c>
      <c r="B880" t="s">
        <v>4303</v>
      </c>
      <c r="C880" t="s">
        <v>47</v>
      </c>
      <c r="D880">
        <f t="shared" si="13"/>
        <v>0</v>
      </c>
    </row>
    <row r="881" spans="1:4" x14ac:dyDescent="0.3">
      <c r="A881">
        <v>440</v>
      </c>
      <c r="B881" t="s">
        <v>4303</v>
      </c>
      <c r="C881" t="s">
        <v>51</v>
      </c>
      <c r="D881">
        <f t="shared" si="13"/>
        <v>0</v>
      </c>
    </row>
    <row r="882" spans="1:4" x14ac:dyDescent="0.3">
      <c r="A882">
        <v>441</v>
      </c>
      <c r="B882" t="s">
        <v>4304</v>
      </c>
      <c r="C882" t="s">
        <v>48</v>
      </c>
      <c r="D882">
        <f t="shared" si="13"/>
        <v>0</v>
      </c>
    </row>
    <row r="883" spans="1:4" x14ac:dyDescent="0.3">
      <c r="A883">
        <v>441</v>
      </c>
      <c r="B883" t="s">
        <v>4304</v>
      </c>
      <c r="C883" t="s">
        <v>33</v>
      </c>
      <c r="D883">
        <f t="shared" si="13"/>
        <v>0</v>
      </c>
    </row>
    <row r="884" spans="1:4" x14ac:dyDescent="0.3">
      <c r="A884">
        <v>442</v>
      </c>
      <c r="B884" t="s">
        <v>4305</v>
      </c>
      <c r="C884" t="s">
        <v>32</v>
      </c>
      <c r="D884">
        <f t="shared" si="13"/>
        <v>0</v>
      </c>
    </row>
    <row r="885" spans="1:4" x14ac:dyDescent="0.3">
      <c r="A885">
        <v>442</v>
      </c>
      <c r="B885" t="s">
        <v>4305</v>
      </c>
      <c r="C885" t="s">
        <v>34</v>
      </c>
      <c r="D885">
        <f t="shared" si="13"/>
        <v>0</v>
      </c>
    </row>
    <row r="886" spans="1:4" x14ac:dyDescent="0.3">
      <c r="A886">
        <v>443</v>
      </c>
      <c r="B886" t="s">
        <v>4306</v>
      </c>
      <c r="C886" t="s">
        <v>37</v>
      </c>
      <c r="D886">
        <f t="shared" si="13"/>
        <v>0</v>
      </c>
    </row>
    <row r="887" spans="1:4" x14ac:dyDescent="0.3">
      <c r="A887">
        <v>443</v>
      </c>
      <c r="B887" t="s">
        <v>4306</v>
      </c>
      <c r="C887" t="s">
        <v>52</v>
      </c>
      <c r="D887">
        <f t="shared" si="13"/>
        <v>0</v>
      </c>
    </row>
    <row r="888" spans="1:4" x14ac:dyDescent="0.3">
      <c r="A888">
        <v>444</v>
      </c>
      <c r="B888" t="s">
        <v>4307</v>
      </c>
      <c r="C888" t="s">
        <v>31</v>
      </c>
      <c r="D888">
        <f t="shared" si="13"/>
        <v>0</v>
      </c>
    </row>
    <row r="889" spans="1:4" x14ac:dyDescent="0.3">
      <c r="A889">
        <v>444</v>
      </c>
      <c r="B889" t="s">
        <v>4307</v>
      </c>
      <c r="C889" t="s">
        <v>45</v>
      </c>
      <c r="D889">
        <f t="shared" si="13"/>
        <v>0</v>
      </c>
    </row>
    <row r="890" spans="1:4" x14ac:dyDescent="0.3">
      <c r="A890">
        <v>445</v>
      </c>
      <c r="B890" t="s">
        <v>4308</v>
      </c>
      <c r="C890" t="s">
        <v>30</v>
      </c>
      <c r="D890">
        <f t="shared" si="13"/>
        <v>0</v>
      </c>
    </row>
    <row r="891" spans="1:4" x14ac:dyDescent="0.3">
      <c r="A891">
        <v>445</v>
      </c>
      <c r="B891" t="s">
        <v>4308</v>
      </c>
      <c r="C891" t="s">
        <v>43</v>
      </c>
      <c r="D891">
        <f t="shared" si="13"/>
        <v>0</v>
      </c>
    </row>
    <row r="892" spans="1:4" x14ac:dyDescent="0.3">
      <c r="A892">
        <v>446</v>
      </c>
      <c r="B892" t="s">
        <v>4309</v>
      </c>
      <c r="C892" t="s">
        <v>28</v>
      </c>
      <c r="D892">
        <f t="shared" si="13"/>
        <v>0</v>
      </c>
    </row>
    <row r="893" spans="1:4" x14ac:dyDescent="0.3">
      <c r="A893">
        <v>446</v>
      </c>
      <c r="B893" t="s">
        <v>4309</v>
      </c>
      <c r="C893" t="s">
        <v>42</v>
      </c>
      <c r="D893">
        <f t="shared" si="13"/>
        <v>0</v>
      </c>
    </row>
    <row r="894" spans="1:4" x14ac:dyDescent="0.3">
      <c r="A894">
        <v>447</v>
      </c>
      <c r="B894" t="s">
        <v>4310</v>
      </c>
      <c r="C894" t="s">
        <v>190</v>
      </c>
      <c r="D894">
        <f t="shared" si="13"/>
        <v>0</v>
      </c>
    </row>
    <row r="895" spans="1:4" x14ac:dyDescent="0.3">
      <c r="A895">
        <v>447</v>
      </c>
      <c r="B895" t="s">
        <v>4310</v>
      </c>
      <c r="C895" t="s">
        <v>44</v>
      </c>
      <c r="D895">
        <f t="shared" si="13"/>
        <v>0</v>
      </c>
    </row>
    <row r="896" spans="1:4" x14ac:dyDescent="0.3">
      <c r="A896">
        <v>448</v>
      </c>
      <c r="B896" t="s">
        <v>4311</v>
      </c>
      <c r="C896" t="s">
        <v>29</v>
      </c>
      <c r="D896">
        <f t="shared" si="13"/>
        <v>0</v>
      </c>
    </row>
    <row r="897" spans="1:4" x14ac:dyDescent="0.3">
      <c r="A897">
        <v>448</v>
      </c>
      <c r="B897" t="s">
        <v>4311</v>
      </c>
      <c r="C897" t="s">
        <v>46</v>
      </c>
      <c r="D897">
        <f t="shared" si="13"/>
        <v>0</v>
      </c>
    </row>
    <row r="898" spans="1:4" x14ac:dyDescent="0.3">
      <c r="A898">
        <v>449</v>
      </c>
      <c r="B898" t="s">
        <v>4312</v>
      </c>
      <c r="C898" t="s">
        <v>74</v>
      </c>
      <c r="D898">
        <f t="shared" ref="D898:D961" si="14">SUM(E898:X898)</f>
        <v>0</v>
      </c>
    </row>
    <row r="899" spans="1:4" x14ac:dyDescent="0.3">
      <c r="A899">
        <v>449</v>
      </c>
      <c r="B899" t="s">
        <v>4312</v>
      </c>
      <c r="C899" t="s">
        <v>38</v>
      </c>
      <c r="D899">
        <f t="shared" si="14"/>
        <v>0</v>
      </c>
    </row>
    <row r="900" spans="1:4" x14ac:dyDescent="0.3">
      <c r="A900">
        <v>450</v>
      </c>
      <c r="B900" t="s">
        <v>4313</v>
      </c>
      <c r="C900" t="s">
        <v>36</v>
      </c>
      <c r="D900">
        <f t="shared" si="14"/>
        <v>0</v>
      </c>
    </row>
    <row r="901" spans="1:4" x14ac:dyDescent="0.3">
      <c r="A901">
        <v>450</v>
      </c>
      <c r="B901" t="s">
        <v>4313</v>
      </c>
      <c r="C901" t="s">
        <v>246</v>
      </c>
      <c r="D901">
        <f t="shared" si="14"/>
        <v>0</v>
      </c>
    </row>
    <row r="902" spans="1:4" x14ac:dyDescent="0.3">
      <c r="A902">
        <v>451</v>
      </c>
      <c r="B902" t="s">
        <v>4314</v>
      </c>
      <c r="C902" t="s">
        <v>35</v>
      </c>
      <c r="D902">
        <f t="shared" si="14"/>
        <v>0</v>
      </c>
    </row>
    <row r="903" spans="1:4" x14ac:dyDescent="0.3">
      <c r="A903">
        <v>451</v>
      </c>
      <c r="B903" t="s">
        <v>4314</v>
      </c>
      <c r="C903" t="s">
        <v>112</v>
      </c>
      <c r="D903">
        <f t="shared" si="14"/>
        <v>0</v>
      </c>
    </row>
    <row r="904" spans="1:4" x14ac:dyDescent="0.3">
      <c r="A904">
        <v>452</v>
      </c>
      <c r="B904" t="s">
        <v>4315</v>
      </c>
      <c r="C904" t="s">
        <v>53</v>
      </c>
      <c r="D904">
        <f t="shared" si="14"/>
        <v>0</v>
      </c>
    </row>
    <row r="905" spans="1:4" x14ac:dyDescent="0.3">
      <c r="A905">
        <v>452</v>
      </c>
      <c r="B905" t="s">
        <v>4315</v>
      </c>
      <c r="C905" t="s">
        <v>136</v>
      </c>
      <c r="D905">
        <f t="shared" si="14"/>
        <v>0</v>
      </c>
    </row>
    <row r="906" spans="1:4" x14ac:dyDescent="0.3">
      <c r="A906">
        <v>453</v>
      </c>
      <c r="B906" t="s">
        <v>4316</v>
      </c>
      <c r="C906" t="s">
        <v>40</v>
      </c>
      <c r="D906">
        <f t="shared" si="14"/>
        <v>0</v>
      </c>
    </row>
    <row r="907" spans="1:4" x14ac:dyDescent="0.3">
      <c r="A907">
        <v>453</v>
      </c>
      <c r="B907" t="s">
        <v>4316</v>
      </c>
      <c r="C907" t="s">
        <v>39</v>
      </c>
      <c r="D907">
        <f t="shared" si="14"/>
        <v>0</v>
      </c>
    </row>
    <row r="908" spans="1:4" x14ac:dyDescent="0.3">
      <c r="A908">
        <v>454</v>
      </c>
      <c r="B908" t="s">
        <v>4317</v>
      </c>
      <c r="C908" t="s">
        <v>49</v>
      </c>
      <c r="D908">
        <f t="shared" si="14"/>
        <v>0</v>
      </c>
    </row>
    <row r="909" spans="1:4" x14ac:dyDescent="0.3">
      <c r="A909">
        <v>454</v>
      </c>
      <c r="B909" t="s">
        <v>4317</v>
      </c>
      <c r="C909" t="s">
        <v>50</v>
      </c>
      <c r="D909">
        <f t="shared" si="14"/>
        <v>0</v>
      </c>
    </row>
    <row r="910" spans="1:4" x14ac:dyDescent="0.3">
      <c r="A910">
        <v>455</v>
      </c>
      <c r="B910" t="s">
        <v>4318</v>
      </c>
      <c r="C910" t="s">
        <v>47</v>
      </c>
      <c r="D910">
        <f t="shared" si="14"/>
        <v>0</v>
      </c>
    </row>
    <row r="911" spans="1:4" x14ac:dyDescent="0.3">
      <c r="A911">
        <v>455</v>
      </c>
      <c r="B911" t="s">
        <v>4318</v>
      </c>
      <c r="C911" t="s">
        <v>51</v>
      </c>
      <c r="D911">
        <f t="shared" si="14"/>
        <v>0</v>
      </c>
    </row>
    <row r="912" spans="1:4" x14ac:dyDescent="0.3">
      <c r="A912">
        <v>456</v>
      </c>
      <c r="B912" t="s">
        <v>4319</v>
      </c>
      <c r="C912" t="s">
        <v>48</v>
      </c>
      <c r="D912">
        <f t="shared" si="14"/>
        <v>0</v>
      </c>
    </row>
    <row r="913" spans="1:4" x14ac:dyDescent="0.3">
      <c r="A913">
        <v>456</v>
      </c>
      <c r="B913" t="s">
        <v>4319</v>
      </c>
      <c r="C913" t="s">
        <v>33</v>
      </c>
      <c r="D913">
        <f t="shared" si="14"/>
        <v>0</v>
      </c>
    </row>
    <row r="914" spans="1:4" x14ac:dyDescent="0.3">
      <c r="A914">
        <v>457</v>
      </c>
      <c r="B914" t="s">
        <v>4320</v>
      </c>
      <c r="C914" t="s">
        <v>32</v>
      </c>
      <c r="D914">
        <f t="shared" si="14"/>
        <v>0</v>
      </c>
    </row>
    <row r="915" spans="1:4" x14ac:dyDescent="0.3">
      <c r="A915">
        <v>457</v>
      </c>
      <c r="B915" t="s">
        <v>4320</v>
      </c>
      <c r="C915" t="s">
        <v>34</v>
      </c>
      <c r="D915">
        <f t="shared" si="14"/>
        <v>0</v>
      </c>
    </row>
    <row r="916" spans="1:4" x14ac:dyDescent="0.3">
      <c r="A916">
        <v>458</v>
      </c>
      <c r="B916" t="s">
        <v>4321</v>
      </c>
      <c r="C916" t="s">
        <v>31</v>
      </c>
      <c r="D916">
        <f t="shared" si="14"/>
        <v>0</v>
      </c>
    </row>
    <row r="917" spans="1:4" x14ac:dyDescent="0.3">
      <c r="A917">
        <v>458</v>
      </c>
      <c r="B917" t="s">
        <v>4321</v>
      </c>
      <c r="C917" t="s">
        <v>44</v>
      </c>
      <c r="D917">
        <f t="shared" si="14"/>
        <v>0</v>
      </c>
    </row>
    <row r="918" spans="1:4" x14ac:dyDescent="0.3">
      <c r="A918">
        <v>459</v>
      </c>
      <c r="B918" t="s">
        <v>4322</v>
      </c>
      <c r="C918" t="s">
        <v>28</v>
      </c>
      <c r="D918">
        <f t="shared" si="14"/>
        <v>0</v>
      </c>
    </row>
    <row r="919" spans="1:4" x14ac:dyDescent="0.3">
      <c r="A919">
        <v>459</v>
      </c>
      <c r="B919" t="s">
        <v>4322</v>
      </c>
      <c r="C919" t="s">
        <v>52</v>
      </c>
      <c r="D919">
        <f t="shared" si="14"/>
        <v>0</v>
      </c>
    </row>
    <row r="920" spans="1:4" x14ac:dyDescent="0.3">
      <c r="A920">
        <v>460</v>
      </c>
      <c r="B920" t="s">
        <v>4323</v>
      </c>
      <c r="C920" t="s">
        <v>29</v>
      </c>
      <c r="D920">
        <f t="shared" si="14"/>
        <v>0</v>
      </c>
    </row>
    <row r="921" spans="1:4" x14ac:dyDescent="0.3">
      <c r="A921">
        <v>460</v>
      </c>
      <c r="B921" t="s">
        <v>4323</v>
      </c>
      <c r="C921" t="s">
        <v>43</v>
      </c>
      <c r="D921">
        <f t="shared" si="14"/>
        <v>0</v>
      </c>
    </row>
    <row r="922" spans="1:4" x14ac:dyDescent="0.3">
      <c r="A922">
        <v>461</v>
      </c>
      <c r="B922" t="s">
        <v>4324</v>
      </c>
      <c r="C922" t="s">
        <v>74</v>
      </c>
      <c r="D922">
        <f t="shared" si="14"/>
        <v>0</v>
      </c>
    </row>
    <row r="923" spans="1:4" x14ac:dyDescent="0.3">
      <c r="A923">
        <v>461</v>
      </c>
      <c r="B923" t="s">
        <v>4324</v>
      </c>
      <c r="C923" t="s">
        <v>38</v>
      </c>
      <c r="D923">
        <f t="shared" si="14"/>
        <v>0</v>
      </c>
    </row>
    <row r="924" spans="1:4" x14ac:dyDescent="0.3">
      <c r="A924">
        <v>462</v>
      </c>
      <c r="B924" t="s">
        <v>4325</v>
      </c>
      <c r="C924" t="s">
        <v>36</v>
      </c>
      <c r="D924">
        <f t="shared" si="14"/>
        <v>0</v>
      </c>
    </row>
    <row r="925" spans="1:4" x14ac:dyDescent="0.3">
      <c r="A925">
        <v>462</v>
      </c>
      <c r="B925" t="s">
        <v>4325</v>
      </c>
      <c r="C925" t="s">
        <v>136</v>
      </c>
      <c r="D925">
        <f t="shared" si="14"/>
        <v>0</v>
      </c>
    </row>
    <row r="926" spans="1:4" x14ac:dyDescent="0.3">
      <c r="A926">
        <v>463</v>
      </c>
      <c r="B926" t="s">
        <v>4326</v>
      </c>
      <c r="C926" t="s">
        <v>48</v>
      </c>
      <c r="D926">
        <f t="shared" si="14"/>
        <v>0</v>
      </c>
    </row>
    <row r="927" spans="1:4" x14ac:dyDescent="0.3">
      <c r="A927">
        <v>463</v>
      </c>
      <c r="B927" t="s">
        <v>4326</v>
      </c>
      <c r="C927" t="s">
        <v>112</v>
      </c>
      <c r="D927">
        <f t="shared" si="14"/>
        <v>0</v>
      </c>
    </row>
    <row r="928" spans="1:4" x14ac:dyDescent="0.3">
      <c r="A928">
        <v>464</v>
      </c>
      <c r="B928" t="s">
        <v>4327</v>
      </c>
      <c r="C928" t="s">
        <v>35</v>
      </c>
      <c r="D928">
        <f t="shared" si="14"/>
        <v>0</v>
      </c>
    </row>
    <row r="929" spans="1:4" x14ac:dyDescent="0.3">
      <c r="A929">
        <v>464</v>
      </c>
      <c r="B929" t="s">
        <v>4327</v>
      </c>
      <c r="C929" t="s">
        <v>246</v>
      </c>
      <c r="D929">
        <f t="shared" si="14"/>
        <v>0</v>
      </c>
    </row>
    <row r="930" spans="1:4" x14ac:dyDescent="0.3">
      <c r="A930">
        <v>465</v>
      </c>
      <c r="B930" t="s">
        <v>4328</v>
      </c>
      <c r="C930" t="s">
        <v>40</v>
      </c>
      <c r="D930">
        <f t="shared" si="14"/>
        <v>0</v>
      </c>
    </row>
    <row r="931" spans="1:4" x14ac:dyDescent="0.3">
      <c r="A931">
        <v>465</v>
      </c>
      <c r="B931" t="s">
        <v>4328</v>
      </c>
      <c r="C931" t="s">
        <v>50</v>
      </c>
      <c r="D931">
        <f t="shared" si="14"/>
        <v>0</v>
      </c>
    </row>
    <row r="932" spans="1:4" x14ac:dyDescent="0.3">
      <c r="A932">
        <v>466</v>
      </c>
      <c r="B932" t="s">
        <v>4329</v>
      </c>
      <c r="C932" t="s">
        <v>49</v>
      </c>
      <c r="D932">
        <f t="shared" si="14"/>
        <v>0</v>
      </c>
    </row>
    <row r="933" spans="1:4" x14ac:dyDescent="0.3">
      <c r="A933">
        <v>466</v>
      </c>
      <c r="B933" t="s">
        <v>4329</v>
      </c>
      <c r="C933" t="s">
        <v>51</v>
      </c>
      <c r="D933">
        <f t="shared" si="14"/>
        <v>0</v>
      </c>
    </row>
    <row r="934" spans="1:4" x14ac:dyDescent="0.3">
      <c r="A934">
        <v>467</v>
      </c>
      <c r="B934" t="s">
        <v>4330</v>
      </c>
      <c r="C934" t="s">
        <v>47</v>
      </c>
      <c r="D934">
        <f t="shared" si="14"/>
        <v>0</v>
      </c>
    </row>
    <row r="935" spans="1:4" x14ac:dyDescent="0.3">
      <c r="A935">
        <v>467</v>
      </c>
      <c r="B935" t="s">
        <v>4330</v>
      </c>
      <c r="C935" t="s">
        <v>34</v>
      </c>
      <c r="D935">
        <f t="shared" si="14"/>
        <v>0</v>
      </c>
    </row>
    <row r="936" spans="1:4" x14ac:dyDescent="0.3">
      <c r="A936">
        <v>468</v>
      </c>
      <c r="B936" t="s">
        <v>4331</v>
      </c>
      <c r="C936" t="s">
        <v>32</v>
      </c>
      <c r="D936">
        <f t="shared" si="14"/>
        <v>0</v>
      </c>
    </row>
    <row r="937" spans="1:4" x14ac:dyDescent="0.3">
      <c r="A937">
        <v>468</v>
      </c>
      <c r="B937" t="s">
        <v>4331</v>
      </c>
      <c r="C937" t="s">
        <v>39</v>
      </c>
      <c r="D937">
        <f t="shared" si="14"/>
        <v>0</v>
      </c>
    </row>
    <row r="938" spans="1:4" x14ac:dyDescent="0.3">
      <c r="A938">
        <v>469</v>
      </c>
      <c r="B938" t="s">
        <v>4332</v>
      </c>
      <c r="C938" t="s">
        <v>37</v>
      </c>
      <c r="D938">
        <f t="shared" si="14"/>
        <v>0</v>
      </c>
    </row>
    <row r="939" spans="1:4" x14ac:dyDescent="0.3">
      <c r="A939">
        <v>469</v>
      </c>
      <c r="B939" t="s">
        <v>4332</v>
      </c>
      <c r="C939" t="s">
        <v>42</v>
      </c>
      <c r="D939">
        <f t="shared" si="14"/>
        <v>0</v>
      </c>
    </row>
    <row r="940" spans="1:4" x14ac:dyDescent="0.3">
      <c r="A940">
        <v>470</v>
      </c>
      <c r="B940" t="s">
        <v>4333</v>
      </c>
      <c r="C940" t="s">
        <v>31</v>
      </c>
      <c r="D940">
        <f t="shared" si="14"/>
        <v>0</v>
      </c>
    </row>
    <row r="941" spans="1:4" x14ac:dyDescent="0.3">
      <c r="A941">
        <v>470</v>
      </c>
      <c r="B941" t="s">
        <v>4333</v>
      </c>
      <c r="C941" t="s">
        <v>44</v>
      </c>
      <c r="D941">
        <f t="shared" si="14"/>
        <v>0</v>
      </c>
    </row>
    <row r="942" spans="1:4" x14ac:dyDescent="0.3">
      <c r="A942">
        <v>471</v>
      </c>
      <c r="B942" t="s">
        <v>4334</v>
      </c>
      <c r="C942" t="s">
        <v>38</v>
      </c>
      <c r="D942">
        <f t="shared" si="14"/>
        <v>0</v>
      </c>
    </row>
    <row r="943" spans="1:4" x14ac:dyDescent="0.3">
      <c r="A943">
        <v>471</v>
      </c>
      <c r="B943" t="s">
        <v>4334</v>
      </c>
      <c r="C943" t="s">
        <v>190</v>
      </c>
      <c r="D943">
        <f t="shared" si="14"/>
        <v>0</v>
      </c>
    </row>
    <row r="944" spans="1:4" x14ac:dyDescent="0.3">
      <c r="A944">
        <v>472</v>
      </c>
      <c r="B944" t="s">
        <v>4335</v>
      </c>
      <c r="C944" t="s">
        <v>30</v>
      </c>
      <c r="D944">
        <f t="shared" si="14"/>
        <v>0</v>
      </c>
    </row>
    <row r="945" spans="1:4" x14ac:dyDescent="0.3">
      <c r="A945">
        <v>472</v>
      </c>
      <c r="B945" t="s">
        <v>4335</v>
      </c>
      <c r="C945" t="s">
        <v>45</v>
      </c>
      <c r="D945">
        <f t="shared" si="14"/>
        <v>0</v>
      </c>
    </row>
    <row r="946" spans="1:4" x14ac:dyDescent="0.3">
      <c r="A946">
        <v>473</v>
      </c>
      <c r="B946" t="s">
        <v>4336</v>
      </c>
      <c r="C946" t="s">
        <v>28</v>
      </c>
      <c r="D946">
        <f t="shared" si="14"/>
        <v>0</v>
      </c>
    </row>
    <row r="947" spans="1:4" x14ac:dyDescent="0.3">
      <c r="A947">
        <v>473</v>
      </c>
      <c r="B947" t="s">
        <v>4336</v>
      </c>
      <c r="C947" t="s">
        <v>52</v>
      </c>
      <c r="D947">
        <f t="shared" si="14"/>
        <v>0</v>
      </c>
    </row>
    <row r="948" spans="1:4" x14ac:dyDescent="0.3">
      <c r="A948">
        <v>474</v>
      </c>
      <c r="B948" t="s">
        <v>4337</v>
      </c>
      <c r="C948" t="s">
        <v>29</v>
      </c>
      <c r="D948">
        <f t="shared" si="14"/>
        <v>0</v>
      </c>
    </row>
    <row r="949" spans="1:4" x14ac:dyDescent="0.3">
      <c r="A949">
        <v>474</v>
      </c>
      <c r="B949" t="s">
        <v>4337</v>
      </c>
      <c r="C949" t="s">
        <v>43</v>
      </c>
      <c r="D949">
        <f t="shared" si="14"/>
        <v>0</v>
      </c>
    </row>
    <row r="950" spans="1:4" x14ac:dyDescent="0.3">
      <c r="A950">
        <v>475</v>
      </c>
      <c r="B950" t="s">
        <v>4338</v>
      </c>
      <c r="C950" t="s">
        <v>46</v>
      </c>
      <c r="D950">
        <f t="shared" si="14"/>
        <v>0</v>
      </c>
    </row>
    <row r="951" spans="1:4" x14ac:dyDescent="0.3">
      <c r="A951">
        <v>475</v>
      </c>
      <c r="B951" t="s">
        <v>4338</v>
      </c>
      <c r="C951" t="s">
        <v>74</v>
      </c>
      <c r="D951">
        <f t="shared" si="14"/>
        <v>0</v>
      </c>
    </row>
    <row r="952" spans="1:4" x14ac:dyDescent="0.3">
      <c r="A952">
        <v>476</v>
      </c>
      <c r="B952" t="s">
        <v>4339</v>
      </c>
      <c r="C952" t="s">
        <v>36</v>
      </c>
      <c r="D952">
        <f t="shared" si="14"/>
        <v>0</v>
      </c>
    </row>
    <row r="953" spans="1:4" x14ac:dyDescent="0.3">
      <c r="A953">
        <v>476</v>
      </c>
      <c r="B953" t="s">
        <v>4339</v>
      </c>
      <c r="C953" t="s">
        <v>136</v>
      </c>
      <c r="D953">
        <f t="shared" si="14"/>
        <v>0</v>
      </c>
    </row>
    <row r="954" spans="1:4" x14ac:dyDescent="0.3">
      <c r="A954">
        <v>477</v>
      </c>
      <c r="B954" t="s">
        <v>4340</v>
      </c>
      <c r="C954" t="s">
        <v>48</v>
      </c>
      <c r="D954">
        <f t="shared" si="14"/>
        <v>0</v>
      </c>
    </row>
    <row r="955" spans="1:4" x14ac:dyDescent="0.3">
      <c r="A955">
        <v>477</v>
      </c>
      <c r="B955" t="s">
        <v>4340</v>
      </c>
      <c r="C955" t="s">
        <v>112</v>
      </c>
      <c r="D955">
        <f t="shared" si="14"/>
        <v>0</v>
      </c>
    </row>
    <row r="956" spans="1:4" x14ac:dyDescent="0.3">
      <c r="A956">
        <v>478</v>
      </c>
      <c r="B956" t="s">
        <v>4341</v>
      </c>
      <c r="C956" t="s">
        <v>35</v>
      </c>
      <c r="D956">
        <f t="shared" si="14"/>
        <v>0</v>
      </c>
    </row>
    <row r="957" spans="1:4" x14ac:dyDescent="0.3">
      <c r="A957">
        <v>478</v>
      </c>
      <c r="B957" t="s">
        <v>4341</v>
      </c>
      <c r="C957" t="s">
        <v>246</v>
      </c>
      <c r="D957">
        <f t="shared" si="14"/>
        <v>0</v>
      </c>
    </row>
    <row r="958" spans="1:4" x14ac:dyDescent="0.3">
      <c r="A958">
        <v>479</v>
      </c>
      <c r="B958" t="s">
        <v>4342</v>
      </c>
      <c r="C958" t="s">
        <v>40</v>
      </c>
      <c r="D958">
        <f t="shared" si="14"/>
        <v>0</v>
      </c>
    </row>
    <row r="959" spans="1:4" x14ac:dyDescent="0.3">
      <c r="A959">
        <v>479</v>
      </c>
      <c r="B959" t="s">
        <v>4342</v>
      </c>
      <c r="C959" t="s">
        <v>50</v>
      </c>
      <c r="D959">
        <f t="shared" si="14"/>
        <v>0</v>
      </c>
    </row>
    <row r="960" spans="1:4" x14ac:dyDescent="0.3">
      <c r="A960">
        <v>480</v>
      </c>
      <c r="B960" t="s">
        <v>4343</v>
      </c>
      <c r="C960" t="s">
        <v>49</v>
      </c>
      <c r="D960">
        <f t="shared" si="14"/>
        <v>0</v>
      </c>
    </row>
    <row r="961" spans="1:4" x14ac:dyDescent="0.3">
      <c r="A961">
        <v>480</v>
      </c>
      <c r="B961" t="s">
        <v>4343</v>
      </c>
      <c r="C961" t="s">
        <v>51</v>
      </c>
      <c r="D961">
        <f t="shared" si="14"/>
        <v>0</v>
      </c>
    </row>
    <row r="962" spans="1:4" x14ac:dyDescent="0.3">
      <c r="A962">
        <v>481</v>
      </c>
      <c r="B962" t="s">
        <v>4344</v>
      </c>
      <c r="C962" t="s">
        <v>47</v>
      </c>
      <c r="D962">
        <f t="shared" ref="D962:D1025" si="15">SUM(E962:X962)</f>
        <v>0</v>
      </c>
    </row>
    <row r="963" spans="1:4" x14ac:dyDescent="0.3">
      <c r="A963">
        <v>481</v>
      </c>
      <c r="B963" t="s">
        <v>4344</v>
      </c>
      <c r="C963" t="s">
        <v>34</v>
      </c>
      <c r="D963">
        <f t="shared" si="15"/>
        <v>0</v>
      </c>
    </row>
    <row r="964" spans="1:4" x14ac:dyDescent="0.3">
      <c r="A964">
        <v>482</v>
      </c>
      <c r="B964" t="s">
        <v>4345</v>
      </c>
      <c r="C964" t="s">
        <v>53</v>
      </c>
      <c r="D964">
        <f t="shared" si="15"/>
        <v>0</v>
      </c>
    </row>
    <row r="965" spans="1:4" x14ac:dyDescent="0.3">
      <c r="A965">
        <v>482</v>
      </c>
      <c r="B965" t="s">
        <v>4345</v>
      </c>
      <c r="C965" t="s">
        <v>33</v>
      </c>
      <c r="D965">
        <f t="shared" si="15"/>
        <v>0</v>
      </c>
    </row>
    <row r="966" spans="1:4" x14ac:dyDescent="0.3">
      <c r="A966">
        <v>483</v>
      </c>
      <c r="B966" t="s">
        <v>4346</v>
      </c>
      <c r="C966" t="s">
        <v>32</v>
      </c>
      <c r="D966">
        <f t="shared" si="15"/>
        <v>0</v>
      </c>
    </row>
    <row r="967" spans="1:4" x14ac:dyDescent="0.3">
      <c r="A967">
        <v>483</v>
      </c>
      <c r="B967" t="s">
        <v>4346</v>
      </c>
      <c r="C967" t="s">
        <v>39</v>
      </c>
      <c r="D967">
        <f t="shared" si="15"/>
        <v>0</v>
      </c>
    </row>
    <row r="968" spans="1:4" x14ac:dyDescent="0.3">
      <c r="A968">
        <v>484</v>
      </c>
      <c r="B968" t="s">
        <v>4347</v>
      </c>
      <c r="C968" t="s">
        <v>37</v>
      </c>
      <c r="D968">
        <f t="shared" si="15"/>
        <v>0</v>
      </c>
    </row>
    <row r="969" spans="1:4" x14ac:dyDescent="0.3">
      <c r="A969">
        <v>484</v>
      </c>
      <c r="B969" t="s">
        <v>4347</v>
      </c>
      <c r="C969" t="s">
        <v>42</v>
      </c>
      <c r="D969">
        <f t="shared" si="15"/>
        <v>0</v>
      </c>
    </row>
    <row r="970" spans="1:4" x14ac:dyDescent="0.3">
      <c r="A970">
        <v>485</v>
      </c>
      <c r="B970" t="s">
        <v>4348</v>
      </c>
      <c r="C970" t="s">
        <v>31</v>
      </c>
      <c r="D970">
        <f t="shared" si="15"/>
        <v>0</v>
      </c>
    </row>
    <row r="971" spans="1:4" x14ac:dyDescent="0.3">
      <c r="A971">
        <v>485</v>
      </c>
      <c r="B971" t="s">
        <v>4348</v>
      </c>
      <c r="C971" t="s">
        <v>44</v>
      </c>
      <c r="D971">
        <f t="shared" si="15"/>
        <v>0</v>
      </c>
    </row>
    <row r="972" spans="1:4" x14ac:dyDescent="0.3">
      <c r="A972">
        <v>486</v>
      </c>
      <c r="B972" t="s">
        <v>4349</v>
      </c>
      <c r="C972" t="s">
        <v>38</v>
      </c>
      <c r="D972">
        <f t="shared" si="15"/>
        <v>0</v>
      </c>
    </row>
    <row r="973" spans="1:4" x14ac:dyDescent="0.3">
      <c r="A973">
        <v>486</v>
      </c>
      <c r="B973" t="s">
        <v>4349</v>
      </c>
      <c r="C973" t="s">
        <v>190</v>
      </c>
      <c r="D973">
        <f t="shared" si="15"/>
        <v>0</v>
      </c>
    </row>
    <row r="974" spans="1:4" x14ac:dyDescent="0.3">
      <c r="A974">
        <v>487</v>
      </c>
      <c r="B974" t="s">
        <v>4350</v>
      </c>
      <c r="C974" t="s">
        <v>30</v>
      </c>
      <c r="D974">
        <f t="shared" si="15"/>
        <v>0</v>
      </c>
    </row>
    <row r="975" spans="1:4" x14ac:dyDescent="0.3">
      <c r="A975">
        <v>487</v>
      </c>
      <c r="B975" t="s">
        <v>4350</v>
      </c>
      <c r="C975" t="s">
        <v>45</v>
      </c>
      <c r="D975">
        <f t="shared" si="15"/>
        <v>0</v>
      </c>
    </row>
    <row r="976" spans="1:4" x14ac:dyDescent="0.3">
      <c r="A976">
        <v>488</v>
      </c>
      <c r="B976" t="s">
        <v>4351</v>
      </c>
      <c r="C976" t="s">
        <v>28</v>
      </c>
      <c r="D976">
        <f t="shared" si="15"/>
        <v>0</v>
      </c>
    </row>
    <row r="977" spans="1:4" x14ac:dyDescent="0.3">
      <c r="A977">
        <v>488</v>
      </c>
      <c r="B977" t="s">
        <v>4351</v>
      </c>
      <c r="C977" t="s">
        <v>52</v>
      </c>
      <c r="D977">
        <f t="shared" si="15"/>
        <v>0</v>
      </c>
    </row>
    <row r="978" spans="1:4" x14ac:dyDescent="0.3">
      <c r="A978">
        <v>489</v>
      </c>
      <c r="B978" t="s">
        <v>4352</v>
      </c>
      <c r="C978" t="s">
        <v>46</v>
      </c>
      <c r="D978">
        <f t="shared" si="15"/>
        <v>0</v>
      </c>
    </row>
    <row r="979" spans="1:4" x14ac:dyDescent="0.3">
      <c r="A979">
        <v>489</v>
      </c>
      <c r="B979" t="s">
        <v>4352</v>
      </c>
      <c r="C979" t="s">
        <v>74</v>
      </c>
      <c r="D979">
        <f t="shared" si="15"/>
        <v>0</v>
      </c>
    </row>
    <row r="980" spans="1:4" x14ac:dyDescent="0.3">
      <c r="A980">
        <v>490</v>
      </c>
      <c r="B980" t="s">
        <v>4353</v>
      </c>
      <c r="C980" t="s">
        <v>36</v>
      </c>
      <c r="D980">
        <f t="shared" si="15"/>
        <v>0</v>
      </c>
    </row>
    <row r="981" spans="1:4" x14ac:dyDescent="0.3">
      <c r="A981">
        <v>490</v>
      </c>
      <c r="B981" t="s">
        <v>4353</v>
      </c>
      <c r="C981" t="s">
        <v>136</v>
      </c>
      <c r="D981">
        <f t="shared" si="15"/>
        <v>0</v>
      </c>
    </row>
    <row r="982" spans="1:4" x14ac:dyDescent="0.3">
      <c r="A982">
        <v>491</v>
      </c>
      <c r="B982" t="s">
        <v>4354</v>
      </c>
      <c r="C982" t="s">
        <v>48</v>
      </c>
      <c r="D982">
        <f t="shared" si="15"/>
        <v>0</v>
      </c>
    </row>
    <row r="983" spans="1:4" x14ac:dyDescent="0.3">
      <c r="A983">
        <v>491</v>
      </c>
      <c r="B983" t="s">
        <v>4354</v>
      </c>
      <c r="C983" t="s">
        <v>112</v>
      </c>
      <c r="D983">
        <f t="shared" si="15"/>
        <v>0</v>
      </c>
    </row>
    <row r="984" spans="1:4" x14ac:dyDescent="0.3">
      <c r="A984">
        <v>492</v>
      </c>
      <c r="B984" t="s">
        <v>4355</v>
      </c>
      <c r="C984" t="s">
        <v>35</v>
      </c>
      <c r="D984">
        <f t="shared" si="15"/>
        <v>0</v>
      </c>
    </row>
    <row r="985" spans="1:4" x14ac:dyDescent="0.3">
      <c r="A985">
        <v>492</v>
      </c>
      <c r="B985" t="s">
        <v>4355</v>
      </c>
      <c r="C985" t="s">
        <v>246</v>
      </c>
      <c r="D985">
        <f t="shared" si="15"/>
        <v>0</v>
      </c>
    </row>
    <row r="986" spans="1:4" x14ac:dyDescent="0.3">
      <c r="A986">
        <v>493</v>
      </c>
      <c r="B986" t="s">
        <v>4356</v>
      </c>
      <c r="C986" t="s">
        <v>40</v>
      </c>
      <c r="D986">
        <f t="shared" si="15"/>
        <v>0</v>
      </c>
    </row>
    <row r="987" spans="1:4" x14ac:dyDescent="0.3">
      <c r="A987">
        <v>493</v>
      </c>
      <c r="B987" t="s">
        <v>4356</v>
      </c>
      <c r="C987" t="s">
        <v>50</v>
      </c>
      <c r="D987">
        <f t="shared" si="15"/>
        <v>0</v>
      </c>
    </row>
    <row r="988" spans="1:4" x14ac:dyDescent="0.3">
      <c r="A988">
        <v>494</v>
      </c>
      <c r="B988" t="s">
        <v>4357</v>
      </c>
      <c r="C988" t="s">
        <v>49</v>
      </c>
      <c r="D988">
        <f t="shared" si="15"/>
        <v>0</v>
      </c>
    </row>
    <row r="989" spans="1:4" x14ac:dyDescent="0.3">
      <c r="A989">
        <v>494</v>
      </c>
      <c r="B989" t="s">
        <v>4357</v>
      </c>
      <c r="C989" t="s">
        <v>51</v>
      </c>
      <c r="D989">
        <f t="shared" si="15"/>
        <v>0</v>
      </c>
    </row>
    <row r="990" spans="1:4" x14ac:dyDescent="0.3">
      <c r="A990">
        <v>495</v>
      </c>
      <c r="B990" t="s">
        <v>4358</v>
      </c>
      <c r="C990" t="s">
        <v>47</v>
      </c>
      <c r="D990">
        <f t="shared" si="15"/>
        <v>0</v>
      </c>
    </row>
    <row r="991" spans="1:4" x14ac:dyDescent="0.3">
      <c r="A991">
        <v>495</v>
      </c>
      <c r="B991" t="s">
        <v>4358</v>
      </c>
      <c r="C991" t="s">
        <v>34</v>
      </c>
      <c r="D991">
        <f t="shared" si="15"/>
        <v>0</v>
      </c>
    </row>
    <row r="992" spans="1:4" x14ac:dyDescent="0.3">
      <c r="A992">
        <v>496</v>
      </c>
      <c r="B992" t="s">
        <v>4359</v>
      </c>
      <c r="C992" t="s">
        <v>53</v>
      </c>
      <c r="D992">
        <f t="shared" si="15"/>
        <v>0</v>
      </c>
    </row>
    <row r="993" spans="1:4" x14ac:dyDescent="0.3">
      <c r="A993">
        <v>496</v>
      </c>
      <c r="B993" t="s">
        <v>4359</v>
      </c>
      <c r="C993" t="s">
        <v>33</v>
      </c>
      <c r="D993">
        <f t="shared" si="15"/>
        <v>0</v>
      </c>
    </row>
    <row r="994" spans="1:4" x14ac:dyDescent="0.3">
      <c r="A994">
        <v>497</v>
      </c>
      <c r="B994" t="s">
        <v>4360</v>
      </c>
      <c r="C994" t="s">
        <v>32</v>
      </c>
      <c r="D994">
        <f t="shared" si="15"/>
        <v>0</v>
      </c>
    </row>
    <row r="995" spans="1:4" x14ac:dyDescent="0.3">
      <c r="A995">
        <v>497</v>
      </c>
      <c r="B995" t="s">
        <v>4360</v>
      </c>
      <c r="C995" t="s">
        <v>39</v>
      </c>
      <c r="D995">
        <f t="shared" si="15"/>
        <v>0</v>
      </c>
    </row>
    <row r="996" spans="1:4" x14ac:dyDescent="0.3">
      <c r="A996">
        <v>498</v>
      </c>
      <c r="B996" t="s">
        <v>4361</v>
      </c>
      <c r="C996" t="s">
        <v>37</v>
      </c>
      <c r="D996">
        <f t="shared" si="15"/>
        <v>0</v>
      </c>
    </row>
    <row r="997" spans="1:4" x14ac:dyDescent="0.3">
      <c r="A997">
        <v>498</v>
      </c>
      <c r="B997" t="s">
        <v>4361</v>
      </c>
      <c r="C997" t="s">
        <v>42</v>
      </c>
      <c r="D997">
        <f t="shared" si="15"/>
        <v>0</v>
      </c>
    </row>
    <row r="998" spans="1:4" x14ac:dyDescent="0.3">
      <c r="A998">
        <v>499</v>
      </c>
      <c r="B998" t="s">
        <v>4362</v>
      </c>
      <c r="C998" t="s">
        <v>31</v>
      </c>
      <c r="D998">
        <f t="shared" si="15"/>
        <v>0</v>
      </c>
    </row>
    <row r="999" spans="1:4" x14ac:dyDescent="0.3">
      <c r="A999">
        <v>499</v>
      </c>
      <c r="B999" t="s">
        <v>4362</v>
      </c>
      <c r="C999" t="s">
        <v>29</v>
      </c>
      <c r="D999">
        <f t="shared" si="15"/>
        <v>0</v>
      </c>
    </row>
    <row r="1000" spans="1:4" x14ac:dyDescent="0.3">
      <c r="A1000">
        <v>500</v>
      </c>
      <c r="B1000" t="s">
        <v>4363</v>
      </c>
      <c r="C1000" t="s">
        <v>46</v>
      </c>
      <c r="D1000">
        <f t="shared" si="15"/>
        <v>0</v>
      </c>
    </row>
    <row r="1001" spans="1:4" x14ac:dyDescent="0.3">
      <c r="A1001">
        <v>500</v>
      </c>
      <c r="B1001" t="s">
        <v>4363</v>
      </c>
      <c r="C1001" t="s">
        <v>74</v>
      </c>
      <c r="D1001">
        <f t="shared" si="15"/>
        <v>0</v>
      </c>
    </row>
    <row r="1002" spans="1:4" x14ac:dyDescent="0.3">
      <c r="A1002">
        <v>501</v>
      </c>
      <c r="B1002" t="s">
        <v>4364</v>
      </c>
      <c r="C1002" t="s">
        <v>31</v>
      </c>
      <c r="D1002">
        <f t="shared" si="15"/>
        <v>0</v>
      </c>
    </row>
    <row r="1003" spans="1:4" x14ac:dyDescent="0.3">
      <c r="A1003">
        <v>501</v>
      </c>
      <c r="B1003" t="s">
        <v>4364</v>
      </c>
      <c r="C1003" t="s">
        <v>29</v>
      </c>
      <c r="D1003">
        <f t="shared" si="15"/>
        <v>0</v>
      </c>
    </row>
    <row r="1004" spans="1:4" x14ac:dyDescent="0.3">
      <c r="A1004">
        <v>502</v>
      </c>
      <c r="B1004" t="s">
        <v>4365</v>
      </c>
      <c r="C1004" t="s">
        <v>43</v>
      </c>
      <c r="D1004">
        <f t="shared" si="15"/>
        <v>0</v>
      </c>
    </row>
    <row r="1005" spans="1:4" x14ac:dyDescent="0.3">
      <c r="A1005">
        <v>502</v>
      </c>
      <c r="B1005" t="s">
        <v>4365</v>
      </c>
      <c r="C1005" t="s">
        <v>42</v>
      </c>
      <c r="D1005">
        <f t="shared" si="15"/>
        <v>0</v>
      </c>
    </row>
    <row r="1006" spans="1:4" x14ac:dyDescent="0.3">
      <c r="A1006">
        <v>503</v>
      </c>
      <c r="B1006" t="s">
        <v>4366</v>
      </c>
      <c r="C1006" t="s">
        <v>74</v>
      </c>
      <c r="D1006">
        <f t="shared" si="15"/>
        <v>0</v>
      </c>
    </row>
    <row r="1007" spans="1:4" x14ac:dyDescent="0.3">
      <c r="A1007">
        <v>503</v>
      </c>
      <c r="B1007" t="s">
        <v>4366</v>
      </c>
      <c r="C1007" t="s">
        <v>28</v>
      </c>
      <c r="D1007">
        <f t="shared" si="15"/>
        <v>0</v>
      </c>
    </row>
    <row r="1008" spans="1:4" x14ac:dyDescent="0.3">
      <c r="A1008">
        <v>504</v>
      </c>
      <c r="B1008" t="s">
        <v>4367</v>
      </c>
      <c r="C1008" t="s">
        <v>38</v>
      </c>
      <c r="D1008">
        <f t="shared" si="15"/>
        <v>0</v>
      </c>
    </row>
    <row r="1009" spans="1:4" x14ac:dyDescent="0.3">
      <c r="A1009">
        <v>504</v>
      </c>
      <c r="B1009" t="s">
        <v>4367</v>
      </c>
      <c r="C1009" t="s">
        <v>30</v>
      </c>
      <c r="D1009">
        <f t="shared" si="15"/>
        <v>0</v>
      </c>
    </row>
    <row r="1010" spans="1:4" x14ac:dyDescent="0.3">
      <c r="A1010">
        <v>505</v>
      </c>
      <c r="B1010" t="s">
        <v>4368</v>
      </c>
      <c r="C1010" t="s">
        <v>190</v>
      </c>
      <c r="D1010">
        <f t="shared" si="15"/>
        <v>0</v>
      </c>
    </row>
    <row r="1011" spans="1:4" x14ac:dyDescent="0.3">
      <c r="A1011">
        <v>505</v>
      </c>
      <c r="B1011" t="s">
        <v>4368</v>
      </c>
      <c r="C1011" t="s">
        <v>37</v>
      </c>
      <c r="D1011">
        <f t="shared" si="15"/>
        <v>0</v>
      </c>
    </row>
    <row r="1012" spans="1:4" x14ac:dyDescent="0.3">
      <c r="A1012">
        <v>506</v>
      </c>
      <c r="B1012" t="s">
        <v>4369</v>
      </c>
      <c r="C1012" t="s">
        <v>52</v>
      </c>
      <c r="D1012">
        <f t="shared" si="15"/>
        <v>0</v>
      </c>
    </row>
    <row r="1013" spans="1:4" x14ac:dyDescent="0.3">
      <c r="A1013">
        <v>506</v>
      </c>
      <c r="B1013" t="s">
        <v>4369</v>
      </c>
      <c r="C1013" t="s">
        <v>46</v>
      </c>
      <c r="D1013">
        <f t="shared" si="15"/>
        <v>0</v>
      </c>
    </row>
    <row r="1014" spans="1:4" x14ac:dyDescent="0.3">
      <c r="A1014">
        <v>507</v>
      </c>
      <c r="B1014" t="s">
        <v>4370</v>
      </c>
      <c r="C1014" t="s">
        <v>44</v>
      </c>
      <c r="D1014">
        <f t="shared" si="15"/>
        <v>0</v>
      </c>
    </row>
    <row r="1015" spans="1:4" x14ac:dyDescent="0.3">
      <c r="A1015">
        <v>507</v>
      </c>
      <c r="B1015" t="s">
        <v>4370</v>
      </c>
      <c r="C1015" t="s">
        <v>45</v>
      </c>
      <c r="D1015">
        <f t="shared" si="15"/>
        <v>0</v>
      </c>
    </row>
    <row r="1016" spans="1:4" x14ac:dyDescent="0.3">
      <c r="A1016">
        <v>508</v>
      </c>
      <c r="B1016" t="s">
        <v>4371</v>
      </c>
      <c r="C1016" t="s">
        <v>36</v>
      </c>
      <c r="D1016">
        <f t="shared" si="15"/>
        <v>0</v>
      </c>
    </row>
    <row r="1017" spans="1:4" x14ac:dyDescent="0.3">
      <c r="A1017">
        <v>508</v>
      </c>
      <c r="B1017" t="s">
        <v>4371</v>
      </c>
      <c r="C1017" t="s">
        <v>48</v>
      </c>
      <c r="D1017">
        <f t="shared" si="15"/>
        <v>0</v>
      </c>
    </row>
    <row r="1018" spans="1:4" x14ac:dyDescent="0.3">
      <c r="A1018">
        <v>509</v>
      </c>
      <c r="B1018" t="s">
        <v>4372</v>
      </c>
      <c r="C1018" t="s">
        <v>35</v>
      </c>
      <c r="D1018">
        <f t="shared" si="15"/>
        <v>0</v>
      </c>
    </row>
    <row r="1019" spans="1:4" x14ac:dyDescent="0.3">
      <c r="A1019">
        <v>509</v>
      </c>
      <c r="B1019" t="s">
        <v>4372</v>
      </c>
      <c r="C1019" t="s">
        <v>53</v>
      </c>
      <c r="D1019">
        <f t="shared" si="15"/>
        <v>0</v>
      </c>
    </row>
    <row r="1020" spans="1:4" x14ac:dyDescent="0.3">
      <c r="A1020">
        <v>510</v>
      </c>
      <c r="B1020" t="s">
        <v>4373</v>
      </c>
      <c r="C1020" t="s">
        <v>112</v>
      </c>
      <c r="D1020">
        <f t="shared" si="15"/>
        <v>0</v>
      </c>
    </row>
    <row r="1021" spans="1:4" x14ac:dyDescent="0.3">
      <c r="A1021">
        <v>510</v>
      </c>
      <c r="B1021" t="s">
        <v>4373</v>
      </c>
      <c r="C1021" t="s">
        <v>34</v>
      </c>
      <c r="D1021">
        <f t="shared" si="15"/>
        <v>0</v>
      </c>
    </row>
    <row r="1022" spans="1:4" x14ac:dyDescent="0.3">
      <c r="A1022">
        <v>511</v>
      </c>
      <c r="B1022" t="s">
        <v>4374</v>
      </c>
      <c r="C1022" t="s">
        <v>40</v>
      </c>
      <c r="D1022">
        <f t="shared" si="15"/>
        <v>0</v>
      </c>
    </row>
    <row r="1023" spans="1:4" x14ac:dyDescent="0.3">
      <c r="A1023">
        <v>511</v>
      </c>
      <c r="B1023" t="s">
        <v>4374</v>
      </c>
      <c r="C1023" t="s">
        <v>32</v>
      </c>
      <c r="D1023">
        <f t="shared" si="15"/>
        <v>0</v>
      </c>
    </row>
    <row r="1024" spans="1:4" x14ac:dyDescent="0.3">
      <c r="A1024">
        <v>512</v>
      </c>
      <c r="B1024" t="s">
        <v>4375</v>
      </c>
      <c r="C1024" t="s">
        <v>246</v>
      </c>
      <c r="D1024">
        <f t="shared" si="15"/>
        <v>0</v>
      </c>
    </row>
    <row r="1025" spans="1:4" x14ac:dyDescent="0.3">
      <c r="A1025">
        <v>512</v>
      </c>
      <c r="B1025" t="s">
        <v>4375</v>
      </c>
      <c r="C1025" t="s">
        <v>33</v>
      </c>
      <c r="D1025">
        <f t="shared" si="15"/>
        <v>0</v>
      </c>
    </row>
    <row r="1026" spans="1:4" x14ac:dyDescent="0.3">
      <c r="A1026">
        <v>513</v>
      </c>
      <c r="B1026" t="s">
        <v>4376</v>
      </c>
      <c r="C1026" t="s">
        <v>136</v>
      </c>
      <c r="D1026">
        <f t="shared" ref="D1026:D1089" si="16">SUM(E1026:X1026)</f>
        <v>0</v>
      </c>
    </row>
    <row r="1027" spans="1:4" x14ac:dyDescent="0.3">
      <c r="A1027">
        <v>513</v>
      </c>
      <c r="B1027" t="s">
        <v>4376</v>
      </c>
      <c r="C1027" t="s">
        <v>39</v>
      </c>
      <c r="D1027">
        <f t="shared" si="16"/>
        <v>0</v>
      </c>
    </row>
    <row r="1028" spans="1:4" x14ac:dyDescent="0.3">
      <c r="A1028">
        <v>514</v>
      </c>
      <c r="B1028" t="s">
        <v>4377</v>
      </c>
      <c r="C1028" t="s">
        <v>51</v>
      </c>
      <c r="D1028">
        <f t="shared" si="16"/>
        <v>0</v>
      </c>
    </row>
    <row r="1029" spans="1:4" x14ac:dyDescent="0.3">
      <c r="A1029">
        <v>514</v>
      </c>
      <c r="B1029" t="s">
        <v>4377</v>
      </c>
      <c r="C1029" t="s">
        <v>50</v>
      </c>
      <c r="D1029">
        <f t="shared" si="16"/>
        <v>0</v>
      </c>
    </row>
    <row r="1030" spans="1:4" x14ac:dyDescent="0.3">
      <c r="A1030">
        <v>515</v>
      </c>
      <c r="B1030" t="s">
        <v>4378</v>
      </c>
      <c r="C1030" t="s">
        <v>49</v>
      </c>
      <c r="D1030">
        <f t="shared" si="16"/>
        <v>0</v>
      </c>
    </row>
    <row r="1031" spans="1:4" x14ac:dyDescent="0.3">
      <c r="A1031">
        <v>515</v>
      </c>
      <c r="B1031" t="s">
        <v>4378</v>
      </c>
      <c r="C1031" t="s">
        <v>47</v>
      </c>
      <c r="D1031">
        <f t="shared" si="16"/>
        <v>0</v>
      </c>
    </row>
    <row r="1032" spans="1:4" x14ac:dyDescent="0.3">
      <c r="A1032">
        <v>516</v>
      </c>
      <c r="B1032" t="s">
        <v>4379</v>
      </c>
      <c r="C1032" t="s">
        <v>31</v>
      </c>
      <c r="D1032">
        <f t="shared" si="16"/>
        <v>0</v>
      </c>
    </row>
    <row r="1033" spans="1:4" x14ac:dyDescent="0.3">
      <c r="A1033">
        <v>516</v>
      </c>
      <c r="B1033" t="s">
        <v>4379</v>
      </c>
      <c r="C1033" t="s">
        <v>29</v>
      </c>
      <c r="D1033">
        <f t="shared" si="16"/>
        <v>0</v>
      </c>
    </row>
    <row r="1034" spans="1:4" x14ac:dyDescent="0.3">
      <c r="A1034">
        <v>517</v>
      </c>
      <c r="B1034" t="s">
        <v>4380</v>
      </c>
      <c r="C1034" t="s">
        <v>43</v>
      </c>
      <c r="D1034">
        <f t="shared" si="16"/>
        <v>0</v>
      </c>
    </row>
    <row r="1035" spans="1:4" x14ac:dyDescent="0.3">
      <c r="A1035">
        <v>517</v>
      </c>
      <c r="B1035" t="s">
        <v>4380</v>
      </c>
      <c r="C1035" t="s">
        <v>42</v>
      </c>
      <c r="D1035">
        <f t="shared" si="16"/>
        <v>0</v>
      </c>
    </row>
    <row r="1036" spans="1:4" x14ac:dyDescent="0.3">
      <c r="A1036">
        <v>518</v>
      </c>
      <c r="B1036" t="s">
        <v>4381</v>
      </c>
      <c r="C1036" t="s">
        <v>74</v>
      </c>
      <c r="D1036">
        <f t="shared" si="16"/>
        <v>0</v>
      </c>
    </row>
    <row r="1037" spans="1:4" x14ac:dyDescent="0.3">
      <c r="A1037">
        <v>518</v>
      </c>
      <c r="B1037" t="s">
        <v>4381</v>
      </c>
      <c r="C1037" t="s">
        <v>28</v>
      </c>
      <c r="D1037">
        <f t="shared" si="16"/>
        <v>0</v>
      </c>
    </row>
    <row r="1038" spans="1:4" x14ac:dyDescent="0.3">
      <c r="A1038">
        <v>519</v>
      </c>
      <c r="B1038" t="s">
        <v>4382</v>
      </c>
      <c r="C1038" t="s">
        <v>38</v>
      </c>
      <c r="D1038">
        <f t="shared" si="16"/>
        <v>0</v>
      </c>
    </row>
    <row r="1039" spans="1:4" x14ac:dyDescent="0.3">
      <c r="A1039">
        <v>519</v>
      </c>
      <c r="B1039" t="s">
        <v>4382</v>
      </c>
      <c r="C1039" t="s">
        <v>30</v>
      </c>
      <c r="D1039">
        <f t="shared" si="16"/>
        <v>0</v>
      </c>
    </row>
    <row r="1040" spans="1:4" x14ac:dyDescent="0.3">
      <c r="A1040">
        <v>520</v>
      </c>
      <c r="B1040" t="s">
        <v>4383</v>
      </c>
      <c r="C1040" t="s">
        <v>190</v>
      </c>
      <c r="D1040">
        <f t="shared" si="16"/>
        <v>0</v>
      </c>
    </row>
    <row r="1041" spans="1:4" x14ac:dyDescent="0.3">
      <c r="A1041">
        <v>520</v>
      </c>
      <c r="B1041" t="s">
        <v>4383</v>
      </c>
      <c r="C1041" t="s">
        <v>37</v>
      </c>
      <c r="D1041">
        <f t="shared" si="16"/>
        <v>0</v>
      </c>
    </row>
    <row r="1042" spans="1:4" x14ac:dyDescent="0.3">
      <c r="A1042">
        <v>521</v>
      </c>
      <c r="B1042" t="s">
        <v>4384</v>
      </c>
      <c r="C1042" t="s">
        <v>52</v>
      </c>
      <c r="D1042">
        <f t="shared" si="16"/>
        <v>0</v>
      </c>
    </row>
    <row r="1043" spans="1:4" x14ac:dyDescent="0.3">
      <c r="A1043">
        <v>521</v>
      </c>
      <c r="B1043" t="s">
        <v>4384</v>
      </c>
      <c r="C1043" t="s">
        <v>46</v>
      </c>
      <c r="D1043">
        <f t="shared" si="16"/>
        <v>0</v>
      </c>
    </row>
    <row r="1044" spans="1:4" x14ac:dyDescent="0.3">
      <c r="A1044">
        <v>522</v>
      </c>
      <c r="B1044" t="s">
        <v>4385</v>
      </c>
      <c r="C1044" t="s">
        <v>44</v>
      </c>
      <c r="D1044">
        <f t="shared" si="16"/>
        <v>0</v>
      </c>
    </row>
    <row r="1045" spans="1:4" x14ac:dyDescent="0.3">
      <c r="A1045">
        <v>522</v>
      </c>
      <c r="B1045" t="s">
        <v>4385</v>
      </c>
      <c r="C1045" t="s">
        <v>45</v>
      </c>
      <c r="D1045">
        <f t="shared" si="16"/>
        <v>0</v>
      </c>
    </row>
    <row r="1046" spans="1:4" x14ac:dyDescent="0.3">
      <c r="A1046">
        <v>523</v>
      </c>
      <c r="B1046" t="s">
        <v>4386</v>
      </c>
      <c r="C1046" t="s">
        <v>36</v>
      </c>
      <c r="D1046">
        <f t="shared" si="16"/>
        <v>0</v>
      </c>
    </row>
    <row r="1047" spans="1:4" x14ac:dyDescent="0.3">
      <c r="A1047">
        <v>523</v>
      </c>
      <c r="B1047" t="s">
        <v>4386</v>
      </c>
      <c r="C1047" t="s">
        <v>48</v>
      </c>
      <c r="D1047">
        <f t="shared" si="16"/>
        <v>0</v>
      </c>
    </row>
    <row r="1048" spans="1:4" x14ac:dyDescent="0.3">
      <c r="A1048">
        <v>524</v>
      </c>
      <c r="B1048" t="s">
        <v>4387</v>
      </c>
      <c r="C1048" t="s">
        <v>35</v>
      </c>
      <c r="D1048">
        <f t="shared" si="16"/>
        <v>0</v>
      </c>
    </row>
    <row r="1049" spans="1:4" x14ac:dyDescent="0.3">
      <c r="A1049">
        <v>524</v>
      </c>
      <c r="B1049" t="s">
        <v>4387</v>
      </c>
      <c r="C1049" t="s">
        <v>53</v>
      </c>
      <c r="D1049">
        <f t="shared" si="16"/>
        <v>0</v>
      </c>
    </row>
    <row r="1050" spans="1:4" x14ac:dyDescent="0.3">
      <c r="A1050">
        <v>525</v>
      </c>
      <c r="B1050" t="s">
        <v>4388</v>
      </c>
      <c r="C1050" t="s">
        <v>112</v>
      </c>
      <c r="D1050">
        <f t="shared" si="16"/>
        <v>0</v>
      </c>
    </row>
    <row r="1051" spans="1:4" x14ac:dyDescent="0.3">
      <c r="A1051">
        <v>525</v>
      </c>
      <c r="B1051" t="s">
        <v>4388</v>
      </c>
      <c r="C1051" t="s">
        <v>34</v>
      </c>
      <c r="D1051">
        <f t="shared" si="16"/>
        <v>0</v>
      </c>
    </row>
    <row r="1052" spans="1:4" x14ac:dyDescent="0.3">
      <c r="A1052">
        <v>526</v>
      </c>
      <c r="B1052" t="s">
        <v>4389</v>
      </c>
      <c r="C1052" t="s">
        <v>40</v>
      </c>
      <c r="D1052">
        <f t="shared" si="16"/>
        <v>0</v>
      </c>
    </row>
    <row r="1053" spans="1:4" x14ac:dyDescent="0.3">
      <c r="A1053">
        <v>526</v>
      </c>
      <c r="B1053" t="s">
        <v>4389</v>
      </c>
      <c r="C1053" t="s">
        <v>32</v>
      </c>
      <c r="D1053">
        <f t="shared" si="16"/>
        <v>0</v>
      </c>
    </row>
    <row r="1054" spans="1:4" x14ac:dyDescent="0.3">
      <c r="A1054">
        <v>527</v>
      </c>
      <c r="B1054" t="s">
        <v>4390</v>
      </c>
      <c r="C1054" t="s">
        <v>246</v>
      </c>
      <c r="D1054">
        <f t="shared" si="16"/>
        <v>0</v>
      </c>
    </row>
    <row r="1055" spans="1:4" x14ac:dyDescent="0.3">
      <c r="A1055">
        <v>527</v>
      </c>
      <c r="B1055" t="s">
        <v>4390</v>
      </c>
      <c r="C1055" t="s">
        <v>33</v>
      </c>
      <c r="D1055">
        <f t="shared" si="16"/>
        <v>0</v>
      </c>
    </row>
    <row r="1056" spans="1:4" x14ac:dyDescent="0.3">
      <c r="A1056">
        <v>528</v>
      </c>
      <c r="B1056" t="s">
        <v>4391</v>
      </c>
      <c r="C1056" t="s">
        <v>136</v>
      </c>
      <c r="D1056">
        <f t="shared" si="16"/>
        <v>0</v>
      </c>
    </row>
    <row r="1057" spans="1:4" x14ac:dyDescent="0.3">
      <c r="A1057">
        <v>528</v>
      </c>
      <c r="B1057" t="s">
        <v>4391</v>
      </c>
      <c r="C1057" t="s">
        <v>39</v>
      </c>
      <c r="D1057">
        <f t="shared" si="16"/>
        <v>0</v>
      </c>
    </row>
    <row r="1058" spans="1:4" x14ac:dyDescent="0.3">
      <c r="A1058">
        <v>529</v>
      </c>
      <c r="B1058" t="s">
        <v>4392</v>
      </c>
      <c r="C1058" t="s">
        <v>51</v>
      </c>
      <c r="D1058">
        <f t="shared" si="16"/>
        <v>0</v>
      </c>
    </row>
    <row r="1059" spans="1:4" x14ac:dyDescent="0.3">
      <c r="A1059">
        <v>529</v>
      </c>
      <c r="B1059" t="s">
        <v>4392</v>
      </c>
      <c r="C1059" t="s">
        <v>50</v>
      </c>
      <c r="D1059">
        <f t="shared" si="16"/>
        <v>0</v>
      </c>
    </row>
    <row r="1060" spans="1:4" x14ac:dyDescent="0.3">
      <c r="A1060">
        <v>530</v>
      </c>
      <c r="B1060" t="s">
        <v>4393</v>
      </c>
      <c r="C1060" t="s">
        <v>49</v>
      </c>
      <c r="D1060">
        <f t="shared" si="16"/>
        <v>0</v>
      </c>
    </row>
    <row r="1061" spans="1:4" x14ac:dyDescent="0.3">
      <c r="A1061">
        <v>530</v>
      </c>
      <c r="B1061" t="s">
        <v>4393</v>
      </c>
      <c r="C1061" t="s">
        <v>47</v>
      </c>
      <c r="D1061">
        <f t="shared" si="16"/>
        <v>0</v>
      </c>
    </row>
    <row r="1062" spans="1:4" x14ac:dyDescent="0.3">
      <c r="A1062">
        <v>531</v>
      </c>
      <c r="B1062" t="s">
        <v>4394</v>
      </c>
      <c r="C1062" t="s">
        <v>31</v>
      </c>
      <c r="D1062">
        <f t="shared" si="16"/>
        <v>0</v>
      </c>
    </row>
    <row r="1063" spans="1:4" x14ac:dyDescent="0.3">
      <c r="A1063">
        <v>531</v>
      </c>
      <c r="B1063" t="s">
        <v>4394</v>
      </c>
      <c r="C1063" t="s">
        <v>29</v>
      </c>
      <c r="D1063">
        <f t="shared" si="16"/>
        <v>0</v>
      </c>
    </row>
    <row r="1064" spans="1:4" x14ac:dyDescent="0.3">
      <c r="A1064">
        <v>532</v>
      </c>
      <c r="B1064" t="s">
        <v>4395</v>
      </c>
      <c r="C1064" t="s">
        <v>43</v>
      </c>
      <c r="D1064">
        <f t="shared" si="16"/>
        <v>0</v>
      </c>
    </row>
    <row r="1065" spans="1:4" x14ac:dyDescent="0.3">
      <c r="A1065">
        <v>532</v>
      </c>
      <c r="B1065" t="s">
        <v>4395</v>
      </c>
      <c r="C1065" t="s">
        <v>42</v>
      </c>
      <c r="D1065">
        <f t="shared" si="16"/>
        <v>0</v>
      </c>
    </row>
    <row r="1066" spans="1:4" x14ac:dyDescent="0.3">
      <c r="A1066">
        <v>533</v>
      </c>
      <c r="B1066" t="s">
        <v>4396</v>
      </c>
      <c r="C1066" t="s">
        <v>74</v>
      </c>
      <c r="D1066">
        <f t="shared" si="16"/>
        <v>0</v>
      </c>
    </row>
    <row r="1067" spans="1:4" x14ac:dyDescent="0.3">
      <c r="A1067">
        <v>533</v>
      </c>
      <c r="B1067" t="s">
        <v>4396</v>
      </c>
      <c r="C1067" t="s">
        <v>28</v>
      </c>
      <c r="D1067">
        <f t="shared" si="16"/>
        <v>0</v>
      </c>
    </row>
    <row r="1068" spans="1:4" x14ac:dyDescent="0.3">
      <c r="A1068">
        <v>534</v>
      </c>
      <c r="B1068" t="s">
        <v>4397</v>
      </c>
      <c r="C1068" t="s">
        <v>38</v>
      </c>
      <c r="D1068">
        <f t="shared" si="16"/>
        <v>0</v>
      </c>
    </row>
    <row r="1069" spans="1:4" x14ac:dyDescent="0.3">
      <c r="A1069">
        <v>534</v>
      </c>
      <c r="B1069" t="s">
        <v>4397</v>
      </c>
      <c r="C1069" t="s">
        <v>30</v>
      </c>
      <c r="D1069">
        <f t="shared" si="16"/>
        <v>0</v>
      </c>
    </row>
    <row r="1070" spans="1:4" x14ac:dyDescent="0.3">
      <c r="A1070">
        <v>535</v>
      </c>
      <c r="B1070" t="s">
        <v>4398</v>
      </c>
      <c r="C1070" t="s">
        <v>190</v>
      </c>
      <c r="D1070">
        <f t="shared" si="16"/>
        <v>0</v>
      </c>
    </row>
    <row r="1071" spans="1:4" x14ac:dyDescent="0.3">
      <c r="A1071">
        <v>535</v>
      </c>
      <c r="B1071" t="s">
        <v>4398</v>
      </c>
      <c r="C1071" t="s">
        <v>37</v>
      </c>
      <c r="D1071">
        <f t="shared" si="16"/>
        <v>0</v>
      </c>
    </row>
    <row r="1072" spans="1:4" x14ac:dyDescent="0.3">
      <c r="A1072">
        <v>536</v>
      </c>
      <c r="B1072" t="s">
        <v>4399</v>
      </c>
      <c r="C1072" t="s">
        <v>52</v>
      </c>
      <c r="D1072">
        <f t="shared" si="16"/>
        <v>0</v>
      </c>
    </row>
    <row r="1073" spans="1:4" x14ac:dyDescent="0.3">
      <c r="A1073">
        <v>536</v>
      </c>
      <c r="B1073" t="s">
        <v>4399</v>
      </c>
      <c r="C1073" t="s">
        <v>46</v>
      </c>
      <c r="D1073">
        <f t="shared" si="16"/>
        <v>0</v>
      </c>
    </row>
    <row r="1074" spans="1:4" x14ac:dyDescent="0.3">
      <c r="A1074">
        <v>537</v>
      </c>
      <c r="B1074" t="s">
        <v>4400</v>
      </c>
      <c r="C1074" t="s">
        <v>44</v>
      </c>
      <c r="D1074">
        <f t="shared" si="16"/>
        <v>0</v>
      </c>
    </row>
    <row r="1075" spans="1:4" x14ac:dyDescent="0.3">
      <c r="A1075">
        <v>537</v>
      </c>
      <c r="B1075" t="s">
        <v>4400</v>
      </c>
      <c r="C1075" t="s">
        <v>45</v>
      </c>
      <c r="D1075">
        <f t="shared" si="16"/>
        <v>0</v>
      </c>
    </row>
    <row r="1076" spans="1:4" x14ac:dyDescent="0.3">
      <c r="A1076">
        <v>538</v>
      </c>
      <c r="B1076" t="s">
        <v>4401</v>
      </c>
      <c r="C1076" t="s">
        <v>36</v>
      </c>
      <c r="D1076">
        <f t="shared" si="16"/>
        <v>0</v>
      </c>
    </row>
    <row r="1077" spans="1:4" x14ac:dyDescent="0.3">
      <c r="A1077">
        <v>538</v>
      </c>
      <c r="B1077" t="s">
        <v>4401</v>
      </c>
      <c r="C1077" t="s">
        <v>48</v>
      </c>
      <c r="D1077">
        <f t="shared" si="16"/>
        <v>0</v>
      </c>
    </row>
    <row r="1078" spans="1:4" x14ac:dyDescent="0.3">
      <c r="A1078">
        <v>539</v>
      </c>
      <c r="B1078" t="s">
        <v>4402</v>
      </c>
      <c r="C1078" t="s">
        <v>35</v>
      </c>
      <c r="D1078">
        <f t="shared" si="16"/>
        <v>0</v>
      </c>
    </row>
    <row r="1079" spans="1:4" x14ac:dyDescent="0.3">
      <c r="A1079">
        <v>539</v>
      </c>
      <c r="B1079" t="s">
        <v>4402</v>
      </c>
      <c r="C1079" t="s">
        <v>53</v>
      </c>
      <c r="D1079">
        <f t="shared" si="16"/>
        <v>0</v>
      </c>
    </row>
    <row r="1080" spans="1:4" x14ac:dyDescent="0.3">
      <c r="A1080">
        <v>540</v>
      </c>
      <c r="B1080" t="s">
        <v>4403</v>
      </c>
      <c r="C1080" t="s">
        <v>112</v>
      </c>
      <c r="D1080">
        <f t="shared" si="16"/>
        <v>0</v>
      </c>
    </row>
    <row r="1081" spans="1:4" x14ac:dyDescent="0.3">
      <c r="A1081">
        <v>540</v>
      </c>
      <c r="B1081" t="s">
        <v>4403</v>
      </c>
      <c r="C1081" t="s">
        <v>34</v>
      </c>
      <c r="D1081">
        <f t="shared" si="16"/>
        <v>0</v>
      </c>
    </row>
    <row r="1082" spans="1:4" x14ac:dyDescent="0.3">
      <c r="A1082">
        <v>541</v>
      </c>
      <c r="B1082" t="s">
        <v>4404</v>
      </c>
      <c r="C1082" t="s">
        <v>40</v>
      </c>
      <c r="D1082">
        <f t="shared" si="16"/>
        <v>0</v>
      </c>
    </row>
    <row r="1083" spans="1:4" x14ac:dyDescent="0.3">
      <c r="A1083">
        <v>541</v>
      </c>
      <c r="B1083" t="s">
        <v>4404</v>
      </c>
      <c r="C1083" t="s">
        <v>32</v>
      </c>
      <c r="D1083">
        <f t="shared" si="16"/>
        <v>0</v>
      </c>
    </row>
    <row r="1084" spans="1:4" x14ac:dyDescent="0.3">
      <c r="A1084">
        <v>542</v>
      </c>
      <c r="B1084" t="s">
        <v>4405</v>
      </c>
      <c r="C1084" t="s">
        <v>246</v>
      </c>
      <c r="D1084">
        <f t="shared" si="16"/>
        <v>0</v>
      </c>
    </row>
    <row r="1085" spans="1:4" x14ac:dyDescent="0.3">
      <c r="A1085">
        <v>542</v>
      </c>
      <c r="B1085" t="s">
        <v>4405</v>
      </c>
      <c r="C1085" t="s">
        <v>33</v>
      </c>
      <c r="D1085">
        <f t="shared" si="16"/>
        <v>0</v>
      </c>
    </row>
    <row r="1086" spans="1:4" x14ac:dyDescent="0.3">
      <c r="A1086">
        <v>543</v>
      </c>
      <c r="B1086" t="s">
        <v>4406</v>
      </c>
      <c r="C1086" t="s">
        <v>136</v>
      </c>
      <c r="D1086">
        <f t="shared" si="16"/>
        <v>0</v>
      </c>
    </row>
    <row r="1087" spans="1:4" x14ac:dyDescent="0.3">
      <c r="A1087">
        <v>543</v>
      </c>
      <c r="B1087" t="s">
        <v>4406</v>
      </c>
      <c r="C1087" t="s">
        <v>39</v>
      </c>
      <c r="D1087">
        <f t="shared" si="16"/>
        <v>0</v>
      </c>
    </row>
    <row r="1088" spans="1:4" x14ac:dyDescent="0.3">
      <c r="A1088">
        <v>544</v>
      </c>
      <c r="B1088" t="s">
        <v>4407</v>
      </c>
      <c r="C1088" t="s">
        <v>51</v>
      </c>
      <c r="D1088">
        <f t="shared" si="16"/>
        <v>0</v>
      </c>
    </row>
    <row r="1089" spans="1:4" x14ac:dyDescent="0.3">
      <c r="A1089">
        <v>544</v>
      </c>
      <c r="B1089" t="s">
        <v>4407</v>
      </c>
      <c r="C1089" t="s">
        <v>50</v>
      </c>
      <c r="D1089">
        <f t="shared" si="16"/>
        <v>0</v>
      </c>
    </row>
    <row r="1090" spans="1:4" x14ac:dyDescent="0.3">
      <c r="A1090">
        <v>545</v>
      </c>
      <c r="B1090" t="s">
        <v>4408</v>
      </c>
      <c r="C1090" t="s">
        <v>49</v>
      </c>
      <c r="D1090">
        <f t="shared" ref="D1090:D1153" si="17">SUM(E1090:X1090)</f>
        <v>0</v>
      </c>
    </row>
    <row r="1091" spans="1:4" x14ac:dyDescent="0.3">
      <c r="A1091">
        <v>545</v>
      </c>
      <c r="B1091" t="s">
        <v>4408</v>
      </c>
      <c r="C1091" t="s">
        <v>47</v>
      </c>
      <c r="D1091">
        <f t="shared" si="17"/>
        <v>0</v>
      </c>
    </row>
    <row r="1092" spans="1:4" x14ac:dyDescent="0.3">
      <c r="A1092">
        <v>546</v>
      </c>
      <c r="B1092" t="s">
        <v>4409</v>
      </c>
      <c r="C1092" t="s">
        <v>38</v>
      </c>
      <c r="D1092">
        <f t="shared" si="17"/>
        <v>0</v>
      </c>
    </row>
    <row r="1093" spans="1:4" x14ac:dyDescent="0.3">
      <c r="A1093">
        <v>546</v>
      </c>
      <c r="B1093" t="s">
        <v>4409</v>
      </c>
      <c r="C1093" t="s">
        <v>28</v>
      </c>
      <c r="D1093">
        <f t="shared" si="17"/>
        <v>0</v>
      </c>
    </row>
    <row r="1094" spans="1:4" x14ac:dyDescent="0.3">
      <c r="A1094">
        <v>547</v>
      </c>
      <c r="B1094" t="s">
        <v>4410</v>
      </c>
      <c r="C1094" t="s">
        <v>190</v>
      </c>
      <c r="D1094">
        <f t="shared" si="17"/>
        <v>0</v>
      </c>
    </row>
    <row r="1095" spans="1:4" x14ac:dyDescent="0.3">
      <c r="A1095">
        <v>547</v>
      </c>
      <c r="B1095" t="s">
        <v>4410</v>
      </c>
      <c r="C1095" t="s">
        <v>29</v>
      </c>
      <c r="D1095">
        <f t="shared" si="17"/>
        <v>0</v>
      </c>
    </row>
    <row r="1096" spans="1:4" x14ac:dyDescent="0.3">
      <c r="A1096">
        <v>548</v>
      </c>
      <c r="B1096" t="s">
        <v>4411</v>
      </c>
      <c r="C1096" t="s">
        <v>52</v>
      </c>
      <c r="D1096">
        <f t="shared" si="17"/>
        <v>0</v>
      </c>
    </row>
    <row r="1097" spans="1:4" x14ac:dyDescent="0.3">
      <c r="A1097">
        <v>548</v>
      </c>
      <c r="B1097" t="s">
        <v>4411</v>
      </c>
      <c r="C1097" t="s">
        <v>46</v>
      </c>
      <c r="D1097">
        <f t="shared" si="17"/>
        <v>0</v>
      </c>
    </row>
    <row r="1098" spans="1:4" x14ac:dyDescent="0.3">
      <c r="A1098">
        <v>549</v>
      </c>
      <c r="B1098" t="s">
        <v>4412</v>
      </c>
      <c r="C1098" t="s">
        <v>44</v>
      </c>
      <c r="D1098">
        <f t="shared" si="17"/>
        <v>0</v>
      </c>
    </row>
    <row r="1099" spans="1:4" x14ac:dyDescent="0.3">
      <c r="A1099">
        <v>549</v>
      </c>
      <c r="B1099" t="s">
        <v>4412</v>
      </c>
      <c r="C1099" t="s">
        <v>43</v>
      </c>
      <c r="D1099">
        <f t="shared" si="17"/>
        <v>0</v>
      </c>
    </row>
    <row r="1100" spans="1:4" x14ac:dyDescent="0.3">
      <c r="A1100">
        <v>550</v>
      </c>
      <c r="B1100" t="s">
        <v>4413</v>
      </c>
      <c r="C1100" t="s">
        <v>48</v>
      </c>
      <c r="D1100">
        <f t="shared" si="17"/>
        <v>0</v>
      </c>
    </row>
    <row r="1101" spans="1:4" x14ac:dyDescent="0.3">
      <c r="A1101">
        <v>550</v>
      </c>
      <c r="B1101" t="s">
        <v>4413</v>
      </c>
      <c r="C1101" t="s">
        <v>35</v>
      </c>
      <c r="D1101">
        <f t="shared" si="17"/>
        <v>0</v>
      </c>
    </row>
    <row r="1102" spans="1:4" x14ac:dyDescent="0.3">
      <c r="A1102">
        <v>551</v>
      </c>
      <c r="B1102" t="s">
        <v>4414</v>
      </c>
      <c r="C1102" t="s">
        <v>33</v>
      </c>
      <c r="D1102">
        <f t="shared" si="17"/>
        <v>0</v>
      </c>
    </row>
    <row r="1103" spans="1:4" x14ac:dyDescent="0.3">
      <c r="A1103">
        <v>551</v>
      </c>
      <c r="B1103" t="s">
        <v>4414</v>
      </c>
      <c r="C1103" t="s">
        <v>51</v>
      </c>
      <c r="D1103">
        <f t="shared" si="17"/>
        <v>0</v>
      </c>
    </row>
    <row r="1104" spans="1:4" x14ac:dyDescent="0.3">
      <c r="A1104">
        <v>552</v>
      </c>
      <c r="B1104" t="s">
        <v>4415</v>
      </c>
      <c r="C1104" t="s">
        <v>53</v>
      </c>
      <c r="D1104">
        <f t="shared" si="17"/>
        <v>0</v>
      </c>
    </row>
    <row r="1105" spans="1:4" x14ac:dyDescent="0.3">
      <c r="A1105">
        <v>552</v>
      </c>
      <c r="B1105" t="s">
        <v>4415</v>
      </c>
      <c r="C1105" t="s">
        <v>49</v>
      </c>
      <c r="D1105">
        <f t="shared" si="17"/>
        <v>0</v>
      </c>
    </row>
    <row r="1106" spans="1:4" x14ac:dyDescent="0.3">
      <c r="A1106">
        <v>553</v>
      </c>
      <c r="B1106" t="s">
        <v>4416</v>
      </c>
      <c r="C1106" t="s">
        <v>32</v>
      </c>
      <c r="D1106">
        <f t="shared" si="17"/>
        <v>0</v>
      </c>
    </row>
    <row r="1107" spans="1:4" x14ac:dyDescent="0.3">
      <c r="A1107">
        <v>553</v>
      </c>
      <c r="B1107" t="s">
        <v>4416</v>
      </c>
      <c r="C1107" t="s">
        <v>36</v>
      </c>
      <c r="D1107">
        <f t="shared" si="17"/>
        <v>0</v>
      </c>
    </row>
    <row r="1108" spans="1:4" x14ac:dyDescent="0.3">
      <c r="A1108">
        <v>554</v>
      </c>
      <c r="B1108" t="s">
        <v>4417</v>
      </c>
      <c r="C1108" t="s">
        <v>50</v>
      </c>
      <c r="D1108">
        <f t="shared" si="17"/>
        <v>0</v>
      </c>
    </row>
    <row r="1109" spans="1:4" x14ac:dyDescent="0.3">
      <c r="A1109">
        <v>554</v>
      </c>
      <c r="B1109" t="s">
        <v>4417</v>
      </c>
      <c r="C1109" t="s">
        <v>136</v>
      </c>
      <c r="D1109">
        <f t="shared" si="17"/>
        <v>0</v>
      </c>
    </row>
    <row r="1110" spans="1:4" x14ac:dyDescent="0.3">
      <c r="A1110">
        <v>555</v>
      </c>
      <c r="B1110" t="s">
        <v>4418</v>
      </c>
      <c r="C1110" t="s">
        <v>47</v>
      </c>
      <c r="D1110">
        <f t="shared" si="17"/>
        <v>0</v>
      </c>
    </row>
    <row r="1111" spans="1:4" x14ac:dyDescent="0.3">
      <c r="A1111">
        <v>555</v>
      </c>
      <c r="B1111" t="s">
        <v>4418</v>
      </c>
      <c r="C1111" t="s">
        <v>40</v>
      </c>
      <c r="D1111">
        <f t="shared" si="17"/>
        <v>0</v>
      </c>
    </row>
    <row r="1112" spans="1:4" x14ac:dyDescent="0.3">
      <c r="A1112">
        <v>556</v>
      </c>
      <c r="B1112" t="s">
        <v>4419</v>
      </c>
      <c r="C1112" t="s">
        <v>37</v>
      </c>
      <c r="D1112">
        <f t="shared" si="17"/>
        <v>0</v>
      </c>
    </row>
    <row r="1113" spans="1:4" x14ac:dyDescent="0.3">
      <c r="A1113">
        <v>556</v>
      </c>
      <c r="B1113" t="s">
        <v>4419</v>
      </c>
      <c r="C1113" t="s">
        <v>31</v>
      </c>
      <c r="D1113">
        <f t="shared" si="17"/>
        <v>0</v>
      </c>
    </row>
    <row r="1114" spans="1:4" x14ac:dyDescent="0.3">
      <c r="A1114">
        <v>557</v>
      </c>
      <c r="B1114" t="s">
        <v>4420</v>
      </c>
      <c r="C1114" t="s">
        <v>45</v>
      </c>
      <c r="D1114">
        <f t="shared" si="17"/>
        <v>0</v>
      </c>
    </row>
    <row r="1115" spans="1:4" x14ac:dyDescent="0.3">
      <c r="A1115">
        <v>557</v>
      </c>
      <c r="B1115" t="s">
        <v>4420</v>
      </c>
      <c r="C1115" t="s">
        <v>46</v>
      </c>
      <c r="D1115">
        <f t="shared" si="17"/>
        <v>0</v>
      </c>
    </row>
    <row r="1116" spans="1:4" x14ac:dyDescent="0.3">
      <c r="A1116">
        <v>558</v>
      </c>
      <c r="B1116" t="s">
        <v>4421</v>
      </c>
      <c r="C1116" t="s">
        <v>38</v>
      </c>
      <c r="D1116">
        <f t="shared" si="17"/>
        <v>0</v>
      </c>
    </row>
    <row r="1117" spans="1:4" x14ac:dyDescent="0.3">
      <c r="A1117">
        <v>558</v>
      </c>
      <c r="B1117" t="s">
        <v>4421</v>
      </c>
      <c r="C1117" t="s">
        <v>28</v>
      </c>
      <c r="D1117">
        <f t="shared" si="17"/>
        <v>0</v>
      </c>
    </row>
    <row r="1118" spans="1:4" x14ac:dyDescent="0.3">
      <c r="A1118">
        <v>559</v>
      </c>
      <c r="B1118" t="s">
        <v>4422</v>
      </c>
      <c r="C1118" t="s">
        <v>30</v>
      </c>
      <c r="D1118">
        <f t="shared" si="17"/>
        <v>0</v>
      </c>
    </row>
    <row r="1119" spans="1:4" x14ac:dyDescent="0.3">
      <c r="A1119">
        <v>559</v>
      </c>
      <c r="B1119" t="s">
        <v>4422</v>
      </c>
      <c r="C1119" t="s">
        <v>74</v>
      </c>
      <c r="D1119">
        <f t="shared" si="17"/>
        <v>0</v>
      </c>
    </row>
    <row r="1120" spans="1:4" x14ac:dyDescent="0.3">
      <c r="A1120">
        <v>560</v>
      </c>
      <c r="B1120" t="s">
        <v>4423</v>
      </c>
      <c r="C1120" t="s">
        <v>190</v>
      </c>
      <c r="D1120">
        <f t="shared" si="17"/>
        <v>0</v>
      </c>
    </row>
    <row r="1121" spans="1:4" x14ac:dyDescent="0.3">
      <c r="A1121">
        <v>560</v>
      </c>
      <c r="B1121" t="s">
        <v>4423</v>
      </c>
      <c r="C1121" t="s">
        <v>29</v>
      </c>
      <c r="D1121">
        <f t="shared" si="17"/>
        <v>0</v>
      </c>
    </row>
    <row r="1122" spans="1:4" x14ac:dyDescent="0.3">
      <c r="A1122">
        <v>561</v>
      </c>
      <c r="B1122" t="s">
        <v>4424</v>
      </c>
      <c r="C1122" t="s">
        <v>44</v>
      </c>
      <c r="D1122">
        <f t="shared" si="17"/>
        <v>0</v>
      </c>
    </row>
    <row r="1123" spans="1:4" x14ac:dyDescent="0.3">
      <c r="A1123">
        <v>561</v>
      </c>
      <c r="B1123" t="s">
        <v>4424</v>
      </c>
      <c r="C1123" t="s">
        <v>43</v>
      </c>
      <c r="D1123">
        <f t="shared" si="17"/>
        <v>0</v>
      </c>
    </row>
    <row r="1124" spans="1:4" x14ac:dyDescent="0.3">
      <c r="A1124">
        <v>562</v>
      </c>
      <c r="B1124" t="s">
        <v>4425</v>
      </c>
      <c r="C1124" t="s">
        <v>42</v>
      </c>
      <c r="D1124">
        <f t="shared" si="17"/>
        <v>0</v>
      </c>
    </row>
    <row r="1125" spans="1:4" x14ac:dyDescent="0.3">
      <c r="A1125">
        <v>562</v>
      </c>
      <c r="B1125" t="s">
        <v>4425</v>
      </c>
      <c r="C1125" t="s">
        <v>52</v>
      </c>
      <c r="D1125">
        <f t="shared" si="17"/>
        <v>0</v>
      </c>
    </row>
    <row r="1126" spans="1:4" x14ac:dyDescent="0.3">
      <c r="A1126">
        <v>563</v>
      </c>
      <c r="B1126" t="s">
        <v>4426</v>
      </c>
      <c r="C1126" t="s">
        <v>48</v>
      </c>
      <c r="D1126">
        <f t="shared" si="17"/>
        <v>0</v>
      </c>
    </row>
    <row r="1127" spans="1:4" x14ac:dyDescent="0.3">
      <c r="A1127">
        <v>563</v>
      </c>
      <c r="B1127" t="s">
        <v>4426</v>
      </c>
      <c r="C1127" t="s">
        <v>35</v>
      </c>
      <c r="D1127">
        <f t="shared" si="17"/>
        <v>0</v>
      </c>
    </row>
    <row r="1128" spans="1:4" x14ac:dyDescent="0.3">
      <c r="A1128">
        <v>564</v>
      </c>
      <c r="B1128" t="s">
        <v>4427</v>
      </c>
      <c r="C1128" t="s">
        <v>33</v>
      </c>
      <c r="D1128">
        <f t="shared" si="17"/>
        <v>0</v>
      </c>
    </row>
    <row r="1129" spans="1:4" x14ac:dyDescent="0.3">
      <c r="A1129">
        <v>564</v>
      </c>
      <c r="B1129" t="s">
        <v>4427</v>
      </c>
      <c r="C1129" t="s">
        <v>51</v>
      </c>
      <c r="D1129">
        <f t="shared" si="17"/>
        <v>0</v>
      </c>
    </row>
    <row r="1130" spans="1:4" x14ac:dyDescent="0.3">
      <c r="A1130">
        <v>565</v>
      </c>
      <c r="B1130" t="s">
        <v>4428</v>
      </c>
      <c r="C1130" t="s">
        <v>39</v>
      </c>
      <c r="D1130">
        <f t="shared" si="17"/>
        <v>0</v>
      </c>
    </row>
    <row r="1131" spans="1:4" x14ac:dyDescent="0.3">
      <c r="A1131">
        <v>565</v>
      </c>
      <c r="B1131" t="s">
        <v>4428</v>
      </c>
      <c r="C1131" t="s">
        <v>112</v>
      </c>
      <c r="D1131">
        <f t="shared" si="17"/>
        <v>0</v>
      </c>
    </row>
    <row r="1132" spans="1:4" x14ac:dyDescent="0.3">
      <c r="A1132">
        <v>566</v>
      </c>
      <c r="B1132" t="s">
        <v>4429</v>
      </c>
      <c r="C1132" t="s">
        <v>53</v>
      </c>
      <c r="D1132">
        <f t="shared" si="17"/>
        <v>0</v>
      </c>
    </row>
    <row r="1133" spans="1:4" x14ac:dyDescent="0.3">
      <c r="A1133">
        <v>566</v>
      </c>
      <c r="B1133" t="s">
        <v>4429</v>
      </c>
      <c r="C1133" t="s">
        <v>49</v>
      </c>
      <c r="D1133">
        <f t="shared" si="17"/>
        <v>0</v>
      </c>
    </row>
    <row r="1134" spans="1:4" x14ac:dyDescent="0.3">
      <c r="A1134">
        <v>567</v>
      </c>
      <c r="B1134" t="s">
        <v>4430</v>
      </c>
      <c r="C1134" t="s">
        <v>32</v>
      </c>
      <c r="D1134">
        <f t="shared" si="17"/>
        <v>0</v>
      </c>
    </row>
    <row r="1135" spans="1:4" x14ac:dyDescent="0.3">
      <c r="A1135">
        <v>567</v>
      </c>
      <c r="B1135" t="s">
        <v>4430</v>
      </c>
      <c r="C1135" t="s">
        <v>36</v>
      </c>
      <c r="D1135">
        <f t="shared" si="17"/>
        <v>0</v>
      </c>
    </row>
    <row r="1136" spans="1:4" x14ac:dyDescent="0.3">
      <c r="A1136">
        <v>568</v>
      </c>
      <c r="B1136" t="s">
        <v>4431</v>
      </c>
      <c r="C1136" t="s">
        <v>34</v>
      </c>
      <c r="D1136">
        <f t="shared" si="17"/>
        <v>0</v>
      </c>
    </row>
    <row r="1137" spans="1:4" x14ac:dyDescent="0.3">
      <c r="A1137">
        <v>568</v>
      </c>
      <c r="B1137" t="s">
        <v>4431</v>
      </c>
      <c r="C1137" t="s">
        <v>246</v>
      </c>
      <c r="D1137">
        <f t="shared" si="17"/>
        <v>0</v>
      </c>
    </row>
    <row r="1138" spans="1:4" x14ac:dyDescent="0.3">
      <c r="A1138">
        <v>569</v>
      </c>
      <c r="B1138" t="s">
        <v>4432</v>
      </c>
      <c r="C1138" t="s">
        <v>50</v>
      </c>
      <c r="D1138">
        <f t="shared" si="17"/>
        <v>0</v>
      </c>
    </row>
    <row r="1139" spans="1:4" x14ac:dyDescent="0.3">
      <c r="A1139">
        <v>569</v>
      </c>
      <c r="B1139" t="s">
        <v>4432</v>
      </c>
      <c r="C1139" t="s">
        <v>136</v>
      </c>
      <c r="D1139">
        <f t="shared" si="17"/>
        <v>0</v>
      </c>
    </row>
    <row r="1140" spans="1:4" x14ac:dyDescent="0.3">
      <c r="A1140">
        <v>570</v>
      </c>
      <c r="B1140" t="s">
        <v>4433</v>
      </c>
      <c r="C1140" t="s">
        <v>47</v>
      </c>
      <c r="D1140">
        <f t="shared" si="17"/>
        <v>0</v>
      </c>
    </row>
    <row r="1141" spans="1:4" x14ac:dyDescent="0.3">
      <c r="A1141">
        <v>570</v>
      </c>
      <c r="B1141" t="s">
        <v>4433</v>
      </c>
      <c r="C1141" t="s">
        <v>40</v>
      </c>
      <c r="D1141">
        <f t="shared" si="17"/>
        <v>0</v>
      </c>
    </row>
    <row r="1142" spans="1:4" x14ac:dyDescent="0.3">
      <c r="A1142">
        <v>571</v>
      </c>
      <c r="B1142" t="s">
        <v>4434</v>
      </c>
      <c r="C1142" t="s">
        <v>37</v>
      </c>
      <c r="D1142">
        <f t="shared" si="17"/>
        <v>0</v>
      </c>
    </row>
    <row r="1143" spans="1:4" x14ac:dyDescent="0.3">
      <c r="A1143">
        <v>571</v>
      </c>
      <c r="B1143" t="s">
        <v>4434</v>
      </c>
      <c r="C1143" t="s">
        <v>31</v>
      </c>
      <c r="D1143">
        <f t="shared" si="17"/>
        <v>0</v>
      </c>
    </row>
    <row r="1144" spans="1:4" x14ac:dyDescent="0.3">
      <c r="A1144">
        <v>572</v>
      </c>
      <c r="B1144" t="s">
        <v>4435</v>
      </c>
      <c r="C1144" t="s">
        <v>45</v>
      </c>
      <c r="D1144">
        <f t="shared" si="17"/>
        <v>0</v>
      </c>
    </row>
    <row r="1145" spans="1:4" x14ac:dyDescent="0.3">
      <c r="A1145">
        <v>572</v>
      </c>
      <c r="B1145" t="s">
        <v>4435</v>
      </c>
      <c r="C1145" t="s">
        <v>46</v>
      </c>
      <c r="D1145">
        <f t="shared" si="17"/>
        <v>0</v>
      </c>
    </row>
    <row r="1146" spans="1:4" x14ac:dyDescent="0.3">
      <c r="A1146">
        <v>573</v>
      </c>
      <c r="B1146" t="s">
        <v>4436</v>
      </c>
      <c r="C1146" t="s">
        <v>38</v>
      </c>
      <c r="D1146">
        <f t="shared" si="17"/>
        <v>0</v>
      </c>
    </row>
    <row r="1147" spans="1:4" x14ac:dyDescent="0.3">
      <c r="A1147">
        <v>573</v>
      </c>
      <c r="B1147" t="s">
        <v>4436</v>
      </c>
      <c r="C1147" t="s">
        <v>28</v>
      </c>
      <c r="D1147">
        <f t="shared" si="17"/>
        <v>0</v>
      </c>
    </row>
    <row r="1148" spans="1:4" x14ac:dyDescent="0.3">
      <c r="A1148">
        <v>574</v>
      </c>
      <c r="B1148" t="s">
        <v>4437</v>
      </c>
      <c r="C1148" t="s">
        <v>30</v>
      </c>
      <c r="D1148">
        <f t="shared" si="17"/>
        <v>0</v>
      </c>
    </row>
    <row r="1149" spans="1:4" x14ac:dyDescent="0.3">
      <c r="A1149">
        <v>574</v>
      </c>
      <c r="B1149" t="s">
        <v>4437</v>
      </c>
      <c r="C1149" t="s">
        <v>74</v>
      </c>
      <c r="D1149">
        <f t="shared" si="17"/>
        <v>0</v>
      </c>
    </row>
    <row r="1150" spans="1:4" x14ac:dyDescent="0.3">
      <c r="A1150">
        <v>575</v>
      </c>
      <c r="B1150" t="s">
        <v>4438</v>
      </c>
      <c r="C1150" t="s">
        <v>190</v>
      </c>
      <c r="D1150">
        <f t="shared" si="17"/>
        <v>0</v>
      </c>
    </row>
    <row r="1151" spans="1:4" x14ac:dyDescent="0.3">
      <c r="A1151">
        <v>575</v>
      </c>
      <c r="B1151" t="s">
        <v>4438</v>
      </c>
      <c r="C1151" t="s">
        <v>29</v>
      </c>
      <c r="D1151">
        <f t="shared" si="17"/>
        <v>0</v>
      </c>
    </row>
    <row r="1152" spans="1:4" x14ac:dyDescent="0.3">
      <c r="A1152">
        <v>576</v>
      </c>
      <c r="B1152" t="s">
        <v>4439</v>
      </c>
      <c r="C1152" t="s">
        <v>44</v>
      </c>
      <c r="D1152">
        <f t="shared" si="17"/>
        <v>0</v>
      </c>
    </row>
    <row r="1153" spans="1:4" x14ac:dyDescent="0.3">
      <c r="A1153">
        <v>576</v>
      </c>
      <c r="B1153" t="s">
        <v>4439</v>
      </c>
      <c r="C1153" t="s">
        <v>43</v>
      </c>
      <c r="D1153">
        <f t="shared" si="17"/>
        <v>0</v>
      </c>
    </row>
    <row r="1154" spans="1:4" x14ac:dyDescent="0.3">
      <c r="A1154">
        <v>577</v>
      </c>
      <c r="B1154" t="s">
        <v>4440</v>
      </c>
      <c r="C1154" t="s">
        <v>42</v>
      </c>
      <c r="D1154">
        <f t="shared" ref="D1154:D1217" si="18">SUM(E1154:X1154)</f>
        <v>0</v>
      </c>
    </row>
    <row r="1155" spans="1:4" x14ac:dyDescent="0.3">
      <c r="A1155">
        <v>577</v>
      </c>
      <c r="B1155" t="s">
        <v>4440</v>
      </c>
      <c r="C1155" t="s">
        <v>52</v>
      </c>
      <c r="D1155">
        <f t="shared" si="18"/>
        <v>0</v>
      </c>
    </row>
    <row r="1156" spans="1:4" x14ac:dyDescent="0.3">
      <c r="A1156">
        <v>578</v>
      </c>
      <c r="B1156" t="s">
        <v>4441</v>
      </c>
      <c r="C1156" t="s">
        <v>48</v>
      </c>
      <c r="D1156">
        <f t="shared" si="18"/>
        <v>0</v>
      </c>
    </row>
    <row r="1157" spans="1:4" x14ac:dyDescent="0.3">
      <c r="A1157">
        <v>578</v>
      </c>
      <c r="B1157" t="s">
        <v>4441</v>
      </c>
      <c r="C1157" t="s">
        <v>35</v>
      </c>
      <c r="D1157">
        <f t="shared" si="18"/>
        <v>0</v>
      </c>
    </row>
    <row r="1158" spans="1:4" x14ac:dyDescent="0.3">
      <c r="A1158">
        <v>579</v>
      </c>
      <c r="B1158" t="s">
        <v>4442</v>
      </c>
      <c r="C1158" t="s">
        <v>33</v>
      </c>
      <c r="D1158">
        <f t="shared" si="18"/>
        <v>0</v>
      </c>
    </row>
    <row r="1159" spans="1:4" x14ac:dyDescent="0.3">
      <c r="A1159">
        <v>579</v>
      </c>
      <c r="B1159" t="s">
        <v>4442</v>
      </c>
      <c r="C1159" t="s">
        <v>51</v>
      </c>
      <c r="D1159">
        <f t="shared" si="18"/>
        <v>0</v>
      </c>
    </row>
    <row r="1160" spans="1:4" x14ac:dyDescent="0.3">
      <c r="A1160">
        <v>580</v>
      </c>
      <c r="B1160" t="s">
        <v>4443</v>
      </c>
      <c r="C1160" t="s">
        <v>39</v>
      </c>
      <c r="D1160">
        <f t="shared" si="18"/>
        <v>0</v>
      </c>
    </row>
    <row r="1161" spans="1:4" x14ac:dyDescent="0.3">
      <c r="A1161">
        <v>580</v>
      </c>
      <c r="B1161" t="s">
        <v>4443</v>
      </c>
      <c r="C1161" t="s">
        <v>112</v>
      </c>
      <c r="D1161">
        <f t="shared" si="18"/>
        <v>0</v>
      </c>
    </row>
    <row r="1162" spans="1:4" x14ac:dyDescent="0.3">
      <c r="A1162">
        <v>581</v>
      </c>
      <c r="B1162" t="s">
        <v>4444</v>
      </c>
      <c r="C1162" t="s">
        <v>32</v>
      </c>
      <c r="D1162">
        <f t="shared" si="18"/>
        <v>0</v>
      </c>
    </row>
    <row r="1163" spans="1:4" x14ac:dyDescent="0.3">
      <c r="A1163">
        <v>581</v>
      </c>
      <c r="B1163" t="s">
        <v>4444</v>
      </c>
      <c r="C1163" t="s">
        <v>36</v>
      </c>
      <c r="D1163">
        <f t="shared" si="18"/>
        <v>0</v>
      </c>
    </row>
    <row r="1164" spans="1:4" x14ac:dyDescent="0.3">
      <c r="A1164">
        <v>582</v>
      </c>
      <c r="B1164" t="s">
        <v>4445</v>
      </c>
      <c r="C1164" t="s">
        <v>34</v>
      </c>
      <c r="D1164">
        <f t="shared" si="18"/>
        <v>0</v>
      </c>
    </row>
    <row r="1165" spans="1:4" x14ac:dyDescent="0.3">
      <c r="A1165">
        <v>582</v>
      </c>
      <c r="B1165" t="s">
        <v>4445</v>
      </c>
      <c r="C1165" t="s">
        <v>246</v>
      </c>
      <c r="D1165">
        <f t="shared" si="18"/>
        <v>0</v>
      </c>
    </row>
    <row r="1166" spans="1:4" x14ac:dyDescent="0.3">
      <c r="A1166">
        <v>583</v>
      </c>
      <c r="B1166" t="s">
        <v>4446</v>
      </c>
      <c r="C1166" t="s">
        <v>50</v>
      </c>
      <c r="D1166">
        <f t="shared" si="18"/>
        <v>0</v>
      </c>
    </row>
    <row r="1167" spans="1:4" x14ac:dyDescent="0.3">
      <c r="A1167">
        <v>583</v>
      </c>
      <c r="B1167" t="s">
        <v>4446</v>
      </c>
      <c r="C1167" t="s">
        <v>136</v>
      </c>
      <c r="D1167">
        <f t="shared" si="18"/>
        <v>0</v>
      </c>
    </row>
    <row r="1168" spans="1:4" x14ac:dyDescent="0.3">
      <c r="A1168">
        <v>584</v>
      </c>
      <c r="B1168" t="s">
        <v>4447</v>
      </c>
      <c r="C1168" t="s">
        <v>47</v>
      </c>
      <c r="D1168">
        <f t="shared" si="18"/>
        <v>0</v>
      </c>
    </row>
    <row r="1169" spans="1:4" x14ac:dyDescent="0.3">
      <c r="A1169">
        <v>584</v>
      </c>
      <c r="B1169" t="s">
        <v>4447</v>
      </c>
      <c r="C1169" t="s">
        <v>40</v>
      </c>
      <c r="D1169">
        <f t="shared" si="18"/>
        <v>0</v>
      </c>
    </row>
    <row r="1170" spans="1:4" x14ac:dyDescent="0.3">
      <c r="A1170">
        <v>585</v>
      </c>
      <c r="B1170" t="s">
        <v>4448</v>
      </c>
      <c r="C1170" t="s">
        <v>37</v>
      </c>
      <c r="D1170">
        <f t="shared" si="18"/>
        <v>0</v>
      </c>
    </row>
    <row r="1171" spans="1:4" x14ac:dyDescent="0.3">
      <c r="A1171">
        <v>585</v>
      </c>
      <c r="B1171" t="s">
        <v>4448</v>
      </c>
      <c r="C1171" t="s">
        <v>31</v>
      </c>
      <c r="D1171">
        <f t="shared" si="18"/>
        <v>0</v>
      </c>
    </row>
    <row r="1172" spans="1:4" x14ac:dyDescent="0.3">
      <c r="A1172">
        <v>586</v>
      </c>
      <c r="B1172" t="s">
        <v>4449</v>
      </c>
      <c r="C1172" t="s">
        <v>45</v>
      </c>
      <c r="D1172">
        <f t="shared" si="18"/>
        <v>0</v>
      </c>
    </row>
    <row r="1173" spans="1:4" x14ac:dyDescent="0.3">
      <c r="A1173">
        <v>586</v>
      </c>
      <c r="B1173" t="s">
        <v>4449</v>
      </c>
      <c r="C1173" t="s">
        <v>46</v>
      </c>
      <c r="D1173">
        <f t="shared" si="18"/>
        <v>0</v>
      </c>
    </row>
    <row r="1174" spans="1:4" x14ac:dyDescent="0.3">
      <c r="A1174">
        <v>587</v>
      </c>
      <c r="B1174" t="s">
        <v>4450</v>
      </c>
      <c r="C1174" t="s">
        <v>30</v>
      </c>
      <c r="D1174">
        <f t="shared" si="18"/>
        <v>0</v>
      </c>
    </row>
    <row r="1175" spans="1:4" x14ac:dyDescent="0.3">
      <c r="A1175">
        <v>587</v>
      </c>
      <c r="B1175" t="s">
        <v>4450</v>
      </c>
      <c r="C1175" t="s">
        <v>74</v>
      </c>
      <c r="D1175">
        <f t="shared" si="18"/>
        <v>0</v>
      </c>
    </row>
    <row r="1176" spans="1:4" x14ac:dyDescent="0.3">
      <c r="A1176">
        <v>588</v>
      </c>
      <c r="B1176" t="s">
        <v>4451</v>
      </c>
      <c r="C1176" t="s">
        <v>42</v>
      </c>
      <c r="D1176">
        <f t="shared" si="18"/>
        <v>0</v>
      </c>
    </row>
    <row r="1177" spans="1:4" x14ac:dyDescent="0.3">
      <c r="A1177">
        <v>588</v>
      </c>
      <c r="B1177" t="s">
        <v>4451</v>
      </c>
      <c r="C1177" t="s">
        <v>52</v>
      </c>
      <c r="D1177">
        <f t="shared" si="18"/>
        <v>0</v>
      </c>
    </row>
    <row r="1178" spans="1:4" x14ac:dyDescent="0.3">
      <c r="A1178">
        <v>589</v>
      </c>
      <c r="B1178" t="s">
        <v>4452</v>
      </c>
      <c r="C1178" t="s">
        <v>48</v>
      </c>
      <c r="D1178">
        <f t="shared" si="18"/>
        <v>0</v>
      </c>
    </row>
    <row r="1179" spans="1:4" x14ac:dyDescent="0.3">
      <c r="A1179">
        <v>589</v>
      </c>
      <c r="B1179" t="s">
        <v>4452</v>
      </c>
      <c r="C1179" t="s">
        <v>36</v>
      </c>
      <c r="D1179">
        <f t="shared" si="18"/>
        <v>0</v>
      </c>
    </row>
    <row r="1180" spans="1:4" x14ac:dyDescent="0.3">
      <c r="A1180">
        <v>590</v>
      </c>
      <c r="B1180" t="s">
        <v>4453</v>
      </c>
      <c r="C1180" t="s">
        <v>39</v>
      </c>
      <c r="D1180">
        <f t="shared" si="18"/>
        <v>0</v>
      </c>
    </row>
    <row r="1181" spans="1:4" x14ac:dyDescent="0.3">
      <c r="A1181">
        <v>590</v>
      </c>
      <c r="B1181" t="s">
        <v>4453</v>
      </c>
      <c r="C1181" t="s">
        <v>112</v>
      </c>
      <c r="D1181">
        <f t="shared" si="18"/>
        <v>0</v>
      </c>
    </row>
    <row r="1182" spans="1:4" x14ac:dyDescent="0.3">
      <c r="A1182">
        <v>591</v>
      </c>
      <c r="B1182" t="s">
        <v>4454</v>
      </c>
      <c r="C1182" t="s">
        <v>32</v>
      </c>
      <c r="D1182">
        <f t="shared" si="18"/>
        <v>0</v>
      </c>
    </row>
    <row r="1183" spans="1:4" x14ac:dyDescent="0.3">
      <c r="A1183">
        <v>591</v>
      </c>
      <c r="B1183" t="s">
        <v>4454</v>
      </c>
      <c r="C1183" t="s">
        <v>35</v>
      </c>
      <c r="D1183">
        <f t="shared" si="18"/>
        <v>0</v>
      </c>
    </row>
    <row r="1184" spans="1:4" x14ac:dyDescent="0.3">
      <c r="A1184">
        <v>592</v>
      </c>
      <c r="B1184" t="s">
        <v>4455</v>
      </c>
      <c r="C1184" t="s">
        <v>34</v>
      </c>
      <c r="D1184">
        <f t="shared" si="18"/>
        <v>0</v>
      </c>
    </row>
    <row r="1185" spans="1:4" x14ac:dyDescent="0.3">
      <c r="A1185">
        <v>592</v>
      </c>
      <c r="B1185" t="s">
        <v>4455</v>
      </c>
      <c r="C1185" t="s">
        <v>246</v>
      </c>
      <c r="D1185">
        <f t="shared" si="18"/>
        <v>0</v>
      </c>
    </row>
    <row r="1186" spans="1:4" x14ac:dyDescent="0.3">
      <c r="A1186">
        <v>593</v>
      </c>
      <c r="B1186" t="s">
        <v>4456</v>
      </c>
      <c r="C1186" t="s">
        <v>50</v>
      </c>
      <c r="D1186">
        <f t="shared" si="18"/>
        <v>0</v>
      </c>
    </row>
    <row r="1187" spans="1:4" x14ac:dyDescent="0.3">
      <c r="A1187">
        <v>593</v>
      </c>
      <c r="B1187" t="s">
        <v>4456</v>
      </c>
      <c r="C1187" t="s">
        <v>51</v>
      </c>
      <c r="D1187">
        <f t="shared" si="18"/>
        <v>0</v>
      </c>
    </row>
    <row r="1188" spans="1:4" x14ac:dyDescent="0.3">
      <c r="A1188">
        <v>594</v>
      </c>
      <c r="B1188" t="s">
        <v>4457</v>
      </c>
      <c r="C1188" t="s">
        <v>53</v>
      </c>
      <c r="D1188">
        <f t="shared" si="18"/>
        <v>0</v>
      </c>
    </row>
    <row r="1189" spans="1:4" x14ac:dyDescent="0.3">
      <c r="A1189">
        <v>594</v>
      </c>
      <c r="B1189" t="s">
        <v>4457</v>
      </c>
      <c r="C1189" t="s">
        <v>49</v>
      </c>
      <c r="D1189">
        <f t="shared" si="18"/>
        <v>0</v>
      </c>
    </row>
    <row r="1190" spans="1:4" x14ac:dyDescent="0.3">
      <c r="A1190">
        <v>595</v>
      </c>
      <c r="B1190" t="s">
        <v>4457</v>
      </c>
      <c r="C1190" t="s">
        <v>53</v>
      </c>
      <c r="D1190">
        <f t="shared" si="18"/>
        <v>0</v>
      </c>
    </row>
    <row r="1191" spans="1:4" x14ac:dyDescent="0.3">
      <c r="A1191">
        <v>595</v>
      </c>
      <c r="B1191" t="s">
        <v>4457</v>
      </c>
      <c r="C1191" t="s">
        <v>49</v>
      </c>
      <c r="D1191">
        <f t="shared" si="18"/>
        <v>0</v>
      </c>
    </row>
    <row r="1192" spans="1:4" x14ac:dyDescent="0.3">
      <c r="A1192">
        <v>596</v>
      </c>
      <c r="B1192" t="s">
        <v>4458</v>
      </c>
      <c r="C1192" t="s">
        <v>37</v>
      </c>
      <c r="D1192">
        <f t="shared" si="18"/>
        <v>0</v>
      </c>
    </row>
    <row r="1193" spans="1:4" x14ac:dyDescent="0.3">
      <c r="A1193">
        <v>596</v>
      </c>
      <c r="B1193" t="s">
        <v>4458</v>
      </c>
      <c r="C1193" t="s">
        <v>190</v>
      </c>
      <c r="D1193">
        <f t="shared" si="18"/>
        <v>0</v>
      </c>
    </row>
    <row r="1194" spans="1:4" x14ac:dyDescent="0.3">
      <c r="A1194">
        <v>597</v>
      </c>
      <c r="B1194" t="s">
        <v>4459</v>
      </c>
      <c r="C1194" t="s">
        <v>30</v>
      </c>
      <c r="D1194">
        <f t="shared" si="18"/>
        <v>0</v>
      </c>
    </row>
    <row r="1195" spans="1:4" x14ac:dyDescent="0.3">
      <c r="A1195">
        <v>597</v>
      </c>
      <c r="B1195" t="s">
        <v>4459</v>
      </c>
      <c r="C1195" t="s">
        <v>38</v>
      </c>
      <c r="D1195">
        <f t="shared" si="18"/>
        <v>0</v>
      </c>
    </row>
    <row r="1196" spans="1:4" x14ac:dyDescent="0.3">
      <c r="A1196">
        <v>598</v>
      </c>
      <c r="B1196" t="s">
        <v>4460</v>
      </c>
      <c r="C1196" t="s">
        <v>28</v>
      </c>
      <c r="D1196">
        <f t="shared" si="18"/>
        <v>0</v>
      </c>
    </row>
    <row r="1197" spans="1:4" x14ac:dyDescent="0.3">
      <c r="A1197">
        <v>598</v>
      </c>
      <c r="B1197" t="s">
        <v>4460</v>
      </c>
      <c r="C1197" t="s">
        <v>74</v>
      </c>
      <c r="D1197">
        <f t="shared" si="18"/>
        <v>0</v>
      </c>
    </row>
    <row r="1198" spans="1:4" x14ac:dyDescent="0.3">
      <c r="A1198">
        <v>599</v>
      </c>
      <c r="B1198" t="s">
        <v>4461</v>
      </c>
      <c r="C1198" t="s">
        <v>29</v>
      </c>
      <c r="D1198">
        <f t="shared" si="18"/>
        <v>0</v>
      </c>
    </row>
    <row r="1199" spans="1:4" x14ac:dyDescent="0.3">
      <c r="A1199">
        <v>599</v>
      </c>
      <c r="B1199" t="s">
        <v>4461</v>
      </c>
      <c r="C1199" t="s">
        <v>31</v>
      </c>
      <c r="D1199">
        <f t="shared" si="18"/>
        <v>0</v>
      </c>
    </row>
    <row r="1200" spans="1:4" x14ac:dyDescent="0.3">
      <c r="A1200">
        <v>600</v>
      </c>
      <c r="B1200" t="s">
        <v>4462</v>
      </c>
      <c r="C1200" t="s">
        <v>45</v>
      </c>
      <c r="D1200">
        <f t="shared" si="18"/>
        <v>0</v>
      </c>
    </row>
    <row r="1201" spans="1:4" x14ac:dyDescent="0.3">
      <c r="A1201">
        <v>600</v>
      </c>
      <c r="B1201" t="s">
        <v>4462</v>
      </c>
      <c r="C1201" t="s">
        <v>44</v>
      </c>
      <c r="D1201">
        <f t="shared" si="18"/>
        <v>0</v>
      </c>
    </row>
    <row r="1202" spans="1:4" x14ac:dyDescent="0.3">
      <c r="A1202">
        <v>601</v>
      </c>
      <c r="B1202" t="s">
        <v>4463</v>
      </c>
      <c r="C1202" t="s">
        <v>46</v>
      </c>
      <c r="D1202">
        <f t="shared" si="18"/>
        <v>0</v>
      </c>
    </row>
    <row r="1203" spans="1:4" x14ac:dyDescent="0.3">
      <c r="A1203">
        <v>601</v>
      </c>
      <c r="B1203" t="s">
        <v>4463</v>
      </c>
      <c r="C1203" t="s">
        <v>52</v>
      </c>
      <c r="D1203">
        <f t="shared" si="18"/>
        <v>0</v>
      </c>
    </row>
    <row r="1204" spans="1:4" x14ac:dyDescent="0.3">
      <c r="A1204">
        <v>602</v>
      </c>
      <c r="B1204" t="s">
        <v>4464</v>
      </c>
      <c r="C1204" t="s">
        <v>48</v>
      </c>
      <c r="D1204">
        <f t="shared" si="18"/>
        <v>0</v>
      </c>
    </row>
    <row r="1205" spans="1:4" x14ac:dyDescent="0.3">
      <c r="A1205">
        <v>602</v>
      </c>
      <c r="B1205" t="s">
        <v>4464</v>
      </c>
      <c r="C1205" t="s">
        <v>36</v>
      </c>
      <c r="D1205">
        <f t="shared" si="18"/>
        <v>0</v>
      </c>
    </row>
    <row r="1206" spans="1:4" x14ac:dyDescent="0.3">
      <c r="A1206">
        <v>603</v>
      </c>
      <c r="B1206" t="s">
        <v>4465</v>
      </c>
      <c r="C1206" t="s">
        <v>33</v>
      </c>
      <c r="D1206">
        <f t="shared" si="18"/>
        <v>0</v>
      </c>
    </row>
    <row r="1207" spans="1:4" x14ac:dyDescent="0.3">
      <c r="A1207">
        <v>603</v>
      </c>
      <c r="B1207" t="s">
        <v>4465</v>
      </c>
      <c r="C1207" t="s">
        <v>246</v>
      </c>
      <c r="D1207">
        <f t="shared" si="18"/>
        <v>0</v>
      </c>
    </row>
    <row r="1208" spans="1:4" x14ac:dyDescent="0.3">
      <c r="A1208">
        <v>604</v>
      </c>
      <c r="B1208" t="s">
        <v>4466</v>
      </c>
      <c r="C1208" t="s">
        <v>39</v>
      </c>
      <c r="D1208">
        <f t="shared" si="18"/>
        <v>0</v>
      </c>
    </row>
    <row r="1209" spans="1:4" x14ac:dyDescent="0.3">
      <c r="A1209">
        <v>604</v>
      </c>
      <c r="B1209" t="s">
        <v>4466</v>
      </c>
      <c r="C1209" t="s">
        <v>136</v>
      </c>
      <c r="D1209">
        <f t="shared" si="18"/>
        <v>0</v>
      </c>
    </row>
    <row r="1210" spans="1:4" x14ac:dyDescent="0.3">
      <c r="A1210">
        <v>605</v>
      </c>
      <c r="B1210" t="s">
        <v>4467</v>
      </c>
      <c r="C1210" t="s">
        <v>53</v>
      </c>
      <c r="D1210">
        <f t="shared" si="18"/>
        <v>0</v>
      </c>
    </row>
    <row r="1211" spans="1:4" x14ac:dyDescent="0.3">
      <c r="A1211">
        <v>605</v>
      </c>
      <c r="B1211" t="s">
        <v>4467</v>
      </c>
      <c r="C1211" t="s">
        <v>40</v>
      </c>
      <c r="D1211">
        <f t="shared" si="18"/>
        <v>0</v>
      </c>
    </row>
    <row r="1212" spans="1:4" x14ac:dyDescent="0.3">
      <c r="A1212">
        <v>606</v>
      </c>
      <c r="B1212" t="s">
        <v>4468</v>
      </c>
      <c r="C1212" t="s">
        <v>32</v>
      </c>
      <c r="D1212">
        <f t="shared" si="18"/>
        <v>0</v>
      </c>
    </row>
    <row r="1213" spans="1:4" x14ac:dyDescent="0.3">
      <c r="A1213">
        <v>606</v>
      </c>
      <c r="B1213" t="s">
        <v>4468</v>
      </c>
      <c r="C1213" t="s">
        <v>35</v>
      </c>
      <c r="D1213">
        <f t="shared" si="18"/>
        <v>0</v>
      </c>
    </row>
    <row r="1214" spans="1:4" x14ac:dyDescent="0.3">
      <c r="A1214">
        <v>607</v>
      </c>
      <c r="B1214" t="s">
        <v>4469</v>
      </c>
      <c r="C1214" t="s">
        <v>34</v>
      </c>
      <c r="D1214">
        <f t="shared" si="18"/>
        <v>0</v>
      </c>
    </row>
    <row r="1215" spans="1:4" x14ac:dyDescent="0.3">
      <c r="A1215">
        <v>607</v>
      </c>
      <c r="B1215" t="s">
        <v>4469</v>
      </c>
      <c r="C1215" t="s">
        <v>112</v>
      </c>
      <c r="D1215">
        <f t="shared" si="18"/>
        <v>0</v>
      </c>
    </row>
    <row r="1216" spans="1:4" x14ac:dyDescent="0.3">
      <c r="A1216">
        <v>608</v>
      </c>
      <c r="B1216" t="s">
        <v>4470</v>
      </c>
      <c r="C1216" t="s">
        <v>50</v>
      </c>
      <c r="D1216">
        <f t="shared" si="18"/>
        <v>0</v>
      </c>
    </row>
    <row r="1217" spans="1:4" x14ac:dyDescent="0.3">
      <c r="A1217">
        <v>608</v>
      </c>
      <c r="B1217" t="s">
        <v>4470</v>
      </c>
      <c r="C1217" t="s">
        <v>51</v>
      </c>
      <c r="D1217">
        <f t="shared" si="18"/>
        <v>0</v>
      </c>
    </row>
    <row r="1218" spans="1:4" x14ac:dyDescent="0.3">
      <c r="A1218">
        <v>609</v>
      </c>
      <c r="B1218" t="s">
        <v>4471</v>
      </c>
      <c r="C1218" t="s">
        <v>47</v>
      </c>
      <c r="D1218">
        <f t="shared" ref="D1218:D1281" si="19">SUM(E1218:X1218)</f>
        <v>0</v>
      </c>
    </row>
    <row r="1219" spans="1:4" x14ac:dyDescent="0.3">
      <c r="A1219">
        <v>609</v>
      </c>
      <c r="B1219" t="s">
        <v>4471</v>
      </c>
      <c r="C1219" t="s">
        <v>49</v>
      </c>
      <c r="D1219">
        <f t="shared" si="19"/>
        <v>0</v>
      </c>
    </row>
    <row r="1220" spans="1:4" x14ac:dyDescent="0.3">
      <c r="A1220">
        <v>610</v>
      </c>
      <c r="B1220" t="s">
        <v>4472</v>
      </c>
      <c r="C1220" t="s">
        <v>37</v>
      </c>
      <c r="D1220">
        <f t="shared" si="19"/>
        <v>0</v>
      </c>
    </row>
    <row r="1221" spans="1:4" x14ac:dyDescent="0.3">
      <c r="A1221">
        <v>610</v>
      </c>
      <c r="B1221" t="s">
        <v>4472</v>
      </c>
      <c r="C1221" t="s">
        <v>190</v>
      </c>
      <c r="D1221">
        <f t="shared" si="19"/>
        <v>0</v>
      </c>
    </row>
    <row r="1222" spans="1:4" x14ac:dyDescent="0.3">
      <c r="A1222">
        <v>611</v>
      </c>
      <c r="B1222" t="s">
        <v>4473</v>
      </c>
      <c r="C1222" t="s">
        <v>30</v>
      </c>
      <c r="D1222">
        <f t="shared" si="19"/>
        <v>0</v>
      </c>
    </row>
    <row r="1223" spans="1:4" x14ac:dyDescent="0.3">
      <c r="A1223">
        <v>611</v>
      </c>
      <c r="B1223" t="s">
        <v>4473</v>
      </c>
      <c r="C1223" t="s">
        <v>38</v>
      </c>
      <c r="D1223">
        <f t="shared" si="19"/>
        <v>0</v>
      </c>
    </row>
    <row r="1224" spans="1:4" x14ac:dyDescent="0.3">
      <c r="A1224">
        <v>612</v>
      </c>
      <c r="B1224" t="s">
        <v>4474</v>
      </c>
      <c r="C1224" t="s">
        <v>28</v>
      </c>
      <c r="D1224">
        <f t="shared" si="19"/>
        <v>0</v>
      </c>
    </row>
    <row r="1225" spans="1:4" x14ac:dyDescent="0.3">
      <c r="A1225">
        <v>612</v>
      </c>
      <c r="B1225" t="s">
        <v>4474</v>
      </c>
      <c r="C1225" t="s">
        <v>74</v>
      </c>
      <c r="D1225">
        <f t="shared" si="19"/>
        <v>0</v>
      </c>
    </row>
    <row r="1226" spans="1:4" x14ac:dyDescent="0.3">
      <c r="A1226">
        <v>613</v>
      </c>
      <c r="B1226" t="s">
        <v>4475</v>
      </c>
      <c r="C1226" t="s">
        <v>29</v>
      </c>
      <c r="D1226">
        <f t="shared" si="19"/>
        <v>0</v>
      </c>
    </row>
    <row r="1227" spans="1:4" x14ac:dyDescent="0.3">
      <c r="A1227">
        <v>613</v>
      </c>
      <c r="B1227" t="s">
        <v>4475</v>
      </c>
      <c r="C1227" t="s">
        <v>31</v>
      </c>
      <c r="D1227">
        <f t="shared" si="19"/>
        <v>0</v>
      </c>
    </row>
    <row r="1228" spans="1:4" x14ac:dyDescent="0.3">
      <c r="A1228">
        <v>614</v>
      </c>
      <c r="B1228" t="s">
        <v>4476</v>
      </c>
      <c r="C1228" t="s">
        <v>45</v>
      </c>
      <c r="D1228">
        <f t="shared" si="19"/>
        <v>0</v>
      </c>
    </row>
    <row r="1229" spans="1:4" x14ac:dyDescent="0.3">
      <c r="A1229">
        <v>614</v>
      </c>
      <c r="B1229" t="s">
        <v>4476</v>
      </c>
      <c r="C1229" t="s">
        <v>44</v>
      </c>
      <c r="D1229">
        <f t="shared" si="19"/>
        <v>0</v>
      </c>
    </row>
    <row r="1230" spans="1:4" x14ac:dyDescent="0.3">
      <c r="A1230">
        <v>615</v>
      </c>
      <c r="B1230" t="s">
        <v>4477</v>
      </c>
      <c r="C1230" t="s">
        <v>46</v>
      </c>
      <c r="D1230">
        <f t="shared" si="19"/>
        <v>0</v>
      </c>
    </row>
    <row r="1231" spans="1:4" x14ac:dyDescent="0.3">
      <c r="A1231">
        <v>615</v>
      </c>
      <c r="B1231" t="s">
        <v>4477</v>
      </c>
      <c r="C1231" t="s">
        <v>52</v>
      </c>
      <c r="D1231">
        <f t="shared" si="19"/>
        <v>0</v>
      </c>
    </row>
    <row r="1232" spans="1:4" x14ac:dyDescent="0.3">
      <c r="A1232">
        <v>616</v>
      </c>
      <c r="B1232" t="s">
        <v>4478</v>
      </c>
      <c r="C1232" t="s">
        <v>48</v>
      </c>
      <c r="D1232">
        <f t="shared" si="19"/>
        <v>0</v>
      </c>
    </row>
    <row r="1233" spans="1:4" x14ac:dyDescent="0.3">
      <c r="A1233">
        <v>616</v>
      </c>
      <c r="B1233" t="s">
        <v>4478</v>
      </c>
      <c r="C1233" t="s">
        <v>36</v>
      </c>
      <c r="D1233">
        <f t="shared" si="19"/>
        <v>0</v>
      </c>
    </row>
    <row r="1234" spans="1:4" x14ac:dyDescent="0.3">
      <c r="A1234">
        <v>617</v>
      </c>
      <c r="B1234" t="s">
        <v>4479</v>
      </c>
      <c r="C1234" t="s">
        <v>33</v>
      </c>
      <c r="D1234">
        <f t="shared" si="19"/>
        <v>0</v>
      </c>
    </row>
    <row r="1235" spans="1:4" x14ac:dyDescent="0.3">
      <c r="A1235">
        <v>617</v>
      </c>
      <c r="B1235" t="s">
        <v>4479</v>
      </c>
      <c r="C1235" t="s">
        <v>246</v>
      </c>
      <c r="D1235">
        <f t="shared" si="19"/>
        <v>0</v>
      </c>
    </row>
    <row r="1236" spans="1:4" x14ac:dyDescent="0.3">
      <c r="A1236">
        <v>618</v>
      </c>
      <c r="B1236" t="s">
        <v>4480</v>
      </c>
      <c r="C1236" t="s">
        <v>39</v>
      </c>
      <c r="D1236">
        <f t="shared" si="19"/>
        <v>0</v>
      </c>
    </row>
    <row r="1237" spans="1:4" x14ac:dyDescent="0.3">
      <c r="A1237">
        <v>618</v>
      </c>
      <c r="B1237" t="s">
        <v>4480</v>
      </c>
      <c r="C1237" t="s">
        <v>136</v>
      </c>
      <c r="D1237">
        <f t="shared" si="19"/>
        <v>0</v>
      </c>
    </row>
    <row r="1238" spans="1:4" x14ac:dyDescent="0.3">
      <c r="A1238">
        <v>619</v>
      </c>
      <c r="B1238" t="s">
        <v>4481</v>
      </c>
      <c r="C1238" t="s">
        <v>53</v>
      </c>
      <c r="D1238">
        <f t="shared" si="19"/>
        <v>0</v>
      </c>
    </row>
    <row r="1239" spans="1:4" x14ac:dyDescent="0.3">
      <c r="A1239">
        <v>619</v>
      </c>
      <c r="B1239" t="s">
        <v>4481</v>
      </c>
      <c r="C1239" t="s">
        <v>40</v>
      </c>
      <c r="D1239">
        <f t="shared" si="19"/>
        <v>0</v>
      </c>
    </row>
    <row r="1240" spans="1:4" x14ac:dyDescent="0.3">
      <c r="A1240">
        <v>620</v>
      </c>
      <c r="B1240" t="s">
        <v>4482</v>
      </c>
      <c r="C1240" t="s">
        <v>32</v>
      </c>
      <c r="D1240">
        <f t="shared" si="19"/>
        <v>0</v>
      </c>
    </row>
    <row r="1241" spans="1:4" x14ac:dyDescent="0.3">
      <c r="A1241">
        <v>620</v>
      </c>
      <c r="B1241" t="s">
        <v>4482</v>
      </c>
      <c r="C1241" t="s">
        <v>35</v>
      </c>
      <c r="D1241">
        <f t="shared" si="19"/>
        <v>0</v>
      </c>
    </row>
    <row r="1242" spans="1:4" x14ac:dyDescent="0.3">
      <c r="A1242">
        <v>621</v>
      </c>
      <c r="B1242" t="s">
        <v>4483</v>
      </c>
      <c r="C1242" t="s">
        <v>34</v>
      </c>
      <c r="D1242">
        <f t="shared" si="19"/>
        <v>0</v>
      </c>
    </row>
    <row r="1243" spans="1:4" x14ac:dyDescent="0.3">
      <c r="A1243">
        <v>621</v>
      </c>
      <c r="B1243" t="s">
        <v>4483</v>
      </c>
      <c r="C1243" t="s">
        <v>112</v>
      </c>
      <c r="D1243">
        <f t="shared" si="19"/>
        <v>0</v>
      </c>
    </row>
    <row r="1244" spans="1:4" x14ac:dyDescent="0.3">
      <c r="A1244">
        <v>622</v>
      </c>
      <c r="B1244" t="s">
        <v>4484</v>
      </c>
      <c r="C1244" t="s">
        <v>50</v>
      </c>
      <c r="D1244">
        <f t="shared" si="19"/>
        <v>0</v>
      </c>
    </row>
    <row r="1245" spans="1:4" x14ac:dyDescent="0.3">
      <c r="A1245">
        <v>622</v>
      </c>
      <c r="B1245" t="s">
        <v>4484</v>
      </c>
      <c r="C1245" t="s">
        <v>51</v>
      </c>
      <c r="D1245">
        <f t="shared" si="19"/>
        <v>0</v>
      </c>
    </row>
    <row r="1246" spans="1:4" x14ac:dyDescent="0.3">
      <c r="A1246">
        <v>623</v>
      </c>
      <c r="B1246" t="s">
        <v>4485</v>
      </c>
      <c r="C1246" t="s">
        <v>47</v>
      </c>
      <c r="D1246">
        <f t="shared" si="19"/>
        <v>0</v>
      </c>
    </row>
    <row r="1247" spans="1:4" x14ac:dyDescent="0.3">
      <c r="A1247">
        <v>623</v>
      </c>
      <c r="B1247" t="s">
        <v>4485</v>
      </c>
      <c r="C1247" t="s">
        <v>49</v>
      </c>
      <c r="D1247">
        <f t="shared" si="19"/>
        <v>0</v>
      </c>
    </row>
    <row r="1248" spans="1:4" x14ac:dyDescent="0.3">
      <c r="A1248">
        <v>624</v>
      </c>
      <c r="B1248" t="s">
        <v>4486</v>
      </c>
      <c r="C1248" t="s">
        <v>42</v>
      </c>
      <c r="D1248">
        <f t="shared" si="19"/>
        <v>0</v>
      </c>
    </row>
    <row r="1249" spans="1:4" x14ac:dyDescent="0.3">
      <c r="A1249">
        <v>624</v>
      </c>
      <c r="B1249" t="s">
        <v>4486</v>
      </c>
      <c r="C1249" t="s">
        <v>43</v>
      </c>
      <c r="D1249">
        <f t="shared" si="19"/>
        <v>0</v>
      </c>
    </row>
    <row r="1250" spans="1:4" x14ac:dyDescent="0.3">
      <c r="A1250">
        <v>625</v>
      </c>
      <c r="B1250" t="s">
        <v>4486</v>
      </c>
      <c r="C1250" t="s">
        <v>42</v>
      </c>
      <c r="D1250">
        <f t="shared" si="19"/>
        <v>0</v>
      </c>
    </row>
    <row r="1251" spans="1:4" x14ac:dyDescent="0.3">
      <c r="A1251">
        <v>625</v>
      </c>
      <c r="B1251" t="s">
        <v>4486</v>
      </c>
      <c r="C1251" t="s">
        <v>43</v>
      </c>
      <c r="D1251">
        <f t="shared" si="19"/>
        <v>0</v>
      </c>
    </row>
    <row r="1252" spans="1:4" x14ac:dyDescent="0.3">
      <c r="A1252">
        <v>626</v>
      </c>
      <c r="B1252" t="s">
        <v>4487</v>
      </c>
      <c r="C1252" t="s">
        <v>37</v>
      </c>
      <c r="D1252">
        <f t="shared" si="19"/>
        <v>0</v>
      </c>
    </row>
    <row r="1253" spans="1:4" x14ac:dyDescent="0.3">
      <c r="A1253">
        <v>626</v>
      </c>
      <c r="B1253" t="s">
        <v>4487</v>
      </c>
      <c r="C1253" t="s">
        <v>190</v>
      </c>
      <c r="D1253">
        <f t="shared" si="19"/>
        <v>0</v>
      </c>
    </row>
    <row r="1254" spans="1:4" x14ac:dyDescent="0.3">
      <c r="A1254">
        <v>627</v>
      </c>
      <c r="B1254" t="s">
        <v>4488</v>
      </c>
      <c r="C1254" t="s">
        <v>42</v>
      </c>
      <c r="D1254">
        <f t="shared" si="19"/>
        <v>0</v>
      </c>
    </row>
    <row r="1255" spans="1:4" x14ac:dyDescent="0.3">
      <c r="A1255">
        <v>627</v>
      </c>
      <c r="B1255" t="s">
        <v>4488</v>
      </c>
      <c r="C1255" t="s">
        <v>43</v>
      </c>
      <c r="D1255">
        <f t="shared" si="19"/>
        <v>0</v>
      </c>
    </row>
    <row r="1256" spans="1:4" x14ac:dyDescent="0.3">
      <c r="A1256">
        <v>628</v>
      </c>
      <c r="B1256" t="s">
        <v>4489</v>
      </c>
      <c r="C1256" t="s">
        <v>30</v>
      </c>
      <c r="D1256">
        <f t="shared" si="19"/>
        <v>0</v>
      </c>
    </row>
    <row r="1257" spans="1:4" x14ac:dyDescent="0.3">
      <c r="A1257">
        <v>628</v>
      </c>
      <c r="B1257" t="s">
        <v>4489</v>
      </c>
      <c r="C1257" t="s">
        <v>38</v>
      </c>
      <c r="D1257">
        <f t="shared" si="19"/>
        <v>0</v>
      </c>
    </row>
    <row r="1258" spans="1:4" x14ac:dyDescent="0.3">
      <c r="A1258">
        <v>629</v>
      </c>
      <c r="B1258" t="s">
        <v>4490</v>
      </c>
      <c r="C1258" t="s">
        <v>28</v>
      </c>
      <c r="D1258">
        <f t="shared" si="19"/>
        <v>0</v>
      </c>
    </row>
    <row r="1259" spans="1:4" x14ac:dyDescent="0.3">
      <c r="A1259">
        <v>629</v>
      </c>
      <c r="B1259" t="s">
        <v>4490</v>
      </c>
      <c r="C1259" t="s">
        <v>74</v>
      </c>
      <c r="D1259">
        <f t="shared" si="19"/>
        <v>0</v>
      </c>
    </row>
    <row r="1260" spans="1:4" x14ac:dyDescent="0.3">
      <c r="A1260">
        <v>630</v>
      </c>
      <c r="B1260" t="s">
        <v>4491</v>
      </c>
      <c r="C1260" t="s">
        <v>29</v>
      </c>
      <c r="D1260">
        <f t="shared" si="19"/>
        <v>0</v>
      </c>
    </row>
    <row r="1261" spans="1:4" x14ac:dyDescent="0.3">
      <c r="A1261">
        <v>630</v>
      </c>
      <c r="B1261" t="s">
        <v>4491</v>
      </c>
      <c r="C1261" t="s">
        <v>31</v>
      </c>
      <c r="D1261">
        <f t="shared" si="19"/>
        <v>0</v>
      </c>
    </row>
    <row r="1262" spans="1:4" x14ac:dyDescent="0.3">
      <c r="A1262">
        <v>631</v>
      </c>
      <c r="B1262" t="s">
        <v>4492</v>
      </c>
      <c r="C1262" t="s">
        <v>45</v>
      </c>
      <c r="D1262">
        <f t="shared" si="19"/>
        <v>0</v>
      </c>
    </row>
    <row r="1263" spans="1:4" x14ac:dyDescent="0.3">
      <c r="A1263">
        <v>631</v>
      </c>
      <c r="B1263" t="s">
        <v>4492</v>
      </c>
      <c r="C1263" t="s">
        <v>44</v>
      </c>
      <c r="D1263">
        <f t="shared" si="19"/>
        <v>0</v>
      </c>
    </row>
    <row r="1264" spans="1:4" x14ac:dyDescent="0.3">
      <c r="A1264">
        <v>632</v>
      </c>
      <c r="B1264" t="s">
        <v>4493</v>
      </c>
      <c r="C1264" t="s">
        <v>46</v>
      </c>
      <c r="D1264">
        <f t="shared" si="19"/>
        <v>0</v>
      </c>
    </row>
    <row r="1265" spans="1:4" x14ac:dyDescent="0.3">
      <c r="A1265">
        <v>632</v>
      </c>
      <c r="B1265" t="s">
        <v>4493</v>
      </c>
      <c r="C1265" t="s">
        <v>52</v>
      </c>
      <c r="D1265">
        <f t="shared" si="19"/>
        <v>0</v>
      </c>
    </row>
    <row r="1266" spans="1:4" x14ac:dyDescent="0.3">
      <c r="A1266">
        <v>633</v>
      </c>
      <c r="B1266" t="s">
        <v>4494</v>
      </c>
      <c r="C1266" t="s">
        <v>48</v>
      </c>
      <c r="D1266">
        <f t="shared" si="19"/>
        <v>0</v>
      </c>
    </row>
    <row r="1267" spans="1:4" x14ac:dyDescent="0.3">
      <c r="A1267">
        <v>633</v>
      </c>
      <c r="B1267" t="s">
        <v>4494</v>
      </c>
      <c r="C1267" t="s">
        <v>36</v>
      </c>
      <c r="D1267">
        <f t="shared" si="19"/>
        <v>0</v>
      </c>
    </row>
    <row r="1268" spans="1:4" x14ac:dyDescent="0.3">
      <c r="A1268">
        <v>634</v>
      </c>
      <c r="B1268" t="s">
        <v>4495</v>
      </c>
      <c r="C1268" t="s">
        <v>33</v>
      </c>
      <c r="D1268">
        <f t="shared" si="19"/>
        <v>0</v>
      </c>
    </row>
    <row r="1269" spans="1:4" x14ac:dyDescent="0.3">
      <c r="A1269">
        <v>634</v>
      </c>
      <c r="B1269" t="s">
        <v>4495</v>
      </c>
      <c r="C1269" t="s">
        <v>246</v>
      </c>
      <c r="D1269">
        <f t="shared" si="19"/>
        <v>0</v>
      </c>
    </row>
    <row r="1270" spans="1:4" x14ac:dyDescent="0.3">
      <c r="A1270">
        <v>635</v>
      </c>
      <c r="B1270" t="s">
        <v>4496</v>
      </c>
      <c r="C1270" t="s">
        <v>39</v>
      </c>
      <c r="D1270">
        <f t="shared" si="19"/>
        <v>0</v>
      </c>
    </row>
    <row r="1271" spans="1:4" x14ac:dyDescent="0.3">
      <c r="A1271">
        <v>635</v>
      </c>
      <c r="B1271" t="s">
        <v>4496</v>
      </c>
      <c r="C1271" t="s">
        <v>136</v>
      </c>
      <c r="D1271">
        <f t="shared" si="19"/>
        <v>0</v>
      </c>
    </row>
    <row r="1272" spans="1:4" x14ac:dyDescent="0.3">
      <c r="A1272">
        <v>636</v>
      </c>
      <c r="B1272" t="s">
        <v>4497</v>
      </c>
      <c r="C1272" t="s">
        <v>53</v>
      </c>
      <c r="D1272">
        <f t="shared" si="19"/>
        <v>0</v>
      </c>
    </row>
    <row r="1273" spans="1:4" x14ac:dyDescent="0.3">
      <c r="A1273">
        <v>636</v>
      </c>
      <c r="B1273" t="s">
        <v>4497</v>
      </c>
      <c r="C1273" t="s">
        <v>40</v>
      </c>
      <c r="D1273">
        <f t="shared" si="19"/>
        <v>0</v>
      </c>
    </row>
    <row r="1274" spans="1:4" x14ac:dyDescent="0.3">
      <c r="A1274">
        <v>637</v>
      </c>
      <c r="B1274" t="s">
        <v>4498</v>
      </c>
      <c r="C1274" t="s">
        <v>32</v>
      </c>
      <c r="D1274">
        <f t="shared" si="19"/>
        <v>0</v>
      </c>
    </row>
    <row r="1275" spans="1:4" x14ac:dyDescent="0.3">
      <c r="A1275">
        <v>637</v>
      </c>
      <c r="B1275" t="s">
        <v>4498</v>
      </c>
      <c r="C1275" t="s">
        <v>35</v>
      </c>
      <c r="D1275">
        <f t="shared" si="19"/>
        <v>0</v>
      </c>
    </row>
    <row r="1276" spans="1:4" x14ac:dyDescent="0.3">
      <c r="A1276">
        <v>638</v>
      </c>
      <c r="B1276" t="s">
        <v>4499</v>
      </c>
      <c r="C1276" t="s">
        <v>34</v>
      </c>
      <c r="D1276">
        <f t="shared" si="19"/>
        <v>0</v>
      </c>
    </row>
    <row r="1277" spans="1:4" x14ac:dyDescent="0.3">
      <c r="A1277">
        <v>638</v>
      </c>
      <c r="B1277" t="s">
        <v>4499</v>
      </c>
      <c r="C1277" t="s">
        <v>112</v>
      </c>
      <c r="D1277">
        <f t="shared" si="19"/>
        <v>0</v>
      </c>
    </row>
    <row r="1278" spans="1:4" x14ac:dyDescent="0.3">
      <c r="A1278">
        <v>639</v>
      </c>
      <c r="B1278" t="s">
        <v>4500</v>
      </c>
      <c r="C1278" t="s">
        <v>50</v>
      </c>
      <c r="D1278">
        <f t="shared" si="19"/>
        <v>0</v>
      </c>
    </row>
    <row r="1279" spans="1:4" x14ac:dyDescent="0.3">
      <c r="A1279">
        <v>639</v>
      </c>
      <c r="B1279" t="s">
        <v>4500</v>
      </c>
      <c r="C1279" t="s">
        <v>51</v>
      </c>
      <c r="D1279">
        <f t="shared" si="19"/>
        <v>0</v>
      </c>
    </row>
    <row r="1280" spans="1:4" x14ac:dyDescent="0.3">
      <c r="A1280">
        <v>640</v>
      </c>
      <c r="B1280" t="s">
        <v>4501</v>
      </c>
      <c r="C1280" t="s">
        <v>47</v>
      </c>
      <c r="D1280">
        <f t="shared" si="19"/>
        <v>0</v>
      </c>
    </row>
    <row r="1281" spans="1:4" x14ac:dyDescent="0.3">
      <c r="A1281">
        <v>640</v>
      </c>
      <c r="B1281" t="s">
        <v>4501</v>
      </c>
      <c r="C1281" t="s">
        <v>49</v>
      </c>
      <c r="D1281">
        <f t="shared" si="19"/>
        <v>0</v>
      </c>
    </row>
    <row r="1282" spans="1:4" x14ac:dyDescent="0.3">
      <c r="A1282">
        <v>641</v>
      </c>
      <c r="B1282" t="s">
        <v>4502</v>
      </c>
      <c r="C1282" t="s">
        <v>28</v>
      </c>
      <c r="D1282">
        <f t="shared" ref="D1282:D1345" si="20">SUM(E1282:X1282)</f>
        <v>0</v>
      </c>
    </row>
    <row r="1283" spans="1:4" x14ac:dyDescent="0.3">
      <c r="A1283">
        <v>641</v>
      </c>
      <c r="B1283" t="s">
        <v>4502</v>
      </c>
      <c r="C1283" t="s">
        <v>38</v>
      </c>
      <c r="D1283">
        <f t="shared" si="20"/>
        <v>0</v>
      </c>
    </row>
    <row r="1284" spans="1:4" x14ac:dyDescent="0.3">
      <c r="A1284">
        <v>642</v>
      </c>
      <c r="B1284" t="s">
        <v>4503</v>
      </c>
      <c r="C1284" t="s">
        <v>29</v>
      </c>
      <c r="D1284">
        <f t="shared" si="20"/>
        <v>0</v>
      </c>
    </row>
    <row r="1285" spans="1:4" x14ac:dyDescent="0.3">
      <c r="A1285">
        <v>642</v>
      </c>
      <c r="B1285" t="s">
        <v>4503</v>
      </c>
      <c r="C1285" t="s">
        <v>190</v>
      </c>
      <c r="D1285">
        <f t="shared" si="20"/>
        <v>0</v>
      </c>
    </row>
    <row r="1286" spans="1:4" x14ac:dyDescent="0.3">
      <c r="A1286">
        <v>643</v>
      </c>
      <c r="B1286" t="s">
        <v>4504</v>
      </c>
      <c r="C1286" t="s">
        <v>46</v>
      </c>
      <c r="D1286">
        <f t="shared" si="20"/>
        <v>0</v>
      </c>
    </row>
    <row r="1287" spans="1:4" x14ac:dyDescent="0.3">
      <c r="A1287">
        <v>643</v>
      </c>
      <c r="B1287" t="s">
        <v>4504</v>
      </c>
      <c r="C1287" t="s">
        <v>45</v>
      </c>
      <c r="D1287">
        <f t="shared" si="20"/>
        <v>0</v>
      </c>
    </row>
    <row r="1288" spans="1:4" x14ac:dyDescent="0.3">
      <c r="A1288">
        <v>644</v>
      </c>
      <c r="B1288" t="s">
        <v>4505</v>
      </c>
      <c r="C1288" t="s">
        <v>43</v>
      </c>
      <c r="D1288">
        <f t="shared" si="20"/>
        <v>0</v>
      </c>
    </row>
    <row r="1289" spans="1:4" x14ac:dyDescent="0.3">
      <c r="A1289">
        <v>644</v>
      </c>
      <c r="B1289" t="s">
        <v>4505</v>
      </c>
      <c r="C1289" t="s">
        <v>44</v>
      </c>
      <c r="D1289">
        <f t="shared" si="20"/>
        <v>0</v>
      </c>
    </row>
    <row r="1290" spans="1:4" x14ac:dyDescent="0.3">
      <c r="A1290">
        <v>645</v>
      </c>
      <c r="B1290" t="s">
        <v>4506</v>
      </c>
      <c r="C1290" t="s">
        <v>36</v>
      </c>
      <c r="D1290">
        <f t="shared" si="20"/>
        <v>0</v>
      </c>
    </row>
    <row r="1291" spans="1:4" x14ac:dyDescent="0.3">
      <c r="A1291">
        <v>645</v>
      </c>
      <c r="B1291" t="s">
        <v>4506</v>
      </c>
      <c r="C1291" t="s">
        <v>53</v>
      </c>
      <c r="D1291">
        <f t="shared" si="20"/>
        <v>0</v>
      </c>
    </row>
    <row r="1292" spans="1:4" x14ac:dyDescent="0.3">
      <c r="A1292">
        <v>646</v>
      </c>
      <c r="B1292" t="s">
        <v>4507</v>
      </c>
      <c r="C1292" t="s">
        <v>51</v>
      </c>
      <c r="D1292">
        <f t="shared" si="20"/>
        <v>0</v>
      </c>
    </row>
    <row r="1293" spans="1:4" x14ac:dyDescent="0.3">
      <c r="A1293">
        <v>646</v>
      </c>
      <c r="B1293" t="s">
        <v>4507</v>
      </c>
      <c r="C1293" t="s">
        <v>39</v>
      </c>
      <c r="D1293">
        <f t="shared" si="20"/>
        <v>0</v>
      </c>
    </row>
    <row r="1294" spans="1:4" x14ac:dyDescent="0.3">
      <c r="A1294">
        <v>647</v>
      </c>
      <c r="B1294" t="s">
        <v>4508</v>
      </c>
      <c r="C1294" t="s">
        <v>35</v>
      </c>
      <c r="D1294">
        <f t="shared" si="20"/>
        <v>0</v>
      </c>
    </row>
    <row r="1295" spans="1:4" x14ac:dyDescent="0.3">
      <c r="A1295">
        <v>647</v>
      </c>
      <c r="B1295" t="s">
        <v>4508</v>
      </c>
      <c r="C1295" t="s">
        <v>48</v>
      </c>
      <c r="D1295">
        <f t="shared" si="20"/>
        <v>0</v>
      </c>
    </row>
    <row r="1296" spans="1:4" x14ac:dyDescent="0.3">
      <c r="A1296">
        <v>648</v>
      </c>
      <c r="B1296" t="s">
        <v>4509</v>
      </c>
      <c r="C1296" t="s">
        <v>49</v>
      </c>
      <c r="D1296">
        <f t="shared" si="20"/>
        <v>0</v>
      </c>
    </row>
    <row r="1297" spans="1:4" x14ac:dyDescent="0.3">
      <c r="A1297">
        <v>648</v>
      </c>
      <c r="B1297" t="s">
        <v>4509</v>
      </c>
      <c r="C1297" t="s">
        <v>32</v>
      </c>
      <c r="D1297">
        <f t="shared" si="20"/>
        <v>0</v>
      </c>
    </row>
    <row r="1298" spans="1:4" x14ac:dyDescent="0.3">
      <c r="A1298">
        <v>649</v>
      </c>
      <c r="B1298" t="s">
        <v>4510</v>
      </c>
      <c r="C1298" t="s">
        <v>40</v>
      </c>
      <c r="D1298">
        <f t="shared" si="20"/>
        <v>0</v>
      </c>
    </row>
    <row r="1299" spans="1:4" x14ac:dyDescent="0.3">
      <c r="A1299">
        <v>649</v>
      </c>
      <c r="B1299" t="s">
        <v>4510</v>
      </c>
      <c r="C1299" t="s">
        <v>47</v>
      </c>
      <c r="D1299">
        <f t="shared" si="20"/>
        <v>0</v>
      </c>
    </row>
    <row r="1300" spans="1:4" x14ac:dyDescent="0.3">
      <c r="A1300">
        <v>650</v>
      </c>
      <c r="B1300" t="s">
        <v>4511</v>
      </c>
      <c r="C1300" t="s">
        <v>246</v>
      </c>
      <c r="D1300">
        <f t="shared" si="20"/>
        <v>0</v>
      </c>
    </row>
    <row r="1301" spans="1:4" x14ac:dyDescent="0.3">
      <c r="A1301">
        <v>650</v>
      </c>
      <c r="B1301" t="s">
        <v>4511</v>
      </c>
      <c r="C1301" t="s">
        <v>50</v>
      </c>
      <c r="D1301">
        <f t="shared" si="20"/>
        <v>0</v>
      </c>
    </row>
    <row r="1302" spans="1:4" x14ac:dyDescent="0.3">
      <c r="A1302">
        <v>651</v>
      </c>
      <c r="B1302" t="s">
        <v>4512</v>
      </c>
      <c r="C1302" t="s">
        <v>31</v>
      </c>
      <c r="D1302">
        <f t="shared" si="20"/>
        <v>0</v>
      </c>
    </row>
    <row r="1303" spans="1:4" x14ac:dyDescent="0.3">
      <c r="A1303">
        <v>651</v>
      </c>
      <c r="B1303" t="s">
        <v>4512</v>
      </c>
      <c r="C1303" t="s">
        <v>37</v>
      </c>
      <c r="D1303">
        <f t="shared" si="20"/>
        <v>0</v>
      </c>
    </row>
    <row r="1304" spans="1:4" x14ac:dyDescent="0.3">
      <c r="A1304">
        <v>652</v>
      </c>
      <c r="B1304" t="s">
        <v>4513</v>
      </c>
      <c r="C1304" t="s">
        <v>74</v>
      </c>
      <c r="D1304">
        <f t="shared" si="20"/>
        <v>0</v>
      </c>
    </row>
    <row r="1305" spans="1:4" x14ac:dyDescent="0.3">
      <c r="A1305">
        <v>652</v>
      </c>
      <c r="B1305" t="s">
        <v>4513</v>
      </c>
      <c r="C1305" t="s">
        <v>30</v>
      </c>
      <c r="D1305">
        <f t="shared" si="20"/>
        <v>0</v>
      </c>
    </row>
    <row r="1306" spans="1:4" x14ac:dyDescent="0.3">
      <c r="A1306">
        <v>653</v>
      </c>
      <c r="B1306" t="s">
        <v>4514</v>
      </c>
      <c r="C1306" t="s">
        <v>28</v>
      </c>
      <c r="D1306">
        <f t="shared" si="20"/>
        <v>0</v>
      </c>
    </row>
    <row r="1307" spans="1:4" x14ac:dyDescent="0.3">
      <c r="A1307">
        <v>653</v>
      </c>
      <c r="B1307" t="s">
        <v>4514</v>
      </c>
      <c r="C1307" t="s">
        <v>38</v>
      </c>
      <c r="D1307">
        <f t="shared" si="20"/>
        <v>0</v>
      </c>
    </row>
    <row r="1308" spans="1:4" x14ac:dyDescent="0.3">
      <c r="A1308">
        <v>654</v>
      </c>
      <c r="B1308" t="s">
        <v>4515</v>
      </c>
      <c r="C1308" t="s">
        <v>29</v>
      </c>
      <c r="D1308">
        <f t="shared" si="20"/>
        <v>0</v>
      </c>
    </row>
    <row r="1309" spans="1:4" x14ac:dyDescent="0.3">
      <c r="A1309">
        <v>654</v>
      </c>
      <c r="B1309" t="s">
        <v>4515</v>
      </c>
      <c r="C1309" t="s">
        <v>190</v>
      </c>
      <c r="D1309">
        <f t="shared" si="20"/>
        <v>0</v>
      </c>
    </row>
    <row r="1310" spans="1:4" x14ac:dyDescent="0.3">
      <c r="A1310">
        <v>655</v>
      </c>
      <c r="B1310" t="s">
        <v>4516</v>
      </c>
      <c r="C1310" t="s">
        <v>46</v>
      </c>
      <c r="D1310">
        <f t="shared" si="20"/>
        <v>0</v>
      </c>
    </row>
    <row r="1311" spans="1:4" x14ac:dyDescent="0.3">
      <c r="A1311">
        <v>655</v>
      </c>
      <c r="B1311" t="s">
        <v>4516</v>
      </c>
      <c r="C1311" t="s">
        <v>45</v>
      </c>
      <c r="D1311">
        <f t="shared" si="20"/>
        <v>0</v>
      </c>
    </row>
    <row r="1312" spans="1:4" x14ac:dyDescent="0.3">
      <c r="A1312">
        <v>656</v>
      </c>
      <c r="B1312" t="s">
        <v>4517</v>
      </c>
      <c r="C1312" t="s">
        <v>52</v>
      </c>
      <c r="D1312">
        <f t="shared" si="20"/>
        <v>0</v>
      </c>
    </row>
    <row r="1313" spans="1:4" x14ac:dyDescent="0.3">
      <c r="A1313">
        <v>656</v>
      </c>
      <c r="B1313" t="s">
        <v>4517</v>
      </c>
      <c r="C1313" t="s">
        <v>42</v>
      </c>
      <c r="D1313">
        <f t="shared" si="20"/>
        <v>0</v>
      </c>
    </row>
    <row r="1314" spans="1:4" x14ac:dyDescent="0.3">
      <c r="A1314">
        <v>657</v>
      </c>
      <c r="B1314" t="s">
        <v>4518</v>
      </c>
      <c r="C1314" t="s">
        <v>43</v>
      </c>
      <c r="D1314">
        <f t="shared" si="20"/>
        <v>0</v>
      </c>
    </row>
    <row r="1315" spans="1:4" x14ac:dyDescent="0.3">
      <c r="A1315">
        <v>657</v>
      </c>
      <c r="B1315" t="s">
        <v>4518</v>
      </c>
      <c r="C1315" t="s">
        <v>44</v>
      </c>
      <c r="D1315">
        <f t="shared" si="20"/>
        <v>0</v>
      </c>
    </row>
    <row r="1316" spans="1:4" x14ac:dyDescent="0.3">
      <c r="A1316">
        <v>658</v>
      </c>
      <c r="B1316" t="s">
        <v>4519</v>
      </c>
      <c r="C1316" t="s">
        <v>36</v>
      </c>
      <c r="D1316">
        <f t="shared" si="20"/>
        <v>0</v>
      </c>
    </row>
    <row r="1317" spans="1:4" x14ac:dyDescent="0.3">
      <c r="A1317">
        <v>658</v>
      </c>
      <c r="B1317" t="s">
        <v>4519</v>
      </c>
      <c r="C1317" t="s">
        <v>53</v>
      </c>
      <c r="D1317">
        <f t="shared" si="20"/>
        <v>0</v>
      </c>
    </row>
    <row r="1318" spans="1:4" x14ac:dyDescent="0.3">
      <c r="A1318">
        <v>659</v>
      </c>
      <c r="B1318" t="s">
        <v>4520</v>
      </c>
      <c r="C1318" t="s">
        <v>51</v>
      </c>
      <c r="D1318">
        <f t="shared" si="20"/>
        <v>0</v>
      </c>
    </row>
    <row r="1319" spans="1:4" x14ac:dyDescent="0.3">
      <c r="A1319">
        <v>659</v>
      </c>
      <c r="B1319" t="s">
        <v>4520</v>
      </c>
      <c r="C1319" t="s">
        <v>39</v>
      </c>
      <c r="D1319">
        <f t="shared" si="20"/>
        <v>0</v>
      </c>
    </row>
    <row r="1320" spans="1:4" x14ac:dyDescent="0.3">
      <c r="A1320">
        <v>660</v>
      </c>
      <c r="B1320" t="s">
        <v>4521</v>
      </c>
      <c r="C1320" t="s">
        <v>35</v>
      </c>
      <c r="D1320">
        <f t="shared" si="20"/>
        <v>0</v>
      </c>
    </row>
    <row r="1321" spans="1:4" x14ac:dyDescent="0.3">
      <c r="A1321">
        <v>660</v>
      </c>
      <c r="B1321" t="s">
        <v>4521</v>
      </c>
      <c r="C1321" t="s">
        <v>48</v>
      </c>
      <c r="D1321">
        <f t="shared" si="20"/>
        <v>0</v>
      </c>
    </row>
    <row r="1322" spans="1:4" x14ac:dyDescent="0.3">
      <c r="A1322">
        <v>661</v>
      </c>
      <c r="B1322" t="s">
        <v>4522</v>
      </c>
      <c r="C1322" t="s">
        <v>112</v>
      </c>
      <c r="D1322">
        <f t="shared" si="20"/>
        <v>0</v>
      </c>
    </row>
    <row r="1323" spans="1:4" x14ac:dyDescent="0.3">
      <c r="A1323">
        <v>661</v>
      </c>
      <c r="B1323" t="s">
        <v>4522</v>
      </c>
      <c r="C1323" t="s">
        <v>33</v>
      </c>
      <c r="D1323">
        <f t="shared" si="20"/>
        <v>0</v>
      </c>
    </row>
    <row r="1324" spans="1:4" x14ac:dyDescent="0.3">
      <c r="A1324">
        <v>662</v>
      </c>
      <c r="B1324" t="s">
        <v>4523</v>
      </c>
      <c r="C1324" t="s">
        <v>49</v>
      </c>
      <c r="D1324">
        <f t="shared" si="20"/>
        <v>0</v>
      </c>
    </row>
    <row r="1325" spans="1:4" x14ac:dyDescent="0.3">
      <c r="A1325">
        <v>662</v>
      </c>
      <c r="B1325" t="s">
        <v>4523</v>
      </c>
      <c r="C1325" t="s">
        <v>32</v>
      </c>
      <c r="D1325">
        <f t="shared" si="20"/>
        <v>0</v>
      </c>
    </row>
    <row r="1326" spans="1:4" x14ac:dyDescent="0.3">
      <c r="A1326">
        <v>663</v>
      </c>
      <c r="B1326" t="s">
        <v>4524</v>
      </c>
      <c r="C1326" t="s">
        <v>136</v>
      </c>
      <c r="D1326">
        <f t="shared" si="20"/>
        <v>0</v>
      </c>
    </row>
    <row r="1327" spans="1:4" x14ac:dyDescent="0.3">
      <c r="A1327">
        <v>663</v>
      </c>
      <c r="B1327" t="s">
        <v>4524</v>
      </c>
      <c r="C1327" t="s">
        <v>34</v>
      </c>
      <c r="D1327">
        <f t="shared" si="20"/>
        <v>0</v>
      </c>
    </row>
    <row r="1328" spans="1:4" x14ac:dyDescent="0.3">
      <c r="A1328">
        <v>664</v>
      </c>
      <c r="B1328" t="s">
        <v>4525</v>
      </c>
      <c r="C1328" t="s">
        <v>40</v>
      </c>
      <c r="D1328">
        <f t="shared" si="20"/>
        <v>0</v>
      </c>
    </row>
    <row r="1329" spans="1:4" x14ac:dyDescent="0.3">
      <c r="A1329">
        <v>664</v>
      </c>
      <c r="B1329" t="s">
        <v>4525</v>
      </c>
      <c r="C1329" t="s">
        <v>47</v>
      </c>
      <c r="D1329">
        <f t="shared" si="20"/>
        <v>0</v>
      </c>
    </row>
    <row r="1330" spans="1:4" x14ac:dyDescent="0.3">
      <c r="A1330">
        <v>665</v>
      </c>
      <c r="B1330" t="s">
        <v>4526</v>
      </c>
      <c r="C1330" t="s">
        <v>246</v>
      </c>
      <c r="D1330">
        <f t="shared" si="20"/>
        <v>0</v>
      </c>
    </row>
    <row r="1331" spans="1:4" x14ac:dyDescent="0.3">
      <c r="A1331">
        <v>665</v>
      </c>
      <c r="B1331" t="s">
        <v>4526</v>
      </c>
      <c r="C1331" t="s">
        <v>50</v>
      </c>
      <c r="D1331">
        <f t="shared" si="20"/>
        <v>0</v>
      </c>
    </row>
    <row r="1332" spans="1:4" x14ac:dyDescent="0.3">
      <c r="A1332">
        <v>666</v>
      </c>
      <c r="B1332" t="s">
        <v>4527</v>
      </c>
      <c r="C1332" t="s">
        <v>31</v>
      </c>
      <c r="D1332">
        <f t="shared" si="20"/>
        <v>0</v>
      </c>
    </row>
    <row r="1333" spans="1:4" x14ac:dyDescent="0.3">
      <c r="A1333">
        <v>666</v>
      </c>
      <c r="B1333" t="s">
        <v>4527</v>
      </c>
      <c r="C1333" t="s">
        <v>37</v>
      </c>
      <c r="D1333">
        <f t="shared" si="20"/>
        <v>0</v>
      </c>
    </row>
    <row r="1334" spans="1:4" x14ac:dyDescent="0.3">
      <c r="A1334">
        <v>667</v>
      </c>
      <c r="B1334" t="s">
        <v>4528</v>
      </c>
      <c r="C1334" t="s">
        <v>74</v>
      </c>
      <c r="D1334">
        <f t="shared" si="20"/>
        <v>0</v>
      </c>
    </row>
    <row r="1335" spans="1:4" x14ac:dyDescent="0.3">
      <c r="A1335">
        <v>667</v>
      </c>
      <c r="B1335" t="s">
        <v>4528</v>
      </c>
      <c r="C1335" t="s">
        <v>30</v>
      </c>
      <c r="D1335">
        <f t="shared" si="20"/>
        <v>0</v>
      </c>
    </row>
    <row r="1336" spans="1:4" x14ac:dyDescent="0.3">
      <c r="A1336">
        <v>668</v>
      </c>
      <c r="B1336" t="s">
        <v>4529</v>
      </c>
      <c r="C1336" t="s">
        <v>28</v>
      </c>
      <c r="D1336">
        <f t="shared" si="20"/>
        <v>0</v>
      </c>
    </row>
    <row r="1337" spans="1:4" x14ac:dyDescent="0.3">
      <c r="A1337">
        <v>668</v>
      </c>
      <c r="B1337" t="s">
        <v>4529</v>
      </c>
      <c r="C1337" t="s">
        <v>38</v>
      </c>
      <c r="D1337">
        <f t="shared" si="20"/>
        <v>0</v>
      </c>
    </row>
    <row r="1338" spans="1:4" x14ac:dyDescent="0.3">
      <c r="A1338">
        <v>669</v>
      </c>
      <c r="B1338" t="s">
        <v>4530</v>
      </c>
      <c r="C1338" t="s">
        <v>29</v>
      </c>
      <c r="D1338">
        <f t="shared" si="20"/>
        <v>0</v>
      </c>
    </row>
    <row r="1339" spans="1:4" x14ac:dyDescent="0.3">
      <c r="A1339">
        <v>669</v>
      </c>
      <c r="B1339" t="s">
        <v>4530</v>
      </c>
      <c r="C1339" t="s">
        <v>190</v>
      </c>
      <c r="D1339">
        <f t="shared" si="20"/>
        <v>0</v>
      </c>
    </row>
    <row r="1340" spans="1:4" x14ac:dyDescent="0.3">
      <c r="A1340">
        <v>670</v>
      </c>
      <c r="B1340" t="s">
        <v>4531</v>
      </c>
      <c r="C1340" t="s">
        <v>46</v>
      </c>
      <c r="D1340">
        <f t="shared" si="20"/>
        <v>0</v>
      </c>
    </row>
    <row r="1341" spans="1:4" x14ac:dyDescent="0.3">
      <c r="A1341">
        <v>670</v>
      </c>
      <c r="B1341" t="s">
        <v>4531</v>
      </c>
      <c r="C1341" t="s">
        <v>45</v>
      </c>
      <c r="D1341">
        <f t="shared" si="20"/>
        <v>0</v>
      </c>
    </row>
    <row r="1342" spans="1:4" x14ac:dyDescent="0.3">
      <c r="A1342">
        <v>671</v>
      </c>
      <c r="B1342" t="s">
        <v>4532</v>
      </c>
      <c r="C1342" t="s">
        <v>52</v>
      </c>
      <c r="D1342">
        <f t="shared" si="20"/>
        <v>0</v>
      </c>
    </row>
    <row r="1343" spans="1:4" x14ac:dyDescent="0.3">
      <c r="A1343">
        <v>671</v>
      </c>
      <c r="B1343" t="s">
        <v>4532</v>
      </c>
      <c r="C1343" t="s">
        <v>42</v>
      </c>
      <c r="D1343">
        <f t="shared" si="20"/>
        <v>0</v>
      </c>
    </row>
    <row r="1344" spans="1:4" x14ac:dyDescent="0.3">
      <c r="A1344">
        <v>672</v>
      </c>
      <c r="B1344" t="s">
        <v>4533</v>
      </c>
      <c r="C1344" t="s">
        <v>43</v>
      </c>
      <c r="D1344">
        <f t="shared" si="20"/>
        <v>0</v>
      </c>
    </row>
    <row r="1345" spans="1:4" x14ac:dyDescent="0.3">
      <c r="A1345">
        <v>672</v>
      </c>
      <c r="B1345" t="s">
        <v>4533</v>
      </c>
      <c r="C1345" t="s">
        <v>44</v>
      </c>
      <c r="D1345">
        <f t="shared" si="20"/>
        <v>0</v>
      </c>
    </row>
    <row r="1346" spans="1:4" x14ac:dyDescent="0.3">
      <c r="A1346">
        <v>673</v>
      </c>
      <c r="B1346" t="s">
        <v>4534</v>
      </c>
      <c r="C1346" t="s">
        <v>36</v>
      </c>
      <c r="D1346">
        <f t="shared" ref="D1346:D1409" si="21">SUM(E1346:X1346)</f>
        <v>0</v>
      </c>
    </row>
    <row r="1347" spans="1:4" x14ac:dyDescent="0.3">
      <c r="A1347">
        <v>673</v>
      </c>
      <c r="B1347" t="s">
        <v>4534</v>
      </c>
      <c r="C1347" t="s">
        <v>53</v>
      </c>
      <c r="D1347">
        <f t="shared" si="21"/>
        <v>0</v>
      </c>
    </row>
    <row r="1348" spans="1:4" x14ac:dyDescent="0.3">
      <c r="A1348">
        <v>674</v>
      </c>
      <c r="B1348" t="s">
        <v>4535</v>
      </c>
      <c r="C1348" t="s">
        <v>51</v>
      </c>
      <c r="D1348">
        <f t="shared" si="21"/>
        <v>0</v>
      </c>
    </row>
    <row r="1349" spans="1:4" x14ac:dyDescent="0.3">
      <c r="A1349">
        <v>674</v>
      </c>
      <c r="B1349" t="s">
        <v>4535</v>
      </c>
      <c r="C1349" t="s">
        <v>39</v>
      </c>
      <c r="D1349">
        <f t="shared" si="21"/>
        <v>0</v>
      </c>
    </row>
    <row r="1350" spans="1:4" x14ac:dyDescent="0.3">
      <c r="A1350">
        <v>675</v>
      </c>
      <c r="B1350" t="s">
        <v>4536</v>
      </c>
      <c r="C1350" t="s">
        <v>35</v>
      </c>
      <c r="D1350">
        <f t="shared" si="21"/>
        <v>0</v>
      </c>
    </row>
    <row r="1351" spans="1:4" x14ac:dyDescent="0.3">
      <c r="A1351">
        <v>675</v>
      </c>
      <c r="B1351" t="s">
        <v>4536</v>
      </c>
      <c r="C1351" t="s">
        <v>48</v>
      </c>
      <c r="D1351">
        <f t="shared" si="21"/>
        <v>0</v>
      </c>
    </row>
    <row r="1352" spans="1:4" x14ac:dyDescent="0.3">
      <c r="A1352">
        <v>676</v>
      </c>
      <c r="B1352" t="s">
        <v>4537</v>
      </c>
      <c r="C1352" t="s">
        <v>112</v>
      </c>
      <c r="D1352">
        <f t="shared" si="21"/>
        <v>0</v>
      </c>
    </row>
    <row r="1353" spans="1:4" x14ac:dyDescent="0.3">
      <c r="A1353">
        <v>676</v>
      </c>
      <c r="B1353" t="s">
        <v>4537</v>
      </c>
      <c r="C1353" t="s">
        <v>33</v>
      </c>
      <c r="D1353">
        <f t="shared" si="21"/>
        <v>0</v>
      </c>
    </row>
    <row r="1354" spans="1:4" x14ac:dyDescent="0.3">
      <c r="A1354">
        <v>677</v>
      </c>
      <c r="B1354" t="s">
        <v>4538</v>
      </c>
      <c r="C1354" t="s">
        <v>49</v>
      </c>
      <c r="D1354">
        <f t="shared" si="21"/>
        <v>0</v>
      </c>
    </row>
    <row r="1355" spans="1:4" x14ac:dyDescent="0.3">
      <c r="A1355">
        <v>677</v>
      </c>
      <c r="B1355" t="s">
        <v>4538</v>
      </c>
      <c r="C1355" t="s">
        <v>32</v>
      </c>
      <c r="D1355">
        <f t="shared" si="21"/>
        <v>0</v>
      </c>
    </row>
    <row r="1356" spans="1:4" x14ac:dyDescent="0.3">
      <c r="A1356">
        <v>678</v>
      </c>
      <c r="B1356" t="s">
        <v>4539</v>
      </c>
      <c r="C1356" t="s">
        <v>136</v>
      </c>
      <c r="D1356">
        <f t="shared" si="21"/>
        <v>0</v>
      </c>
    </row>
    <row r="1357" spans="1:4" x14ac:dyDescent="0.3">
      <c r="A1357">
        <v>678</v>
      </c>
      <c r="B1357" t="s">
        <v>4539</v>
      </c>
      <c r="C1357" t="s">
        <v>34</v>
      </c>
      <c r="D1357">
        <f t="shared" si="21"/>
        <v>0</v>
      </c>
    </row>
    <row r="1358" spans="1:4" x14ac:dyDescent="0.3">
      <c r="A1358">
        <v>679</v>
      </c>
      <c r="B1358" t="s">
        <v>4540</v>
      </c>
      <c r="C1358" t="s">
        <v>40</v>
      </c>
      <c r="D1358">
        <f t="shared" si="21"/>
        <v>0</v>
      </c>
    </row>
    <row r="1359" spans="1:4" x14ac:dyDescent="0.3">
      <c r="A1359">
        <v>679</v>
      </c>
      <c r="B1359" t="s">
        <v>4540</v>
      </c>
      <c r="C1359" t="s">
        <v>47</v>
      </c>
      <c r="D1359">
        <f t="shared" si="21"/>
        <v>0</v>
      </c>
    </row>
    <row r="1360" spans="1:4" x14ac:dyDescent="0.3">
      <c r="A1360">
        <v>680</v>
      </c>
      <c r="B1360" t="s">
        <v>4541</v>
      </c>
      <c r="C1360" t="s">
        <v>246</v>
      </c>
      <c r="D1360">
        <f t="shared" si="21"/>
        <v>0</v>
      </c>
    </row>
    <row r="1361" spans="1:4" x14ac:dyDescent="0.3">
      <c r="A1361">
        <v>680</v>
      </c>
      <c r="B1361" t="s">
        <v>4541</v>
      </c>
      <c r="C1361" t="s">
        <v>50</v>
      </c>
      <c r="D1361">
        <f t="shared" si="21"/>
        <v>0</v>
      </c>
    </row>
    <row r="1362" spans="1:4" x14ac:dyDescent="0.3">
      <c r="A1362">
        <v>681</v>
      </c>
      <c r="B1362" t="s">
        <v>4542</v>
      </c>
      <c r="C1362" t="s">
        <v>31</v>
      </c>
      <c r="D1362">
        <f t="shared" si="21"/>
        <v>0</v>
      </c>
    </row>
    <row r="1363" spans="1:4" x14ac:dyDescent="0.3">
      <c r="A1363">
        <v>681</v>
      </c>
      <c r="B1363" t="s">
        <v>4542</v>
      </c>
      <c r="C1363" t="s">
        <v>37</v>
      </c>
      <c r="D1363">
        <f t="shared" si="21"/>
        <v>0</v>
      </c>
    </row>
    <row r="1364" spans="1:4" x14ac:dyDescent="0.3">
      <c r="A1364">
        <v>682</v>
      </c>
      <c r="B1364" t="s">
        <v>4543</v>
      </c>
      <c r="C1364" t="s">
        <v>74</v>
      </c>
      <c r="D1364">
        <f t="shared" si="21"/>
        <v>0</v>
      </c>
    </row>
    <row r="1365" spans="1:4" x14ac:dyDescent="0.3">
      <c r="A1365">
        <v>682</v>
      </c>
      <c r="B1365" t="s">
        <v>4543</v>
      </c>
      <c r="C1365" t="s">
        <v>30</v>
      </c>
      <c r="D1365">
        <f t="shared" si="21"/>
        <v>0</v>
      </c>
    </row>
    <row r="1366" spans="1:4" x14ac:dyDescent="0.3">
      <c r="A1366">
        <v>683</v>
      </c>
      <c r="B1366" t="s">
        <v>4544</v>
      </c>
      <c r="C1366" t="s">
        <v>52</v>
      </c>
      <c r="D1366">
        <f t="shared" si="21"/>
        <v>0</v>
      </c>
    </row>
    <row r="1367" spans="1:4" x14ac:dyDescent="0.3">
      <c r="A1367">
        <v>683</v>
      </c>
      <c r="B1367" t="s">
        <v>4544</v>
      </c>
      <c r="C1367" t="s">
        <v>42</v>
      </c>
      <c r="D1367">
        <f t="shared" si="21"/>
        <v>0</v>
      </c>
    </row>
    <row r="1368" spans="1:4" x14ac:dyDescent="0.3">
      <c r="A1368">
        <v>684</v>
      </c>
      <c r="B1368" t="s">
        <v>4545</v>
      </c>
      <c r="C1368" t="s">
        <v>43</v>
      </c>
      <c r="D1368">
        <f t="shared" si="21"/>
        <v>0</v>
      </c>
    </row>
    <row r="1369" spans="1:4" x14ac:dyDescent="0.3">
      <c r="A1369">
        <v>684</v>
      </c>
      <c r="B1369" t="s">
        <v>4545</v>
      </c>
      <c r="C1369" t="s">
        <v>45</v>
      </c>
      <c r="D1369">
        <f t="shared" si="21"/>
        <v>0</v>
      </c>
    </row>
    <row r="1370" spans="1:4" x14ac:dyDescent="0.3">
      <c r="A1370">
        <v>685</v>
      </c>
      <c r="B1370" t="s">
        <v>4546</v>
      </c>
      <c r="C1370" t="s">
        <v>36</v>
      </c>
      <c r="D1370">
        <f t="shared" si="21"/>
        <v>0</v>
      </c>
    </row>
    <row r="1371" spans="1:4" x14ac:dyDescent="0.3">
      <c r="A1371">
        <v>685</v>
      </c>
      <c r="B1371" t="s">
        <v>4546</v>
      </c>
      <c r="C1371" t="s">
        <v>53</v>
      </c>
      <c r="D1371">
        <f t="shared" si="21"/>
        <v>0</v>
      </c>
    </row>
    <row r="1372" spans="1:4" x14ac:dyDescent="0.3">
      <c r="A1372">
        <v>686</v>
      </c>
      <c r="B1372" t="s">
        <v>4547</v>
      </c>
      <c r="C1372" t="s">
        <v>51</v>
      </c>
      <c r="D1372">
        <f t="shared" si="21"/>
        <v>0</v>
      </c>
    </row>
    <row r="1373" spans="1:4" x14ac:dyDescent="0.3">
      <c r="A1373">
        <v>686</v>
      </c>
      <c r="B1373" t="s">
        <v>4547</v>
      </c>
      <c r="C1373" t="s">
        <v>39</v>
      </c>
      <c r="D1373">
        <f t="shared" si="21"/>
        <v>0</v>
      </c>
    </row>
    <row r="1374" spans="1:4" x14ac:dyDescent="0.3">
      <c r="A1374">
        <v>687</v>
      </c>
      <c r="B1374" t="s">
        <v>4548</v>
      </c>
      <c r="C1374" t="s">
        <v>112</v>
      </c>
      <c r="D1374">
        <f t="shared" si="21"/>
        <v>0</v>
      </c>
    </row>
    <row r="1375" spans="1:4" x14ac:dyDescent="0.3">
      <c r="A1375">
        <v>687</v>
      </c>
      <c r="B1375" t="s">
        <v>4548</v>
      </c>
      <c r="C1375" t="s">
        <v>33</v>
      </c>
      <c r="D1375">
        <f t="shared" si="21"/>
        <v>0</v>
      </c>
    </row>
    <row r="1376" spans="1:4" x14ac:dyDescent="0.3">
      <c r="A1376">
        <v>688</v>
      </c>
      <c r="B1376" t="s">
        <v>4549</v>
      </c>
      <c r="C1376" t="s">
        <v>136</v>
      </c>
      <c r="D1376">
        <f t="shared" si="21"/>
        <v>0</v>
      </c>
    </row>
    <row r="1377" spans="1:4" x14ac:dyDescent="0.3">
      <c r="A1377">
        <v>688</v>
      </c>
      <c r="B1377" t="s">
        <v>4549</v>
      </c>
      <c r="C1377" t="s">
        <v>34</v>
      </c>
      <c r="D1377">
        <f t="shared" si="21"/>
        <v>0</v>
      </c>
    </row>
    <row r="1378" spans="1:4" x14ac:dyDescent="0.3">
      <c r="A1378">
        <v>689</v>
      </c>
      <c r="B1378" t="s">
        <v>4550</v>
      </c>
      <c r="C1378" t="s">
        <v>31</v>
      </c>
      <c r="D1378">
        <f t="shared" si="21"/>
        <v>0</v>
      </c>
    </row>
    <row r="1379" spans="1:4" x14ac:dyDescent="0.3">
      <c r="A1379">
        <v>689</v>
      </c>
      <c r="B1379" t="s">
        <v>4550</v>
      </c>
      <c r="C1379" t="s">
        <v>30</v>
      </c>
      <c r="D1379">
        <f t="shared" si="21"/>
        <v>0</v>
      </c>
    </row>
    <row r="1380" spans="1:4" x14ac:dyDescent="0.3">
      <c r="A1380">
        <v>690</v>
      </c>
      <c r="B1380" t="s">
        <v>4551</v>
      </c>
      <c r="C1380" t="s">
        <v>52</v>
      </c>
      <c r="D1380">
        <f t="shared" si="21"/>
        <v>0</v>
      </c>
    </row>
    <row r="1381" spans="1:4" x14ac:dyDescent="0.3">
      <c r="A1381">
        <v>690</v>
      </c>
      <c r="B1381" t="s">
        <v>4551</v>
      </c>
      <c r="C1381" t="s">
        <v>44</v>
      </c>
      <c r="D1381">
        <f t="shared" si="21"/>
        <v>0</v>
      </c>
    </row>
    <row r="1382" spans="1:4" x14ac:dyDescent="0.3">
      <c r="A1382">
        <v>691</v>
      </c>
      <c r="B1382" t="s">
        <v>4552</v>
      </c>
      <c r="C1382" t="s">
        <v>74</v>
      </c>
      <c r="D1382">
        <f t="shared" si="21"/>
        <v>0</v>
      </c>
    </row>
    <row r="1383" spans="1:4" x14ac:dyDescent="0.3">
      <c r="A1383">
        <v>691</v>
      </c>
      <c r="B1383" t="s">
        <v>4552</v>
      </c>
      <c r="C1383" t="s">
        <v>37</v>
      </c>
      <c r="D1383">
        <f t="shared" si="21"/>
        <v>0</v>
      </c>
    </row>
    <row r="1384" spans="1:4" x14ac:dyDescent="0.3">
      <c r="A1384">
        <v>692</v>
      </c>
      <c r="B1384" t="s">
        <v>4553</v>
      </c>
      <c r="C1384" t="s">
        <v>38</v>
      </c>
      <c r="D1384">
        <f t="shared" si="21"/>
        <v>0</v>
      </c>
    </row>
    <row r="1385" spans="1:4" x14ac:dyDescent="0.3">
      <c r="A1385">
        <v>692</v>
      </c>
      <c r="B1385" t="s">
        <v>4553</v>
      </c>
      <c r="C1385" t="s">
        <v>29</v>
      </c>
      <c r="D1385">
        <f t="shared" si="21"/>
        <v>0</v>
      </c>
    </row>
    <row r="1386" spans="1:4" x14ac:dyDescent="0.3">
      <c r="A1386">
        <v>693</v>
      </c>
      <c r="B1386" t="s">
        <v>4554</v>
      </c>
      <c r="C1386" t="s">
        <v>190</v>
      </c>
      <c r="D1386">
        <f t="shared" si="21"/>
        <v>0</v>
      </c>
    </row>
    <row r="1387" spans="1:4" x14ac:dyDescent="0.3">
      <c r="A1387">
        <v>693</v>
      </c>
      <c r="B1387" t="s">
        <v>4554</v>
      </c>
      <c r="C1387" t="s">
        <v>28</v>
      </c>
      <c r="D1387">
        <f t="shared" si="21"/>
        <v>0</v>
      </c>
    </row>
    <row r="1388" spans="1:4" x14ac:dyDescent="0.3">
      <c r="A1388">
        <v>694</v>
      </c>
      <c r="B1388" t="s">
        <v>4555</v>
      </c>
      <c r="C1388" t="s">
        <v>43</v>
      </c>
      <c r="D1388">
        <f t="shared" si="21"/>
        <v>0</v>
      </c>
    </row>
    <row r="1389" spans="1:4" x14ac:dyDescent="0.3">
      <c r="A1389">
        <v>694</v>
      </c>
      <c r="B1389" t="s">
        <v>4555</v>
      </c>
      <c r="C1389" t="s">
        <v>45</v>
      </c>
      <c r="D1389">
        <f t="shared" si="21"/>
        <v>0</v>
      </c>
    </row>
    <row r="1390" spans="1:4" x14ac:dyDescent="0.3">
      <c r="A1390">
        <v>695</v>
      </c>
      <c r="B1390" t="s">
        <v>4556</v>
      </c>
      <c r="C1390" t="s">
        <v>42</v>
      </c>
      <c r="D1390">
        <f t="shared" si="21"/>
        <v>0</v>
      </c>
    </row>
    <row r="1391" spans="1:4" x14ac:dyDescent="0.3">
      <c r="A1391">
        <v>695</v>
      </c>
      <c r="B1391" t="s">
        <v>4556</v>
      </c>
      <c r="C1391" t="s">
        <v>46</v>
      </c>
      <c r="D1391">
        <f t="shared" si="21"/>
        <v>0</v>
      </c>
    </row>
    <row r="1392" spans="1:4" x14ac:dyDescent="0.3">
      <c r="A1392">
        <v>696</v>
      </c>
      <c r="B1392" t="s">
        <v>4557</v>
      </c>
      <c r="C1392" t="s">
        <v>50</v>
      </c>
      <c r="D1392">
        <f t="shared" si="21"/>
        <v>0</v>
      </c>
    </row>
    <row r="1393" spans="1:4" x14ac:dyDescent="0.3">
      <c r="A1393">
        <v>696</v>
      </c>
      <c r="B1393" t="s">
        <v>4557</v>
      </c>
      <c r="C1393" t="s">
        <v>49</v>
      </c>
      <c r="D1393">
        <f t="shared" si="21"/>
        <v>0</v>
      </c>
    </row>
    <row r="1394" spans="1:4" x14ac:dyDescent="0.3">
      <c r="A1394">
        <v>697</v>
      </c>
      <c r="B1394" t="s">
        <v>4558</v>
      </c>
      <c r="C1394" t="s">
        <v>33</v>
      </c>
      <c r="D1394">
        <f t="shared" si="21"/>
        <v>0</v>
      </c>
    </row>
    <row r="1395" spans="1:4" x14ac:dyDescent="0.3">
      <c r="A1395">
        <v>697</v>
      </c>
      <c r="B1395" t="s">
        <v>4558</v>
      </c>
      <c r="C1395" t="s">
        <v>35</v>
      </c>
      <c r="D1395">
        <f t="shared" si="21"/>
        <v>0</v>
      </c>
    </row>
    <row r="1396" spans="1:4" x14ac:dyDescent="0.3">
      <c r="A1396">
        <v>698</v>
      </c>
      <c r="B1396" t="s">
        <v>4559</v>
      </c>
      <c r="C1396" t="s">
        <v>51</v>
      </c>
      <c r="D1396">
        <f t="shared" si="21"/>
        <v>0</v>
      </c>
    </row>
    <row r="1397" spans="1:4" x14ac:dyDescent="0.3">
      <c r="A1397">
        <v>698</v>
      </c>
      <c r="B1397" t="s">
        <v>4559</v>
      </c>
      <c r="C1397" t="s">
        <v>47</v>
      </c>
      <c r="D1397">
        <f t="shared" si="21"/>
        <v>0</v>
      </c>
    </row>
    <row r="1398" spans="1:4" x14ac:dyDescent="0.3">
      <c r="A1398">
        <v>699</v>
      </c>
      <c r="B1398" t="s">
        <v>4560</v>
      </c>
      <c r="C1398" t="s">
        <v>112</v>
      </c>
      <c r="D1398">
        <f t="shared" si="21"/>
        <v>0</v>
      </c>
    </row>
    <row r="1399" spans="1:4" x14ac:dyDescent="0.3">
      <c r="A1399">
        <v>699</v>
      </c>
      <c r="B1399" t="s">
        <v>4560</v>
      </c>
      <c r="C1399" t="s">
        <v>36</v>
      </c>
      <c r="D1399">
        <f t="shared" si="21"/>
        <v>0</v>
      </c>
    </row>
    <row r="1400" spans="1:4" x14ac:dyDescent="0.3">
      <c r="A1400">
        <v>700</v>
      </c>
      <c r="B1400" t="s">
        <v>4561</v>
      </c>
      <c r="C1400" t="s">
        <v>246</v>
      </c>
      <c r="D1400">
        <f t="shared" si="21"/>
        <v>0</v>
      </c>
    </row>
    <row r="1401" spans="1:4" x14ac:dyDescent="0.3">
      <c r="A1401">
        <v>700</v>
      </c>
      <c r="B1401" t="s">
        <v>4561</v>
      </c>
      <c r="C1401" t="s">
        <v>53</v>
      </c>
      <c r="D1401">
        <f t="shared" si="21"/>
        <v>0</v>
      </c>
    </row>
    <row r="1402" spans="1:4" x14ac:dyDescent="0.3">
      <c r="A1402">
        <v>701</v>
      </c>
      <c r="B1402" t="s">
        <v>4562</v>
      </c>
      <c r="C1402" t="s">
        <v>136</v>
      </c>
      <c r="D1402">
        <f t="shared" si="21"/>
        <v>0</v>
      </c>
    </row>
    <row r="1403" spans="1:4" x14ac:dyDescent="0.3">
      <c r="A1403">
        <v>701</v>
      </c>
      <c r="B1403" t="s">
        <v>4562</v>
      </c>
      <c r="C1403" t="s">
        <v>40</v>
      </c>
      <c r="D1403">
        <f t="shared" si="21"/>
        <v>0</v>
      </c>
    </row>
    <row r="1404" spans="1:4" x14ac:dyDescent="0.3">
      <c r="A1404">
        <v>702</v>
      </c>
      <c r="B1404" t="s">
        <v>4563</v>
      </c>
      <c r="C1404" t="s">
        <v>39</v>
      </c>
      <c r="D1404">
        <f t="shared" si="21"/>
        <v>0</v>
      </c>
    </row>
    <row r="1405" spans="1:4" x14ac:dyDescent="0.3">
      <c r="A1405">
        <v>702</v>
      </c>
      <c r="B1405" t="s">
        <v>4563</v>
      </c>
      <c r="C1405" t="s">
        <v>32</v>
      </c>
      <c r="D1405">
        <f t="shared" si="21"/>
        <v>0</v>
      </c>
    </row>
    <row r="1406" spans="1:4" x14ac:dyDescent="0.3">
      <c r="A1406">
        <v>703</v>
      </c>
      <c r="B1406" t="s">
        <v>4564</v>
      </c>
      <c r="C1406" t="s">
        <v>34</v>
      </c>
      <c r="D1406">
        <f t="shared" si="21"/>
        <v>0</v>
      </c>
    </row>
    <row r="1407" spans="1:4" x14ac:dyDescent="0.3">
      <c r="A1407">
        <v>703</v>
      </c>
      <c r="B1407" t="s">
        <v>4564</v>
      </c>
      <c r="C1407" t="s">
        <v>48</v>
      </c>
      <c r="D1407">
        <f t="shared" si="21"/>
        <v>0</v>
      </c>
    </row>
    <row r="1408" spans="1:4" x14ac:dyDescent="0.3">
      <c r="A1408">
        <v>704</v>
      </c>
      <c r="B1408" t="s">
        <v>4565</v>
      </c>
      <c r="C1408" t="s">
        <v>31</v>
      </c>
      <c r="D1408">
        <f t="shared" si="21"/>
        <v>0</v>
      </c>
    </row>
    <row r="1409" spans="1:4" x14ac:dyDescent="0.3">
      <c r="A1409">
        <v>704</v>
      </c>
      <c r="B1409" t="s">
        <v>4565</v>
      </c>
      <c r="C1409" t="s">
        <v>30</v>
      </c>
      <c r="D1409">
        <f t="shared" si="21"/>
        <v>0</v>
      </c>
    </row>
    <row r="1410" spans="1:4" x14ac:dyDescent="0.3">
      <c r="A1410">
        <v>705</v>
      </c>
      <c r="B1410" t="s">
        <v>4566</v>
      </c>
      <c r="C1410" t="s">
        <v>52</v>
      </c>
      <c r="D1410">
        <f t="shared" ref="D1410:D1473" si="22">SUM(E1410:X1410)</f>
        <v>0</v>
      </c>
    </row>
    <row r="1411" spans="1:4" x14ac:dyDescent="0.3">
      <c r="A1411">
        <v>705</v>
      </c>
      <c r="B1411" t="s">
        <v>4566</v>
      </c>
      <c r="C1411" t="s">
        <v>44</v>
      </c>
      <c r="D1411">
        <f t="shared" si="22"/>
        <v>0</v>
      </c>
    </row>
    <row r="1412" spans="1:4" x14ac:dyDescent="0.3">
      <c r="A1412">
        <v>706</v>
      </c>
      <c r="B1412" t="s">
        <v>4567</v>
      </c>
      <c r="C1412" t="s">
        <v>74</v>
      </c>
      <c r="D1412">
        <f t="shared" si="22"/>
        <v>0</v>
      </c>
    </row>
    <row r="1413" spans="1:4" x14ac:dyDescent="0.3">
      <c r="A1413">
        <v>706</v>
      </c>
      <c r="B1413" t="s">
        <v>4567</v>
      </c>
      <c r="C1413" t="s">
        <v>37</v>
      </c>
      <c r="D1413">
        <f t="shared" si="22"/>
        <v>0</v>
      </c>
    </row>
    <row r="1414" spans="1:4" x14ac:dyDescent="0.3">
      <c r="A1414">
        <v>707</v>
      </c>
      <c r="B1414" t="s">
        <v>4568</v>
      </c>
      <c r="C1414" t="s">
        <v>38</v>
      </c>
      <c r="D1414">
        <f t="shared" si="22"/>
        <v>0</v>
      </c>
    </row>
    <row r="1415" spans="1:4" x14ac:dyDescent="0.3">
      <c r="A1415">
        <v>707</v>
      </c>
      <c r="B1415" t="s">
        <v>4568</v>
      </c>
      <c r="C1415" t="s">
        <v>29</v>
      </c>
      <c r="D1415">
        <f t="shared" si="22"/>
        <v>0</v>
      </c>
    </row>
    <row r="1416" spans="1:4" x14ac:dyDescent="0.3">
      <c r="A1416">
        <v>708</v>
      </c>
      <c r="B1416" t="s">
        <v>4569</v>
      </c>
      <c r="C1416" t="s">
        <v>190</v>
      </c>
      <c r="D1416">
        <f t="shared" si="22"/>
        <v>0</v>
      </c>
    </row>
    <row r="1417" spans="1:4" x14ac:dyDescent="0.3">
      <c r="A1417">
        <v>708</v>
      </c>
      <c r="B1417" t="s">
        <v>4569</v>
      </c>
      <c r="C1417" t="s">
        <v>28</v>
      </c>
      <c r="D1417">
        <f t="shared" si="22"/>
        <v>0</v>
      </c>
    </row>
    <row r="1418" spans="1:4" x14ac:dyDescent="0.3">
      <c r="A1418">
        <v>709</v>
      </c>
      <c r="B1418" t="s">
        <v>4570</v>
      </c>
      <c r="C1418" t="s">
        <v>43</v>
      </c>
      <c r="D1418">
        <f t="shared" si="22"/>
        <v>0</v>
      </c>
    </row>
    <row r="1419" spans="1:4" x14ac:dyDescent="0.3">
      <c r="A1419">
        <v>709</v>
      </c>
      <c r="B1419" t="s">
        <v>4570</v>
      </c>
      <c r="C1419" t="s">
        <v>45</v>
      </c>
      <c r="D1419">
        <f t="shared" si="22"/>
        <v>0</v>
      </c>
    </row>
    <row r="1420" spans="1:4" x14ac:dyDescent="0.3">
      <c r="A1420">
        <v>710</v>
      </c>
      <c r="B1420" t="s">
        <v>4571</v>
      </c>
      <c r="C1420" t="s">
        <v>42</v>
      </c>
      <c r="D1420">
        <f t="shared" si="22"/>
        <v>0</v>
      </c>
    </row>
    <row r="1421" spans="1:4" x14ac:dyDescent="0.3">
      <c r="A1421">
        <v>710</v>
      </c>
      <c r="B1421" t="s">
        <v>4571</v>
      </c>
      <c r="C1421" t="s">
        <v>46</v>
      </c>
      <c r="D1421">
        <f t="shared" si="22"/>
        <v>0</v>
      </c>
    </row>
    <row r="1422" spans="1:4" x14ac:dyDescent="0.3">
      <c r="A1422">
        <v>711</v>
      </c>
      <c r="B1422" t="s">
        <v>4572</v>
      </c>
      <c r="C1422" t="s">
        <v>50</v>
      </c>
      <c r="D1422">
        <f t="shared" si="22"/>
        <v>0</v>
      </c>
    </row>
    <row r="1423" spans="1:4" x14ac:dyDescent="0.3">
      <c r="A1423">
        <v>711</v>
      </c>
      <c r="B1423" t="s">
        <v>4572</v>
      </c>
      <c r="C1423" t="s">
        <v>49</v>
      </c>
      <c r="D1423">
        <f t="shared" si="22"/>
        <v>0</v>
      </c>
    </row>
    <row r="1424" spans="1:4" x14ac:dyDescent="0.3">
      <c r="A1424">
        <v>712</v>
      </c>
      <c r="B1424" t="s">
        <v>4573</v>
      </c>
      <c r="C1424" t="s">
        <v>33</v>
      </c>
      <c r="D1424">
        <f t="shared" si="22"/>
        <v>0</v>
      </c>
    </row>
    <row r="1425" spans="1:4" x14ac:dyDescent="0.3">
      <c r="A1425">
        <v>712</v>
      </c>
      <c r="B1425" t="s">
        <v>4573</v>
      </c>
      <c r="C1425" t="s">
        <v>35</v>
      </c>
      <c r="D1425">
        <f t="shared" si="22"/>
        <v>0</v>
      </c>
    </row>
    <row r="1426" spans="1:4" x14ac:dyDescent="0.3">
      <c r="A1426">
        <v>713</v>
      </c>
      <c r="B1426" t="s">
        <v>4574</v>
      </c>
      <c r="C1426" t="s">
        <v>51</v>
      </c>
      <c r="D1426">
        <f t="shared" si="22"/>
        <v>0</v>
      </c>
    </row>
    <row r="1427" spans="1:4" x14ac:dyDescent="0.3">
      <c r="A1427">
        <v>713</v>
      </c>
      <c r="B1427" t="s">
        <v>4574</v>
      </c>
      <c r="C1427" t="s">
        <v>47</v>
      </c>
      <c r="D1427">
        <f t="shared" si="22"/>
        <v>0</v>
      </c>
    </row>
    <row r="1428" spans="1:4" x14ac:dyDescent="0.3">
      <c r="A1428">
        <v>714</v>
      </c>
      <c r="B1428" t="s">
        <v>4575</v>
      </c>
      <c r="C1428" t="s">
        <v>112</v>
      </c>
      <c r="D1428">
        <f t="shared" si="22"/>
        <v>0</v>
      </c>
    </row>
    <row r="1429" spans="1:4" x14ac:dyDescent="0.3">
      <c r="A1429">
        <v>714</v>
      </c>
      <c r="B1429" t="s">
        <v>4575</v>
      </c>
      <c r="C1429" t="s">
        <v>36</v>
      </c>
      <c r="D1429">
        <f t="shared" si="22"/>
        <v>0</v>
      </c>
    </row>
    <row r="1430" spans="1:4" x14ac:dyDescent="0.3">
      <c r="A1430">
        <v>715</v>
      </c>
      <c r="B1430" t="s">
        <v>4576</v>
      </c>
      <c r="C1430" t="s">
        <v>246</v>
      </c>
      <c r="D1430">
        <f t="shared" si="22"/>
        <v>0</v>
      </c>
    </row>
    <row r="1431" spans="1:4" x14ac:dyDescent="0.3">
      <c r="A1431">
        <v>715</v>
      </c>
      <c r="B1431" t="s">
        <v>4576</v>
      </c>
      <c r="C1431" t="s">
        <v>53</v>
      </c>
      <c r="D1431">
        <f t="shared" si="22"/>
        <v>0</v>
      </c>
    </row>
    <row r="1432" spans="1:4" x14ac:dyDescent="0.3">
      <c r="A1432">
        <v>716</v>
      </c>
      <c r="B1432" t="s">
        <v>4577</v>
      </c>
      <c r="C1432" t="s">
        <v>136</v>
      </c>
      <c r="D1432">
        <f t="shared" si="22"/>
        <v>0</v>
      </c>
    </row>
    <row r="1433" spans="1:4" x14ac:dyDescent="0.3">
      <c r="A1433">
        <v>716</v>
      </c>
      <c r="B1433" t="s">
        <v>4577</v>
      </c>
      <c r="C1433" t="s">
        <v>40</v>
      </c>
      <c r="D1433">
        <f t="shared" si="22"/>
        <v>0</v>
      </c>
    </row>
    <row r="1434" spans="1:4" x14ac:dyDescent="0.3">
      <c r="A1434">
        <v>717</v>
      </c>
      <c r="B1434" t="s">
        <v>4578</v>
      </c>
      <c r="C1434" t="s">
        <v>39</v>
      </c>
      <c r="D1434">
        <f t="shared" si="22"/>
        <v>0</v>
      </c>
    </row>
    <row r="1435" spans="1:4" x14ac:dyDescent="0.3">
      <c r="A1435">
        <v>717</v>
      </c>
      <c r="B1435" t="s">
        <v>4578</v>
      </c>
      <c r="C1435" t="s">
        <v>32</v>
      </c>
      <c r="D1435">
        <f t="shared" si="22"/>
        <v>0</v>
      </c>
    </row>
    <row r="1436" spans="1:4" x14ac:dyDescent="0.3">
      <c r="A1436">
        <v>718</v>
      </c>
      <c r="B1436" t="s">
        <v>4579</v>
      </c>
      <c r="C1436" t="s">
        <v>34</v>
      </c>
      <c r="D1436">
        <f t="shared" si="22"/>
        <v>0</v>
      </c>
    </row>
    <row r="1437" spans="1:4" x14ac:dyDescent="0.3">
      <c r="A1437">
        <v>718</v>
      </c>
      <c r="B1437" t="s">
        <v>4579</v>
      </c>
      <c r="C1437" t="s">
        <v>48</v>
      </c>
      <c r="D1437">
        <f t="shared" si="22"/>
        <v>0</v>
      </c>
    </row>
    <row r="1438" spans="1:4" x14ac:dyDescent="0.3">
      <c r="A1438">
        <v>719</v>
      </c>
      <c r="B1438" t="s">
        <v>4580</v>
      </c>
      <c r="C1438" t="s">
        <v>31</v>
      </c>
      <c r="D1438">
        <f t="shared" si="22"/>
        <v>0</v>
      </c>
    </row>
    <row r="1439" spans="1:4" x14ac:dyDescent="0.3">
      <c r="A1439">
        <v>719</v>
      </c>
      <c r="B1439" t="s">
        <v>4580</v>
      </c>
      <c r="C1439" t="s">
        <v>30</v>
      </c>
      <c r="D1439">
        <f t="shared" si="22"/>
        <v>0</v>
      </c>
    </row>
    <row r="1440" spans="1:4" x14ac:dyDescent="0.3">
      <c r="A1440">
        <v>720</v>
      </c>
      <c r="B1440" t="s">
        <v>4581</v>
      </c>
      <c r="C1440" t="s">
        <v>52</v>
      </c>
      <c r="D1440">
        <f t="shared" si="22"/>
        <v>0</v>
      </c>
    </row>
    <row r="1441" spans="1:4" x14ac:dyDescent="0.3">
      <c r="A1441">
        <v>720</v>
      </c>
      <c r="B1441" t="s">
        <v>4581</v>
      </c>
      <c r="C1441" t="s">
        <v>44</v>
      </c>
      <c r="D1441">
        <f t="shared" si="22"/>
        <v>0</v>
      </c>
    </row>
    <row r="1442" spans="1:4" x14ac:dyDescent="0.3">
      <c r="A1442">
        <v>721</v>
      </c>
      <c r="B1442" t="s">
        <v>4582</v>
      </c>
      <c r="C1442" t="s">
        <v>74</v>
      </c>
      <c r="D1442">
        <f t="shared" si="22"/>
        <v>0</v>
      </c>
    </row>
    <row r="1443" spans="1:4" x14ac:dyDescent="0.3">
      <c r="A1443">
        <v>721</v>
      </c>
      <c r="B1443" t="s">
        <v>4582</v>
      </c>
      <c r="C1443" t="s">
        <v>37</v>
      </c>
      <c r="D1443">
        <f t="shared" si="22"/>
        <v>0</v>
      </c>
    </row>
    <row r="1444" spans="1:4" x14ac:dyDescent="0.3">
      <c r="A1444">
        <v>722</v>
      </c>
      <c r="B1444" t="s">
        <v>4583</v>
      </c>
      <c r="C1444" t="s">
        <v>38</v>
      </c>
      <c r="D1444">
        <f t="shared" si="22"/>
        <v>0</v>
      </c>
    </row>
    <row r="1445" spans="1:4" x14ac:dyDescent="0.3">
      <c r="A1445">
        <v>722</v>
      </c>
      <c r="B1445" t="s">
        <v>4583</v>
      </c>
      <c r="C1445" t="s">
        <v>29</v>
      </c>
      <c r="D1445">
        <f t="shared" si="22"/>
        <v>0</v>
      </c>
    </row>
    <row r="1446" spans="1:4" x14ac:dyDescent="0.3">
      <c r="A1446">
        <v>723</v>
      </c>
      <c r="B1446" t="s">
        <v>4584</v>
      </c>
      <c r="C1446" t="s">
        <v>190</v>
      </c>
      <c r="D1446">
        <f t="shared" si="22"/>
        <v>0</v>
      </c>
    </row>
    <row r="1447" spans="1:4" x14ac:dyDescent="0.3">
      <c r="A1447">
        <v>723</v>
      </c>
      <c r="B1447" t="s">
        <v>4584</v>
      </c>
      <c r="C1447" t="s">
        <v>28</v>
      </c>
      <c r="D1447">
        <f t="shared" si="22"/>
        <v>0</v>
      </c>
    </row>
    <row r="1448" spans="1:4" x14ac:dyDescent="0.3">
      <c r="A1448">
        <v>724</v>
      </c>
      <c r="B1448" t="s">
        <v>4585</v>
      </c>
      <c r="C1448" t="s">
        <v>43</v>
      </c>
      <c r="D1448">
        <f t="shared" si="22"/>
        <v>0</v>
      </c>
    </row>
    <row r="1449" spans="1:4" x14ac:dyDescent="0.3">
      <c r="A1449">
        <v>724</v>
      </c>
      <c r="B1449" t="s">
        <v>4585</v>
      </c>
      <c r="C1449" t="s">
        <v>45</v>
      </c>
      <c r="D1449">
        <f t="shared" si="22"/>
        <v>0</v>
      </c>
    </row>
    <row r="1450" spans="1:4" x14ac:dyDescent="0.3">
      <c r="A1450">
        <v>725</v>
      </c>
      <c r="B1450" t="s">
        <v>4586</v>
      </c>
      <c r="C1450" t="s">
        <v>42</v>
      </c>
      <c r="D1450">
        <f t="shared" si="22"/>
        <v>0</v>
      </c>
    </row>
    <row r="1451" spans="1:4" x14ac:dyDescent="0.3">
      <c r="A1451">
        <v>725</v>
      </c>
      <c r="B1451" t="s">
        <v>4586</v>
      </c>
      <c r="C1451" t="s">
        <v>46</v>
      </c>
      <c r="D1451">
        <f t="shared" si="22"/>
        <v>0</v>
      </c>
    </row>
    <row r="1452" spans="1:4" x14ac:dyDescent="0.3">
      <c r="A1452">
        <v>726</v>
      </c>
      <c r="B1452" t="s">
        <v>4587</v>
      </c>
      <c r="C1452" t="s">
        <v>50</v>
      </c>
      <c r="D1452">
        <f t="shared" si="22"/>
        <v>0</v>
      </c>
    </row>
    <row r="1453" spans="1:4" x14ac:dyDescent="0.3">
      <c r="A1453">
        <v>726</v>
      </c>
      <c r="B1453" t="s">
        <v>4587</v>
      </c>
      <c r="C1453" t="s">
        <v>49</v>
      </c>
      <c r="D1453">
        <f t="shared" si="22"/>
        <v>0</v>
      </c>
    </row>
    <row r="1454" spans="1:4" x14ac:dyDescent="0.3">
      <c r="A1454">
        <v>727</v>
      </c>
      <c r="B1454" t="s">
        <v>4588</v>
      </c>
      <c r="C1454" t="s">
        <v>33</v>
      </c>
      <c r="D1454">
        <f t="shared" si="22"/>
        <v>0</v>
      </c>
    </row>
    <row r="1455" spans="1:4" x14ac:dyDescent="0.3">
      <c r="A1455">
        <v>727</v>
      </c>
      <c r="B1455" t="s">
        <v>4588</v>
      </c>
      <c r="C1455" t="s">
        <v>35</v>
      </c>
      <c r="D1455">
        <f t="shared" si="22"/>
        <v>0</v>
      </c>
    </row>
    <row r="1456" spans="1:4" x14ac:dyDescent="0.3">
      <c r="A1456">
        <v>728</v>
      </c>
      <c r="B1456" t="s">
        <v>4589</v>
      </c>
      <c r="C1456" t="s">
        <v>51</v>
      </c>
      <c r="D1456">
        <f t="shared" si="22"/>
        <v>0</v>
      </c>
    </row>
    <row r="1457" spans="1:4" x14ac:dyDescent="0.3">
      <c r="A1457">
        <v>728</v>
      </c>
      <c r="B1457" t="s">
        <v>4589</v>
      </c>
      <c r="C1457" t="s">
        <v>47</v>
      </c>
      <c r="D1457">
        <f t="shared" si="22"/>
        <v>0</v>
      </c>
    </row>
    <row r="1458" spans="1:4" x14ac:dyDescent="0.3">
      <c r="A1458">
        <v>729</v>
      </c>
      <c r="B1458" t="s">
        <v>4590</v>
      </c>
      <c r="C1458" t="s">
        <v>112</v>
      </c>
      <c r="D1458">
        <f t="shared" si="22"/>
        <v>0</v>
      </c>
    </row>
    <row r="1459" spans="1:4" x14ac:dyDescent="0.3">
      <c r="A1459">
        <v>729</v>
      </c>
      <c r="B1459" t="s">
        <v>4590</v>
      </c>
      <c r="C1459" t="s">
        <v>36</v>
      </c>
      <c r="D1459">
        <f t="shared" si="22"/>
        <v>0</v>
      </c>
    </row>
    <row r="1460" spans="1:4" x14ac:dyDescent="0.3">
      <c r="A1460">
        <v>730</v>
      </c>
      <c r="B1460" t="s">
        <v>4591</v>
      </c>
      <c r="C1460" t="s">
        <v>246</v>
      </c>
      <c r="D1460">
        <f t="shared" si="22"/>
        <v>0</v>
      </c>
    </row>
    <row r="1461" spans="1:4" x14ac:dyDescent="0.3">
      <c r="A1461">
        <v>730</v>
      </c>
      <c r="B1461" t="s">
        <v>4591</v>
      </c>
      <c r="C1461" t="s">
        <v>53</v>
      </c>
      <c r="D1461">
        <f t="shared" si="22"/>
        <v>0</v>
      </c>
    </row>
    <row r="1462" spans="1:4" x14ac:dyDescent="0.3">
      <c r="A1462">
        <v>731</v>
      </c>
      <c r="B1462" t="s">
        <v>4592</v>
      </c>
      <c r="C1462" t="s">
        <v>136</v>
      </c>
      <c r="D1462">
        <f t="shared" si="22"/>
        <v>0</v>
      </c>
    </row>
    <row r="1463" spans="1:4" x14ac:dyDescent="0.3">
      <c r="A1463">
        <v>731</v>
      </c>
      <c r="B1463" t="s">
        <v>4592</v>
      </c>
      <c r="C1463" t="s">
        <v>40</v>
      </c>
      <c r="D1463">
        <f t="shared" si="22"/>
        <v>0</v>
      </c>
    </row>
    <row r="1464" spans="1:4" x14ac:dyDescent="0.3">
      <c r="A1464">
        <v>732</v>
      </c>
      <c r="B1464" t="s">
        <v>4593</v>
      </c>
      <c r="C1464" t="s">
        <v>39</v>
      </c>
      <c r="D1464">
        <f t="shared" si="22"/>
        <v>0</v>
      </c>
    </row>
    <row r="1465" spans="1:4" x14ac:dyDescent="0.3">
      <c r="A1465">
        <v>732</v>
      </c>
      <c r="B1465" t="s">
        <v>4593</v>
      </c>
      <c r="C1465" t="s">
        <v>32</v>
      </c>
      <c r="D1465">
        <f t="shared" si="22"/>
        <v>0</v>
      </c>
    </row>
    <row r="1466" spans="1:4" x14ac:dyDescent="0.3">
      <c r="A1466">
        <v>733</v>
      </c>
      <c r="B1466" t="s">
        <v>4594</v>
      </c>
      <c r="C1466" t="s">
        <v>34</v>
      </c>
      <c r="D1466">
        <f t="shared" si="22"/>
        <v>0</v>
      </c>
    </row>
    <row r="1467" spans="1:4" x14ac:dyDescent="0.3">
      <c r="A1467">
        <v>733</v>
      </c>
      <c r="B1467" t="s">
        <v>4594</v>
      </c>
      <c r="C1467" t="s">
        <v>48</v>
      </c>
      <c r="D1467">
        <f t="shared" si="22"/>
        <v>0</v>
      </c>
    </row>
    <row r="1468" spans="1:4" x14ac:dyDescent="0.3">
      <c r="A1468">
        <v>734</v>
      </c>
      <c r="B1468" t="s">
        <v>4595</v>
      </c>
      <c r="C1468" t="s">
        <v>31</v>
      </c>
      <c r="D1468">
        <f t="shared" si="22"/>
        <v>0</v>
      </c>
    </row>
    <row r="1469" spans="1:4" x14ac:dyDescent="0.3">
      <c r="A1469">
        <v>734</v>
      </c>
      <c r="B1469" t="s">
        <v>4595</v>
      </c>
      <c r="C1469" t="s">
        <v>28</v>
      </c>
      <c r="D1469">
        <f t="shared" si="22"/>
        <v>0</v>
      </c>
    </row>
    <row r="1470" spans="1:4" x14ac:dyDescent="0.3">
      <c r="A1470">
        <v>735</v>
      </c>
      <c r="B1470" t="s">
        <v>4596</v>
      </c>
      <c r="C1470" t="s">
        <v>44</v>
      </c>
      <c r="D1470">
        <f t="shared" si="22"/>
        <v>0</v>
      </c>
    </row>
    <row r="1471" spans="1:4" x14ac:dyDescent="0.3">
      <c r="A1471">
        <v>735</v>
      </c>
      <c r="B1471" t="s">
        <v>4596</v>
      </c>
      <c r="C1471" t="s">
        <v>42</v>
      </c>
      <c r="D1471">
        <f t="shared" si="22"/>
        <v>0</v>
      </c>
    </row>
    <row r="1472" spans="1:4" x14ac:dyDescent="0.3">
      <c r="A1472">
        <v>736</v>
      </c>
      <c r="B1472" t="s">
        <v>4597</v>
      </c>
      <c r="C1472" t="s">
        <v>45</v>
      </c>
      <c r="D1472">
        <f t="shared" si="22"/>
        <v>0</v>
      </c>
    </row>
    <row r="1473" spans="1:4" x14ac:dyDescent="0.3">
      <c r="A1473">
        <v>736</v>
      </c>
      <c r="B1473" t="s">
        <v>4597</v>
      </c>
      <c r="C1473" t="s">
        <v>52</v>
      </c>
      <c r="D1473">
        <f t="shared" si="22"/>
        <v>0</v>
      </c>
    </row>
    <row r="1474" spans="1:4" x14ac:dyDescent="0.3">
      <c r="A1474">
        <v>737</v>
      </c>
      <c r="B1474" t="s">
        <v>4598</v>
      </c>
      <c r="C1474" t="s">
        <v>74</v>
      </c>
      <c r="D1474">
        <f t="shared" ref="D1474:D1537" si="23">SUM(E1474:X1474)</f>
        <v>0</v>
      </c>
    </row>
    <row r="1475" spans="1:4" x14ac:dyDescent="0.3">
      <c r="A1475">
        <v>737</v>
      </c>
      <c r="B1475" t="s">
        <v>4598</v>
      </c>
      <c r="C1475" t="s">
        <v>29</v>
      </c>
      <c r="D1475">
        <f t="shared" si="23"/>
        <v>0</v>
      </c>
    </row>
    <row r="1476" spans="1:4" x14ac:dyDescent="0.3">
      <c r="A1476">
        <v>738</v>
      </c>
      <c r="B1476" t="s">
        <v>4599</v>
      </c>
      <c r="C1476" t="s">
        <v>38</v>
      </c>
      <c r="D1476">
        <f t="shared" si="23"/>
        <v>0</v>
      </c>
    </row>
    <row r="1477" spans="1:4" x14ac:dyDescent="0.3">
      <c r="A1477">
        <v>738</v>
      </c>
      <c r="B1477" t="s">
        <v>4599</v>
      </c>
      <c r="C1477" t="s">
        <v>37</v>
      </c>
      <c r="D1477">
        <f t="shared" si="23"/>
        <v>0</v>
      </c>
    </row>
    <row r="1478" spans="1:4" x14ac:dyDescent="0.3">
      <c r="A1478">
        <v>739</v>
      </c>
      <c r="B1478" t="s">
        <v>4600</v>
      </c>
      <c r="C1478" t="s">
        <v>190</v>
      </c>
      <c r="D1478">
        <f t="shared" si="23"/>
        <v>0</v>
      </c>
    </row>
    <row r="1479" spans="1:4" x14ac:dyDescent="0.3">
      <c r="A1479">
        <v>739</v>
      </c>
      <c r="B1479" t="s">
        <v>4600</v>
      </c>
      <c r="C1479" t="s">
        <v>30</v>
      </c>
      <c r="D1479">
        <f t="shared" si="23"/>
        <v>0</v>
      </c>
    </row>
    <row r="1480" spans="1:4" x14ac:dyDescent="0.3">
      <c r="A1480">
        <v>740</v>
      </c>
      <c r="B1480" t="s">
        <v>4601</v>
      </c>
      <c r="C1480" t="s">
        <v>50</v>
      </c>
      <c r="D1480">
        <f t="shared" si="23"/>
        <v>0</v>
      </c>
    </row>
    <row r="1481" spans="1:4" x14ac:dyDescent="0.3">
      <c r="A1481">
        <v>740</v>
      </c>
      <c r="B1481" t="s">
        <v>4601</v>
      </c>
      <c r="C1481" t="s">
        <v>40</v>
      </c>
      <c r="D1481">
        <f t="shared" si="23"/>
        <v>0</v>
      </c>
    </row>
    <row r="1482" spans="1:4" x14ac:dyDescent="0.3">
      <c r="A1482">
        <v>741</v>
      </c>
      <c r="B1482" t="s">
        <v>4602</v>
      </c>
      <c r="C1482" t="s">
        <v>33</v>
      </c>
      <c r="D1482">
        <f t="shared" si="23"/>
        <v>0</v>
      </c>
    </row>
    <row r="1483" spans="1:4" x14ac:dyDescent="0.3">
      <c r="A1483">
        <v>741</v>
      </c>
      <c r="B1483" t="s">
        <v>4602</v>
      </c>
      <c r="C1483" t="s">
        <v>49</v>
      </c>
      <c r="D1483">
        <f t="shared" si="23"/>
        <v>0</v>
      </c>
    </row>
    <row r="1484" spans="1:4" x14ac:dyDescent="0.3">
      <c r="A1484">
        <v>742</v>
      </c>
      <c r="B1484" t="s">
        <v>4603</v>
      </c>
      <c r="C1484" t="s">
        <v>51</v>
      </c>
      <c r="D1484">
        <f t="shared" si="23"/>
        <v>0</v>
      </c>
    </row>
    <row r="1485" spans="1:4" x14ac:dyDescent="0.3">
      <c r="A1485">
        <v>742</v>
      </c>
      <c r="B1485" t="s">
        <v>4603</v>
      </c>
      <c r="C1485" t="s">
        <v>36</v>
      </c>
      <c r="D1485">
        <f t="shared" si="23"/>
        <v>0</v>
      </c>
    </row>
    <row r="1486" spans="1:4" x14ac:dyDescent="0.3">
      <c r="A1486">
        <v>743</v>
      </c>
      <c r="B1486" t="s">
        <v>4604</v>
      </c>
      <c r="C1486" t="s">
        <v>112</v>
      </c>
      <c r="D1486">
        <f t="shared" si="23"/>
        <v>0</v>
      </c>
    </row>
    <row r="1487" spans="1:4" x14ac:dyDescent="0.3">
      <c r="A1487">
        <v>743</v>
      </c>
      <c r="B1487" t="s">
        <v>4604</v>
      </c>
      <c r="C1487" t="s">
        <v>32</v>
      </c>
      <c r="D1487">
        <f t="shared" si="23"/>
        <v>0</v>
      </c>
    </row>
    <row r="1488" spans="1:4" x14ac:dyDescent="0.3">
      <c r="A1488">
        <v>744</v>
      </c>
      <c r="B1488" t="s">
        <v>4605</v>
      </c>
      <c r="C1488" t="s">
        <v>246</v>
      </c>
      <c r="D1488">
        <f t="shared" si="23"/>
        <v>0</v>
      </c>
    </row>
    <row r="1489" spans="1:4" x14ac:dyDescent="0.3">
      <c r="A1489">
        <v>744</v>
      </c>
      <c r="B1489" t="s">
        <v>4605</v>
      </c>
      <c r="C1489" t="s">
        <v>53</v>
      </c>
      <c r="D1489">
        <f t="shared" si="23"/>
        <v>0</v>
      </c>
    </row>
    <row r="1490" spans="1:4" x14ac:dyDescent="0.3">
      <c r="A1490">
        <v>745</v>
      </c>
      <c r="B1490" t="s">
        <v>4606</v>
      </c>
      <c r="C1490" t="s">
        <v>136</v>
      </c>
      <c r="D1490">
        <f t="shared" si="23"/>
        <v>0</v>
      </c>
    </row>
    <row r="1491" spans="1:4" x14ac:dyDescent="0.3">
      <c r="A1491">
        <v>745</v>
      </c>
      <c r="B1491" t="s">
        <v>4606</v>
      </c>
      <c r="C1491" t="s">
        <v>47</v>
      </c>
      <c r="D1491">
        <f t="shared" si="23"/>
        <v>0</v>
      </c>
    </row>
    <row r="1492" spans="1:4" x14ac:dyDescent="0.3">
      <c r="A1492">
        <v>746</v>
      </c>
      <c r="B1492" t="s">
        <v>4607</v>
      </c>
      <c r="C1492" t="s">
        <v>34</v>
      </c>
      <c r="D1492">
        <f t="shared" si="23"/>
        <v>0</v>
      </c>
    </row>
    <row r="1493" spans="1:4" x14ac:dyDescent="0.3">
      <c r="A1493">
        <v>746</v>
      </c>
      <c r="B1493" t="s">
        <v>4607</v>
      </c>
      <c r="C1493" t="s">
        <v>35</v>
      </c>
      <c r="D1493">
        <f t="shared" si="23"/>
        <v>0</v>
      </c>
    </row>
    <row r="1494" spans="1:4" x14ac:dyDescent="0.3">
      <c r="A1494">
        <v>747</v>
      </c>
      <c r="B1494" t="s">
        <v>4608</v>
      </c>
      <c r="C1494" t="s">
        <v>31</v>
      </c>
      <c r="D1494">
        <f t="shared" si="23"/>
        <v>0</v>
      </c>
    </row>
    <row r="1495" spans="1:4" x14ac:dyDescent="0.3">
      <c r="A1495">
        <v>747</v>
      </c>
      <c r="B1495" t="s">
        <v>4608</v>
      </c>
      <c r="C1495" t="s">
        <v>28</v>
      </c>
      <c r="D1495">
        <f t="shared" si="23"/>
        <v>0</v>
      </c>
    </row>
    <row r="1496" spans="1:4" x14ac:dyDescent="0.3">
      <c r="A1496">
        <v>748</v>
      </c>
      <c r="B1496" t="s">
        <v>4609</v>
      </c>
      <c r="C1496" t="s">
        <v>43</v>
      </c>
      <c r="D1496">
        <f t="shared" si="23"/>
        <v>0</v>
      </c>
    </row>
    <row r="1497" spans="1:4" x14ac:dyDescent="0.3">
      <c r="A1497">
        <v>748</v>
      </c>
      <c r="B1497" t="s">
        <v>4609</v>
      </c>
      <c r="C1497" t="s">
        <v>46</v>
      </c>
      <c r="D1497">
        <f t="shared" si="23"/>
        <v>0</v>
      </c>
    </row>
    <row r="1498" spans="1:4" x14ac:dyDescent="0.3">
      <c r="A1498">
        <v>749</v>
      </c>
      <c r="B1498" t="s">
        <v>4610</v>
      </c>
      <c r="C1498" t="s">
        <v>44</v>
      </c>
      <c r="D1498">
        <f t="shared" si="23"/>
        <v>0</v>
      </c>
    </row>
    <row r="1499" spans="1:4" x14ac:dyDescent="0.3">
      <c r="A1499">
        <v>749</v>
      </c>
      <c r="B1499" t="s">
        <v>4610</v>
      </c>
      <c r="C1499" t="s">
        <v>42</v>
      </c>
      <c r="D1499">
        <f t="shared" si="23"/>
        <v>0</v>
      </c>
    </row>
    <row r="1500" spans="1:4" x14ac:dyDescent="0.3">
      <c r="A1500">
        <v>750</v>
      </c>
      <c r="B1500" t="s">
        <v>4611</v>
      </c>
      <c r="C1500" t="s">
        <v>45</v>
      </c>
      <c r="D1500">
        <f t="shared" si="23"/>
        <v>0</v>
      </c>
    </row>
    <row r="1501" spans="1:4" x14ac:dyDescent="0.3">
      <c r="A1501">
        <v>750</v>
      </c>
      <c r="B1501" t="s">
        <v>4611</v>
      </c>
      <c r="C1501" t="s">
        <v>52</v>
      </c>
      <c r="D1501">
        <f t="shared" si="23"/>
        <v>0</v>
      </c>
    </row>
    <row r="1502" spans="1:4" x14ac:dyDescent="0.3">
      <c r="A1502">
        <v>751</v>
      </c>
      <c r="B1502" t="s">
        <v>4612</v>
      </c>
      <c r="C1502" t="s">
        <v>74</v>
      </c>
      <c r="D1502">
        <f t="shared" si="23"/>
        <v>0</v>
      </c>
    </row>
    <row r="1503" spans="1:4" x14ac:dyDescent="0.3">
      <c r="A1503">
        <v>751</v>
      </c>
      <c r="B1503" t="s">
        <v>4612</v>
      </c>
      <c r="C1503" t="s">
        <v>29</v>
      </c>
      <c r="D1503">
        <f t="shared" si="23"/>
        <v>0</v>
      </c>
    </row>
    <row r="1504" spans="1:4" x14ac:dyDescent="0.3">
      <c r="A1504">
        <v>752</v>
      </c>
      <c r="B1504" t="s">
        <v>4613</v>
      </c>
      <c r="C1504" t="s">
        <v>38</v>
      </c>
      <c r="D1504">
        <f t="shared" si="23"/>
        <v>0</v>
      </c>
    </row>
    <row r="1505" spans="1:4" x14ac:dyDescent="0.3">
      <c r="A1505">
        <v>752</v>
      </c>
      <c r="B1505" t="s">
        <v>4613</v>
      </c>
      <c r="C1505" t="s">
        <v>37</v>
      </c>
      <c r="D1505">
        <f t="shared" si="23"/>
        <v>0</v>
      </c>
    </row>
    <row r="1506" spans="1:4" x14ac:dyDescent="0.3">
      <c r="A1506">
        <v>753</v>
      </c>
      <c r="B1506" t="s">
        <v>4614</v>
      </c>
      <c r="C1506" t="s">
        <v>190</v>
      </c>
      <c r="D1506">
        <f t="shared" si="23"/>
        <v>0</v>
      </c>
    </row>
    <row r="1507" spans="1:4" x14ac:dyDescent="0.3">
      <c r="A1507">
        <v>753</v>
      </c>
      <c r="B1507" t="s">
        <v>4614</v>
      </c>
      <c r="C1507" t="s">
        <v>30</v>
      </c>
      <c r="D1507">
        <f t="shared" si="23"/>
        <v>0</v>
      </c>
    </row>
    <row r="1508" spans="1:4" x14ac:dyDescent="0.3">
      <c r="A1508">
        <v>754</v>
      </c>
      <c r="B1508" t="s">
        <v>4615</v>
      </c>
      <c r="C1508" t="s">
        <v>50</v>
      </c>
      <c r="D1508">
        <f t="shared" si="23"/>
        <v>0</v>
      </c>
    </row>
    <row r="1509" spans="1:4" x14ac:dyDescent="0.3">
      <c r="A1509">
        <v>754</v>
      </c>
      <c r="B1509" t="s">
        <v>4615</v>
      </c>
      <c r="C1509" t="s">
        <v>40</v>
      </c>
      <c r="D1509">
        <f t="shared" si="23"/>
        <v>0</v>
      </c>
    </row>
    <row r="1510" spans="1:4" x14ac:dyDescent="0.3">
      <c r="A1510">
        <v>755</v>
      </c>
      <c r="B1510" t="s">
        <v>4616</v>
      </c>
      <c r="C1510" t="s">
        <v>33</v>
      </c>
      <c r="D1510">
        <f t="shared" si="23"/>
        <v>0</v>
      </c>
    </row>
    <row r="1511" spans="1:4" x14ac:dyDescent="0.3">
      <c r="A1511">
        <v>755</v>
      </c>
      <c r="B1511" t="s">
        <v>4616</v>
      </c>
      <c r="C1511" t="s">
        <v>49</v>
      </c>
      <c r="D1511">
        <f t="shared" si="23"/>
        <v>0</v>
      </c>
    </row>
    <row r="1512" spans="1:4" x14ac:dyDescent="0.3">
      <c r="A1512">
        <v>756</v>
      </c>
      <c r="B1512" t="s">
        <v>4617</v>
      </c>
      <c r="C1512" t="s">
        <v>51</v>
      </c>
      <c r="D1512">
        <f t="shared" si="23"/>
        <v>0</v>
      </c>
    </row>
    <row r="1513" spans="1:4" x14ac:dyDescent="0.3">
      <c r="A1513">
        <v>756</v>
      </c>
      <c r="B1513" t="s">
        <v>4617</v>
      </c>
      <c r="C1513" t="s">
        <v>36</v>
      </c>
      <c r="D1513">
        <f t="shared" si="23"/>
        <v>0</v>
      </c>
    </row>
    <row r="1514" spans="1:4" x14ac:dyDescent="0.3">
      <c r="A1514">
        <v>757</v>
      </c>
      <c r="B1514" t="s">
        <v>4618</v>
      </c>
      <c r="C1514" t="s">
        <v>112</v>
      </c>
      <c r="D1514">
        <f t="shared" si="23"/>
        <v>0</v>
      </c>
    </row>
    <row r="1515" spans="1:4" x14ac:dyDescent="0.3">
      <c r="A1515">
        <v>757</v>
      </c>
      <c r="B1515" t="s">
        <v>4618</v>
      </c>
      <c r="C1515" t="s">
        <v>32</v>
      </c>
      <c r="D1515">
        <f t="shared" si="23"/>
        <v>0</v>
      </c>
    </row>
    <row r="1516" spans="1:4" x14ac:dyDescent="0.3">
      <c r="A1516">
        <v>758</v>
      </c>
      <c r="B1516" t="s">
        <v>4619</v>
      </c>
      <c r="C1516" t="s">
        <v>246</v>
      </c>
      <c r="D1516">
        <f t="shared" si="23"/>
        <v>0</v>
      </c>
    </row>
    <row r="1517" spans="1:4" x14ac:dyDescent="0.3">
      <c r="A1517">
        <v>758</v>
      </c>
      <c r="B1517" t="s">
        <v>4619</v>
      </c>
      <c r="C1517" t="s">
        <v>48</v>
      </c>
      <c r="D1517">
        <f t="shared" si="23"/>
        <v>0</v>
      </c>
    </row>
    <row r="1518" spans="1:4" x14ac:dyDescent="0.3">
      <c r="A1518">
        <v>759</v>
      </c>
      <c r="B1518" t="s">
        <v>4620</v>
      </c>
      <c r="C1518" t="s">
        <v>136</v>
      </c>
      <c r="D1518">
        <f t="shared" si="23"/>
        <v>0</v>
      </c>
    </row>
    <row r="1519" spans="1:4" x14ac:dyDescent="0.3">
      <c r="A1519">
        <v>759</v>
      </c>
      <c r="B1519" t="s">
        <v>4620</v>
      </c>
      <c r="C1519" t="s">
        <v>47</v>
      </c>
      <c r="D1519">
        <f t="shared" si="23"/>
        <v>0</v>
      </c>
    </row>
    <row r="1520" spans="1:4" x14ac:dyDescent="0.3">
      <c r="A1520">
        <v>760</v>
      </c>
      <c r="B1520" t="s">
        <v>4621</v>
      </c>
      <c r="C1520" t="s">
        <v>34</v>
      </c>
      <c r="D1520">
        <f t="shared" si="23"/>
        <v>0</v>
      </c>
    </row>
    <row r="1521" spans="1:4" x14ac:dyDescent="0.3">
      <c r="A1521">
        <v>760</v>
      </c>
      <c r="B1521" t="s">
        <v>4621</v>
      </c>
      <c r="C1521" t="s">
        <v>35</v>
      </c>
      <c r="D1521">
        <f t="shared" si="23"/>
        <v>0</v>
      </c>
    </row>
    <row r="1522" spans="1:4" x14ac:dyDescent="0.3">
      <c r="A1522">
        <v>761</v>
      </c>
      <c r="B1522" t="s">
        <v>4622</v>
      </c>
      <c r="C1522" t="s">
        <v>39</v>
      </c>
      <c r="D1522">
        <f t="shared" si="23"/>
        <v>0</v>
      </c>
    </row>
    <row r="1523" spans="1:4" x14ac:dyDescent="0.3">
      <c r="A1523">
        <v>761</v>
      </c>
      <c r="B1523" t="s">
        <v>4622</v>
      </c>
      <c r="C1523" t="s">
        <v>53</v>
      </c>
      <c r="D1523">
        <f t="shared" si="23"/>
        <v>0</v>
      </c>
    </row>
    <row r="1524" spans="1:4" x14ac:dyDescent="0.3">
      <c r="A1524">
        <v>762</v>
      </c>
      <c r="B1524" t="s">
        <v>4623</v>
      </c>
      <c r="C1524" t="s">
        <v>31</v>
      </c>
      <c r="D1524">
        <f t="shared" si="23"/>
        <v>0</v>
      </c>
    </row>
    <row r="1525" spans="1:4" x14ac:dyDescent="0.3">
      <c r="A1525">
        <v>762</v>
      </c>
      <c r="B1525" t="s">
        <v>4623</v>
      </c>
      <c r="C1525" t="s">
        <v>28</v>
      </c>
      <c r="D1525">
        <f t="shared" si="23"/>
        <v>0</v>
      </c>
    </row>
    <row r="1526" spans="1:4" x14ac:dyDescent="0.3">
      <c r="A1526">
        <v>763</v>
      </c>
      <c r="B1526" t="s">
        <v>4624</v>
      </c>
      <c r="C1526" t="s">
        <v>43</v>
      </c>
      <c r="D1526">
        <f t="shared" si="23"/>
        <v>0</v>
      </c>
    </row>
    <row r="1527" spans="1:4" x14ac:dyDescent="0.3">
      <c r="A1527">
        <v>763</v>
      </c>
      <c r="B1527" t="s">
        <v>4624</v>
      </c>
      <c r="C1527" t="s">
        <v>46</v>
      </c>
      <c r="D1527">
        <f t="shared" si="23"/>
        <v>0</v>
      </c>
    </row>
    <row r="1528" spans="1:4" x14ac:dyDescent="0.3">
      <c r="A1528">
        <v>764</v>
      </c>
      <c r="B1528" t="s">
        <v>4625</v>
      </c>
      <c r="C1528" t="s">
        <v>44</v>
      </c>
      <c r="D1528">
        <f t="shared" si="23"/>
        <v>0</v>
      </c>
    </row>
    <row r="1529" spans="1:4" x14ac:dyDescent="0.3">
      <c r="A1529">
        <v>764</v>
      </c>
      <c r="B1529" t="s">
        <v>4625</v>
      </c>
      <c r="C1529" t="s">
        <v>42</v>
      </c>
      <c r="D1529">
        <f t="shared" si="23"/>
        <v>0</v>
      </c>
    </row>
    <row r="1530" spans="1:4" x14ac:dyDescent="0.3">
      <c r="A1530">
        <v>765</v>
      </c>
      <c r="B1530" t="s">
        <v>4626</v>
      </c>
      <c r="C1530" t="s">
        <v>45</v>
      </c>
      <c r="D1530">
        <f t="shared" si="23"/>
        <v>0</v>
      </c>
    </row>
    <row r="1531" spans="1:4" x14ac:dyDescent="0.3">
      <c r="A1531">
        <v>765</v>
      </c>
      <c r="B1531" t="s">
        <v>4626</v>
      </c>
      <c r="C1531" t="s">
        <v>52</v>
      </c>
      <c r="D1531">
        <f t="shared" si="23"/>
        <v>0</v>
      </c>
    </row>
    <row r="1532" spans="1:4" x14ac:dyDescent="0.3">
      <c r="A1532">
        <v>766</v>
      </c>
      <c r="B1532" t="s">
        <v>4627</v>
      </c>
      <c r="C1532" t="s">
        <v>74</v>
      </c>
      <c r="D1532">
        <f t="shared" si="23"/>
        <v>0</v>
      </c>
    </row>
    <row r="1533" spans="1:4" x14ac:dyDescent="0.3">
      <c r="A1533">
        <v>766</v>
      </c>
      <c r="B1533" t="s">
        <v>4627</v>
      </c>
      <c r="C1533" t="s">
        <v>29</v>
      </c>
      <c r="D1533">
        <f t="shared" si="23"/>
        <v>0</v>
      </c>
    </row>
    <row r="1534" spans="1:4" x14ac:dyDescent="0.3">
      <c r="A1534">
        <v>767</v>
      </c>
      <c r="B1534" t="s">
        <v>4628</v>
      </c>
      <c r="C1534" t="s">
        <v>38</v>
      </c>
      <c r="D1534">
        <f t="shared" si="23"/>
        <v>0</v>
      </c>
    </row>
    <row r="1535" spans="1:4" x14ac:dyDescent="0.3">
      <c r="A1535">
        <v>767</v>
      </c>
      <c r="B1535" t="s">
        <v>4628</v>
      </c>
      <c r="C1535" t="s">
        <v>37</v>
      </c>
      <c r="D1535">
        <f t="shared" si="23"/>
        <v>0</v>
      </c>
    </row>
    <row r="1536" spans="1:4" x14ac:dyDescent="0.3">
      <c r="A1536">
        <v>768</v>
      </c>
      <c r="B1536" t="s">
        <v>4629</v>
      </c>
      <c r="C1536" t="s">
        <v>190</v>
      </c>
      <c r="D1536">
        <f t="shared" si="23"/>
        <v>0</v>
      </c>
    </row>
    <row r="1537" spans="1:4" x14ac:dyDescent="0.3">
      <c r="A1537">
        <v>768</v>
      </c>
      <c r="B1537" t="s">
        <v>4629</v>
      </c>
      <c r="C1537" t="s">
        <v>30</v>
      </c>
      <c r="D1537">
        <f t="shared" si="23"/>
        <v>0</v>
      </c>
    </row>
    <row r="1538" spans="1:4" x14ac:dyDescent="0.3">
      <c r="A1538">
        <v>769</v>
      </c>
      <c r="B1538" t="s">
        <v>4630</v>
      </c>
      <c r="C1538" t="s">
        <v>50</v>
      </c>
      <c r="D1538">
        <f t="shared" ref="D1538:D1601" si="24">SUM(E1538:X1538)</f>
        <v>0</v>
      </c>
    </row>
    <row r="1539" spans="1:4" x14ac:dyDescent="0.3">
      <c r="A1539">
        <v>769</v>
      </c>
      <c r="B1539" t="s">
        <v>4630</v>
      </c>
      <c r="C1539" t="s">
        <v>40</v>
      </c>
      <c r="D1539">
        <f t="shared" si="24"/>
        <v>0</v>
      </c>
    </row>
    <row r="1540" spans="1:4" x14ac:dyDescent="0.3">
      <c r="A1540">
        <v>770</v>
      </c>
      <c r="B1540" t="s">
        <v>4631</v>
      </c>
      <c r="C1540" t="s">
        <v>33</v>
      </c>
      <c r="D1540">
        <f t="shared" si="24"/>
        <v>0</v>
      </c>
    </row>
    <row r="1541" spans="1:4" x14ac:dyDescent="0.3">
      <c r="A1541">
        <v>770</v>
      </c>
      <c r="B1541" t="s">
        <v>4631</v>
      </c>
      <c r="C1541" t="s">
        <v>49</v>
      </c>
      <c r="D1541">
        <f t="shared" si="24"/>
        <v>0</v>
      </c>
    </row>
    <row r="1542" spans="1:4" x14ac:dyDescent="0.3">
      <c r="A1542">
        <v>771</v>
      </c>
      <c r="B1542" t="s">
        <v>4632</v>
      </c>
      <c r="C1542" t="s">
        <v>51</v>
      </c>
      <c r="D1542">
        <f t="shared" si="24"/>
        <v>0</v>
      </c>
    </row>
    <row r="1543" spans="1:4" x14ac:dyDescent="0.3">
      <c r="A1543">
        <v>771</v>
      </c>
      <c r="B1543" t="s">
        <v>4632</v>
      </c>
      <c r="C1543" t="s">
        <v>36</v>
      </c>
      <c r="D1543">
        <f t="shared" si="24"/>
        <v>0</v>
      </c>
    </row>
    <row r="1544" spans="1:4" x14ac:dyDescent="0.3">
      <c r="A1544">
        <v>772</v>
      </c>
      <c r="B1544" t="s">
        <v>4633</v>
      </c>
      <c r="C1544" t="s">
        <v>112</v>
      </c>
      <c r="D1544">
        <f t="shared" si="24"/>
        <v>0</v>
      </c>
    </row>
    <row r="1545" spans="1:4" x14ac:dyDescent="0.3">
      <c r="A1545">
        <v>772</v>
      </c>
      <c r="B1545" t="s">
        <v>4633</v>
      </c>
      <c r="C1545" t="s">
        <v>32</v>
      </c>
      <c r="D1545">
        <f t="shared" si="24"/>
        <v>0</v>
      </c>
    </row>
    <row r="1546" spans="1:4" x14ac:dyDescent="0.3">
      <c r="A1546">
        <v>773</v>
      </c>
      <c r="B1546" t="s">
        <v>4634</v>
      </c>
      <c r="C1546" t="s">
        <v>246</v>
      </c>
      <c r="D1546">
        <f t="shared" si="24"/>
        <v>0</v>
      </c>
    </row>
    <row r="1547" spans="1:4" x14ac:dyDescent="0.3">
      <c r="A1547">
        <v>773</v>
      </c>
      <c r="B1547" t="s">
        <v>4634</v>
      </c>
      <c r="C1547" t="s">
        <v>48</v>
      </c>
      <c r="D1547">
        <f t="shared" si="24"/>
        <v>0</v>
      </c>
    </row>
    <row r="1548" spans="1:4" x14ac:dyDescent="0.3">
      <c r="A1548">
        <v>774</v>
      </c>
      <c r="B1548" t="s">
        <v>4635</v>
      </c>
      <c r="C1548" t="s">
        <v>136</v>
      </c>
      <c r="D1548">
        <f t="shared" si="24"/>
        <v>0</v>
      </c>
    </row>
    <row r="1549" spans="1:4" x14ac:dyDescent="0.3">
      <c r="A1549">
        <v>774</v>
      </c>
      <c r="B1549" t="s">
        <v>4635</v>
      </c>
      <c r="C1549" t="s">
        <v>47</v>
      </c>
      <c r="D1549">
        <f t="shared" si="24"/>
        <v>0</v>
      </c>
    </row>
    <row r="1550" spans="1:4" x14ac:dyDescent="0.3">
      <c r="A1550">
        <v>775</v>
      </c>
      <c r="B1550" t="s">
        <v>4636</v>
      </c>
      <c r="C1550" t="s">
        <v>34</v>
      </c>
      <c r="D1550">
        <f t="shared" si="24"/>
        <v>0</v>
      </c>
    </row>
    <row r="1551" spans="1:4" x14ac:dyDescent="0.3">
      <c r="A1551">
        <v>775</v>
      </c>
      <c r="B1551" t="s">
        <v>4636</v>
      </c>
      <c r="C1551" t="s">
        <v>35</v>
      </c>
      <c r="D1551">
        <f t="shared" si="24"/>
        <v>0</v>
      </c>
    </row>
    <row r="1552" spans="1:4" x14ac:dyDescent="0.3">
      <c r="A1552">
        <v>776</v>
      </c>
      <c r="B1552" t="s">
        <v>4637</v>
      </c>
      <c r="C1552" t="s">
        <v>39</v>
      </c>
      <c r="D1552">
        <f t="shared" si="24"/>
        <v>0</v>
      </c>
    </row>
    <row r="1553" spans="1:4" x14ac:dyDescent="0.3">
      <c r="A1553">
        <v>776</v>
      </c>
      <c r="B1553" t="s">
        <v>4637</v>
      </c>
      <c r="C1553" t="s">
        <v>53</v>
      </c>
      <c r="D1553">
        <f t="shared" si="24"/>
        <v>0</v>
      </c>
    </row>
    <row r="1554" spans="1:4" x14ac:dyDescent="0.3">
      <c r="A1554">
        <v>777</v>
      </c>
      <c r="B1554" t="s">
        <v>4638</v>
      </c>
      <c r="C1554" t="s">
        <v>43</v>
      </c>
      <c r="D1554">
        <f t="shared" si="24"/>
        <v>0</v>
      </c>
    </row>
    <row r="1555" spans="1:4" x14ac:dyDescent="0.3">
      <c r="A1555">
        <v>777</v>
      </c>
      <c r="B1555" t="s">
        <v>4638</v>
      </c>
      <c r="C1555" t="s">
        <v>46</v>
      </c>
      <c r="D1555">
        <f t="shared" si="24"/>
        <v>0</v>
      </c>
    </row>
    <row r="1556" spans="1:4" x14ac:dyDescent="0.3">
      <c r="A1556">
        <v>778</v>
      </c>
      <c r="B1556" t="s">
        <v>4639</v>
      </c>
      <c r="C1556" t="s">
        <v>246</v>
      </c>
      <c r="D1556">
        <f t="shared" si="24"/>
        <v>0</v>
      </c>
    </row>
    <row r="1557" spans="1:4" x14ac:dyDescent="0.3">
      <c r="A1557">
        <v>778</v>
      </c>
      <c r="B1557" t="s">
        <v>4639</v>
      </c>
      <c r="C1557" t="s">
        <v>48</v>
      </c>
      <c r="D1557">
        <f t="shared" si="24"/>
        <v>0</v>
      </c>
    </row>
    <row r="1558" spans="1:4" x14ac:dyDescent="0.3">
      <c r="A1558">
        <v>779</v>
      </c>
      <c r="B1558" t="s">
        <v>4640</v>
      </c>
      <c r="C1558" t="s">
        <v>136</v>
      </c>
      <c r="D1558">
        <f t="shared" si="24"/>
        <v>0</v>
      </c>
    </row>
    <row r="1559" spans="1:4" x14ac:dyDescent="0.3">
      <c r="A1559">
        <v>779</v>
      </c>
      <c r="B1559" t="s">
        <v>4640</v>
      </c>
      <c r="C1559" t="s">
        <v>47</v>
      </c>
      <c r="D1559">
        <f t="shared" si="24"/>
        <v>0</v>
      </c>
    </row>
    <row r="1560" spans="1:4" x14ac:dyDescent="0.3">
      <c r="A1560">
        <v>780</v>
      </c>
      <c r="B1560" t="s">
        <v>4641</v>
      </c>
      <c r="C1560" t="s">
        <v>34</v>
      </c>
      <c r="D1560">
        <f t="shared" si="24"/>
        <v>0</v>
      </c>
    </row>
    <row r="1561" spans="1:4" x14ac:dyDescent="0.3">
      <c r="A1561">
        <v>780</v>
      </c>
      <c r="B1561" t="s">
        <v>4641</v>
      </c>
      <c r="C1561" t="s">
        <v>35</v>
      </c>
      <c r="D1561">
        <f t="shared" si="24"/>
        <v>0</v>
      </c>
    </row>
    <row r="1562" spans="1:4" x14ac:dyDescent="0.3">
      <c r="A1562">
        <v>781</v>
      </c>
      <c r="B1562" t="s">
        <v>4642</v>
      </c>
      <c r="C1562" t="s">
        <v>39</v>
      </c>
      <c r="D1562">
        <f t="shared" si="24"/>
        <v>0</v>
      </c>
    </row>
    <row r="1563" spans="1:4" x14ac:dyDescent="0.3">
      <c r="A1563">
        <v>781</v>
      </c>
      <c r="B1563" t="s">
        <v>4642</v>
      </c>
      <c r="C1563" t="s">
        <v>53</v>
      </c>
      <c r="D1563">
        <f t="shared" si="24"/>
        <v>0</v>
      </c>
    </row>
    <row r="1564" spans="1:4" x14ac:dyDescent="0.3">
      <c r="A1564">
        <v>782</v>
      </c>
      <c r="B1564" t="s">
        <v>4643</v>
      </c>
      <c r="C1564" t="s">
        <v>53</v>
      </c>
      <c r="D1564">
        <f t="shared" si="24"/>
        <v>0</v>
      </c>
    </row>
    <row r="1565" spans="1:4" x14ac:dyDescent="0.3">
      <c r="A1565">
        <v>782</v>
      </c>
      <c r="B1565" t="s">
        <v>4643</v>
      </c>
      <c r="C1565" t="s">
        <v>51</v>
      </c>
      <c r="D1565">
        <f t="shared" si="24"/>
        <v>0</v>
      </c>
    </row>
    <row r="1566" spans="1:4" x14ac:dyDescent="0.3">
      <c r="A1566">
        <v>783</v>
      </c>
      <c r="B1566" t="s">
        <v>4644</v>
      </c>
      <c r="C1566" t="s">
        <v>37</v>
      </c>
      <c r="D1566">
        <f t="shared" si="24"/>
        <v>0</v>
      </c>
    </row>
    <row r="1567" spans="1:4" x14ac:dyDescent="0.3">
      <c r="A1567">
        <v>783</v>
      </c>
      <c r="B1567" t="s">
        <v>4644</v>
      </c>
      <c r="C1567" t="s">
        <v>112</v>
      </c>
      <c r="D1567">
        <f t="shared" si="24"/>
        <v>0</v>
      </c>
    </row>
    <row r="1568" spans="1:4" x14ac:dyDescent="0.3">
      <c r="A1568">
        <v>784</v>
      </c>
      <c r="B1568" t="s">
        <v>4645</v>
      </c>
      <c r="C1568" t="s">
        <v>36</v>
      </c>
      <c r="D1568">
        <f t="shared" si="24"/>
        <v>0</v>
      </c>
    </row>
    <row r="1569" spans="1:4" x14ac:dyDescent="0.3">
      <c r="A1569">
        <v>784</v>
      </c>
      <c r="B1569" t="s">
        <v>4645</v>
      </c>
      <c r="C1569" t="s">
        <v>52</v>
      </c>
      <c r="D1569">
        <f t="shared" si="24"/>
        <v>0</v>
      </c>
    </row>
    <row r="1570" spans="1:4" x14ac:dyDescent="0.3">
      <c r="A1570">
        <v>785</v>
      </c>
      <c r="B1570" t="s">
        <v>4646</v>
      </c>
      <c r="C1570" t="s">
        <v>48</v>
      </c>
      <c r="D1570">
        <f t="shared" si="24"/>
        <v>0</v>
      </c>
    </row>
    <row r="1571" spans="1:4" x14ac:dyDescent="0.3">
      <c r="A1571">
        <v>785</v>
      </c>
      <c r="B1571" t="s">
        <v>4646</v>
      </c>
      <c r="C1571" t="s">
        <v>44</v>
      </c>
      <c r="D1571">
        <f t="shared" si="24"/>
        <v>0</v>
      </c>
    </row>
    <row r="1572" spans="1:4" x14ac:dyDescent="0.3">
      <c r="A1572">
        <v>786</v>
      </c>
      <c r="B1572" t="s">
        <v>4647</v>
      </c>
      <c r="C1572" t="s">
        <v>35</v>
      </c>
      <c r="D1572">
        <f t="shared" si="24"/>
        <v>0</v>
      </c>
    </row>
    <row r="1573" spans="1:4" x14ac:dyDescent="0.3">
      <c r="A1573">
        <v>786</v>
      </c>
      <c r="B1573" t="s">
        <v>4647</v>
      </c>
      <c r="C1573" t="s">
        <v>190</v>
      </c>
      <c r="D1573">
        <f t="shared" si="24"/>
        <v>0</v>
      </c>
    </row>
    <row r="1574" spans="1:4" x14ac:dyDescent="0.3">
      <c r="A1574">
        <v>787</v>
      </c>
      <c r="B1574" t="s">
        <v>4648</v>
      </c>
      <c r="C1574" t="s">
        <v>39</v>
      </c>
      <c r="D1574">
        <f t="shared" si="24"/>
        <v>0</v>
      </c>
    </row>
    <row r="1575" spans="1:4" x14ac:dyDescent="0.3">
      <c r="A1575">
        <v>787</v>
      </c>
      <c r="B1575" t="s">
        <v>4648</v>
      </c>
      <c r="C1575" t="s">
        <v>38</v>
      </c>
      <c r="D1575">
        <f t="shared" si="24"/>
        <v>0</v>
      </c>
    </row>
    <row r="1576" spans="1:4" x14ac:dyDescent="0.3">
      <c r="A1576">
        <v>788</v>
      </c>
      <c r="B1576" t="s">
        <v>4649</v>
      </c>
      <c r="C1576" t="s">
        <v>40</v>
      </c>
      <c r="D1576">
        <f t="shared" si="24"/>
        <v>0</v>
      </c>
    </row>
    <row r="1577" spans="1:4" x14ac:dyDescent="0.3">
      <c r="A1577">
        <v>788</v>
      </c>
      <c r="B1577" t="s">
        <v>4649</v>
      </c>
      <c r="C1577" t="s">
        <v>46</v>
      </c>
      <c r="D1577">
        <f t="shared" si="24"/>
        <v>0</v>
      </c>
    </row>
    <row r="1578" spans="1:4" x14ac:dyDescent="0.3">
      <c r="A1578">
        <v>789</v>
      </c>
      <c r="B1578" t="s">
        <v>4650</v>
      </c>
      <c r="C1578" t="s">
        <v>49</v>
      </c>
      <c r="D1578">
        <f t="shared" si="24"/>
        <v>0</v>
      </c>
    </row>
    <row r="1579" spans="1:4" x14ac:dyDescent="0.3">
      <c r="A1579">
        <v>789</v>
      </c>
      <c r="B1579" t="s">
        <v>4650</v>
      </c>
      <c r="C1579" t="s">
        <v>42</v>
      </c>
      <c r="D1579">
        <f t="shared" si="24"/>
        <v>0</v>
      </c>
    </row>
    <row r="1580" spans="1:4" x14ac:dyDescent="0.3">
      <c r="A1580">
        <v>790</v>
      </c>
      <c r="B1580" t="s">
        <v>4651</v>
      </c>
      <c r="C1580" t="s">
        <v>30</v>
      </c>
      <c r="D1580">
        <f t="shared" si="24"/>
        <v>0</v>
      </c>
    </row>
    <row r="1581" spans="1:4" x14ac:dyDescent="0.3">
      <c r="A1581">
        <v>790</v>
      </c>
      <c r="B1581" t="s">
        <v>4651</v>
      </c>
      <c r="C1581" t="s">
        <v>136</v>
      </c>
      <c r="D1581">
        <f t="shared" si="24"/>
        <v>0</v>
      </c>
    </row>
    <row r="1582" spans="1:4" x14ac:dyDescent="0.3">
      <c r="A1582">
        <v>791</v>
      </c>
      <c r="B1582" t="s">
        <v>4652</v>
      </c>
      <c r="C1582" t="s">
        <v>47</v>
      </c>
      <c r="D1582">
        <f t="shared" si="24"/>
        <v>0</v>
      </c>
    </row>
    <row r="1583" spans="1:4" x14ac:dyDescent="0.3">
      <c r="A1583">
        <v>791</v>
      </c>
      <c r="B1583" t="s">
        <v>4652</v>
      </c>
      <c r="C1583" t="s">
        <v>31</v>
      </c>
      <c r="D1583">
        <f t="shared" si="24"/>
        <v>0</v>
      </c>
    </row>
    <row r="1584" spans="1:4" x14ac:dyDescent="0.3">
      <c r="A1584">
        <v>792</v>
      </c>
      <c r="B1584" t="s">
        <v>4653</v>
      </c>
      <c r="C1584" t="s">
        <v>32</v>
      </c>
      <c r="D1584">
        <f t="shared" si="24"/>
        <v>0</v>
      </c>
    </row>
    <row r="1585" spans="1:4" x14ac:dyDescent="0.3">
      <c r="A1585">
        <v>792</v>
      </c>
      <c r="B1585" t="s">
        <v>4653</v>
      </c>
      <c r="C1585" t="s">
        <v>43</v>
      </c>
      <c r="D1585">
        <f t="shared" si="24"/>
        <v>0</v>
      </c>
    </row>
    <row r="1586" spans="1:4" x14ac:dyDescent="0.3">
      <c r="A1586">
        <v>793</v>
      </c>
      <c r="B1586" t="s">
        <v>4654</v>
      </c>
      <c r="C1586" t="s">
        <v>28</v>
      </c>
      <c r="D1586">
        <f t="shared" si="24"/>
        <v>0</v>
      </c>
    </row>
    <row r="1587" spans="1:4" x14ac:dyDescent="0.3">
      <c r="A1587">
        <v>793</v>
      </c>
      <c r="B1587" t="s">
        <v>4654</v>
      </c>
      <c r="C1587" t="s">
        <v>246</v>
      </c>
      <c r="D1587">
        <f t="shared" si="24"/>
        <v>0</v>
      </c>
    </row>
    <row r="1588" spans="1:4" x14ac:dyDescent="0.3">
      <c r="A1588">
        <v>794</v>
      </c>
      <c r="B1588" t="s">
        <v>4655</v>
      </c>
      <c r="C1588" t="s">
        <v>34</v>
      </c>
      <c r="D1588">
        <f t="shared" si="24"/>
        <v>0</v>
      </c>
    </row>
    <row r="1589" spans="1:4" x14ac:dyDescent="0.3">
      <c r="A1589">
        <v>794</v>
      </c>
      <c r="B1589" t="s">
        <v>4655</v>
      </c>
      <c r="C1589" t="s">
        <v>45</v>
      </c>
      <c r="D1589">
        <f t="shared" si="24"/>
        <v>0</v>
      </c>
    </row>
    <row r="1590" spans="1:4" x14ac:dyDescent="0.3">
      <c r="A1590">
        <v>795</v>
      </c>
      <c r="B1590" t="s">
        <v>4656</v>
      </c>
      <c r="C1590" t="s">
        <v>29</v>
      </c>
      <c r="D1590">
        <f t="shared" si="24"/>
        <v>0</v>
      </c>
    </row>
    <row r="1591" spans="1:4" x14ac:dyDescent="0.3">
      <c r="A1591">
        <v>795</v>
      </c>
      <c r="B1591" t="s">
        <v>4656</v>
      </c>
      <c r="C1591" t="s">
        <v>50</v>
      </c>
      <c r="D1591">
        <f t="shared" si="24"/>
        <v>0</v>
      </c>
    </row>
    <row r="1592" spans="1:4" x14ac:dyDescent="0.3">
      <c r="A1592">
        <v>796</v>
      </c>
      <c r="B1592" t="s">
        <v>4657</v>
      </c>
      <c r="C1592" t="s">
        <v>53</v>
      </c>
      <c r="D1592">
        <f t="shared" si="24"/>
        <v>0</v>
      </c>
    </row>
    <row r="1593" spans="1:4" x14ac:dyDescent="0.3">
      <c r="A1593">
        <v>796</v>
      </c>
      <c r="B1593" t="s">
        <v>4657</v>
      </c>
      <c r="C1593" t="s">
        <v>51</v>
      </c>
      <c r="D1593">
        <f t="shared" si="24"/>
        <v>0</v>
      </c>
    </row>
    <row r="1594" spans="1:4" x14ac:dyDescent="0.3">
      <c r="A1594">
        <v>797</v>
      </c>
      <c r="B1594" t="s">
        <v>4658</v>
      </c>
      <c r="C1594" t="s">
        <v>37</v>
      </c>
      <c r="D1594">
        <f t="shared" si="24"/>
        <v>0</v>
      </c>
    </row>
    <row r="1595" spans="1:4" x14ac:dyDescent="0.3">
      <c r="A1595">
        <v>797</v>
      </c>
      <c r="B1595" t="s">
        <v>4658</v>
      </c>
      <c r="C1595" t="s">
        <v>112</v>
      </c>
      <c r="D1595">
        <f t="shared" si="24"/>
        <v>0</v>
      </c>
    </row>
    <row r="1596" spans="1:4" x14ac:dyDescent="0.3">
      <c r="A1596">
        <v>798</v>
      </c>
      <c r="B1596" t="s">
        <v>4659</v>
      </c>
      <c r="C1596" t="s">
        <v>36</v>
      </c>
      <c r="D1596">
        <f t="shared" si="24"/>
        <v>0</v>
      </c>
    </row>
    <row r="1597" spans="1:4" x14ac:dyDescent="0.3">
      <c r="A1597">
        <v>798</v>
      </c>
      <c r="B1597" t="s">
        <v>4659</v>
      </c>
      <c r="C1597" t="s">
        <v>52</v>
      </c>
      <c r="D1597">
        <f t="shared" si="24"/>
        <v>0</v>
      </c>
    </row>
    <row r="1598" spans="1:4" x14ac:dyDescent="0.3">
      <c r="A1598">
        <v>799</v>
      </c>
      <c r="B1598" t="s">
        <v>4660</v>
      </c>
      <c r="C1598" t="s">
        <v>48</v>
      </c>
      <c r="D1598">
        <f t="shared" si="24"/>
        <v>0</v>
      </c>
    </row>
    <row r="1599" spans="1:4" x14ac:dyDescent="0.3">
      <c r="A1599">
        <v>799</v>
      </c>
      <c r="B1599" t="s">
        <v>4660</v>
      </c>
      <c r="C1599" t="s">
        <v>44</v>
      </c>
      <c r="D1599">
        <f t="shared" si="24"/>
        <v>0</v>
      </c>
    </row>
    <row r="1600" spans="1:4" x14ac:dyDescent="0.3">
      <c r="A1600">
        <v>800</v>
      </c>
      <c r="B1600" t="s">
        <v>4661</v>
      </c>
      <c r="C1600" t="s">
        <v>35</v>
      </c>
      <c r="D1600">
        <f t="shared" si="24"/>
        <v>0</v>
      </c>
    </row>
    <row r="1601" spans="1:4" x14ac:dyDescent="0.3">
      <c r="A1601">
        <v>800</v>
      </c>
      <c r="B1601" t="s">
        <v>4661</v>
      </c>
      <c r="C1601" t="s">
        <v>190</v>
      </c>
      <c r="D1601">
        <f t="shared" si="24"/>
        <v>0</v>
      </c>
    </row>
    <row r="1602" spans="1:4" x14ac:dyDescent="0.3">
      <c r="A1602">
        <v>801</v>
      </c>
      <c r="B1602" t="s">
        <v>4662</v>
      </c>
      <c r="C1602" t="s">
        <v>39</v>
      </c>
      <c r="D1602">
        <f t="shared" ref="D1602:D1665" si="25">SUM(E1602:X1602)</f>
        <v>0</v>
      </c>
    </row>
    <row r="1603" spans="1:4" x14ac:dyDescent="0.3">
      <c r="A1603">
        <v>801</v>
      </c>
      <c r="B1603" t="s">
        <v>4662</v>
      </c>
      <c r="C1603" t="s">
        <v>38</v>
      </c>
      <c r="D1603">
        <f t="shared" si="25"/>
        <v>0</v>
      </c>
    </row>
    <row r="1604" spans="1:4" x14ac:dyDescent="0.3">
      <c r="A1604">
        <v>802</v>
      </c>
      <c r="B1604" t="s">
        <v>4663</v>
      </c>
      <c r="C1604" t="s">
        <v>40</v>
      </c>
      <c r="D1604">
        <f t="shared" si="25"/>
        <v>0</v>
      </c>
    </row>
    <row r="1605" spans="1:4" x14ac:dyDescent="0.3">
      <c r="A1605">
        <v>802</v>
      </c>
      <c r="B1605" t="s">
        <v>4663</v>
      </c>
      <c r="C1605" t="s">
        <v>46</v>
      </c>
      <c r="D1605">
        <f t="shared" si="25"/>
        <v>0</v>
      </c>
    </row>
    <row r="1606" spans="1:4" x14ac:dyDescent="0.3">
      <c r="A1606">
        <v>803</v>
      </c>
      <c r="B1606" t="s">
        <v>4664</v>
      </c>
      <c r="C1606" t="s">
        <v>49</v>
      </c>
      <c r="D1606">
        <f t="shared" si="25"/>
        <v>0</v>
      </c>
    </row>
    <row r="1607" spans="1:4" x14ac:dyDescent="0.3">
      <c r="A1607">
        <v>803</v>
      </c>
      <c r="B1607" t="s">
        <v>4664</v>
      </c>
      <c r="C1607" t="s">
        <v>42</v>
      </c>
      <c r="D1607">
        <f t="shared" si="25"/>
        <v>0</v>
      </c>
    </row>
    <row r="1608" spans="1:4" x14ac:dyDescent="0.3">
      <c r="A1608">
        <v>804</v>
      </c>
      <c r="B1608" t="s">
        <v>4665</v>
      </c>
      <c r="C1608" t="s">
        <v>30</v>
      </c>
      <c r="D1608">
        <f t="shared" si="25"/>
        <v>0</v>
      </c>
    </row>
    <row r="1609" spans="1:4" x14ac:dyDescent="0.3">
      <c r="A1609">
        <v>804</v>
      </c>
      <c r="B1609" t="s">
        <v>4665</v>
      </c>
      <c r="C1609" t="s">
        <v>136</v>
      </c>
      <c r="D1609">
        <f t="shared" si="25"/>
        <v>0</v>
      </c>
    </row>
    <row r="1610" spans="1:4" x14ac:dyDescent="0.3">
      <c r="A1610">
        <v>805</v>
      </c>
      <c r="B1610" t="s">
        <v>4666</v>
      </c>
      <c r="C1610" t="s">
        <v>47</v>
      </c>
      <c r="D1610">
        <f t="shared" si="25"/>
        <v>0</v>
      </c>
    </row>
    <row r="1611" spans="1:4" x14ac:dyDescent="0.3">
      <c r="A1611">
        <v>805</v>
      </c>
      <c r="B1611" t="s">
        <v>4666</v>
      </c>
      <c r="C1611" t="s">
        <v>31</v>
      </c>
      <c r="D1611">
        <f t="shared" si="25"/>
        <v>0</v>
      </c>
    </row>
    <row r="1612" spans="1:4" x14ac:dyDescent="0.3">
      <c r="A1612">
        <v>806</v>
      </c>
      <c r="B1612" t="s">
        <v>4667</v>
      </c>
      <c r="C1612" t="s">
        <v>32</v>
      </c>
      <c r="D1612">
        <f t="shared" si="25"/>
        <v>0</v>
      </c>
    </row>
    <row r="1613" spans="1:4" x14ac:dyDescent="0.3">
      <c r="A1613">
        <v>806</v>
      </c>
      <c r="B1613" t="s">
        <v>4667</v>
      </c>
      <c r="C1613" t="s">
        <v>43</v>
      </c>
      <c r="D1613">
        <f t="shared" si="25"/>
        <v>0</v>
      </c>
    </row>
    <row r="1614" spans="1:4" x14ac:dyDescent="0.3">
      <c r="A1614">
        <v>807</v>
      </c>
      <c r="B1614" t="s">
        <v>4668</v>
      </c>
      <c r="C1614" t="s">
        <v>28</v>
      </c>
      <c r="D1614">
        <f t="shared" si="25"/>
        <v>0</v>
      </c>
    </row>
    <row r="1615" spans="1:4" x14ac:dyDescent="0.3">
      <c r="A1615">
        <v>807</v>
      </c>
      <c r="B1615" t="s">
        <v>4668</v>
      </c>
      <c r="C1615" t="s">
        <v>246</v>
      </c>
      <c r="D1615">
        <f t="shared" si="25"/>
        <v>0</v>
      </c>
    </row>
    <row r="1616" spans="1:4" x14ac:dyDescent="0.3">
      <c r="A1616">
        <v>808</v>
      </c>
      <c r="B1616" t="s">
        <v>4669</v>
      </c>
      <c r="C1616" t="s">
        <v>34</v>
      </c>
      <c r="D1616">
        <f t="shared" si="25"/>
        <v>0</v>
      </c>
    </row>
    <row r="1617" spans="1:4" x14ac:dyDescent="0.3">
      <c r="A1617">
        <v>808</v>
      </c>
      <c r="B1617" t="s">
        <v>4669</v>
      </c>
      <c r="C1617" t="s">
        <v>45</v>
      </c>
      <c r="D1617">
        <f t="shared" si="25"/>
        <v>0</v>
      </c>
    </row>
    <row r="1618" spans="1:4" x14ac:dyDescent="0.3">
      <c r="A1618">
        <v>809</v>
      </c>
      <c r="B1618" t="s">
        <v>4670</v>
      </c>
      <c r="C1618" t="s">
        <v>29</v>
      </c>
      <c r="D1618">
        <f t="shared" si="25"/>
        <v>0</v>
      </c>
    </row>
    <row r="1619" spans="1:4" x14ac:dyDescent="0.3">
      <c r="A1619">
        <v>809</v>
      </c>
      <c r="B1619" t="s">
        <v>4670</v>
      </c>
      <c r="C1619" t="s">
        <v>50</v>
      </c>
      <c r="D1619">
        <f t="shared" si="25"/>
        <v>0</v>
      </c>
    </row>
    <row r="1620" spans="1:4" x14ac:dyDescent="0.3">
      <c r="A1620">
        <v>810</v>
      </c>
      <c r="B1620" t="s">
        <v>4671</v>
      </c>
      <c r="C1620" t="s">
        <v>33</v>
      </c>
      <c r="D1620">
        <f t="shared" si="25"/>
        <v>0</v>
      </c>
    </row>
    <row r="1621" spans="1:4" x14ac:dyDescent="0.3">
      <c r="A1621">
        <v>810</v>
      </c>
      <c r="B1621" t="s">
        <v>4671</v>
      </c>
      <c r="C1621" t="s">
        <v>74</v>
      </c>
      <c r="D1621">
        <f t="shared" si="25"/>
        <v>0</v>
      </c>
    </row>
    <row r="1622" spans="1:4" x14ac:dyDescent="0.3">
      <c r="A1622">
        <v>811</v>
      </c>
      <c r="B1622" t="s">
        <v>4671</v>
      </c>
      <c r="C1622" t="s">
        <v>33</v>
      </c>
      <c r="D1622">
        <f t="shared" si="25"/>
        <v>0</v>
      </c>
    </row>
    <row r="1623" spans="1:4" x14ac:dyDescent="0.3">
      <c r="A1623">
        <v>811</v>
      </c>
      <c r="B1623" t="s">
        <v>4671</v>
      </c>
      <c r="C1623" t="s">
        <v>74</v>
      </c>
      <c r="D1623">
        <f t="shared" si="25"/>
        <v>0</v>
      </c>
    </row>
    <row r="1624" spans="1:4" x14ac:dyDescent="0.3">
      <c r="A1624">
        <v>812</v>
      </c>
      <c r="B1624" t="s">
        <v>4672</v>
      </c>
      <c r="C1624" t="s">
        <v>53</v>
      </c>
      <c r="D1624">
        <f t="shared" si="25"/>
        <v>0</v>
      </c>
    </row>
    <row r="1625" spans="1:4" x14ac:dyDescent="0.3">
      <c r="A1625">
        <v>812</v>
      </c>
      <c r="B1625" t="s">
        <v>4672</v>
      </c>
      <c r="C1625" t="s">
        <v>51</v>
      </c>
      <c r="D1625">
        <f t="shared" si="25"/>
        <v>0</v>
      </c>
    </row>
    <row r="1626" spans="1:4" x14ac:dyDescent="0.3">
      <c r="A1626">
        <v>813</v>
      </c>
      <c r="B1626" t="s">
        <v>4673</v>
      </c>
      <c r="C1626" t="s">
        <v>37</v>
      </c>
      <c r="D1626">
        <f t="shared" si="25"/>
        <v>0</v>
      </c>
    </row>
    <row r="1627" spans="1:4" x14ac:dyDescent="0.3">
      <c r="A1627">
        <v>813</v>
      </c>
      <c r="B1627" t="s">
        <v>4673</v>
      </c>
      <c r="C1627" t="s">
        <v>112</v>
      </c>
      <c r="D1627">
        <f t="shared" si="25"/>
        <v>0</v>
      </c>
    </row>
    <row r="1628" spans="1:4" x14ac:dyDescent="0.3">
      <c r="A1628">
        <v>814</v>
      </c>
      <c r="B1628" t="s">
        <v>4674</v>
      </c>
      <c r="C1628" t="s">
        <v>36</v>
      </c>
      <c r="D1628">
        <f t="shared" si="25"/>
        <v>0</v>
      </c>
    </row>
    <row r="1629" spans="1:4" x14ac:dyDescent="0.3">
      <c r="A1629">
        <v>814</v>
      </c>
      <c r="B1629" t="s">
        <v>4674</v>
      </c>
      <c r="C1629" t="s">
        <v>52</v>
      </c>
      <c r="D1629">
        <f t="shared" si="25"/>
        <v>0</v>
      </c>
    </row>
    <row r="1630" spans="1:4" x14ac:dyDescent="0.3">
      <c r="A1630">
        <v>815</v>
      </c>
      <c r="B1630" t="s">
        <v>4675</v>
      </c>
      <c r="C1630" t="s">
        <v>48</v>
      </c>
      <c r="D1630">
        <f t="shared" si="25"/>
        <v>0</v>
      </c>
    </row>
    <row r="1631" spans="1:4" x14ac:dyDescent="0.3">
      <c r="A1631">
        <v>815</v>
      </c>
      <c r="B1631" t="s">
        <v>4675</v>
      </c>
      <c r="C1631" t="s">
        <v>44</v>
      </c>
      <c r="D1631">
        <f t="shared" si="25"/>
        <v>0</v>
      </c>
    </row>
    <row r="1632" spans="1:4" x14ac:dyDescent="0.3">
      <c r="A1632">
        <v>816</v>
      </c>
      <c r="B1632" t="s">
        <v>4676</v>
      </c>
      <c r="C1632" t="s">
        <v>33</v>
      </c>
      <c r="D1632">
        <f t="shared" si="25"/>
        <v>0</v>
      </c>
    </row>
    <row r="1633" spans="1:4" x14ac:dyDescent="0.3">
      <c r="A1633">
        <v>816</v>
      </c>
      <c r="B1633" t="s">
        <v>4676</v>
      </c>
      <c r="C1633" t="s">
        <v>74</v>
      </c>
      <c r="D1633">
        <f t="shared" si="25"/>
        <v>0</v>
      </c>
    </row>
    <row r="1634" spans="1:4" x14ac:dyDescent="0.3">
      <c r="A1634">
        <v>817</v>
      </c>
      <c r="B1634" t="s">
        <v>4677</v>
      </c>
      <c r="C1634" t="s">
        <v>35</v>
      </c>
      <c r="D1634">
        <f t="shared" si="25"/>
        <v>0</v>
      </c>
    </row>
    <row r="1635" spans="1:4" x14ac:dyDescent="0.3">
      <c r="A1635">
        <v>817</v>
      </c>
      <c r="B1635" t="s">
        <v>4677</v>
      </c>
      <c r="C1635" t="s">
        <v>190</v>
      </c>
      <c r="D1635">
        <f t="shared" si="25"/>
        <v>0</v>
      </c>
    </row>
    <row r="1636" spans="1:4" x14ac:dyDescent="0.3">
      <c r="A1636">
        <v>818</v>
      </c>
      <c r="B1636" t="s">
        <v>4678</v>
      </c>
      <c r="C1636" t="s">
        <v>39</v>
      </c>
      <c r="D1636">
        <f t="shared" si="25"/>
        <v>0</v>
      </c>
    </row>
    <row r="1637" spans="1:4" x14ac:dyDescent="0.3">
      <c r="A1637">
        <v>818</v>
      </c>
      <c r="B1637" t="s">
        <v>4678</v>
      </c>
      <c r="C1637" t="s">
        <v>38</v>
      </c>
      <c r="D1637">
        <f t="shared" si="25"/>
        <v>0</v>
      </c>
    </row>
    <row r="1638" spans="1:4" x14ac:dyDescent="0.3">
      <c r="A1638">
        <v>819</v>
      </c>
      <c r="B1638" t="s">
        <v>4679</v>
      </c>
      <c r="C1638" t="s">
        <v>40</v>
      </c>
      <c r="D1638">
        <f t="shared" si="25"/>
        <v>0</v>
      </c>
    </row>
    <row r="1639" spans="1:4" x14ac:dyDescent="0.3">
      <c r="A1639">
        <v>819</v>
      </c>
      <c r="B1639" t="s">
        <v>4679</v>
      </c>
      <c r="C1639" t="s">
        <v>46</v>
      </c>
      <c r="D1639">
        <f t="shared" si="25"/>
        <v>0</v>
      </c>
    </row>
    <row r="1640" spans="1:4" x14ac:dyDescent="0.3">
      <c r="A1640">
        <v>820</v>
      </c>
      <c r="B1640" t="s">
        <v>4680</v>
      </c>
      <c r="C1640" t="s">
        <v>49</v>
      </c>
      <c r="D1640">
        <f t="shared" si="25"/>
        <v>0</v>
      </c>
    </row>
    <row r="1641" spans="1:4" x14ac:dyDescent="0.3">
      <c r="A1641">
        <v>820</v>
      </c>
      <c r="B1641" t="s">
        <v>4680</v>
      </c>
      <c r="C1641" t="s">
        <v>42</v>
      </c>
      <c r="D1641">
        <f t="shared" si="25"/>
        <v>0</v>
      </c>
    </row>
    <row r="1642" spans="1:4" x14ac:dyDescent="0.3">
      <c r="A1642">
        <v>821</v>
      </c>
      <c r="B1642" t="s">
        <v>4681</v>
      </c>
      <c r="C1642" t="s">
        <v>30</v>
      </c>
      <c r="D1642">
        <f t="shared" si="25"/>
        <v>0</v>
      </c>
    </row>
    <row r="1643" spans="1:4" x14ac:dyDescent="0.3">
      <c r="A1643">
        <v>821</v>
      </c>
      <c r="B1643" t="s">
        <v>4681</v>
      </c>
      <c r="C1643" t="s">
        <v>136</v>
      </c>
      <c r="D1643">
        <f t="shared" si="25"/>
        <v>0</v>
      </c>
    </row>
    <row r="1644" spans="1:4" x14ac:dyDescent="0.3">
      <c r="A1644">
        <v>822</v>
      </c>
      <c r="B1644" t="s">
        <v>4682</v>
      </c>
      <c r="C1644" t="s">
        <v>47</v>
      </c>
      <c r="D1644">
        <f t="shared" si="25"/>
        <v>0</v>
      </c>
    </row>
    <row r="1645" spans="1:4" x14ac:dyDescent="0.3">
      <c r="A1645">
        <v>822</v>
      </c>
      <c r="B1645" t="s">
        <v>4682</v>
      </c>
      <c r="C1645" t="s">
        <v>31</v>
      </c>
      <c r="D1645">
        <f t="shared" si="25"/>
        <v>0</v>
      </c>
    </row>
    <row r="1646" spans="1:4" x14ac:dyDescent="0.3">
      <c r="A1646">
        <v>823</v>
      </c>
      <c r="B1646" t="s">
        <v>4683</v>
      </c>
      <c r="C1646" t="s">
        <v>32</v>
      </c>
      <c r="D1646">
        <f t="shared" si="25"/>
        <v>0</v>
      </c>
    </row>
    <row r="1647" spans="1:4" x14ac:dyDescent="0.3">
      <c r="A1647">
        <v>823</v>
      </c>
      <c r="B1647" t="s">
        <v>4683</v>
      </c>
      <c r="C1647" t="s">
        <v>43</v>
      </c>
      <c r="D1647">
        <f t="shared" si="25"/>
        <v>0</v>
      </c>
    </row>
    <row r="1648" spans="1:4" x14ac:dyDescent="0.3">
      <c r="A1648">
        <v>824</v>
      </c>
      <c r="B1648" t="s">
        <v>4684</v>
      </c>
      <c r="C1648" t="s">
        <v>28</v>
      </c>
      <c r="D1648">
        <f t="shared" si="25"/>
        <v>0</v>
      </c>
    </row>
    <row r="1649" spans="1:4" x14ac:dyDescent="0.3">
      <c r="A1649">
        <v>824</v>
      </c>
      <c r="B1649" t="s">
        <v>4684</v>
      </c>
      <c r="C1649" t="s">
        <v>246</v>
      </c>
      <c r="D1649">
        <f t="shared" si="25"/>
        <v>0</v>
      </c>
    </row>
    <row r="1650" spans="1:4" x14ac:dyDescent="0.3">
      <c r="A1650">
        <v>825</v>
      </c>
      <c r="B1650" t="s">
        <v>4685</v>
      </c>
      <c r="C1650" t="s">
        <v>34</v>
      </c>
      <c r="D1650">
        <f t="shared" si="25"/>
        <v>0</v>
      </c>
    </row>
    <row r="1651" spans="1:4" x14ac:dyDescent="0.3">
      <c r="A1651">
        <v>825</v>
      </c>
      <c r="B1651" t="s">
        <v>4685</v>
      </c>
      <c r="C1651" t="s">
        <v>45</v>
      </c>
      <c r="D1651">
        <f t="shared" si="25"/>
        <v>0</v>
      </c>
    </row>
    <row r="1652" spans="1:4" x14ac:dyDescent="0.3">
      <c r="A1652">
        <v>826</v>
      </c>
      <c r="B1652" t="s">
        <v>4686</v>
      </c>
      <c r="C1652" t="s">
        <v>29</v>
      </c>
      <c r="D1652">
        <f t="shared" si="25"/>
        <v>0</v>
      </c>
    </row>
    <row r="1653" spans="1:4" x14ac:dyDescent="0.3">
      <c r="A1653">
        <v>826</v>
      </c>
      <c r="B1653" t="s">
        <v>4686</v>
      </c>
      <c r="C1653" t="s">
        <v>50</v>
      </c>
      <c r="D1653">
        <f t="shared" si="25"/>
        <v>0</v>
      </c>
    </row>
    <row r="1654" spans="1:4" x14ac:dyDescent="0.3">
      <c r="A1654">
        <v>827</v>
      </c>
      <c r="B1654" t="s">
        <v>4687</v>
      </c>
      <c r="C1654" t="s">
        <v>48</v>
      </c>
      <c r="D1654">
        <f t="shared" si="25"/>
        <v>0</v>
      </c>
    </row>
    <row r="1655" spans="1:4" x14ac:dyDescent="0.3">
      <c r="A1655">
        <v>827</v>
      </c>
      <c r="B1655" t="s">
        <v>4687</v>
      </c>
      <c r="C1655" t="s">
        <v>50</v>
      </c>
      <c r="D1655">
        <f t="shared" si="25"/>
        <v>0</v>
      </c>
    </row>
    <row r="1656" spans="1:4" x14ac:dyDescent="0.3">
      <c r="A1656">
        <v>828</v>
      </c>
      <c r="B1656" t="s">
        <v>4688</v>
      </c>
      <c r="C1656" t="s">
        <v>37</v>
      </c>
      <c r="D1656">
        <f t="shared" si="25"/>
        <v>0</v>
      </c>
    </row>
    <row r="1657" spans="1:4" x14ac:dyDescent="0.3">
      <c r="A1657">
        <v>828</v>
      </c>
      <c r="B1657" t="s">
        <v>4688</v>
      </c>
      <c r="C1657" t="s">
        <v>136</v>
      </c>
      <c r="D1657">
        <f t="shared" si="25"/>
        <v>0</v>
      </c>
    </row>
    <row r="1658" spans="1:4" x14ac:dyDescent="0.3">
      <c r="A1658">
        <v>829</v>
      </c>
      <c r="B1658" t="s">
        <v>4689</v>
      </c>
      <c r="C1658" t="s">
        <v>52</v>
      </c>
      <c r="D1658">
        <f t="shared" si="25"/>
        <v>0</v>
      </c>
    </row>
    <row r="1659" spans="1:4" x14ac:dyDescent="0.3">
      <c r="A1659">
        <v>829</v>
      </c>
      <c r="B1659" t="s">
        <v>4689</v>
      </c>
      <c r="C1659" t="s">
        <v>40</v>
      </c>
      <c r="D1659">
        <f t="shared" si="25"/>
        <v>0</v>
      </c>
    </row>
    <row r="1660" spans="1:4" x14ac:dyDescent="0.3">
      <c r="A1660">
        <v>830</v>
      </c>
      <c r="B1660" t="s">
        <v>4690</v>
      </c>
      <c r="C1660" t="s">
        <v>33</v>
      </c>
      <c r="D1660">
        <f t="shared" si="25"/>
        <v>0</v>
      </c>
    </row>
    <row r="1661" spans="1:4" x14ac:dyDescent="0.3">
      <c r="A1661">
        <v>830</v>
      </c>
      <c r="B1661" t="s">
        <v>4690</v>
      </c>
      <c r="C1661" t="s">
        <v>38</v>
      </c>
      <c r="D1661">
        <f t="shared" si="25"/>
        <v>0</v>
      </c>
    </row>
    <row r="1662" spans="1:4" x14ac:dyDescent="0.3">
      <c r="A1662">
        <v>831</v>
      </c>
      <c r="B1662" t="s">
        <v>4691</v>
      </c>
      <c r="C1662" t="s">
        <v>39</v>
      </c>
      <c r="D1662">
        <f t="shared" si="25"/>
        <v>0</v>
      </c>
    </row>
    <row r="1663" spans="1:4" x14ac:dyDescent="0.3">
      <c r="A1663">
        <v>831</v>
      </c>
      <c r="B1663" t="s">
        <v>4691</v>
      </c>
      <c r="C1663" t="s">
        <v>43</v>
      </c>
      <c r="D1663">
        <f t="shared" si="25"/>
        <v>0</v>
      </c>
    </row>
    <row r="1664" spans="1:4" x14ac:dyDescent="0.3">
      <c r="A1664">
        <v>832</v>
      </c>
      <c r="B1664" t="s">
        <v>4692</v>
      </c>
      <c r="C1664" t="s">
        <v>42</v>
      </c>
      <c r="D1664">
        <f t="shared" si="25"/>
        <v>0</v>
      </c>
    </row>
    <row r="1665" spans="1:4" x14ac:dyDescent="0.3">
      <c r="A1665">
        <v>832</v>
      </c>
      <c r="B1665" t="s">
        <v>4692</v>
      </c>
      <c r="C1665" t="s">
        <v>47</v>
      </c>
      <c r="D1665">
        <f t="shared" si="25"/>
        <v>0</v>
      </c>
    </row>
    <row r="1666" spans="1:4" x14ac:dyDescent="0.3">
      <c r="A1666">
        <v>833</v>
      </c>
      <c r="B1666" t="s">
        <v>4693</v>
      </c>
      <c r="C1666" t="s">
        <v>32</v>
      </c>
      <c r="D1666">
        <f t="shared" ref="D1666:D1729" si="26">SUM(E1666:X1666)</f>
        <v>0</v>
      </c>
    </row>
    <row r="1667" spans="1:4" x14ac:dyDescent="0.3">
      <c r="A1667">
        <v>833</v>
      </c>
      <c r="B1667" t="s">
        <v>4693</v>
      </c>
      <c r="C1667" t="s">
        <v>45</v>
      </c>
      <c r="D1667">
        <f t="shared" si="26"/>
        <v>0</v>
      </c>
    </row>
    <row r="1668" spans="1:4" x14ac:dyDescent="0.3">
      <c r="A1668">
        <v>834</v>
      </c>
      <c r="B1668" t="s">
        <v>4694</v>
      </c>
      <c r="C1668" t="s">
        <v>28</v>
      </c>
      <c r="D1668">
        <f t="shared" si="26"/>
        <v>0</v>
      </c>
    </row>
    <row r="1669" spans="1:4" x14ac:dyDescent="0.3">
      <c r="A1669">
        <v>834</v>
      </c>
      <c r="B1669" t="s">
        <v>4694</v>
      </c>
      <c r="C1669" t="s">
        <v>51</v>
      </c>
      <c r="D1669">
        <f t="shared" si="26"/>
        <v>0</v>
      </c>
    </row>
    <row r="1670" spans="1:4" x14ac:dyDescent="0.3">
      <c r="A1670">
        <v>835</v>
      </c>
      <c r="B1670" t="s">
        <v>4695</v>
      </c>
      <c r="C1670" t="s">
        <v>34</v>
      </c>
      <c r="D1670">
        <f t="shared" si="26"/>
        <v>0</v>
      </c>
    </row>
    <row r="1671" spans="1:4" x14ac:dyDescent="0.3">
      <c r="A1671">
        <v>835</v>
      </c>
      <c r="B1671" t="s">
        <v>4695</v>
      </c>
      <c r="C1671" t="s">
        <v>74</v>
      </c>
      <c r="D1671">
        <f t="shared" si="26"/>
        <v>0</v>
      </c>
    </row>
    <row r="1672" spans="1:4" x14ac:dyDescent="0.3">
      <c r="A1672">
        <v>836</v>
      </c>
      <c r="B1672" t="s">
        <v>4696</v>
      </c>
      <c r="C1672" t="s">
        <v>190</v>
      </c>
      <c r="D1672">
        <f t="shared" si="26"/>
        <v>0</v>
      </c>
    </row>
    <row r="1673" spans="1:4" x14ac:dyDescent="0.3">
      <c r="A1673">
        <v>836</v>
      </c>
      <c r="B1673" t="s">
        <v>4696</v>
      </c>
      <c r="C1673" t="s">
        <v>36</v>
      </c>
      <c r="D1673">
        <f t="shared" si="26"/>
        <v>0</v>
      </c>
    </row>
    <row r="1674" spans="1:4" x14ac:dyDescent="0.3">
      <c r="A1674">
        <v>837</v>
      </c>
      <c r="B1674" t="s">
        <v>4697</v>
      </c>
      <c r="C1674" t="s">
        <v>29</v>
      </c>
      <c r="D1674">
        <f t="shared" si="26"/>
        <v>0</v>
      </c>
    </row>
    <row r="1675" spans="1:4" x14ac:dyDescent="0.3">
      <c r="A1675">
        <v>837</v>
      </c>
      <c r="B1675" t="s">
        <v>4697</v>
      </c>
      <c r="C1675" t="s">
        <v>112</v>
      </c>
      <c r="D1675">
        <f t="shared" si="26"/>
        <v>0</v>
      </c>
    </row>
    <row r="1676" spans="1:4" x14ac:dyDescent="0.3">
      <c r="A1676">
        <v>838</v>
      </c>
      <c r="B1676" t="s">
        <v>4698</v>
      </c>
      <c r="C1676" t="s">
        <v>46</v>
      </c>
      <c r="D1676">
        <f t="shared" si="26"/>
        <v>0</v>
      </c>
    </row>
    <row r="1677" spans="1:4" x14ac:dyDescent="0.3">
      <c r="A1677">
        <v>838</v>
      </c>
      <c r="B1677" t="s">
        <v>4698</v>
      </c>
      <c r="C1677" t="s">
        <v>49</v>
      </c>
      <c r="D1677">
        <f t="shared" si="26"/>
        <v>0</v>
      </c>
    </row>
    <row r="1678" spans="1:4" x14ac:dyDescent="0.3">
      <c r="A1678">
        <v>839</v>
      </c>
      <c r="B1678" t="s">
        <v>4699</v>
      </c>
      <c r="C1678" t="s">
        <v>48</v>
      </c>
      <c r="D1678">
        <f t="shared" si="26"/>
        <v>0</v>
      </c>
    </row>
    <row r="1679" spans="1:4" x14ac:dyDescent="0.3">
      <c r="A1679">
        <v>839</v>
      </c>
      <c r="B1679" t="s">
        <v>4699</v>
      </c>
      <c r="C1679" t="s">
        <v>50</v>
      </c>
      <c r="D1679">
        <f t="shared" si="26"/>
        <v>0</v>
      </c>
    </row>
    <row r="1680" spans="1:4" x14ac:dyDescent="0.3">
      <c r="A1680">
        <v>840</v>
      </c>
      <c r="B1680" t="s">
        <v>4700</v>
      </c>
      <c r="C1680" t="s">
        <v>37</v>
      </c>
      <c r="D1680">
        <f t="shared" si="26"/>
        <v>0</v>
      </c>
    </row>
    <row r="1681" spans="1:4" x14ac:dyDescent="0.3">
      <c r="A1681">
        <v>840</v>
      </c>
      <c r="B1681" t="s">
        <v>4700</v>
      </c>
      <c r="C1681" t="s">
        <v>136</v>
      </c>
      <c r="D1681">
        <f t="shared" si="26"/>
        <v>0</v>
      </c>
    </row>
    <row r="1682" spans="1:4" x14ac:dyDescent="0.3">
      <c r="A1682">
        <v>841</v>
      </c>
      <c r="B1682" t="s">
        <v>4701</v>
      </c>
      <c r="C1682" t="s">
        <v>52</v>
      </c>
      <c r="D1682">
        <f t="shared" si="26"/>
        <v>0</v>
      </c>
    </row>
    <row r="1683" spans="1:4" x14ac:dyDescent="0.3">
      <c r="A1683">
        <v>841</v>
      </c>
      <c r="B1683" t="s">
        <v>4701</v>
      </c>
      <c r="C1683" t="s">
        <v>40</v>
      </c>
      <c r="D1683">
        <f t="shared" si="26"/>
        <v>0</v>
      </c>
    </row>
    <row r="1684" spans="1:4" x14ac:dyDescent="0.3">
      <c r="A1684">
        <v>842</v>
      </c>
      <c r="B1684" t="s">
        <v>4702</v>
      </c>
      <c r="C1684" t="s">
        <v>33</v>
      </c>
      <c r="D1684">
        <f t="shared" si="26"/>
        <v>0</v>
      </c>
    </row>
    <row r="1685" spans="1:4" x14ac:dyDescent="0.3">
      <c r="A1685">
        <v>842</v>
      </c>
      <c r="B1685" t="s">
        <v>4702</v>
      </c>
      <c r="C1685" t="s">
        <v>38</v>
      </c>
      <c r="D1685">
        <f t="shared" si="26"/>
        <v>0</v>
      </c>
    </row>
    <row r="1686" spans="1:4" x14ac:dyDescent="0.3">
      <c r="A1686">
        <v>843</v>
      </c>
      <c r="B1686" t="s">
        <v>4703</v>
      </c>
      <c r="C1686" t="s">
        <v>39</v>
      </c>
      <c r="D1686">
        <f t="shared" si="26"/>
        <v>0</v>
      </c>
    </row>
    <row r="1687" spans="1:4" x14ac:dyDescent="0.3">
      <c r="A1687">
        <v>843</v>
      </c>
      <c r="B1687" t="s">
        <v>4703</v>
      </c>
      <c r="C1687" t="s">
        <v>43</v>
      </c>
      <c r="D1687">
        <f t="shared" si="26"/>
        <v>0</v>
      </c>
    </row>
    <row r="1688" spans="1:4" x14ac:dyDescent="0.3">
      <c r="A1688">
        <v>844</v>
      </c>
      <c r="B1688" t="s">
        <v>4704</v>
      </c>
      <c r="C1688" t="s">
        <v>53</v>
      </c>
      <c r="D1688">
        <f t="shared" si="26"/>
        <v>0</v>
      </c>
    </row>
    <row r="1689" spans="1:4" x14ac:dyDescent="0.3">
      <c r="A1689">
        <v>844</v>
      </c>
      <c r="B1689" t="s">
        <v>4704</v>
      </c>
      <c r="C1689" t="s">
        <v>44</v>
      </c>
      <c r="D1689">
        <f t="shared" si="26"/>
        <v>0</v>
      </c>
    </row>
    <row r="1690" spans="1:4" x14ac:dyDescent="0.3">
      <c r="A1690">
        <v>845</v>
      </c>
      <c r="B1690" t="s">
        <v>4705</v>
      </c>
      <c r="C1690" t="s">
        <v>42</v>
      </c>
      <c r="D1690">
        <f t="shared" si="26"/>
        <v>0</v>
      </c>
    </row>
    <row r="1691" spans="1:4" x14ac:dyDescent="0.3">
      <c r="A1691">
        <v>845</v>
      </c>
      <c r="B1691" t="s">
        <v>4705</v>
      </c>
      <c r="C1691" t="s">
        <v>47</v>
      </c>
      <c r="D1691">
        <f t="shared" si="26"/>
        <v>0</v>
      </c>
    </row>
    <row r="1692" spans="1:4" x14ac:dyDescent="0.3">
      <c r="A1692">
        <v>846</v>
      </c>
      <c r="B1692" t="s">
        <v>4706</v>
      </c>
      <c r="C1692" t="s">
        <v>30</v>
      </c>
      <c r="D1692">
        <f t="shared" si="26"/>
        <v>0</v>
      </c>
    </row>
    <row r="1693" spans="1:4" x14ac:dyDescent="0.3">
      <c r="A1693">
        <v>846</v>
      </c>
      <c r="B1693" t="s">
        <v>4706</v>
      </c>
      <c r="C1693" t="s">
        <v>246</v>
      </c>
      <c r="D1693">
        <f t="shared" si="26"/>
        <v>0</v>
      </c>
    </row>
    <row r="1694" spans="1:4" x14ac:dyDescent="0.3">
      <c r="A1694">
        <v>847</v>
      </c>
      <c r="B1694" t="s">
        <v>4707</v>
      </c>
      <c r="C1694" t="s">
        <v>32</v>
      </c>
      <c r="D1694">
        <f t="shared" si="26"/>
        <v>0</v>
      </c>
    </row>
    <row r="1695" spans="1:4" x14ac:dyDescent="0.3">
      <c r="A1695">
        <v>847</v>
      </c>
      <c r="B1695" t="s">
        <v>4707</v>
      </c>
      <c r="C1695" t="s">
        <v>45</v>
      </c>
      <c r="D1695">
        <f t="shared" si="26"/>
        <v>0</v>
      </c>
    </row>
    <row r="1696" spans="1:4" x14ac:dyDescent="0.3">
      <c r="A1696">
        <v>848</v>
      </c>
      <c r="B1696" t="s">
        <v>4708</v>
      </c>
      <c r="C1696" t="s">
        <v>28</v>
      </c>
      <c r="D1696">
        <f t="shared" si="26"/>
        <v>0</v>
      </c>
    </row>
    <row r="1697" spans="1:4" x14ac:dyDescent="0.3">
      <c r="A1697">
        <v>848</v>
      </c>
      <c r="B1697" t="s">
        <v>4708</v>
      </c>
      <c r="C1697" t="s">
        <v>51</v>
      </c>
      <c r="D1697">
        <f t="shared" si="26"/>
        <v>0</v>
      </c>
    </row>
    <row r="1698" spans="1:4" x14ac:dyDescent="0.3">
      <c r="A1698">
        <v>849</v>
      </c>
      <c r="B1698" t="s">
        <v>4709</v>
      </c>
      <c r="C1698" t="s">
        <v>34</v>
      </c>
      <c r="D1698">
        <f t="shared" si="26"/>
        <v>0</v>
      </c>
    </row>
    <row r="1699" spans="1:4" x14ac:dyDescent="0.3">
      <c r="A1699">
        <v>849</v>
      </c>
      <c r="B1699" t="s">
        <v>4709</v>
      </c>
      <c r="C1699" t="s">
        <v>74</v>
      </c>
      <c r="D1699">
        <f t="shared" si="26"/>
        <v>0</v>
      </c>
    </row>
    <row r="1700" spans="1:4" x14ac:dyDescent="0.3">
      <c r="A1700">
        <v>850</v>
      </c>
      <c r="B1700" t="s">
        <v>4710</v>
      </c>
      <c r="C1700" t="s">
        <v>190</v>
      </c>
      <c r="D1700">
        <f t="shared" si="26"/>
        <v>0</v>
      </c>
    </row>
    <row r="1701" spans="1:4" x14ac:dyDescent="0.3">
      <c r="A1701">
        <v>850</v>
      </c>
      <c r="B1701" t="s">
        <v>4710</v>
      </c>
      <c r="C1701" t="s">
        <v>36</v>
      </c>
      <c r="D1701">
        <f t="shared" si="26"/>
        <v>0</v>
      </c>
    </row>
    <row r="1702" spans="1:4" x14ac:dyDescent="0.3">
      <c r="A1702">
        <v>851</v>
      </c>
      <c r="B1702" t="s">
        <v>4711</v>
      </c>
      <c r="C1702" t="s">
        <v>29</v>
      </c>
      <c r="D1702">
        <f t="shared" si="26"/>
        <v>0</v>
      </c>
    </row>
    <row r="1703" spans="1:4" x14ac:dyDescent="0.3">
      <c r="A1703">
        <v>851</v>
      </c>
      <c r="B1703" t="s">
        <v>4711</v>
      </c>
      <c r="C1703" t="s">
        <v>112</v>
      </c>
      <c r="D1703">
        <f t="shared" si="26"/>
        <v>0</v>
      </c>
    </row>
    <row r="1704" spans="1:4" x14ac:dyDescent="0.3">
      <c r="A1704">
        <v>852</v>
      </c>
      <c r="B1704" t="s">
        <v>4712</v>
      </c>
      <c r="C1704" t="s">
        <v>46</v>
      </c>
      <c r="D1704">
        <f t="shared" si="26"/>
        <v>0</v>
      </c>
    </row>
    <row r="1705" spans="1:4" x14ac:dyDescent="0.3">
      <c r="A1705">
        <v>852</v>
      </c>
      <c r="B1705" t="s">
        <v>4712</v>
      </c>
      <c r="C1705" t="s">
        <v>49</v>
      </c>
      <c r="D1705">
        <f t="shared" si="26"/>
        <v>0</v>
      </c>
    </row>
    <row r="1706" spans="1:4" x14ac:dyDescent="0.3">
      <c r="A1706">
        <v>853</v>
      </c>
      <c r="B1706" t="s">
        <v>4713</v>
      </c>
      <c r="C1706" t="s">
        <v>31</v>
      </c>
      <c r="D1706">
        <f t="shared" si="26"/>
        <v>0</v>
      </c>
    </row>
    <row r="1707" spans="1:4" x14ac:dyDescent="0.3">
      <c r="A1707">
        <v>853</v>
      </c>
      <c r="B1707" t="s">
        <v>4713</v>
      </c>
      <c r="C1707" t="s">
        <v>35</v>
      </c>
      <c r="D1707">
        <f t="shared" si="26"/>
        <v>0</v>
      </c>
    </row>
    <row r="1708" spans="1:4" x14ac:dyDescent="0.3">
      <c r="A1708">
        <v>854</v>
      </c>
      <c r="B1708" t="s">
        <v>4713</v>
      </c>
      <c r="C1708" t="s">
        <v>31</v>
      </c>
      <c r="D1708">
        <f t="shared" si="26"/>
        <v>0</v>
      </c>
    </row>
    <row r="1709" spans="1:4" x14ac:dyDescent="0.3">
      <c r="A1709">
        <v>854</v>
      </c>
      <c r="B1709" t="s">
        <v>4713</v>
      </c>
      <c r="C1709" t="s">
        <v>35</v>
      </c>
      <c r="D1709">
        <f t="shared" si="26"/>
        <v>0</v>
      </c>
    </row>
    <row r="1710" spans="1:4" x14ac:dyDescent="0.3">
      <c r="A1710">
        <v>855</v>
      </c>
      <c r="B1710" t="s">
        <v>4714</v>
      </c>
      <c r="C1710" t="s">
        <v>48</v>
      </c>
      <c r="D1710">
        <f t="shared" si="26"/>
        <v>0</v>
      </c>
    </row>
    <row r="1711" spans="1:4" x14ac:dyDescent="0.3">
      <c r="A1711">
        <v>855</v>
      </c>
      <c r="B1711" t="s">
        <v>4714</v>
      </c>
      <c r="C1711" t="s">
        <v>50</v>
      </c>
      <c r="D1711">
        <f t="shared" si="26"/>
        <v>0</v>
      </c>
    </row>
    <row r="1712" spans="1:4" x14ac:dyDescent="0.3">
      <c r="A1712">
        <v>856</v>
      </c>
      <c r="B1712" t="s">
        <v>4715</v>
      </c>
      <c r="C1712" t="s">
        <v>37</v>
      </c>
      <c r="D1712">
        <f t="shared" si="26"/>
        <v>0</v>
      </c>
    </row>
    <row r="1713" spans="1:4" x14ac:dyDescent="0.3">
      <c r="A1713">
        <v>856</v>
      </c>
      <c r="B1713" t="s">
        <v>4715</v>
      </c>
      <c r="C1713" t="s">
        <v>136</v>
      </c>
      <c r="D1713">
        <f t="shared" si="26"/>
        <v>0</v>
      </c>
    </row>
    <row r="1714" spans="1:4" x14ac:dyDescent="0.3">
      <c r="A1714">
        <v>857</v>
      </c>
      <c r="B1714" t="s">
        <v>4716</v>
      </c>
      <c r="C1714" t="s">
        <v>31</v>
      </c>
      <c r="D1714">
        <f t="shared" si="26"/>
        <v>0</v>
      </c>
    </row>
    <row r="1715" spans="1:4" x14ac:dyDescent="0.3">
      <c r="A1715">
        <v>857</v>
      </c>
      <c r="B1715" t="s">
        <v>4716</v>
      </c>
      <c r="C1715" t="s">
        <v>35</v>
      </c>
      <c r="D1715">
        <f t="shared" si="26"/>
        <v>0</v>
      </c>
    </row>
    <row r="1716" spans="1:4" x14ac:dyDescent="0.3">
      <c r="A1716">
        <v>858</v>
      </c>
      <c r="B1716" t="s">
        <v>4717</v>
      </c>
      <c r="C1716" t="s">
        <v>52</v>
      </c>
      <c r="D1716">
        <f t="shared" si="26"/>
        <v>0</v>
      </c>
    </row>
    <row r="1717" spans="1:4" x14ac:dyDescent="0.3">
      <c r="A1717">
        <v>858</v>
      </c>
      <c r="B1717" t="s">
        <v>4717</v>
      </c>
      <c r="C1717" t="s">
        <v>40</v>
      </c>
      <c r="D1717">
        <f t="shared" si="26"/>
        <v>0</v>
      </c>
    </row>
    <row r="1718" spans="1:4" x14ac:dyDescent="0.3">
      <c r="A1718">
        <v>859</v>
      </c>
      <c r="B1718" t="s">
        <v>4718</v>
      </c>
      <c r="C1718" t="s">
        <v>33</v>
      </c>
      <c r="D1718">
        <f t="shared" si="26"/>
        <v>0</v>
      </c>
    </row>
    <row r="1719" spans="1:4" x14ac:dyDescent="0.3">
      <c r="A1719">
        <v>859</v>
      </c>
      <c r="B1719" t="s">
        <v>4718</v>
      </c>
      <c r="C1719" t="s">
        <v>38</v>
      </c>
      <c r="D1719">
        <f t="shared" si="26"/>
        <v>0</v>
      </c>
    </row>
    <row r="1720" spans="1:4" x14ac:dyDescent="0.3">
      <c r="A1720">
        <v>860</v>
      </c>
      <c r="B1720" t="s">
        <v>4719</v>
      </c>
      <c r="C1720" t="s">
        <v>39</v>
      </c>
      <c r="D1720">
        <f t="shared" si="26"/>
        <v>0</v>
      </c>
    </row>
    <row r="1721" spans="1:4" x14ac:dyDescent="0.3">
      <c r="A1721">
        <v>860</v>
      </c>
      <c r="B1721" t="s">
        <v>4719</v>
      </c>
      <c r="C1721" t="s">
        <v>43</v>
      </c>
      <c r="D1721">
        <f t="shared" si="26"/>
        <v>0</v>
      </c>
    </row>
    <row r="1722" spans="1:4" x14ac:dyDescent="0.3">
      <c r="A1722">
        <v>861</v>
      </c>
      <c r="B1722" t="s">
        <v>4720</v>
      </c>
      <c r="C1722" t="s">
        <v>53</v>
      </c>
      <c r="D1722">
        <f t="shared" si="26"/>
        <v>0</v>
      </c>
    </row>
    <row r="1723" spans="1:4" x14ac:dyDescent="0.3">
      <c r="A1723">
        <v>861</v>
      </c>
      <c r="B1723" t="s">
        <v>4720</v>
      </c>
      <c r="C1723" t="s">
        <v>44</v>
      </c>
      <c r="D1723">
        <f t="shared" si="26"/>
        <v>0</v>
      </c>
    </row>
    <row r="1724" spans="1:4" x14ac:dyDescent="0.3">
      <c r="A1724">
        <v>862</v>
      </c>
      <c r="B1724" t="s">
        <v>4721</v>
      </c>
      <c r="C1724" t="s">
        <v>42</v>
      </c>
      <c r="D1724">
        <f t="shared" si="26"/>
        <v>0</v>
      </c>
    </row>
    <row r="1725" spans="1:4" x14ac:dyDescent="0.3">
      <c r="A1725">
        <v>862</v>
      </c>
      <c r="B1725" t="s">
        <v>4721</v>
      </c>
      <c r="C1725" t="s">
        <v>47</v>
      </c>
      <c r="D1725">
        <f t="shared" si="26"/>
        <v>0</v>
      </c>
    </row>
    <row r="1726" spans="1:4" x14ac:dyDescent="0.3">
      <c r="A1726">
        <v>863</v>
      </c>
      <c r="B1726" t="s">
        <v>4722</v>
      </c>
      <c r="C1726" t="s">
        <v>30</v>
      </c>
      <c r="D1726">
        <f t="shared" si="26"/>
        <v>0</v>
      </c>
    </row>
    <row r="1727" spans="1:4" x14ac:dyDescent="0.3">
      <c r="A1727">
        <v>863</v>
      </c>
      <c r="B1727" t="s">
        <v>4722</v>
      </c>
      <c r="C1727" t="s">
        <v>246</v>
      </c>
      <c r="D1727">
        <f t="shared" si="26"/>
        <v>0</v>
      </c>
    </row>
    <row r="1728" spans="1:4" x14ac:dyDescent="0.3">
      <c r="A1728">
        <v>864</v>
      </c>
      <c r="B1728" t="s">
        <v>4723</v>
      </c>
      <c r="C1728" t="s">
        <v>32</v>
      </c>
      <c r="D1728">
        <f t="shared" si="26"/>
        <v>0</v>
      </c>
    </row>
    <row r="1729" spans="1:4" x14ac:dyDescent="0.3">
      <c r="A1729">
        <v>864</v>
      </c>
      <c r="B1729" t="s">
        <v>4723</v>
      </c>
      <c r="C1729" t="s">
        <v>45</v>
      </c>
      <c r="D1729">
        <f t="shared" si="26"/>
        <v>0</v>
      </c>
    </row>
    <row r="1730" spans="1:4" x14ac:dyDescent="0.3">
      <c r="A1730">
        <v>865</v>
      </c>
      <c r="B1730" t="s">
        <v>4724</v>
      </c>
      <c r="C1730" t="s">
        <v>28</v>
      </c>
      <c r="D1730">
        <f t="shared" ref="D1730:D1793" si="27">SUM(E1730:X1730)</f>
        <v>0</v>
      </c>
    </row>
    <row r="1731" spans="1:4" x14ac:dyDescent="0.3">
      <c r="A1731">
        <v>865</v>
      </c>
      <c r="B1731" t="s">
        <v>4724</v>
      </c>
      <c r="C1731" t="s">
        <v>51</v>
      </c>
      <c r="D1731">
        <f t="shared" si="27"/>
        <v>0</v>
      </c>
    </row>
    <row r="1732" spans="1:4" x14ac:dyDescent="0.3">
      <c r="A1732">
        <v>866</v>
      </c>
      <c r="B1732" t="s">
        <v>4725</v>
      </c>
      <c r="C1732" t="s">
        <v>34</v>
      </c>
      <c r="D1732">
        <f t="shared" si="27"/>
        <v>0</v>
      </c>
    </row>
    <row r="1733" spans="1:4" x14ac:dyDescent="0.3">
      <c r="A1733">
        <v>866</v>
      </c>
      <c r="B1733" t="s">
        <v>4725</v>
      </c>
      <c r="C1733" t="s">
        <v>74</v>
      </c>
      <c r="D1733">
        <f t="shared" si="27"/>
        <v>0</v>
      </c>
    </row>
    <row r="1734" spans="1:4" x14ac:dyDescent="0.3">
      <c r="A1734">
        <v>867</v>
      </c>
      <c r="B1734" t="s">
        <v>4726</v>
      </c>
      <c r="C1734" t="s">
        <v>190</v>
      </c>
      <c r="D1734">
        <f t="shared" si="27"/>
        <v>0</v>
      </c>
    </row>
    <row r="1735" spans="1:4" x14ac:dyDescent="0.3">
      <c r="A1735">
        <v>867</v>
      </c>
      <c r="B1735" t="s">
        <v>4726</v>
      </c>
      <c r="C1735" t="s">
        <v>36</v>
      </c>
      <c r="D1735">
        <f t="shared" si="27"/>
        <v>0</v>
      </c>
    </row>
    <row r="1736" spans="1:4" x14ac:dyDescent="0.3">
      <c r="A1736">
        <v>868</v>
      </c>
      <c r="B1736" t="s">
        <v>4727</v>
      </c>
      <c r="C1736" t="s">
        <v>29</v>
      </c>
      <c r="D1736">
        <f t="shared" si="27"/>
        <v>0</v>
      </c>
    </row>
    <row r="1737" spans="1:4" x14ac:dyDescent="0.3">
      <c r="A1737">
        <v>868</v>
      </c>
      <c r="B1737" t="s">
        <v>4727</v>
      </c>
      <c r="C1737" t="s">
        <v>112</v>
      </c>
      <c r="D1737">
        <f t="shared" si="27"/>
        <v>0</v>
      </c>
    </row>
    <row r="1738" spans="1:4" x14ac:dyDescent="0.3">
      <c r="A1738">
        <v>869</v>
      </c>
      <c r="B1738" t="s">
        <v>4728</v>
      </c>
      <c r="C1738" t="s">
        <v>46</v>
      </c>
      <c r="D1738">
        <f t="shared" si="27"/>
        <v>0</v>
      </c>
    </row>
    <row r="1739" spans="1:4" x14ac:dyDescent="0.3">
      <c r="A1739">
        <v>869</v>
      </c>
      <c r="B1739" t="s">
        <v>4728</v>
      </c>
      <c r="C1739" t="s">
        <v>49</v>
      </c>
      <c r="D1739">
        <f t="shared" si="27"/>
        <v>0</v>
      </c>
    </row>
    <row r="1740" spans="1:4" x14ac:dyDescent="0.3">
      <c r="A1740">
        <v>870</v>
      </c>
      <c r="B1740" t="s">
        <v>4729</v>
      </c>
      <c r="C1740" t="s">
        <v>53</v>
      </c>
      <c r="D1740">
        <f t="shared" si="27"/>
        <v>0</v>
      </c>
    </row>
    <row r="1741" spans="1:4" x14ac:dyDescent="0.3">
      <c r="A1741">
        <v>870</v>
      </c>
      <c r="B1741" t="s">
        <v>4729</v>
      </c>
      <c r="C1741" t="s">
        <v>44</v>
      </c>
      <c r="D1741">
        <f t="shared" si="27"/>
        <v>0</v>
      </c>
    </row>
    <row r="1742" spans="1:4" x14ac:dyDescent="0.3">
      <c r="A1742">
        <v>871</v>
      </c>
      <c r="B1742" t="s">
        <v>4730</v>
      </c>
      <c r="C1742" t="s">
        <v>30</v>
      </c>
      <c r="D1742">
        <f t="shared" si="27"/>
        <v>0</v>
      </c>
    </row>
    <row r="1743" spans="1:4" x14ac:dyDescent="0.3">
      <c r="A1743">
        <v>871</v>
      </c>
      <c r="B1743" t="s">
        <v>4730</v>
      </c>
      <c r="C1743" t="s">
        <v>246</v>
      </c>
      <c r="D1743">
        <f t="shared" si="27"/>
        <v>0</v>
      </c>
    </row>
    <row r="1744" spans="1:4" x14ac:dyDescent="0.3">
      <c r="A1744">
        <v>872</v>
      </c>
      <c r="B1744" t="s">
        <v>4731</v>
      </c>
      <c r="C1744" t="s">
        <v>246</v>
      </c>
      <c r="D1744">
        <f t="shared" si="27"/>
        <v>0</v>
      </c>
    </row>
    <row r="1745" spans="1:4" x14ac:dyDescent="0.3">
      <c r="A1745">
        <v>872</v>
      </c>
      <c r="B1745" t="s">
        <v>4731</v>
      </c>
      <c r="C1745" t="s">
        <v>39</v>
      </c>
      <c r="D1745">
        <f t="shared" si="27"/>
        <v>0</v>
      </c>
    </row>
    <row r="1746" spans="1:4" x14ac:dyDescent="0.3">
      <c r="A1746">
        <v>873</v>
      </c>
      <c r="B1746" t="s">
        <v>4732</v>
      </c>
      <c r="C1746" t="s">
        <v>50</v>
      </c>
      <c r="D1746">
        <f t="shared" si="27"/>
        <v>0</v>
      </c>
    </row>
    <row r="1747" spans="1:4" x14ac:dyDescent="0.3">
      <c r="A1747">
        <v>873</v>
      </c>
      <c r="B1747" t="s">
        <v>4732</v>
      </c>
      <c r="C1747" t="s">
        <v>37</v>
      </c>
      <c r="D1747">
        <f t="shared" si="27"/>
        <v>0</v>
      </c>
    </row>
    <row r="1748" spans="1:4" x14ac:dyDescent="0.3">
      <c r="A1748">
        <v>874</v>
      </c>
      <c r="B1748" t="s">
        <v>4733</v>
      </c>
      <c r="C1748" t="s">
        <v>31</v>
      </c>
      <c r="D1748">
        <f t="shared" si="27"/>
        <v>0</v>
      </c>
    </row>
    <row r="1749" spans="1:4" x14ac:dyDescent="0.3">
      <c r="A1749">
        <v>874</v>
      </c>
      <c r="B1749" t="s">
        <v>4733</v>
      </c>
      <c r="C1749" t="s">
        <v>36</v>
      </c>
      <c r="D1749">
        <f t="shared" si="27"/>
        <v>0</v>
      </c>
    </row>
    <row r="1750" spans="1:4" x14ac:dyDescent="0.3">
      <c r="A1750">
        <v>875</v>
      </c>
      <c r="B1750" t="s">
        <v>4734</v>
      </c>
      <c r="C1750" t="s">
        <v>52</v>
      </c>
      <c r="D1750">
        <f t="shared" si="27"/>
        <v>0</v>
      </c>
    </row>
    <row r="1751" spans="1:4" x14ac:dyDescent="0.3">
      <c r="A1751">
        <v>875</v>
      </c>
      <c r="B1751" t="s">
        <v>4734</v>
      </c>
      <c r="C1751" t="s">
        <v>49</v>
      </c>
      <c r="D1751">
        <f t="shared" si="27"/>
        <v>0</v>
      </c>
    </row>
    <row r="1752" spans="1:4" x14ac:dyDescent="0.3">
      <c r="A1752">
        <v>876</v>
      </c>
      <c r="B1752" t="s">
        <v>4735</v>
      </c>
      <c r="C1752" t="s">
        <v>43</v>
      </c>
      <c r="D1752">
        <f t="shared" si="27"/>
        <v>0</v>
      </c>
    </row>
    <row r="1753" spans="1:4" x14ac:dyDescent="0.3">
      <c r="A1753">
        <v>876</v>
      </c>
      <c r="B1753" t="s">
        <v>4735</v>
      </c>
      <c r="C1753" t="s">
        <v>48</v>
      </c>
      <c r="D1753">
        <f t="shared" si="27"/>
        <v>0</v>
      </c>
    </row>
    <row r="1754" spans="1:4" x14ac:dyDescent="0.3">
      <c r="A1754">
        <v>877</v>
      </c>
      <c r="B1754" t="s">
        <v>4736</v>
      </c>
      <c r="C1754" t="s">
        <v>44</v>
      </c>
      <c r="D1754">
        <f t="shared" si="27"/>
        <v>0</v>
      </c>
    </row>
    <row r="1755" spans="1:4" x14ac:dyDescent="0.3">
      <c r="A1755">
        <v>877</v>
      </c>
      <c r="B1755" t="s">
        <v>4736</v>
      </c>
      <c r="C1755" t="s">
        <v>33</v>
      </c>
      <c r="D1755">
        <f t="shared" si="27"/>
        <v>0</v>
      </c>
    </row>
    <row r="1756" spans="1:4" x14ac:dyDescent="0.3">
      <c r="A1756">
        <v>878</v>
      </c>
      <c r="B1756" t="s">
        <v>4737</v>
      </c>
      <c r="C1756" t="s">
        <v>51</v>
      </c>
      <c r="D1756">
        <f t="shared" si="27"/>
        <v>0</v>
      </c>
    </row>
    <row r="1757" spans="1:4" x14ac:dyDescent="0.3">
      <c r="A1757">
        <v>878</v>
      </c>
      <c r="B1757" t="s">
        <v>4737</v>
      </c>
      <c r="C1757" t="s">
        <v>29</v>
      </c>
      <c r="D1757">
        <f t="shared" si="27"/>
        <v>0</v>
      </c>
    </row>
    <row r="1758" spans="1:4" x14ac:dyDescent="0.3">
      <c r="A1758">
        <v>879</v>
      </c>
      <c r="B1758" t="s">
        <v>4738</v>
      </c>
      <c r="C1758" t="s">
        <v>45</v>
      </c>
      <c r="D1758">
        <f t="shared" si="27"/>
        <v>0</v>
      </c>
    </row>
    <row r="1759" spans="1:4" x14ac:dyDescent="0.3">
      <c r="A1759">
        <v>879</v>
      </c>
      <c r="B1759" t="s">
        <v>4738</v>
      </c>
      <c r="C1759" t="s">
        <v>34</v>
      </c>
      <c r="D1759">
        <f t="shared" si="27"/>
        <v>0</v>
      </c>
    </row>
    <row r="1760" spans="1:4" x14ac:dyDescent="0.3">
      <c r="A1760">
        <v>880</v>
      </c>
      <c r="B1760" t="s">
        <v>4739</v>
      </c>
      <c r="C1760" t="s">
        <v>74</v>
      </c>
      <c r="D1760">
        <f t="shared" si="27"/>
        <v>0</v>
      </c>
    </row>
    <row r="1761" spans="1:4" x14ac:dyDescent="0.3">
      <c r="A1761">
        <v>880</v>
      </c>
      <c r="B1761" t="s">
        <v>4739</v>
      </c>
      <c r="C1761" t="s">
        <v>32</v>
      </c>
      <c r="D1761">
        <f t="shared" si="27"/>
        <v>0</v>
      </c>
    </row>
    <row r="1762" spans="1:4" x14ac:dyDescent="0.3">
      <c r="A1762">
        <v>881</v>
      </c>
      <c r="B1762" t="s">
        <v>4740</v>
      </c>
      <c r="C1762" t="s">
        <v>112</v>
      </c>
      <c r="D1762">
        <f t="shared" si="27"/>
        <v>0</v>
      </c>
    </row>
    <row r="1763" spans="1:4" x14ac:dyDescent="0.3">
      <c r="A1763">
        <v>881</v>
      </c>
      <c r="B1763" t="s">
        <v>4740</v>
      </c>
      <c r="C1763" t="s">
        <v>30</v>
      </c>
      <c r="D1763">
        <f t="shared" si="27"/>
        <v>0</v>
      </c>
    </row>
    <row r="1764" spans="1:4" x14ac:dyDescent="0.3">
      <c r="A1764">
        <v>882</v>
      </c>
      <c r="B1764" t="s">
        <v>4741</v>
      </c>
      <c r="C1764" t="s">
        <v>38</v>
      </c>
      <c r="D1764">
        <f t="shared" si="27"/>
        <v>0</v>
      </c>
    </row>
    <row r="1765" spans="1:4" x14ac:dyDescent="0.3">
      <c r="A1765">
        <v>882</v>
      </c>
      <c r="B1765" t="s">
        <v>4741</v>
      </c>
      <c r="C1765" t="s">
        <v>53</v>
      </c>
      <c r="D1765">
        <f t="shared" si="27"/>
        <v>0</v>
      </c>
    </row>
    <row r="1766" spans="1:4" x14ac:dyDescent="0.3">
      <c r="A1766">
        <v>883</v>
      </c>
      <c r="B1766" t="s">
        <v>4742</v>
      </c>
      <c r="C1766" t="s">
        <v>42</v>
      </c>
      <c r="D1766">
        <f t="shared" si="27"/>
        <v>0</v>
      </c>
    </row>
    <row r="1767" spans="1:4" x14ac:dyDescent="0.3">
      <c r="A1767">
        <v>883</v>
      </c>
      <c r="B1767" t="s">
        <v>4742</v>
      </c>
      <c r="C1767" t="s">
        <v>35</v>
      </c>
      <c r="D1767">
        <f t="shared" si="27"/>
        <v>0</v>
      </c>
    </row>
    <row r="1768" spans="1:4" x14ac:dyDescent="0.3">
      <c r="A1768">
        <v>884</v>
      </c>
      <c r="B1768" t="s">
        <v>4743</v>
      </c>
      <c r="C1768" t="s">
        <v>136</v>
      </c>
      <c r="D1768">
        <f t="shared" si="27"/>
        <v>0</v>
      </c>
    </row>
    <row r="1769" spans="1:4" x14ac:dyDescent="0.3">
      <c r="A1769">
        <v>884</v>
      </c>
      <c r="B1769" t="s">
        <v>4743</v>
      </c>
      <c r="C1769" t="s">
        <v>28</v>
      </c>
      <c r="D1769">
        <f t="shared" si="27"/>
        <v>0</v>
      </c>
    </row>
    <row r="1770" spans="1:4" x14ac:dyDescent="0.3">
      <c r="A1770">
        <v>885</v>
      </c>
      <c r="B1770" t="s">
        <v>4744</v>
      </c>
      <c r="C1770" t="s">
        <v>190</v>
      </c>
      <c r="D1770">
        <f t="shared" si="27"/>
        <v>0</v>
      </c>
    </row>
    <row r="1771" spans="1:4" x14ac:dyDescent="0.3">
      <c r="A1771">
        <v>885</v>
      </c>
      <c r="B1771" t="s">
        <v>4744</v>
      </c>
      <c r="C1771" t="s">
        <v>40</v>
      </c>
      <c r="D1771">
        <f t="shared" si="27"/>
        <v>0</v>
      </c>
    </row>
    <row r="1772" spans="1:4" x14ac:dyDescent="0.3">
      <c r="A1772">
        <v>886</v>
      </c>
      <c r="B1772" t="s">
        <v>4745</v>
      </c>
      <c r="C1772" t="s">
        <v>46</v>
      </c>
      <c r="D1772">
        <f t="shared" si="27"/>
        <v>0</v>
      </c>
    </row>
    <row r="1773" spans="1:4" x14ac:dyDescent="0.3">
      <c r="A1773">
        <v>886</v>
      </c>
      <c r="B1773" t="s">
        <v>4745</v>
      </c>
      <c r="C1773" t="s">
        <v>47</v>
      </c>
      <c r="D1773">
        <f t="shared" si="27"/>
        <v>0</v>
      </c>
    </row>
    <row r="1774" spans="1:4" x14ac:dyDescent="0.3">
      <c r="A1774">
        <v>887</v>
      </c>
      <c r="B1774" t="s">
        <v>4746</v>
      </c>
      <c r="C1774" t="s">
        <v>246</v>
      </c>
      <c r="D1774">
        <f t="shared" si="27"/>
        <v>0</v>
      </c>
    </row>
    <row r="1775" spans="1:4" x14ac:dyDescent="0.3">
      <c r="A1775">
        <v>887</v>
      </c>
      <c r="B1775" t="s">
        <v>4746</v>
      </c>
      <c r="C1775" t="s">
        <v>39</v>
      </c>
      <c r="D1775">
        <f t="shared" si="27"/>
        <v>0</v>
      </c>
    </row>
    <row r="1776" spans="1:4" x14ac:dyDescent="0.3">
      <c r="A1776">
        <v>888</v>
      </c>
      <c r="B1776" t="s">
        <v>4747</v>
      </c>
      <c r="C1776" t="s">
        <v>50</v>
      </c>
      <c r="D1776">
        <f t="shared" si="27"/>
        <v>0</v>
      </c>
    </row>
    <row r="1777" spans="1:4" x14ac:dyDescent="0.3">
      <c r="A1777">
        <v>888</v>
      </c>
      <c r="B1777" t="s">
        <v>4747</v>
      </c>
      <c r="C1777" t="s">
        <v>37</v>
      </c>
      <c r="D1777">
        <f t="shared" si="27"/>
        <v>0</v>
      </c>
    </row>
    <row r="1778" spans="1:4" x14ac:dyDescent="0.3">
      <c r="A1778">
        <v>889</v>
      </c>
      <c r="B1778" t="s">
        <v>4748</v>
      </c>
      <c r="C1778" t="s">
        <v>31</v>
      </c>
      <c r="D1778">
        <f t="shared" si="27"/>
        <v>0</v>
      </c>
    </row>
    <row r="1779" spans="1:4" x14ac:dyDescent="0.3">
      <c r="A1779">
        <v>889</v>
      </c>
      <c r="B1779" t="s">
        <v>4748</v>
      </c>
      <c r="C1779" t="s">
        <v>36</v>
      </c>
      <c r="D1779">
        <f t="shared" si="27"/>
        <v>0</v>
      </c>
    </row>
    <row r="1780" spans="1:4" x14ac:dyDescent="0.3">
      <c r="A1780">
        <v>890</v>
      </c>
      <c r="B1780" t="s">
        <v>4749</v>
      </c>
      <c r="C1780" t="s">
        <v>52</v>
      </c>
      <c r="D1780">
        <f t="shared" si="27"/>
        <v>0</v>
      </c>
    </row>
    <row r="1781" spans="1:4" x14ac:dyDescent="0.3">
      <c r="A1781">
        <v>890</v>
      </c>
      <c r="B1781" t="s">
        <v>4749</v>
      </c>
      <c r="C1781" t="s">
        <v>49</v>
      </c>
      <c r="D1781">
        <f t="shared" si="27"/>
        <v>0</v>
      </c>
    </row>
    <row r="1782" spans="1:4" x14ac:dyDescent="0.3">
      <c r="A1782">
        <v>891</v>
      </c>
      <c r="B1782" t="s">
        <v>4750</v>
      </c>
      <c r="C1782" t="s">
        <v>43</v>
      </c>
      <c r="D1782">
        <f t="shared" si="27"/>
        <v>0</v>
      </c>
    </row>
    <row r="1783" spans="1:4" x14ac:dyDescent="0.3">
      <c r="A1783">
        <v>891</v>
      </c>
      <c r="B1783" t="s">
        <v>4750</v>
      </c>
      <c r="C1783" t="s">
        <v>48</v>
      </c>
      <c r="D1783">
        <f t="shared" si="27"/>
        <v>0</v>
      </c>
    </row>
    <row r="1784" spans="1:4" x14ac:dyDescent="0.3">
      <c r="A1784">
        <v>892</v>
      </c>
      <c r="B1784" t="s">
        <v>4751</v>
      </c>
      <c r="C1784" t="s">
        <v>44</v>
      </c>
      <c r="D1784">
        <f t="shared" si="27"/>
        <v>0</v>
      </c>
    </row>
    <row r="1785" spans="1:4" x14ac:dyDescent="0.3">
      <c r="A1785">
        <v>892</v>
      </c>
      <c r="B1785" t="s">
        <v>4751</v>
      </c>
      <c r="C1785" t="s">
        <v>33</v>
      </c>
      <c r="D1785">
        <f t="shared" si="27"/>
        <v>0</v>
      </c>
    </row>
    <row r="1786" spans="1:4" x14ac:dyDescent="0.3">
      <c r="A1786">
        <v>893</v>
      </c>
      <c r="B1786" t="s">
        <v>4752</v>
      </c>
      <c r="C1786" t="s">
        <v>51</v>
      </c>
      <c r="D1786">
        <f t="shared" si="27"/>
        <v>0</v>
      </c>
    </row>
    <row r="1787" spans="1:4" x14ac:dyDescent="0.3">
      <c r="A1787">
        <v>893</v>
      </c>
      <c r="B1787" t="s">
        <v>4752</v>
      </c>
      <c r="C1787" t="s">
        <v>29</v>
      </c>
      <c r="D1787">
        <f t="shared" si="27"/>
        <v>0</v>
      </c>
    </row>
    <row r="1788" spans="1:4" x14ac:dyDescent="0.3">
      <c r="A1788">
        <v>894</v>
      </c>
      <c r="B1788" t="s">
        <v>4753</v>
      </c>
      <c r="C1788" t="s">
        <v>45</v>
      </c>
      <c r="D1788">
        <f t="shared" si="27"/>
        <v>0</v>
      </c>
    </row>
    <row r="1789" spans="1:4" x14ac:dyDescent="0.3">
      <c r="A1789">
        <v>894</v>
      </c>
      <c r="B1789" t="s">
        <v>4753</v>
      </c>
      <c r="C1789" t="s">
        <v>34</v>
      </c>
      <c r="D1789">
        <f t="shared" si="27"/>
        <v>0</v>
      </c>
    </row>
    <row r="1790" spans="1:4" x14ac:dyDescent="0.3">
      <c r="A1790">
        <v>895</v>
      </c>
      <c r="B1790" t="s">
        <v>4754</v>
      </c>
      <c r="C1790" t="s">
        <v>74</v>
      </c>
      <c r="D1790">
        <f t="shared" si="27"/>
        <v>0</v>
      </c>
    </row>
    <row r="1791" spans="1:4" x14ac:dyDescent="0.3">
      <c r="A1791">
        <v>895</v>
      </c>
      <c r="B1791" t="s">
        <v>4754</v>
      </c>
      <c r="C1791" t="s">
        <v>32</v>
      </c>
      <c r="D1791">
        <f t="shared" si="27"/>
        <v>0</v>
      </c>
    </row>
    <row r="1792" spans="1:4" x14ac:dyDescent="0.3">
      <c r="A1792">
        <v>896</v>
      </c>
      <c r="B1792" t="s">
        <v>4755</v>
      </c>
      <c r="C1792" t="s">
        <v>112</v>
      </c>
      <c r="D1792">
        <f t="shared" si="27"/>
        <v>0</v>
      </c>
    </row>
    <row r="1793" spans="1:4" x14ac:dyDescent="0.3">
      <c r="A1793">
        <v>896</v>
      </c>
      <c r="B1793" t="s">
        <v>4755</v>
      </c>
      <c r="C1793" t="s">
        <v>30</v>
      </c>
      <c r="D1793">
        <f t="shared" si="27"/>
        <v>0</v>
      </c>
    </row>
    <row r="1794" spans="1:4" x14ac:dyDescent="0.3">
      <c r="A1794">
        <v>897</v>
      </c>
      <c r="B1794" t="s">
        <v>4756</v>
      </c>
      <c r="C1794" t="s">
        <v>38</v>
      </c>
      <c r="D1794">
        <f t="shared" ref="D1794:D1857" si="28">SUM(E1794:X1794)</f>
        <v>0</v>
      </c>
    </row>
    <row r="1795" spans="1:4" x14ac:dyDescent="0.3">
      <c r="A1795">
        <v>897</v>
      </c>
      <c r="B1795" t="s">
        <v>4756</v>
      </c>
      <c r="C1795" t="s">
        <v>53</v>
      </c>
      <c r="D1795">
        <f t="shared" si="28"/>
        <v>0</v>
      </c>
    </row>
    <row r="1796" spans="1:4" x14ac:dyDescent="0.3">
      <c r="A1796">
        <v>898</v>
      </c>
      <c r="B1796" t="s">
        <v>4757</v>
      </c>
      <c r="C1796" t="s">
        <v>42</v>
      </c>
      <c r="D1796">
        <f t="shared" si="28"/>
        <v>0</v>
      </c>
    </row>
    <row r="1797" spans="1:4" x14ac:dyDescent="0.3">
      <c r="A1797">
        <v>898</v>
      </c>
      <c r="B1797" t="s">
        <v>4757</v>
      </c>
      <c r="C1797" t="s">
        <v>35</v>
      </c>
      <c r="D1797">
        <f t="shared" si="28"/>
        <v>0</v>
      </c>
    </row>
    <row r="1798" spans="1:4" x14ac:dyDescent="0.3">
      <c r="A1798">
        <v>899</v>
      </c>
      <c r="B1798" t="s">
        <v>4758</v>
      </c>
      <c r="C1798" t="s">
        <v>136</v>
      </c>
      <c r="D1798">
        <f t="shared" si="28"/>
        <v>0</v>
      </c>
    </row>
    <row r="1799" spans="1:4" x14ac:dyDescent="0.3">
      <c r="A1799">
        <v>899</v>
      </c>
      <c r="B1799" t="s">
        <v>4758</v>
      </c>
      <c r="C1799" t="s">
        <v>28</v>
      </c>
      <c r="D1799">
        <f t="shared" si="28"/>
        <v>0</v>
      </c>
    </row>
    <row r="1800" spans="1:4" x14ac:dyDescent="0.3">
      <c r="A1800">
        <v>900</v>
      </c>
      <c r="B1800" t="s">
        <v>4759</v>
      </c>
      <c r="C1800" t="s">
        <v>190</v>
      </c>
      <c r="D1800">
        <f t="shared" si="28"/>
        <v>0</v>
      </c>
    </row>
    <row r="1801" spans="1:4" x14ac:dyDescent="0.3">
      <c r="A1801">
        <v>900</v>
      </c>
      <c r="B1801" t="s">
        <v>4759</v>
      </c>
      <c r="C1801" t="s">
        <v>40</v>
      </c>
      <c r="D1801">
        <f t="shared" si="28"/>
        <v>0</v>
      </c>
    </row>
    <row r="1802" spans="1:4" x14ac:dyDescent="0.3">
      <c r="A1802">
        <v>901</v>
      </c>
      <c r="B1802" t="s">
        <v>4760</v>
      </c>
      <c r="C1802" t="s">
        <v>46</v>
      </c>
      <c r="D1802">
        <f t="shared" si="28"/>
        <v>0</v>
      </c>
    </row>
    <row r="1803" spans="1:4" x14ac:dyDescent="0.3">
      <c r="A1803">
        <v>901</v>
      </c>
      <c r="B1803" t="s">
        <v>4760</v>
      </c>
      <c r="C1803" t="s">
        <v>47</v>
      </c>
      <c r="D1803">
        <f t="shared" si="28"/>
        <v>0</v>
      </c>
    </row>
    <row r="1804" spans="1:4" x14ac:dyDescent="0.3">
      <c r="A1804">
        <v>902</v>
      </c>
      <c r="B1804" t="s">
        <v>4761</v>
      </c>
      <c r="C1804" t="s">
        <v>50</v>
      </c>
      <c r="D1804">
        <f t="shared" si="28"/>
        <v>0</v>
      </c>
    </row>
    <row r="1805" spans="1:4" x14ac:dyDescent="0.3">
      <c r="A1805">
        <v>902</v>
      </c>
      <c r="B1805" t="s">
        <v>4761</v>
      </c>
      <c r="C1805" t="s">
        <v>37</v>
      </c>
      <c r="D1805">
        <f t="shared" si="28"/>
        <v>0</v>
      </c>
    </row>
    <row r="1806" spans="1:4" x14ac:dyDescent="0.3">
      <c r="A1806">
        <v>903</v>
      </c>
      <c r="B1806" t="s">
        <v>4762</v>
      </c>
      <c r="C1806" t="s">
        <v>31</v>
      </c>
      <c r="D1806">
        <f t="shared" si="28"/>
        <v>0</v>
      </c>
    </row>
    <row r="1807" spans="1:4" x14ac:dyDescent="0.3">
      <c r="A1807">
        <v>903</v>
      </c>
      <c r="B1807" t="s">
        <v>4762</v>
      </c>
      <c r="C1807" t="s">
        <v>36</v>
      </c>
      <c r="D1807">
        <f t="shared" si="28"/>
        <v>0</v>
      </c>
    </row>
    <row r="1808" spans="1:4" x14ac:dyDescent="0.3">
      <c r="A1808">
        <v>904</v>
      </c>
      <c r="B1808" t="s">
        <v>4763</v>
      </c>
      <c r="C1808" t="s">
        <v>52</v>
      </c>
      <c r="D1808">
        <f t="shared" si="28"/>
        <v>0</v>
      </c>
    </row>
    <row r="1809" spans="1:4" x14ac:dyDescent="0.3">
      <c r="A1809">
        <v>904</v>
      </c>
      <c r="B1809" t="s">
        <v>4763</v>
      </c>
      <c r="C1809" t="s">
        <v>49</v>
      </c>
      <c r="D1809">
        <f t="shared" si="28"/>
        <v>0</v>
      </c>
    </row>
    <row r="1810" spans="1:4" x14ac:dyDescent="0.3">
      <c r="A1810">
        <v>905</v>
      </c>
      <c r="B1810" t="s">
        <v>4764</v>
      </c>
      <c r="C1810" t="s">
        <v>246</v>
      </c>
      <c r="D1810">
        <f t="shared" si="28"/>
        <v>0</v>
      </c>
    </row>
    <row r="1811" spans="1:4" x14ac:dyDescent="0.3">
      <c r="A1811">
        <v>905</v>
      </c>
      <c r="B1811" t="s">
        <v>4764</v>
      </c>
      <c r="C1811" t="s">
        <v>39</v>
      </c>
      <c r="D1811">
        <f t="shared" si="28"/>
        <v>0</v>
      </c>
    </row>
    <row r="1812" spans="1:4" x14ac:dyDescent="0.3">
      <c r="A1812">
        <v>906</v>
      </c>
      <c r="B1812" t="s">
        <v>4765</v>
      </c>
      <c r="C1812" t="s">
        <v>43</v>
      </c>
      <c r="D1812">
        <f t="shared" si="28"/>
        <v>0</v>
      </c>
    </row>
    <row r="1813" spans="1:4" x14ac:dyDescent="0.3">
      <c r="A1813">
        <v>906</v>
      </c>
      <c r="B1813" t="s">
        <v>4765</v>
      </c>
      <c r="C1813" t="s">
        <v>48</v>
      </c>
      <c r="D1813">
        <f t="shared" si="28"/>
        <v>0</v>
      </c>
    </row>
    <row r="1814" spans="1:4" x14ac:dyDescent="0.3">
      <c r="A1814">
        <v>907</v>
      </c>
      <c r="B1814" t="s">
        <v>4766</v>
      </c>
      <c r="C1814" t="s">
        <v>44</v>
      </c>
      <c r="D1814">
        <f t="shared" si="28"/>
        <v>0</v>
      </c>
    </row>
    <row r="1815" spans="1:4" x14ac:dyDescent="0.3">
      <c r="A1815">
        <v>907</v>
      </c>
      <c r="B1815" t="s">
        <v>4766</v>
      </c>
      <c r="C1815" t="s">
        <v>33</v>
      </c>
      <c r="D1815">
        <f t="shared" si="28"/>
        <v>0</v>
      </c>
    </row>
    <row r="1816" spans="1:4" x14ac:dyDescent="0.3">
      <c r="A1816">
        <v>908</v>
      </c>
      <c r="B1816" t="s">
        <v>4767</v>
      </c>
      <c r="C1816" t="s">
        <v>51</v>
      </c>
      <c r="D1816">
        <f t="shared" si="28"/>
        <v>0</v>
      </c>
    </row>
    <row r="1817" spans="1:4" x14ac:dyDescent="0.3">
      <c r="A1817">
        <v>908</v>
      </c>
      <c r="B1817" t="s">
        <v>4767</v>
      </c>
      <c r="C1817" t="s">
        <v>29</v>
      </c>
      <c r="D1817">
        <f t="shared" si="28"/>
        <v>0</v>
      </c>
    </row>
    <row r="1818" spans="1:4" x14ac:dyDescent="0.3">
      <c r="A1818">
        <v>909</v>
      </c>
      <c r="B1818" t="s">
        <v>4768</v>
      </c>
      <c r="C1818" t="s">
        <v>45</v>
      </c>
      <c r="D1818">
        <f t="shared" si="28"/>
        <v>0</v>
      </c>
    </row>
    <row r="1819" spans="1:4" x14ac:dyDescent="0.3">
      <c r="A1819">
        <v>909</v>
      </c>
      <c r="B1819" t="s">
        <v>4768</v>
      </c>
      <c r="C1819" t="s">
        <v>34</v>
      </c>
      <c r="D1819">
        <f t="shared" si="28"/>
        <v>0</v>
      </c>
    </row>
    <row r="1820" spans="1:4" x14ac:dyDescent="0.3">
      <c r="A1820">
        <v>910</v>
      </c>
      <c r="B1820" t="s">
        <v>4769</v>
      </c>
      <c r="C1820" t="s">
        <v>74</v>
      </c>
      <c r="D1820">
        <f t="shared" si="28"/>
        <v>0</v>
      </c>
    </row>
    <row r="1821" spans="1:4" x14ac:dyDescent="0.3">
      <c r="A1821">
        <v>910</v>
      </c>
      <c r="B1821" t="s">
        <v>4769</v>
      </c>
      <c r="C1821" t="s">
        <v>32</v>
      </c>
      <c r="D1821">
        <f t="shared" si="28"/>
        <v>0</v>
      </c>
    </row>
    <row r="1822" spans="1:4" x14ac:dyDescent="0.3">
      <c r="A1822">
        <v>911</v>
      </c>
      <c r="B1822" t="s">
        <v>4770</v>
      </c>
      <c r="C1822" t="s">
        <v>112</v>
      </c>
      <c r="D1822">
        <f t="shared" si="28"/>
        <v>0</v>
      </c>
    </row>
    <row r="1823" spans="1:4" x14ac:dyDescent="0.3">
      <c r="A1823">
        <v>911</v>
      </c>
      <c r="B1823" t="s">
        <v>4770</v>
      </c>
      <c r="C1823" t="s">
        <v>30</v>
      </c>
      <c r="D1823">
        <f t="shared" si="28"/>
        <v>0</v>
      </c>
    </row>
    <row r="1824" spans="1:4" x14ac:dyDescent="0.3">
      <c r="A1824">
        <v>912</v>
      </c>
      <c r="B1824" t="s">
        <v>4771</v>
      </c>
      <c r="C1824" t="s">
        <v>42</v>
      </c>
      <c r="D1824">
        <f t="shared" si="28"/>
        <v>0</v>
      </c>
    </row>
    <row r="1825" spans="1:4" x14ac:dyDescent="0.3">
      <c r="A1825">
        <v>912</v>
      </c>
      <c r="B1825" t="s">
        <v>4771</v>
      </c>
      <c r="C1825" t="s">
        <v>35</v>
      </c>
      <c r="D1825">
        <f t="shared" si="28"/>
        <v>0</v>
      </c>
    </row>
    <row r="1826" spans="1:4" x14ac:dyDescent="0.3">
      <c r="A1826">
        <v>913</v>
      </c>
      <c r="B1826" t="s">
        <v>4772</v>
      </c>
      <c r="C1826" t="s">
        <v>136</v>
      </c>
      <c r="D1826">
        <f t="shared" si="28"/>
        <v>0</v>
      </c>
    </row>
    <row r="1827" spans="1:4" x14ac:dyDescent="0.3">
      <c r="A1827">
        <v>913</v>
      </c>
      <c r="B1827" t="s">
        <v>4772</v>
      </c>
      <c r="C1827" t="s">
        <v>28</v>
      </c>
      <c r="D1827">
        <f t="shared" si="28"/>
        <v>0</v>
      </c>
    </row>
    <row r="1828" spans="1:4" x14ac:dyDescent="0.3">
      <c r="A1828">
        <v>914</v>
      </c>
      <c r="B1828" t="s">
        <v>4773</v>
      </c>
      <c r="C1828" t="s">
        <v>190</v>
      </c>
      <c r="D1828">
        <f t="shared" si="28"/>
        <v>0</v>
      </c>
    </row>
    <row r="1829" spans="1:4" x14ac:dyDescent="0.3">
      <c r="A1829">
        <v>914</v>
      </c>
      <c r="B1829" t="s">
        <v>4773</v>
      </c>
      <c r="C1829" t="s">
        <v>40</v>
      </c>
      <c r="D1829">
        <f t="shared" si="28"/>
        <v>0</v>
      </c>
    </row>
    <row r="1830" spans="1:4" x14ac:dyDescent="0.3">
      <c r="A1830">
        <v>915</v>
      </c>
      <c r="B1830" t="s">
        <v>4774</v>
      </c>
      <c r="C1830" t="s">
        <v>46</v>
      </c>
      <c r="D1830">
        <f t="shared" si="28"/>
        <v>0</v>
      </c>
    </row>
    <row r="1831" spans="1:4" x14ac:dyDescent="0.3">
      <c r="A1831">
        <v>915</v>
      </c>
      <c r="B1831" t="s">
        <v>4774</v>
      </c>
      <c r="C1831" t="s">
        <v>47</v>
      </c>
      <c r="D1831">
        <f t="shared" si="28"/>
        <v>0</v>
      </c>
    </row>
    <row r="1832" spans="1:4" x14ac:dyDescent="0.3">
      <c r="A1832">
        <v>916</v>
      </c>
      <c r="B1832" t="s">
        <v>4775</v>
      </c>
      <c r="C1832" t="s">
        <v>74</v>
      </c>
      <c r="D1832">
        <f t="shared" si="28"/>
        <v>0</v>
      </c>
    </row>
    <row r="1833" spans="1:4" x14ac:dyDescent="0.3">
      <c r="A1833">
        <v>916</v>
      </c>
      <c r="B1833" t="s">
        <v>4775</v>
      </c>
      <c r="C1833" t="s">
        <v>31</v>
      </c>
      <c r="D1833">
        <f t="shared" si="28"/>
        <v>0</v>
      </c>
    </row>
    <row r="1834" spans="1:4" x14ac:dyDescent="0.3">
      <c r="A1834">
        <v>917</v>
      </c>
      <c r="B1834" t="s">
        <v>4776</v>
      </c>
      <c r="C1834" t="s">
        <v>38</v>
      </c>
      <c r="D1834">
        <f t="shared" si="28"/>
        <v>0</v>
      </c>
    </row>
    <row r="1835" spans="1:4" x14ac:dyDescent="0.3">
      <c r="A1835">
        <v>917</v>
      </c>
      <c r="B1835" t="s">
        <v>4776</v>
      </c>
      <c r="C1835" t="s">
        <v>52</v>
      </c>
      <c r="D1835">
        <f t="shared" si="28"/>
        <v>0</v>
      </c>
    </row>
    <row r="1836" spans="1:4" x14ac:dyDescent="0.3">
      <c r="A1836">
        <v>918</v>
      </c>
      <c r="B1836" t="s">
        <v>4777</v>
      </c>
      <c r="C1836" t="s">
        <v>28</v>
      </c>
      <c r="D1836">
        <f t="shared" si="28"/>
        <v>0</v>
      </c>
    </row>
    <row r="1837" spans="1:4" x14ac:dyDescent="0.3">
      <c r="A1837">
        <v>918</v>
      </c>
      <c r="B1837" t="s">
        <v>4777</v>
      </c>
      <c r="C1837" t="s">
        <v>45</v>
      </c>
      <c r="D1837">
        <f t="shared" si="28"/>
        <v>0</v>
      </c>
    </row>
    <row r="1838" spans="1:4" x14ac:dyDescent="0.3">
      <c r="A1838">
        <v>919</v>
      </c>
      <c r="B1838" t="s">
        <v>4778</v>
      </c>
      <c r="C1838" t="s">
        <v>190</v>
      </c>
      <c r="D1838">
        <f t="shared" si="28"/>
        <v>0</v>
      </c>
    </row>
    <row r="1839" spans="1:4" x14ac:dyDescent="0.3">
      <c r="A1839">
        <v>919</v>
      </c>
      <c r="B1839" t="s">
        <v>4778</v>
      </c>
      <c r="C1839" t="s">
        <v>43</v>
      </c>
      <c r="D1839">
        <f t="shared" si="28"/>
        <v>0</v>
      </c>
    </row>
    <row r="1840" spans="1:4" x14ac:dyDescent="0.3">
      <c r="A1840">
        <v>920</v>
      </c>
      <c r="B1840" t="s">
        <v>4779</v>
      </c>
      <c r="C1840" t="s">
        <v>29</v>
      </c>
      <c r="D1840">
        <f t="shared" si="28"/>
        <v>0</v>
      </c>
    </row>
    <row r="1841" spans="1:4" x14ac:dyDescent="0.3">
      <c r="A1841">
        <v>920</v>
      </c>
      <c r="B1841" t="s">
        <v>4779</v>
      </c>
      <c r="C1841" t="s">
        <v>42</v>
      </c>
      <c r="D1841">
        <f t="shared" si="28"/>
        <v>0</v>
      </c>
    </row>
    <row r="1842" spans="1:4" x14ac:dyDescent="0.3">
      <c r="A1842">
        <v>921</v>
      </c>
      <c r="B1842" t="s">
        <v>4780</v>
      </c>
      <c r="C1842" t="s">
        <v>36</v>
      </c>
      <c r="D1842">
        <f t="shared" si="28"/>
        <v>0</v>
      </c>
    </row>
    <row r="1843" spans="1:4" x14ac:dyDescent="0.3">
      <c r="A1843">
        <v>921</v>
      </c>
      <c r="B1843" t="s">
        <v>4780</v>
      </c>
      <c r="C1843" t="s">
        <v>39</v>
      </c>
      <c r="D1843">
        <f t="shared" si="28"/>
        <v>0</v>
      </c>
    </row>
    <row r="1844" spans="1:4" x14ac:dyDescent="0.3">
      <c r="A1844">
        <v>922</v>
      </c>
      <c r="B1844" t="s">
        <v>4781</v>
      </c>
      <c r="C1844" t="s">
        <v>35</v>
      </c>
      <c r="D1844">
        <f t="shared" si="28"/>
        <v>0</v>
      </c>
    </row>
    <row r="1845" spans="1:4" x14ac:dyDescent="0.3">
      <c r="A1845">
        <v>922</v>
      </c>
      <c r="B1845" t="s">
        <v>4781</v>
      </c>
      <c r="C1845" t="s">
        <v>50</v>
      </c>
      <c r="D1845">
        <f t="shared" si="28"/>
        <v>0</v>
      </c>
    </row>
    <row r="1846" spans="1:4" x14ac:dyDescent="0.3">
      <c r="A1846">
        <v>923</v>
      </c>
      <c r="B1846" t="s">
        <v>4782</v>
      </c>
      <c r="C1846" t="s">
        <v>40</v>
      </c>
      <c r="D1846">
        <f t="shared" si="28"/>
        <v>0</v>
      </c>
    </row>
    <row r="1847" spans="1:4" x14ac:dyDescent="0.3">
      <c r="A1847">
        <v>923</v>
      </c>
      <c r="B1847" t="s">
        <v>4782</v>
      </c>
      <c r="C1847" t="s">
        <v>34</v>
      </c>
      <c r="D1847">
        <f t="shared" si="28"/>
        <v>0</v>
      </c>
    </row>
    <row r="1848" spans="1:4" x14ac:dyDescent="0.3">
      <c r="A1848">
        <v>924</v>
      </c>
      <c r="B1848" t="s">
        <v>4783</v>
      </c>
      <c r="C1848" t="s">
        <v>49</v>
      </c>
      <c r="D1848">
        <f t="shared" si="28"/>
        <v>0</v>
      </c>
    </row>
    <row r="1849" spans="1:4" x14ac:dyDescent="0.3">
      <c r="A1849">
        <v>924</v>
      </c>
      <c r="B1849" t="s">
        <v>4783</v>
      </c>
      <c r="C1849" t="s">
        <v>33</v>
      </c>
      <c r="D1849">
        <f t="shared" si="28"/>
        <v>0</v>
      </c>
    </row>
    <row r="1850" spans="1:4" x14ac:dyDescent="0.3">
      <c r="A1850">
        <v>925</v>
      </c>
      <c r="B1850" t="s">
        <v>4784</v>
      </c>
      <c r="C1850" t="s">
        <v>48</v>
      </c>
      <c r="D1850">
        <f t="shared" si="28"/>
        <v>0</v>
      </c>
    </row>
    <row r="1851" spans="1:4" x14ac:dyDescent="0.3">
      <c r="A1851">
        <v>925</v>
      </c>
      <c r="B1851" t="s">
        <v>4784</v>
      </c>
      <c r="C1851" t="s">
        <v>53</v>
      </c>
      <c r="D1851">
        <f t="shared" si="28"/>
        <v>0</v>
      </c>
    </row>
    <row r="1852" spans="1:4" x14ac:dyDescent="0.3">
      <c r="A1852">
        <v>926</v>
      </c>
      <c r="B1852" t="s">
        <v>4785</v>
      </c>
      <c r="C1852" t="s">
        <v>136</v>
      </c>
      <c r="D1852">
        <f t="shared" si="28"/>
        <v>0</v>
      </c>
    </row>
    <row r="1853" spans="1:4" x14ac:dyDescent="0.3">
      <c r="A1853">
        <v>926</v>
      </c>
      <c r="B1853" t="s">
        <v>4785</v>
      </c>
      <c r="C1853" t="s">
        <v>51</v>
      </c>
      <c r="D1853">
        <f t="shared" si="28"/>
        <v>0</v>
      </c>
    </row>
    <row r="1854" spans="1:4" x14ac:dyDescent="0.3">
      <c r="A1854">
        <v>927</v>
      </c>
      <c r="B1854" t="s">
        <v>4786</v>
      </c>
      <c r="C1854" t="s">
        <v>37</v>
      </c>
      <c r="D1854">
        <f t="shared" si="28"/>
        <v>0</v>
      </c>
    </row>
    <row r="1855" spans="1:4" x14ac:dyDescent="0.3">
      <c r="A1855">
        <v>927</v>
      </c>
      <c r="B1855" t="s">
        <v>4786</v>
      </c>
      <c r="C1855" t="s">
        <v>46</v>
      </c>
      <c r="D1855">
        <f t="shared" si="28"/>
        <v>0</v>
      </c>
    </row>
    <row r="1856" spans="1:4" x14ac:dyDescent="0.3">
      <c r="A1856">
        <v>928</v>
      </c>
      <c r="B1856" t="s">
        <v>4787</v>
      </c>
      <c r="C1856" t="s">
        <v>74</v>
      </c>
      <c r="D1856">
        <f t="shared" si="28"/>
        <v>0</v>
      </c>
    </row>
    <row r="1857" spans="1:4" x14ac:dyDescent="0.3">
      <c r="A1857">
        <v>928</v>
      </c>
      <c r="B1857" t="s">
        <v>4787</v>
      </c>
      <c r="C1857" t="s">
        <v>31</v>
      </c>
      <c r="D1857">
        <f t="shared" si="28"/>
        <v>0</v>
      </c>
    </row>
    <row r="1858" spans="1:4" x14ac:dyDescent="0.3">
      <c r="A1858">
        <v>929</v>
      </c>
      <c r="B1858" t="s">
        <v>4788</v>
      </c>
      <c r="C1858" t="s">
        <v>38</v>
      </c>
      <c r="D1858">
        <f t="shared" ref="D1858:D1921" si="29">SUM(E1858:X1858)</f>
        <v>0</v>
      </c>
    </row>
    <row r="1859" spans="1:4" x14ac:dyDescent="0.3">
      <c r="A1859">
        <v>929</v>
      </c>
      <c r="B1859" t="s">
        <v>4788</v>
      </c>
      <c r="C1859" t="s">
        <v>52</v>
      </c>
      <c r="D1859">
        <f t="shared" si="29"/>
        <v>0</v>
      </c>
    </row>
    <row r="1860" spans="1:4" x14ac:dyDescent="0.3">
      <c r="A1860">
        <v>930</v>
      </c>
      <c r="B1860" t="s">
        <v>4789</v>
      </c>
      <c r="C1860" t="s">
        <v>30</v>
      </c>
      <c r="D1860">
        <f t="shared" si="29"/>
        <v>0</v>
      </c>
    </row>
    <row r="1861" spans="1:4" x14ac:dyDescent="0.3">
      <c r="A1861">
        <v>930</v>
      </c>
      <c r="B1861" t="s">
        <v>4789</v>
      </c>
      <c r="C1861" t="s">
        <v>44</v>
      </c>
      <c r="D1861">
        <f t="shared" si="29"/>
        <v>0</v>
      </c>
    </row>
    <row r="1862" spans="1:4" x14ac:dyDescent="0.3">
      <c r="A1862">
        <v>931</v>
      </c>
      <c r="B1862" t="s">
        <v>4790</v>
      </c>
      <c r="C1862" t="s">
        <v>28</v>
      </c>
      <c r="D1862">
        <f t="shared" si="29"/>
        <v>0</v>
      </c>
    </row>
    <row r="1863" spans="1:4" x14ac:dyDescent="0.3">
      <c r="A1863">
        <v>931</v>
      </c>
      <c r="B1863" t="s">
        <v>4790</v>
      </c>
      <c r="C1863" t="s">
        <v>45</v>
      </c>
      <c r="D1863">
        <f t="shared" si="29"/>
        <v>0</v>
      </c>
    </row>
    <row r="1864" spans="1:4" x14ac:dyDescent="0.3">
      <c r="A1864">
        <v>932</v>
      </c>
      <c r="B1864" t="s">
        <v>4791</v>
      </c>
      <c r="C1864" t="s">
        <v>190</v>
      </c>
      <c r="D1864">
        <f t="shared" si="29"/>
        <v>0</v>
      </c>
    </row>
    <row r="1865" spans="1:4" x14ac:dyDescent="0.3">
      <c r="A1865">
        <v>932</v>
      </c>
      <c r="B1865" t="s">
        <v>4791</v>
      </c>
      <c r="C1865" t="s">
        <v>43</v>
      </c>
      <c r="D1865">
        <f t="shared" si="29"/>
        <v>0</v>
      </c>
    </row>
    <row r="1866" spans="1:4" x14ac:dyDescent="0.3">
      <c r="A1866">
        <v>933</v>
      </c>
      <c r="B1866" t="s">
        <v>4792</v>
      </c>
      <c r="C1866" t="s">
        <v>29</v>
      </c>
      <c r="D1866">
        <f t="shared" si="29"/>
        <v>0</v>
      </c>
    </row>
    <row r="1867" spans="1:4" x14ac:dyDescent="0.3">
      <c r="A1867">
        <v>933</v>
      </c>
      <c r="B1867" t="s">
        <v>4792</v>
      </c>
      <c r="C1867" t="s">
        <v>42</v>
      </c>
      <c r="D1867">
        <f t="shared" si="29"/>
        <v>0</v>
      </c>
    </row>
    <row r="1868" spans="1:4" x14ac:dyDescent="0.3">
      <c r="A1868">
        <v>934</v>
      </c>
      <c r="B1868" t="s">
        <v>4793</v>
      </c>
      <c r="C1868" t="s">
        <v>36</v>
      </c>
      <c r="D1868">
        <f t="shared" si="29"/>
        <v>0</v>
      </c>
    </row>
    <row r="1869" spans="1:4" x14ac:dyDescent="0.3">
      <c r="A1869">
        <v>934</v>
      </c>
      <c r="B1869" t="s">
        <v>4793</v>
      </c>
      <c r="C1869" t="s">
        <v>39</v>
      </c>
      <c r="D1869">
        <f t="shared" si="29"/>
        <v>0</v>
      </c>
    </row>
    <row r="1870" spans="1:4" x14ac:dyDescent="0.3">
      <c r="A1870">
        <v>935</v>
      </c>
      <c r="B1870" t="s">
        <v>4794</v>
      </c>
      <c r="C1870" t="s">
        <v>35</v>
      </c>
      <c r="D1870">
        <f t="shared" si="29"/>
        <v>0</v>
      </c>
    </row>
    <row r="1871" spans="1:4" x14ac:dyDescent="0.3">
      <c r="A1871">
        <v>935</v>
      </c>
      <c r="B1871" t="s">
        <v>4794</v>
      </c>
      <c r="C1871" t="s">
        <v>50</v>
      </c>
      <c r="D1871">
        <f t="shared" si="29"/>
        <v>0</v>
      </c>
    </row>
    <row r="1872" spans="1:4" x14ac:dyDescent="0.3">
      <c r="A1872">
        <v>936</v>
      </c>
      <c r="B1872" t="s">
        <v>4795</v>
      </c>
      <c r="C1872" t="s">
        <v>40</v>
      </c>
      <c r="D1872">
        <f t="shared" si="29"/>
        <v>0</v>
      </c>
    </row>
    <row r="1873" spans="1:4" x14ac:dyDescent="0.3">
      <c r="A1873">
        <v>936</v>
      </c>
      <c r="B1873" t="s">
        <v>4795</v>
      </c>
      <c r="C1873" t="s">
        <v>34</v>
      </c>
      <c r="D1873">
        <f t="shared" si="29"/>
        <v>0</v>
      </c>
    </row>
    <row r="1874" spans="1:4" x14ac:dyDescent="0.3">
      <c r="A1874">
        <v>937</v>
      </c>
      <c r="B1874" t="s">
        <v>4796</v>
      </c>
      <c r="C1874" t="s">
        <v>49</v>
      </c>
      <c r="D1874">
        <f t="shared" si="29"/>
        <v>0</v>
      </c>
    </row>
    <row r="1875" spans="1:4" x14ac:dyDescent="0.3">
      <c r="A1875">
        <v>937</v>
      </c>
      <c r="B1875" t="s">
        <v>4796</v>
      </c>
      <c r="C1875" t="s">
        <v>33</v>
      </c>
      <c r="D1875">
        <f t="shared" si="29"/>
        <v>0</v>
      </c>
    </row>
    <row r="1876" spans="1:4" x14ac:dyDescent="0.3">
      <c r="A1876">
        <v>938</v>
      </c>
      <c r="B1876" t="s">
        <v>4797</v>
      </c>
      <c r="C1876" t="s">
        <v>47</v>
      </c>
      <c r="D1876">
        <f t="shared" si="29"/>
        <v>0</v>
      </c>
    </row>
    <row r="1877" spans="1:4" x14ac:dyDescent="0.3">
      <c r="A1877">
        <v>938</v>
      </c>
      <c r="B1877" t="s">
        <v>4797</v>
      </c>
      <c r="C1877" t="s">
        <v>246</v>
      </c>
      <c r="D1877">
        <f t="shared" si="29"/>
        <v>0</v>
      </c>
    </row>
    <row r="1878" spans="1:4" x14ac:dyDescent="0.3">
      <c r="A1878">
        <v>939</v>
      </c>
      <c r="B1878" t="s">
        <v>4798</v>
      </c>
      <c r="C1878" t="s">
        <v>32</v>
      </c>
      <c r="D1878">
        <f t="shared" si="29"/>
        <v>0</v>
      </c>
    </row>
    <row r="1879" spans="1:4" x14ac:dyDescent="0.3">
      <c r="A1879">
        <v>939</v>
      </c>
      <c r="B1879" t="s">
        <v>4798</v>
      </c>
      <c r="C1879" t="s">
        <v>112</v>
      </c>
      <c r="D1879">
        <f t="shared" si="29"/>
        <v>0</v>
      </c>
    </row>
    <row r="1880" spans="1:4" x14ac:dyDescent="0.3">
      <c r="A1880">
        <v>940</v>
      </c>
      <c r="B1880" t="s">
        <v>4799</v>
      </c>
      <c r="C1880" t="s">
        <v>48</v>
      </c>
      <c r="D1880">
        <f t="shared" si="29"/>
        <v>0</v>
      </c>
    </row>
    <row r="1881" spans="1:4" x14ac:dyDescent="0.3">
      <c r="A1881">
        <v>940</v>
      </c>
      <c r="B1881" t="s">
        <v>4799</v>
      </c>
      <c r="C1881" t="s">
        <v>53</v>
      </c>
      <c r="D1881">
        <f t="shared" si="29"/>
        <v>0</v>
      </c>
    </row>
    <row r="1882" spans="1:4" x14ac:dyDescent="0.3">
      <c r="A1882">
        <v>941</v>
      </c>
      <c r="B1882" t="s">
        <v>4800</v>
      </c>
      <c r="C1882" t="s">
        <v>136</v>
      </c>
      <c r="D1882">
        <f t="shared" si="29"/>
        <v>0</v>
      </c>
    </row>
    <row r="1883" spans="1:4" x14ac:dyDescent="0.3">
      <c r="A1883">
        <v>941</v>
      </c>
      <c r="B1883" t="s">
        <v>4800</v>
      </c>
      <c r="C1883" t="s">
        <v>51</v>
      </c>
      <c r="D1883">
        <f t="shared" si="29"/>
        <v>0</v>
      </c>
    </row>
    <row r="1884" spans="1:4" x14ac:dyDescent="0.3">
      <c r="A1884">
        <v>942</v>
      </c>
      <c r="B1884" t="s">
        <v>4801</v>
      </c>
      <c r="C1884" t="s">
        <v>37</v>
      </c>
      <c r="D1884">
        <f t="shared" si="29"/>
        <v>0</v>
      </c>
    </row>
    <row r="1885" spans="1:4" x14ac:dyDescent="0.3">
      <c r="A1885">
        <v>942</v>
      </c>
      <c r="B1885" t="s">
        <v>4801</v>
      </c>
      <c r="C1885" t="s">
        <v>46</v>
      </c>
      <c r="D1885">
        <f t="shared" si="29"/>
        <v>0</v>
      </c>
    </row>
    <row r="1886" spans="1:4" x14ac:dyDescent="0.3">
      <c r="A1886">
        <v>943</v>
      </c>
      <c r="B1886" t="s">
        <v>4802</v>
      </c>
      <c r="C1886" t="s">
        <v>74</v>
      </c>
      <c r="D1886">
        <f t="shared" si="29"/>
        <v>0</v>
      </c>
    </row>
    <row r="1887" spans="1:4" x14ac:dyDescent="0.3">
      <c r="A1887">
        <v>943</v>
      </c>
      <c r="B1887" t="s">
        <v>4802</v>
      </c>
      <c r="C1887" t="s">
        <v>31</v>
      </c>
      <c r="D1887">
        <f t="shared" si="29"/>
        <v>0</v>
      </c>
    </row>
    <row r="1888" spans="1:4" x14ac:dyDescent="0.3">
      <c r="A1888">
        <v>944</v>
      </c>
      <c r="B1888" t="s">
        <v>4803</v>
      </c>
      <c r="C1888" t="s">
        <v>38</v>
      </c>
      <c r="D1888">
        <f t="shared" si="29"/>
        <v>0</v>
      </c>
    </row>
    <row r="1889" spans="1:4" x14ac:dyDescent="0.3">
      <c r="A1889">
        <v>944</v>
      </c>
      <c r="B1889" t="s">
        <v>4803</v>
      </c>
      <c r="C1889" t="s">
        <v>52</v>
      </c>
      <c r="D1889">
        <f t="shared" si="29"/>
        <v>0</v>
      </c>
    </row>
    <row r="1890" spans="1:4" x14ac:dyDescent="0.3">
      <c r="A1890">
        <v>945</v>
      </c>
      <c r="B1890" t="s">
        <v>4804</v>
      </c>
      <c r="C1890" t="s">
        <v>30</v>
      </c>
      <c r="D1890">
        <f t="shared" si="29"/>
        <v>0</v>
      </c>
    </row>
    <row r="1891" spans="1:4" x14ac:dyDescent="0.3">
      <c r="A1891">
        <v>945</v>
      </c>
      <c r="B1891" t="s">
        <v>4804</v>
      </c>
      <c r="C1891" t="s">
        <v>44</v>
      </c>
      <c r="D1891">
        <f t="shared" si="29"/>
        <v>0</v>
      </c>
    </row>
    <row r="1892" spans="1:4" x14ac:dyDescent="0.3">
      <c r="A1892">
        <v>946</v>
      </c>
      <c r="B1892" t="s">
        <v>4805</v>
      </c>
      <c r="C1892" t="s">
        <v>28</v>
      </c>
      <c r="D1892">
        <f t="shared" si="29"/>
        <v>0</v>
      </c>
    </row>
    <row r="1893" spans="1:4" x14ac:dyDescent="0.3">
      <c r="A1893">
        <v>946</v>
      </c>
      <c r="B1893" t="s">
        <v>4805</v>
      </c>
      <c r="C1893" t="s">
        <v>45</v>
      </c>
      <c r="D1893">
        <f t="shared" si="29"/>
        <v>0</v>
      </c>
    </row>
    <row r="1894" spans="1:4" x14ac:dyDescent="0.3">
      <c r="A1894">
        <v>947</v>
      </c>
      <c r="B1894" t="s">
        <v>4806</v>
      </c>
      <c r="C1894" t="s">
        <v>190</v>
      </c>
      <c r="D1894">
        <f t="shared" si="29"/>
        <v>0</v>
      </c>
    </row>
    <row r="1895" spans="1:4" x14ac:dyDescent="0.3">
      <c r="A1895">
        <v>947</v>
      </c>
      <c r="B1895" t="s">
        <v>4806</v>
      </c>
      <c r="C1895" t="s">
        <v>43</v>
      </c>
      <c r="D1895">
        <f t="shared" si="29"/>
        <v>0</v>
      </c>
    </row>
    <row r="1896" spans="1:4" x14ac:dyDescent="0.3">
      <c r="A1896">
        <v>948</v>
      </c>
      <c r="B1896" t="s">
        <v>4807</v>
      </c>
      <c r="C1896" t="s">
        <v>29</v>
      </c>
      <c r="D1896">
        <f t="shared" si="29"/>
        <v>0</v>
      </c>
    </row>
    <row r="1897" spans="1:4" x14ac:dyDescent="0.3">
      <c r="A1897">
        <v>948</v>
      </c>
      <c r="B1897" t="s">
        <v>4807</v>
      </c>
      <c r="C1897" t="s">
        <v>42</v>
      </c>
      <c r="D1897">
        <f t="shared" si="29"/>
        <v>0</v>
      </c>
    </row>
    <row r="1898" spans="1:4" x14ac:dyDescent="0.3">
      <c r="A1898">
        <v>949</v>
      </c>
      <c r="B1898" t="s">
        <v>4808</v>
      </c>
      <c r="C1898" t="s">
        <v>36</v>
      </c>
      <c r="D1898">
        <f t="shared" si="29"/>
        <v>0</v>
      </c>
    </row>
    <row r="1899" spans="1:4" x14ac:dyDescent="0.3">
      <c r="A1899">
        <v>949</v>
      </c>
      <c r="B1899" t="s">
        <v>4808</v>
      </c>
      <c r="C1899" t="s">
        <v>39</v>
      </c>
      <c r="D1899">
        <f t="shared" si="29"/>
        <v>0</v>
      </c>
    </row>
    <row r="1900" spans="1:4" x14ac:dyDescent="0.3">
      <c r="A1900">
        <v>950</v>
      </c>
      <c r="B1900" t="s">
        <v>4809</v>
      </c>
      <c r="C1900" t="s">
        <v>35</v>
      </c>
      <c r="D1900">
        <f t="shared" si="29"/>
        <v>0</v>
      </c>
    </row>
    <row r="1901" spans="1:4" x14ac:dyDescent="0.3">
      <c r="A1901">
        <v>950</v>
      </c>
      <c r="B1901" t="s">
        <v>4809</v>
      </c>
      <c r="C1901" t="s">
        <v>50</v>
      </c>
      <c r="D1901">
        <f t="shared" si="29"/>
        <v>0</v>
      </c>
    </row>
    <row r="1902" spans="1:4" x14ac:dyDescent="0.3">
      <c r="A1902">
        <v>951</v>
      </c>
      <c r="B1902" t="s">
        <v>4810</v>
      </c>
      <c r="C1902" t="s">
        <v>40</v>
      </c>
      <c r="D1902">
        <f t="shared" si="29"/>
        <v>0</v>
      </c>
    </row>
    <row r="1903" spans="1:4" x14ac:dyDescent="0.3">
      <c r="A1903">
        <v>951</v>
      </c>
      <c r="B1903" t="s">
        <v>4810</v>
      </c>
      <c r="C1903" t="s">
        <v>34</v>
      </c>
      <c r="D1903">
        <f t="shared" si="29"/>
        <v>0</v>
      </c>
    </row>
    <row r="1904" spans="1:4" x14ac:dyDescent="0.3">
      <c r="A1904">
        <v>952</v>
      </c>
      <c r="B1904" t="s">
        <v>4811</v>
      </c>
      <c r="C1904" t="s">
        <v>49</v>
      </c>
      <c r="D1904">
        <f t="shared" si="29"/>
        <v>0</v>
      </c>
    </row>
    <row r="1905" spans="1:4" x14ac:dyDescent="0.3">
      <c r="A1905">
        <v>952</v>
      </c>
      <c r="B1905" t="s">
        <v>4811</v>
      </c>
      <c r="C1905" t="s">
        <v>33</v>
      </c>
      <c r="D1905">
        <f t="shared" si="29"/>
        <v>0</v>
      </c>
    </row>
    <row r="1906" spans="1:4" x14ac:dyDescent="0.3">
      <c r="A1906">
        <v>953</v>
      </c>
      <c r="B1906" t="s">
        <v>4812</v>
      </c>
      <c r="C1906" t="s">
        <v>47</v>
      </c>
      <c r="D1906">
        <f t="shared" si="29"/>
        <v>0</v>
      </c>
    </row>
    <row r="1907" spans="1:4" x14ac:dyDescent="0.3">
      <c r="A1907">
        <v>953</v>
      </c>
      <c r="B1907" t="s">
        <v>4812</v>
      </c>
      <c r="C1907" t="s">
        <v>246</v>
      </c>
      <c r="D1907">
        <f t="shared" si="29"/>
        <v>0</v>
      </c>
    </row>
    <row r="1908" spans="1:4" x14ac:dyDescent="0.3">
      <c r="A1908">
        <v>954</v>
      </c>
      <c r="B1908" t="s">
        <v>4813</v>
      </c>
      <c r="C1908" t="s">
        <v>32</v>
      </c>
      <c r="D1908">
        <f t="shared" si="29"/>
        <v>0</v>
      </c>
    </row>
    <row r="1909" spans="1:4" x14ac:dyDescent="0.3">
      <c r="A1909">
        <v>954</v>
      </c>
      <c r="B1909" t="s">
        <v>4813</v>
      </c>
      <c r="C1909" t="s">
        <v>112</v>
      </c>
      <c r="D1909">
        <f t="shared" si="29"/>
        <v>0</v>
      </c>
    </row>
    <row r="1910" spans="1:4" x14ac:dyDescent="0.3">
      <c r="A1910">
        <v>955</v>
      </c>
      <c r="B1910" t="s">
        <v>4814</v>
      </c>
      <c r="C1910" t="s">
        <v>48</v>
      </c>
      <c r="D1910">
        <f t="shared" si="29"/>
        <v>0</v>
      </c>
    </row>
    <row r="1911" spans="1:4" x14ac:dyDescent="0.3">
      <c r="A1911">
        <v>955</v>
      </c>
      <c r="B1911" t="s">
        <v>4814</v>
      </c>
      <c r="C1911" t="s">
        <v>53</v>
      </c>
      <c r="D1911">
        <f t="shared" si="29"/>
        <v>0</v>
      </c>
    </row>
    <row r="1912" spans="1:4" x14ac:dyDescent="0.3">
      <c r="A1912">
        <v>956</v>
      </c>
      <c r="B1912" t="s">
        <v>4815</v>
      </c>
      <c r="C1912" t="s">
        <v>136</v>
      </c>
      <c r="D1912">
        <f t="shared" si="29"/>
        <v>0</v>
      </c>
    </row>
    <row r="1913" spans="1:4" x14ac:dyDescent="0.3">
      <c r="A1913">
        <v>956</v>
      </c>
      <c r="B1913" t="s">
        <v>4815</v>
      </c>
      <c r="C1913" t="s">
        <v>51</v>
      </c>
      <c r="D1913">
        <f t="shared" si="29"/>
        <v>0</v>
      </c>
    </row>
    <row r="1914" spans="1:4" x14ac:dyDescent="0.3">
      <c r="A1914">
        <v>957</v>
      </c>
      <c r="B1914" t="s">
        <v>4816</v>
      </c>
      <c r="C1914" t="s">
        <v>37</v>
      </c>
      <c r="D1914">
        <f t="shared" si="29"/>
        <v>0</v>
      </c>
    </row>
    <row r="1915" spans="1:4" x14ac:dyDescent="0.3">
      <c r="A1915">
        <v>957</v>
      </c>
      <c r="B1915" t="s">
        <v>4816</v>
      </c>
      <c r="C1915" t="s">
        <v>46</v>
      </c>
      <c r="D1915">
        <f t="shared" si="29"/>
        <v>0</v>
      </c>
    </row>
    <row r="1916" spans="1:4" x14ac:dyDescent="0.3">
      <c r="A1916">
        <v>958</v>
      </c>
      <c r="B1916" t="s">
        <v>4817</v>
      </c>
      <c r="C1916" t="s">
        <v>31</v>
      </c>
      <c r="D1916">
        <f t="shared" si="29"/>
        <v>0</v>
      </c>
    </row>
    <row r="1917" spans="1:4" x14ac:dyDescent="0.3">
      <c r="A1917">
        <v>958</v>
      </c>
      <c r="B1917" t="s">
        <v>4817</v>
      </c>
      <c r="C1917" t="s">
        <v>43</v>
      </c>
      <c r="D1917">
        <f t="shared" si="29"/>
        <v>0</v>
      </c>
    </row>
    <row r="1918" spans="1:4" x14ac:dyDescent="0.3">
      <c r="A1918">
        <v>959</v>
      </c>
      <c r="B1918" t="s">
        <v>4818</v>
      </c>
      <c r="C1918" t="s">
        <v>38</v>
      </c>
      <c r="D1918">
        <f t="shared" si="29"/>
        <v>0</v>
      </c>
    </row>
    <row r="1919" spans="1:4" x14ac:dyDescent="0.3">
      <c r="A1919">
        <v>959</v>
      </c>
      <c r="B1919" t="s">
        <v>4818</v>
      </c>
      <c r="C1919" t="s">
        <v>52</v>
      </c>
      <c r="D1919">
        <f t="shared" si="29"/>
        <v>0</v>
      </c>
    </row>
    <row r="1920" spans="1:4" x14ac:dyDescent="0.3">
      <c r="A1920">
        <v>960</v>
      </c>
      <c r="B1920" t="s">
        <v>4819</v>
      </c>
      <c r="C1920" t="s">
        <v>30</v>
      </c>
      <c r="D1920">
        <f t="shared" si="29"/>
        <v>0</v>
      </c>
    </row>
    <row r="1921" spans="1:4" x14ac:dyDescent="0.3">
      <c r="A1921">
        <v>960</v>
      </c>
      <c r="B1921" t="s">
        <v>4819</v>
      </c>
      <c r="C1921" t="s">
        <v>44</v>
      </c>
      <c r="D1921">
        <f t="shared" si="29"/>
        <v>0</v>
      </c>
    </row>
    <row r="1922" spans="1:4" x14ac:dyDescent="0.3">
      <c r="A1922">
        <v>961</v>
      </c>
      <c r="B1922" t="s">
        <v>4820</v>
      </c>
      <c r="C1922" t="s">
        <v>28</v>
      </c>
      <c r="D1922">
        <f t="shared" ref="D1922:D1985" si="30">SUM(E1922:X1922)</f>
        <v>0</v>
      </c>
    </row>
    <row r="1923" spans="1:4" x14ac:dyDescent="0.3">
      <c r="A1923">
        <v>961</v>
      </c>
      <c r="B1923" t="s">
        <v>4820</v>
      </c>
      <c r="C1923" t="s">
        <v>45</v>
      </c>
      <c r="D1923">
        <f t="shared" si="30"/>
        <v>0</v>
      </c>
    </row>
    <row r="1924" spans="1:4" x14ac:dyDescent="0.3">
      <c r="A1924">
        <v>962</v>
      </c>
      <c r="B1924" t="s">
        <v>4821</v>
      </c>
      <c r="C1924" t="s">
        <v>29</v>
      </c>
      <c r="D1924">
        <f t="shared" si="30"/>
        <v>0</v>
      </c>
    </row>
    <row r="1925" spans="1:4" x14ac:dyDescent="0.3">
      <c r="A1925">
        <v>962</v>
      </c>
      <c r="B1925" t="s">
        <v>4821</v>
      </c>
      <c r="C1925" t="s">
        <v>42</v>
      </c>
      <c r="D1925">
        <f t="shared" si="30"/>
        <v>0</v>
      </c>
    </row>
    <row r="1926" spans="1:4" x14ac:dyDescent="0.3">
      <c r="A1926">
        <v>963</v>
      </c>
      <c r="B1926" t="s">
        <v>4822</v>
      </c>
      <c r="C1926" t="s">
        <v>36</v>
      </c>
      <c r="D1926">
        <f t="shared" si="30"/>
        <v>0</v>
      </c>
    </row>
    <row r="1927" spans="1:4" x14ac:dyDescent="0.3">
      <c r="A1927">
        <v>963</v>
      </c>
      <c r="B1927" t="s">
        <v>4822</v>
      </c>
      <c r="C1927" t="s">
        <v>39</v>
      </c>
      <c r="D1927">
        <f t="shared" si="30"/>
        <v>0</v>
      </c>
    </row>
    <row r="1928" spans="1:4" x14ac:dyDescent="0.3">
      <c r="A1928">
        <v>964</v>
      </c>
      <c r="B1928" t="s">
        <v>4823</v>
      </c>
      <c r="C1928" t="s">
        <v>48</v>
      </c>
      <c r="D1928">
        <f t="shared" si="30"/>
        <v>0</v>
      </c>
    </row>
    <row r="1929" spans="1:4" x14ac:dyDescent="0.3">
      <c r="A1929">
        <v>964</v>
      </c>
      <c r="B1929" t="s">
        <v>4823</v>
      </c>
      <c r="C1929" t="s">
        <v>136</v>
      </c>
      <c r="D1929">
        <f t="shared" si="30"/>
        <v>0</v>
      </c>
    </row>
    <row r="1930" spans="1:4" x14ac:dyDescent="0.3">
      <c r="A1930">
        <v>965</v>
      </c>
      <c r="B1930" t="s">
        <v>4824</v>
      </c>
      <c r="C1930" t="s">
        <v>49</v>
      </c>
      <c r="D1930">
        <f t="shared" si="30"/>
        <v>0</v>
      </c>
    </row>
    <row r="1931" spans="1:4" x14ac:dyDescent="0.3">
      <c r="A1931">
        <v>965</v>
      </c>
      <c r="B1931" t="s">
        <v>4824</v>
      </c>
      <c r="C1931" t="s">
        <v>34</v>
      </c>
      <c r="D1931">
        <f t="shared" si="30"/>
        <v>0</v>
      </c>
    </row>
    <row r="1932" spans="1:4" x14ac:dyDescent="0.3">
      <c r="A1932">
        <v>966</v>
      </c>
      <c r="B1932" t="s">
        <v>4825</v>
      </c>
      <c r="C1932" t="s">
        <v>47</v>
      </c>
      <c r="D1932">
        <f t="shared" si="30"/>
        <v>0</v>
      </c>
    </row>
    <row r="1933" spans="1:4" x14ac:dyDescent="0.3">
      <c r="A1933">
        <v>966</v>
      </c>
      <c r="B1933" t="s">
        <v>4825</v>
      </c>
      <c r="C1933" t="s">
        <v>246</v>
      </c>
      <c r="D1933">
        <f t="shared" si="30"/>
        <v>0</v>
      </c>
    </row>
    <row r="1934" spans="1:4" x14ac:dyDescent="0.3">
      <c r="A1934">
        <v>967</v>
      </c>
      <c r="B1934" t="s">
        <v>4826</v>
      </c>
      <c r="C1934" t="s">
        <v>32</v>
      </c>
      <c r="D1934">
        <f t="shared" si="30"/>
        <v>0</v>
      </c>
    </row>
    <row r="1935" spans="1:4" x14ac:dyDescent="0.3">
      <c r="A1935">
        <v>967</v>
      </c>
      <c r="B1935" t="s">
        <v>4826</v>
      </c>
      <c r="C1935" t="s">
        <v>112</v>
      </c>
      <c r="D1935">
        <f t="shared" si="30"/>
        <v>0</v>
      </c>
    </row>
    <row r="1936" spans="1:4" x14ac:dyDescent="0.3">
      <c r="A1936">
        <v>968</v>
      </c>
      <c r="B1936" t="s">
        <v>4827</v>
      </c>
      <c r="C1936" t="s">
        <v>53</v>
      </c>
      <c r="D1936">
        <f t="shared" si="30"/>
        <v>0</v>
      </c>
    </row>
    <row r="1937" spans="1:4" x14ac:dyDescent="0.3">
      <c r="A1937">
        <v>968</v>
      </c>
      <c r="B1937" t="s">
        <v>4827</v>
      </c>
      <c r="C1937" t="s">
        <v>33</v>
      </c>
      <c r="D1937">
        <f t="shared" si="30"/>
        <v>0</v>
      </c>
    </row>
    <row r="1938" spans="1:4" x14ac:dyDescent="0.3">
      <c r="A1938">
        <v>969</v>
      </c>
      <c r="B1938" t="s">
        <v>4828</v>
      </c>
      <c r="C1938" t="s">
        <v>37</v>
      </c>
      <c r="D1938">
        <f t="shared" si="30"/>
        <v>0</v>
      </c>
    </row>
    <row r="1939" spans="1:4" x14ac:dyDescent="0.3">
      <c r="A1939">
        <v>969</v>
      </c>
      <c r="B1939" t="s">
        <v>4828</v>
      </c>
      <c r="C1939" t="s">
        <v>42</v>
      </c>
      <c r="D1939">
        <f t="shared" si="30"/>
        <v>0</v>
      </c>
    </row>
    <row r="1940" spans="1:4" x14ac:dyDescent="0.3">
      <c r="A1940">
        <v>970</v>
      </c>
      <c r="B1940" t="s">
        <v>4829</v>
      </c>
      <c r="C1940" t="s">
        <v>31</v>
      </c>
      <c r="D1940">
        <f t="shared" si="30"/>
        <v>0</v>
      </c>
    </row>
    <row r="1941" spans="1:4" x14ac:dyDescent="0.3">
      <c r="A1941">
        <v>970</v>
      </c>
      <c r="B1941" t="s">
        <v>4829</v>
      </c>
      <c r="C1941" t="s">
        <v>43</v>
      </c>
      <c r="D1941">
        <f t="shared" si="30"/>
        <v>0</v>
      </c>
    </row>
    <row r="1942" spans="1:4" x14ac:dyDescent="0.3">
      <c r="A1942">
        <v>971</v>
      </c>
      <c r="B1942" t="s">
        <v>4830</v>
      </c>
      <c r="C1942" t="s">
        <v>74</v>
      </c>
      <c r="D1942">
        <f t="shared" si="30"/>
        <v>0</v>
      </c>
    </row>
    <row r="1943" spans="1:4" x14ac:dyDescent="0.3">
      <c r="A1943">
        <v>971</v>
      </c>
      <c r="B1943" t="s">
        <v>4830</v>
      </c>
      <c r="C1943" t="s">
        <v>46</v>
      </c>
      <c r="D1943">
        <f t="shared" si="30"/>
        <v>0</v>
      </c>
    </row>
    <row r="1944" spans="1:4" x14ac:dyDescent="0.3">
      <c r="A1944">
        <v>972</v>
      </c>
      <c r="B1944" t="s">
        <v>4831</v>
      </c>
      <c r="C1944" t="s">
        <v>30</v>
      </c>
      <c r="D1944">
        <f t="shared" si="30"/>
        <v>0</v>
      </c>
    </row>
    <row r="1945" spans="1:4" x14ac:dyDescent="0.3">
      <c r="A1945">
        <v>972</v>
      </c>
      <c r="B1945" t="s">
        <v>4831</v>
      </c>
      <c r="C1945" t="s">
        <v>45</v>
      </c>
      <c r="D1945">
        <f t="shared" si="30"/>
        <v>0</v>
      </c>
    </row>
    <row r="1946" spans="1:4" x14ac:dyDescent="0.3">
      <c r="A1946">
        <v>973</v>
      </c>
      <c r="B1946" t="s">
        <v>4832</v>
      </c>
      <c r="C1946" t="s">
        <v>28</v>
      </c>
      <c r="D1946">
        <f t="shared" si="30"/>
        <v>0</v>
      </c>
    </row>
    <row r="1947" spans="1:4" x14ac:dyDescent="0.3">
      <c r="A1947">
        <v>973</v>
      </c>
      <c r="B1947" t="s">
        <v>4832</v>
      </c>
      <c r="C1947" t="s">
        <v>44</v>
      </c>
      <c r="D1947">
        <f t="shared" si="30"/>
        <v>0</v>
      </c>
    </row>
    <row r="1948" spans="1:4" x14ac:dyDescent="0.3">
      <c r="A1948">
        <v>974</v>
      </c>
      <c r="B1948" t="s">
        <v>4833</v>
      </c>
      <c r="C1948" t="s">
        <v>190</v>
      </c>
      <c r="D1948">
        <f t="shared" si="30"/>
        <v>0</v>
      </c>
    </row>
    <row r="1949" spans="1:4" x14ac:dyDescent="0.3">
      <c r="A1949">
        <v>974</v>
      </c>
      <c r="B1949" t="s">
        <v>4833</v>
      </c>
      <c r="C1949" t="s">
        <v>38</v>
      </c>
      <c r="D1949">
        <f t="shared" si="30"/>
        <v>0</v>
      </c>
    </row>
    <row r="1950" spans="1:4" x14ac:dyDescent="0.3">
      <c r="A1950">
        <v>975</v>
      </c>
      <c r="B1950" t="s">
        <v>4834</v>
      </c>
      <c r="C1950" t="s">
        <v>29</v>
      </c>
      <c r="D1950">
        <f t="shared" si="30"/>
        <v>0</v>
      </c>
    </row>
    <row r="1951" spans="1:4" x14ac:dyDescent="0.3">
      <c r="A1951">
        <v>975</v>
      </c>
      <c r="B1951" t="s">
        <v>4834</v>
      </c>
      <c r="C1951" t="s">
        <v>52</v>
      </c>
      <c r="D1951">
        <f t="shared" si="30"/>
        <v>0</v>
      </c>
    </row>
    <row r="1952" spans="1:4" x14ac:dyDescent="0.3">
      <c r="A1952">
        <v>976</v>
      </c>
      <c r="B1952" t="s">
        <v>4835</v>
      </c>
      <c r="C1952" t="s">
        <v>36</v>
      </c>
      <c r="D1952">
        <f t="shared" si="30"/>
        <v>0</v>
      </c>
    </row>
    <row r="1953" spans="1:4" x14ac:dyDescent="0.3">
      <c r="A1953">
        <v>976</v>
      </c>
      <c r="B1953" t="s">
        <v>4835</v>
      </c>
      <c r="C1953" t="s">
        <v>50</v>
      </c>
      <c r="D1953">
        <f t="shared" si="30"/>
        <v>0</v>
      </c>
    </row>
    <row r="1954" spans="1:4" x14ac:dyDescent="0.3">
      <c r="A1954">
        <v>977</v>
      </c>
      <c r="B1954" t="s">
        <v>4836</v>
      </c>
      <c r="C1954" t="s">
        <v>48</v>
      </c>
      <c r="D1954">
        <f t="shared" si="30"/>
        <v>0</v>
      </c>
    </row>
    <row r="1955" spans="1:4" x14ac:dyDescent="0.3">
      <c r="A1955">
        <v>977</v>
      </c>
      <c r="B1955" t="s">
        <v>4836</v>
      </c>
      <c r="C1955" t="s">
        <v>136</v>
      </c>
      <c r="D1955">
        <f t="shared" si="30"/>
        <v>0</v>
      </c>
    </row>
    <row r="1956" spans="1:4" x14ac:dyDescent="0.3">
      <c r="A1956">
        <v>978</v>
      </c>
      <c r="B1956" t="s">
        <v>4837</v>
      </c>
      <c r="C1956" t="s">
        <v>35</v>
      </c>
      <c r="D1956">
        <f t="shared" si="30"/>
        <v>0</v>
      </c>
    </row>
    <row r="1957" spans="1:4" x14ac:dyDescent="0.3">
      <c r="A1957">
        <v>978</v>
      </c>
      <c r="B1957" t="s">
        <v>4837</v>
      </c>
      <c r="C1957" t="s">
        <v>51</v>
      </c>
      <c r="D1957">
        <f t="shared" si="30"/>
        <v>0</v>
      </c>
    </row>
    <row r="1958" spans="1:4" x14ac:dyDescent="0.3">
      <c r="A1958">
        <v>979</v>
      </c>
      <c r="B1958" t="s">
        <v>4838</v>
      </c>
      <c r="C1958" t="s">
        <v>40</v>
      </c>
      <c r="D1958">
        <f t="shared" si="30"/>
        <v>0</v>
      </c>
    </row>
    <row r="1959" spans="1:4" x14ac:dyDescent="0.3">
      <c r="A1959">
        <v>979</v>
      </c>
      <c r="B1959" t="s">
        <v>4838</v>
      </c>
      <c r="C1959" t="s">
        <v>39</v>
      </c>
      <c r="D1959">
        <f t="shared" si="30"/>
        <v>0</v>
      </c>
    </row>
    <row r="1960" spans="1:4" x14ac:dyDescent="0.3">
      <c r="A1960">
        <v>980</v>
      </c>
      <c r="B1960" t="s">
        <v>4839</v>
      </c>
      <c r="C1960" t="s">
        <v>49</v>
      </c>
      <c r="D1960">
        <f t="shared" si="30"/>
        <v>0</v>
      </c>
    </row>
    <row r="1961" spans="1:4" x14ac:dyDescent="0.3">
      <c r="A1961">
        <v>980</v>
      </c>
      <c r="B1961" t="s">
        <v>4839</v>
      </c>
      <c r="C1961" t="s">
        <v>34</v>
      </c>
      <c r="D1961">
        <f t="shared" si="30"/>
        <v>0</v>
      </c>
    </row>
    <row r="1962" spans="1:4" x14ac:dyDescent="0.3">
      <c r="A1962">
        <v>981</v>
      </c>
      <c r="B1962" t="s">
        <v>4840</v>
      </c>
      <c r="C1962" t="s">
        <v>47</v>
      </c>
      <c r="D1962">
        <f t="shared" si="30"/>
        <v>0</v>
      </c>
    </row>
    <row r="1963" spans="1:4" x14ac:dyDescent="0.3">
      <c r="A1963">
        <v>981</v>
      </c>
      <c r="B1963" t="s">
        <v>4840</v>
      </c>
      <c r="C1963" t="s">
        <v>112</v>
      </c>
      <c r="D1963">
        <f t="shared" si="30"/>
        <v>0</v>
      </c>
    </row>
    <row r="1964" spans="1:4" x14ac:dyDescent="0.3">
      <c r="A1964">
        <v>982</v>
      </c>
      <c r="B1964" t="s">
        <v>4841</v>
      </c>
      <c r="C1964" t="s">
        <v>32</v>
      </c>
      <c r="D1964">
        <f t="shared" si="30"/>
        <v>0</v>
      </c>
    </row>
    <row r="1965" spans="1:4" x14ac:dyDescent="0.3">
      <c r="A1965">
        <v>982</v>
      </c>
      <c r="B1965" t="s">
        <v>4841</v>
      </c>
      <c r="C1965" t="s">
        <v>246</v>
      </c>
      <c r="D1965">
        <f t="shared" si="30"/>
        <v>0</v>
      </c>
    </row>
    <row r="1966" spans="1:4" x14ac:dyDescent="0.3">
      <c r="A1966">
        <v>983</v>
      </c>
      <c r="B1966" t="s">
        <v>4842</v>
      </c>
      <c r="C1966" t="s">
        <v>53</v>
      </c>
      <c r="D1966">
        <f t="shared" si="30"/>
        <v>0</v>
      </c>
    </row>
    <row r="1967" spans="1:4" x14ac:dyDescent="0.3">
      <c r="A1967">
        <v>983</v>
      </c>
      <c r="B1967" t="s">
        <v>4842</v>
      </c>
      <c r="C1967" t="s">
        <v>33</v>
      </c>
      <c r="D1967">
        <f t="shared" si="30"/>
        <v>0</v>
      </c>
    </row>
    <row r="1968" spans="1:4" x14ac:dyDescent="0.3">
      <c r="A1968">
        <v>984</v>
      </c>
      <c r="B1968" t="s">
        <v>4843</v>
      </c>
      <c r="C1968" t="s">
        <v>37</v>
      </c>
      <c r="D1968">
        <f t="shared" si="30"/>
        <v>0</v>
      </c>
    </row>
    <row r="1969" spans="1:4" x14ac:dyDescent="0.3">
      <c r="A1969">
        <v>984</v>
      </c>
      <c r="B1969" t="s">
        <v>4843</v>
      </c>
      <c r="C1969" t="s">
        <v>42</v>
      </c>
      <c r="D1969">
        <f t="shared" si="30"/>
        <v>0</v>
      </c>
    </row>
    <row r="1970" spans="1:4" x14ac:dyDescent="0.3">
      <c r="A1970">
        <v>985</v>
      </c>
      <c r="B1970" t="s">
        <v>4844</v>
      </c>
      <c r="C1970" t="s">
        <v>31</v>
      </c>
      <c r="D1970">
        <f t="shared" si="30"/>
        <v>0</v>
      </c>
    </row>
    <row r="1971" spans="1:4" x14ac:dyDescent="0.3">
      <c r="A1971">
        <v>985</v>
      </c>
      <c r="B1971" t="s">
        <v>4844</v>
      </c>
      <c r="C1971" t="s">
        <v>43</v>
      </c>
      <c r="D1971">
        <f t="shared" si="30"/>
        <v>0</v>
      </c>
    </row>
    <row r="1972" spans="1:4" x14ac:dyDescent="0.3">
      <c r="A1972">
        <v>986</v>
      </c>
      <c r="B1972" t="s">
        <v>4845</v>
      </c>
      <c r="C1972" t="s">
        <v>74</v>
      </c>
      <c r="D1972">
        <f t="shared" si="30"/>
        <v>0</v>
      </c>
    </row>
    <row r="1973" spans="1:4" x14ac:dyDescent="0.3">
      <c r="A1973">
        <v>986</v>
      </c>
      <c r="B1973" t="s">
        <v>4845</v>
      </c>
      <c r="C1973" t="s">
        <v>46</v>
      </c>
      <c r="D1973">
        <f t="shared" si="30"/>
        <v>0</v>
      </c>
    </row>
    <row r="1974" spans="1:4" x14ac:dyDescent="0.3">
      <c r="A1974">
        <v>987</v>
      </c>
      <c r="B1974" t="s">
        <v>4846</v>
      </c>
      <c r="C1974" t="s">
        <v>30</v>
      </c>
      <c r="D1974">
        <f t="shared" si="30"/>
        <v>0</v>
      </c>
    </row>
    <row r="1975" spans="1:4" x14ac:dyDescent="0.3">
      <c r="A1975">
        <v>987</v>
      </c>
      <c r="B1975" t="s">
        <v>4846</v>
      </c>
      <c r="C1975" t="s">
        <v>45</v>
      </c>
      <c r="D1975">
        <f t="shared" si="30"/>
        <v>0</v>
      </c>
    </row>
    <row r="1976" spans="1:4" x14ac:dyDescent="0.3">
      <c r="A1976">
        <v>988</v>
      </c>
      <c r="B1976" t="s">
        <v>4847</v>
      </c>
      <c r="C1976" t="s">
        <v>28</v>
      </c>
      <c r="D1976">
        <f t="shared" si="30"/>
        <v>0</v>
      </c>
    </row>
    <row r="1977" spans="1:4" x14ac:dyDescent="0.3">
      <c r="A1977">
        <v>988</v>
      </c>
      <c r="B1977" t="s">
        <v>4847</v>
      </c>
      <c r="C1977" t="s">
        <v>44</v>
      </c>
      <c r="D1977">
        <f t="shared" si="30"/>
        <v>0</v>
      </c>
    </row>
    <row r="1978" spans="1:4" x14ac:dyDescent="0.3">
      <c r="A1978">
        <v>989</v>
      </c>
      <c r="B1978" t="s">
        <v>4848</v>
      </c>
      <c r="C1978" t="s">
        <v>190</v>
      </c>
      <c r="D1978">
        <f t="shared" si="30"/>
        <v>0</v>
      </c>
    </row>
    <row r="1979" spans="1:4" x14ac:dyDescent="0.3">
      <c r="A1979">
        <v>989</v>
      </c>
      <c r="B1979" t="s">
        <v>4848</v>
      </c>
      <c r="C1979" t="s">
        <v>38</v>
      </c>
      <c r="D1979">
        <f t="shared" si="30"/>
        <v>0</v>
      </c>
    </row>
    <row r="1980" spans="1:4" x14ac:dyDescent="0.3">
      <c r="A1980">
        <v>990</v>
      </c>
      <c r="B1980" t="s">
        <v>4849</v>
      </c>
      <c r="C1980" t="s">
        <v>29</v>
      </c>
      <c r="D1980">
        <f t="shared" si="30"/>
        <v>0</v>
      </c>
    </row>
    <row r="1981" spans="1:4" x14ac:dyDescent="0.3">
      <c r="A1981">
        <v>990</v>
      </c>
      <c r="B1981" t="s">
        <v>4849</v>
      </c>
      <c r="C1981" t="s">
        <v>52</v>
      </c>
      <c r="D1981">
        <f t="shared" si="30"/>
        <v>0</v>
      </c>
    </row>
    <row r="1982" spans="1:4" x14ac:dyDescent="0.3">
      <c r="A1982">
        <v>991</v>
      </c>
      <c r="B1982" t="s">
        <v>4850</v>
      </c>
      <c r="C1982" t="s">
        <v>36</v>
      </c>
      <c r="D1982">
        <f t="shared" si="30"/>
        <v>0</v>
      </c>
    </row>
    <row r="1983" spans="1:4" x14ac:dyDescent="0.3">
      <c r="A1983">
        <v>991</v>
      </c>
      <c r="B1983" t="s">
        <v>4850</v>
      </c>
      <c r="C1983" t="s">
        <v>50</v>
      </c>
      <c r="D1983">
        <f t="shared" si="30"/>
        <v>0</v>
      </c>
    </row>
    <row r="1984" spans="1:4" x14ac:dyDescent="0.3">
      <c r="A1984">
        <v>992</v>
      </c>
      <c r="B1984" t="s">
        <v>4851</v>
      </c>
      <c r="C1984" t="s">
        <v>48</v>
      </c>
      <c r="D1984">
        <f t="shared" si="30"/>
        <v>0</v>
      </c>
    </row>
    <row r="1985" spans="1:4" x14ac:dyDescent="0.3">
      <c r="A1985">
        <v>992</v>
      </c>
      <c r="B1985" t="s">
        <v>4851</v>
      </c>
      <c r="C1985" t="s">
        <v>136</v>
      </c>
      <c r="D1985">
        <f t="shared" si="30"/>
        <v>0</v>
      </c>
    </row>
    <row r="1986" spans="1:4" x14ac:dyDescent="0.3">
      <c r="A1986">
        <v>993</v>
      </c>
      <c r="B1986" t="s">
        <v>4852</v>
      </c>
      <c r="C1986" t="s">
        <v>35</v>
      </c>
      <c r="D1986">
        <f t="shared" ref="D1986:D2049" si="31">SUM(E1986:X1986)</f>
        <v>0</v>
      </c>
    </row>
    <row r="1987" spans="1:4" x14ac:dyDescent="0.3">
      <c r="A1987">
        <v>993</v>
      </c>
      <c r="B1987" t="s">
        <v>4852</v>
      </c>
      <c r="C1987" t="s">
        <v>51</v>
      </c>
      <c r="D1987">
        <f t="shared" si="31"/>
        <v>0</v>
      </c>
    </row>
    <row r="1988" spans="1:4" x14ac:dyDescent="0.3">
      <c r="A1988">
        <v>994</v>
      </c>
      <c r="B1988" t="s">
        <v>4853</v>
      </c>
      <c r="C1988" t="s">
        <v>40</v>
      </c>
      <c r="D1988">
        <f t="shared" si="31"/>
        <v>0</v>
      </c>
    </row>
    <row r="1989" spans="1:4" x14ac:dyDescent="0.3">
      <c r="A1989">
        <v>994</v>
      </c>
      <c r="B1989" t="s">
        <v>4853</v>
      </c>
      <c r="C1989" t="s">
        <v>39</v>
      </c>
      <c r="D1989">
        <f t="shared" si="31"/>
        <v>0</v>
      </c>
    </row>
    <row r="1990" spans="1:4" x14ac:dyDescent="0.3">
      <c r="A1990">
        <v>995</v>
      </c>
      <c r="B1990" t="s">
        <v>4854</v>
      </c>
      <c r="C1990" t="s">
        <v>49</v>
      </c>
      <c r="D1990">
        <f t="shared" si="31"/>
        <v>0</v>
      </c>
    </row>
    <row r="1991" spans="1:4" x14ac:dyDescent="0.3">
      <c r="A1991">
        <v>995</v>
      </c>
      <c r="B1991" t="s">
        <v>4854</v>
      </c>
      <c r="C1991" t="s">
        <v>34</v>
      </c>
      <c r="D1991">
        <f t="shared" si="31"/>
        <v>0</v>
      </c>
    </row>
    <row r="1992" spans="1:4" x14ac:dyDescent="0.3">
      <c r="A1992">
        <v>996</v>
      </c>
      <c r="B1992" t="s">
        <v>4855</v>
      </c>
      <c r="C1992" t="s">
        <v>47</v>
      </c>
      <c r="D1992">
        <f t="shared" si="31"/>
        <v>0</v>
      </c>
    </row>
    <row r="1993" spans="1:4" x14ac:dyDescent="0.3">
      <c r="A1993">
        <v>996</v>
      </c>
      <c r="B1993" t="s">
        <v>4855</v>
      </c>
      <c r="C1993" t="s">
        <v>112</v>
      </c>
      <c r="D1993">
        <f t="shared" si="31"/>
        <v>0</v>
      </c>
    </row>
    <row r="1994" spans="1:4" x14ac:dyDescent="0.3">
      <c r="A1994">
        <v>997</v>
      </c>
      <c r="B1994" t="s">
        <v>4856</v>
      </c>
      <c r="C1994" t="s">
        <v>32</v>
      </c>
      <c r="D1994">
        <f t="shared" si="31"/>
        <v>0</v>
      </c>
    </row>
    <row r="1995" spans="1:4" x14ac:dyDescent="0.3">
      <c r="A1995">
        <v>997</v>
      </c>
      <c r="B1995" t="s">
        <v>4856</v>
      </c>
      <c r="C1995" t="s">
        <v>246</v>
      </c>
      <c r="D1995">
        <f t="shared" si="31"/>
        <v>0</v>
      </c>
    </row>
    <row r="1996" spans="1:4" x14ac:dyDescent="0.3">
      <c r="A1996">
        <v>998</v>
      </c>
      <c r="B1996" t="s">
        <v>4857</v>
      </c>
      <c r="C1996" t="s">
        <v>53</v>
      </c>
      <c r="D1996">
        <f t="shared" si="31"/>
        <v>0</v>
      </c>
    </row>
    <row r="1997" spans="1:4" x14ac:dyDescent="0.3">
      <c r="A1997">
        <v>998</v>
      </c>
      <c r="B1997" t="s">
        <v>4857</v>
      </c>
      <c r="C1997" t="s">
        <v>33</v>
      </c>
      <c r="D1997">
        <f t="shared" si="31"/>
        <v>0</v>
      </c>
    </row>
    <row r="1998" spans="1:4" x14ac:dyDescent="0.3">
      <c r="A1998">
        <v>999</v>
      </c>
      <c r="B1998" t="s">
        <v>4858</v>
      </c>
      <c r="C1998" t="s">
        <v>37</v>
      </c>
      <c r="D1998">
        <f t="shared" si="31"/>
        <v>0</v>
      </c>
    </row>
    <row r="1999" spans="1:4" x14ac:dyDescent="0.3">
      <c r="A1999">
        <v>999</v>
      </c>
      <c r="B1999" t="s">
        <v>4858</v>
      </c>
      <c r="C1999" t="s">
        <v>42</v>
      </c>
      <c r="D1999">
        <f t="shared" si="31"/>
        <v>0</v>
      </c>
    </row>
    <row r="2000" spans="1:4" x14ac:dyDescent="0.3">
      <c r="A2000">
        <v>1000</v>
      </c>
      <c r="B2000" t="s">
        <v>4859</v>
      </c>
      <c r="C2000" t="s">
        <v>31</v>
      </c>
      <c r="D2000">
        <f t="shared" si="31"/>
        <v>0</v>
      </c>
    </row>
    <row r="2001" spans="1:4" x14ac:dyDescent="0.3">
      <c r="A2001">
        <v>1000</v>
      </c>
      <c r="B2001" t="s">
        <v>4859</v>
      </c>
      <c r="C2001" t="s">
        <v>43</v>
      </c>
      <c r="D2001">
        <f t="shared" si="31"/>
        <v>0</v>
      </c>
    </row>
    <row r="2002" spans="1:4" x14ac:dyDescent="0.3">
      <c r="A2002">
        <v>1001</v>
      </c>
      <c r="B2002" t="s">
        <v>4860</v>
      </c>
      <c r="C2002" t="s">
        <v>74</v>
      </c>
      <c r="D2002">
        <f t="shared" si="31"/>
        <v>0</v>
      </c>
    </row>
    <row r="2003" spans="1:4" x14ac:dyDescent="0.3">
      <c r="A2003">
        <v>1001</v>
      </c>
      <c r="B2003" t="s">
        <v>4860</v>
      </c>
      <c r="C2003" t="s">
        <v>46</v>
      </c>
      <c r="D2003">
        <f t="shared" si="31"/>
        <v>0</v>
      </c>
    </row>
    <row r="2004" spans="1:4" x14ac:dyDescent="0.3">
      <c r="A2004">
        <v>1002</v>
      </c>
      <c r="B2004" t="s">
        <v>4861</v>
      </c>
      <c r="C2004" t="s">
        <v>30</v>
      </c>
      <c r="D2004">
        <f t="shared" si="31"/>
        <v>0</v>
      </c>
    </row>
    <row r="2005" spans="1:4" x14ac:dyDescent="0.3">
      <c r="A2005">
        <v>1002</v>
      </c>
      <c r="B2005" t="s">
        <v>4861</v>
      </c>
      <c r="C2005" t="s">
        <v>45</v>
      </c>
      <c r="D2005">
        <f t="shared" si="31"/>
        <v>0</v>
      </c>
    </row>
    <row r="2006" spans="1:4" x14ac:dyDescent="0.3">
      <c r="A2006">
        <v>1003</v>
      </c>
      <c r="B2006" t="s">
        <v>4862</v>
      </c>
      <c r="C2006" t="s">
        <v>28</v>
      </c>
      <c r="D2006">
        <f t="shared" si="31"/>
        <v>0</v>
      </c>
    </row>
    <row r="2007" spans="1:4" x14ac:dyDescent="0.3">
      <c r="A2007">
        <v>1003</v>
      </c>
      <c r="B2007" t="s">
        <v>4862</v>
      </c>
      <c r="C2007" t="s">
        <v>44</v>
      </c>
      <c r="D2007">
        <f t="shared" si="31"/>
        <v>0</v>
      </c>
    </row>
    <row r="2008" spans="1:4" x14ac:dyDescent="0.3">
      <c r="A2008">
        <v>1004</v>
      </c>
      <c r="B2008" t="s">
        <v>4863</v>
      </c>
      <c r="C2008" t="s">
        <v>190</v>
      </c>
      <c r="D2008">
        <f t="shared" si="31"/>
        <v>0</v>
      </c>
    </row>
    <row r="2009" spans="1:4" x14ac:dyDescent="0.3">
      <c r="A2009">
        <v>1004</v>
      </c>
      <c r="B2009" t="s">
        <v>4863</v>
      </c>
      <c r="C2009" t="s">
        <v>38</v>
      </c>
      <c r="D2009">
        <f t="shared" si="31"/>
        <v>0</v>
      </c>
    </row>
    <row r="2010" spans="1:4" x14ac:dyDescent="0.3">
      <c r="A2010">
        <v>1005</v>
      </c>
      <c r="B2010" t="s">
        <v>4864</v>
      </c>
      <c r="C2010" t="s">
        <v>29</v>
      </c>
      <c r="D2010">
        <f t="shared" si="31"/>
        <v>0</v>
      </c>
    </row>
    <row r="2011" spans="1:4" x14ac:dyDescent="0.3">
      <c r="A2011">
        <v>1005</v>
      </c>
      <c r="B2011" t="s">
        <v>4864</v>
      </c>
      <c r="C2011" t="s">
        <v>52</v>
      </c>
      <c r="D2011">
        <f t="shared" si="31"/>
        <v>0</v>
      </c>
    </row>
    <row r="2012" spans="1:4" x14ac:dyDescent="0.3">
      <c r="A2012">
        <v>1006</v>
      </c>
      <c r="B2012" t="s">
        <v>4865</v>
      </c>
      <c r="C2012" t="s">
        <v>36</v>
      </c>
      <c r="D2012">
        <f t="shared" si="31"/>
        <v>0</v>
      </c>
    </row>
    <row r="2013" spans="1:4" x14ac:dyDescent="0.3">
      <c r="A2013">
        <v>1006</v>
      </c>
      <c r="B2013" t="s">
        <v>4865</v>
      </c>
      <c r="C2013" t="s">
        <v>50</v>
      </c>
      <c r="D2013">
        <f t="shared" si="31"/>
        <v>0</v>
      </c>
    </row>
    <row r="2014" spans="1:4" x14ac:dyDescent="0.3">
      <c r="A2014">
        <v>1007</v>
      </c>
      <c r="B2014" t="s">
        <v>4866</v>
      </c>
      <c r="C2014" t="s">
        <v>48</v>
      </c>
      <c r="D2014">
        <f t="shared" si="31"/>
        <v>0</v>
      </c>
    </row>
    <row r="2015" spans="1:4" x14ac:dyDescent="0.3">
      <c r="A2015">
        <v>1007</v>
      </c>
      <c r="B2015" t="s">
        <v>4866</v>
      </c>
      <c r="C2015" t="s">
        <v>136</v>
      </c>
      <c r="D2015">
        <f t="shared" si="31"/>
        <v>0</v>
      </c>
    </row>
    <row r="2016" spans="1:4" x14ac:dyDescent="0.3">
      <c r="A2016">
        <v>1008</v>
      </c>
      <c r="B2016" t="s">
        <v>4867</v>
      </c>
      <c r="C2016" t="s">
        <v>35</v>
      </c>
      <c r="D2016">
        <f t="shared" si="31"/>
        <v>0</v>
      </c>
    </row>
    <row r="2017" spans="1:4" x14ac:dyDescent="0.3">
      <c r="A2017">
        <v>1008</v>
      </c>
      <c r="B2017" t="s">
        <v>4867</v>
      </c>
      <c r="C2017" t="s">
        <v>51</v>
      </c>
      <c r="D2017">
        <f t="shared" si="31"/>
        <v>0</v>
      </c>
    </row>
    <row r="2018" spans="1:4" x14ac:dyDescent="0.3">
      <c r="A2018">
        <v>1009</v>
      </c>
      <c r="B2018" t="s">
        <v>4868</v>
      </c>
      <c r="C2018" t="s">
        <v>40</v>
      </c>
      <c r="D2018">
        <f t="shared" si="31"/>
        <v>0</v>
      </c>
    </row>
    <row r="2019" spans="1:4" x14ac:dyDescent="0.3">
      <c r="A2019">
        <v>1009</v>
      </c>
      <c r="B2019" t="s">
        <v>4868</v>
      </c>
      <c r="C2019" t="s">
        <v>39</v>
      </c>
      <c r="D2019">
        <f t="shared" si="31"/>
        <v>0</v>
      </c>
    </row>
    <row r="2020" spans="1:4" x14ac:dyDescent="0.3">
      <c r="A2020">
        <v>1010</v>
      </c>
      <c r="B2020" t="s">
        <v>4869</v>
      </c>
      <c r="C2020" t="s">
        <v>49</v>
      </c>
      <c r="D2020">
        <f t="shared" si="31"/>
        <v>0</v>
      </c>
    </row>
    <row r="2021" spans="1:4" x14ac:dyDescent="0.3">
      <c r="A2021">
        <v>1010</v>
      </c>
      <c r="B2021" t="s">
        <v>4869</v>
      </c>
      <c r="C2021" t="s">
        <v>34</v>
      </c>
      <c r="D2021">
        <f t="shared" si="31"/>
        <v>0</v>
      </c>
    </row>
    <row r="2022" spans="1:4" x14ac:dyDescent="0.3">
      <c r="A2022">
        <v>1011</v>
      </c>
      <c r="B2022" t="s">
        <v>4870</v>
      </c>
      <c r="C2022" t="s">
        <v>47</v>
      </c>
      <c r="D2022">
        <f t="shared" si="31"/>
        <v>0</v>
      </c>
    </row>
    <row r="2023" spans="1:4" x14ac:dyDescent="0.3">
      <c r="A2023">
        <v>1011</v>
      </c>
      <c r="B2023" t="s">
        <v>4870</v>
      </c>
      <c r="C2023" t="s">
        <v>112</v>
      </c>
      <c r="D2023">
        <f t="shared" si="31"/>
        <v>0</v>
      </c>
    </row>
    <row r="2024" spans="1:4" x14ac:dyDescent="0.3">
      <c r="A2024">
        <v>1012</v>
      </c>
      <c r="B2024" t="s">
        <v>4871</v>
      </c>
      <c r="C2024" t="s">
        <v>32</v>
      </c>
      <c r="D2024">
        <f t="shared" si="31"/>
        <v>0</v>
      </c>
    </row>
    <row r="2025" spans="1:4" x14ac:dyDescent="0.3">
      <c r="A2025">
        <v>1012</v>
      </c>
      <c r="B2025" t="s">
        <v>4871</v>
      </c>
      <c r="C2025" t="s">
        <v>246</v>
      </c>
      <c r="D2025">
        <f t="shared" si="31"/>
        <v>0</v>
      </c>
    </row>
    <row r="2026" spans="1:4" x14ac:dyDescent="0.3">
      <c r="A2026">
        <v>1013</v>
      </c>
      <c r="B2026" t="s">
        <v>4872</v>
      </c>
      <c r="C2026" t="s">
        <v>53</v>
      </c>
      <c r="D2026">
        <f t="shared" si="31"/>
        <v>0</v>
      </c>
    </row>
    <row r="2027" spans="1:4" x14ac:dyDescent="0.3">
      <c r="A2027">
        <v>1013</v>
      </c>
      <c r="B2027" t="s">
        <v>4872</v>
      </c>
      <c r="C2027" t="s">
        <v>33</v>
      </c>
      <c r="D2027">
        <f t="shared" si="31"/>
        <v>0</v>
      </c>
    </row>
    <row r="2028" spans="1:4" x14ac:dyDescent="0.3">
      <c r="A2028">
        <v>1014</v>
      </c>
      <c r="B2028" t="s">
        <v>4873</v>
      </c>
      <c r="C2028" t="s">
        <v>74</v>
      </c>
      <c r="D2028">
        <f t="shared" si="31"/>
        <v>0</v>
      </c>
    </row>
    <row r="2029" spans="1:4" x14ac:dyDescent="0.3">
      <c r="A2029">
        <v>1014</v>
      </c>
      <c r="B2029" t="s">
        <v>4873</v>
      </c>
      <c r="C2029" t="s">
        <v>46</v>
      </c>
      <c r="D2029">
        <f t="shared" si="31"/>
        <v>0</v>
      </c>
    </row>
    <row r="2030" spans="1:4" x14ac:dyDescent="0.3">
      <c r="A2030">
        <v>1015</v>
      </c>
      <c r="B2030" t="s">
        <v>4874</v>
      </c>
      <c r="C2030" t="s">
        <v>30</v>
      </c>
      <c r="D2030">
        <f t="shared" si="31"/>
        <v>0</v>
      </c>
    </row>
    <row r="2031" spans="1:4" x14ac:dyDescent="0.3">
      <c r="A2031">
        <v>1015</v>
      </c>
      <c r="B2031" t="s">
        <v>4874</v>
      </c>
      <c r="C2031" t="s">
        <v>45</v>
      </c>
      <c r="D2031">
        <f t="shared" si="31"/>
        <v>0</v>
      </c>
    </row>
    <row r="2032" spans="1:4" x14ac:dyDescent="0.3">
      <c r="A2032">
        <v>1016</v>
      </c>
      <c r="B2032" t="s">
        <v>4875</v>
      </c>
      <c r="C2032" t="s">
        <v>28</v>
      </c>
      <c r="D2032">
        <f t="shared" si="31"/>
        <v>0</v>
      </c>
    </row>
    <row r="2033" spans="1:4" x14ac:dyDescent="0.3">
      <c r="A2033">
        <v>1016</v>
      </c>
      <c r="B2033" t="s">
        <v>4875</v>
      </c>
      <c r="C2033" t="s">
        <v>44</v>
      </c>
      <c r="D2033">
        <f t="shared" si="31"/>
        <v>0</v>
      </c>
    </row>
    <row r="2034" spans="1:4" x14ac:dyDescent="0.3">
      <c r="A2034">
        <v>1017</v>
      </c>
      <c r="B2034" t="s">
        <v>4876</v>
      </c>
      <c r="C2034" t="s">
        <v>190</v>
      </c>
      <c r="D2034">
        <f t="shared" si="31"/>
        <v>0</v>
      </c>
    </row>
    <row r="2035" spans="1:4" x14ac:dyDescent="0.3">
      <c r="A2035">
        <v>1017</v>
      </c>
      <c r="B2035" t="s">
        <v>4876</v>
      </c>
      <c r="C2035" t="s">
        <v>38</v>
      </c>
      <c r="D2035">
        <f t="shared" si="31"/>
        <v>0</v>
      </c>
    </row>
    <row r="2036" spans="1:4" x14ac:dyDescent="0.3">
      <c r="A2036">
        <v>1018</v>
      </c>
      <c r="B2036" t="s">
        <v>4877</v>
      </c>
      <c r="C2036" t="s">
        <v>29</v>
      </c>
      <c r="D2036">
        <f t="shared" si="31"/>
        <v>0</v>
      </c>
    </row>
    <row r="2037" spans="1:4" x14ac:dyDescent="0.3">
      <c r="A2037">
        <v>1018</v>
      </c>
      <c r="B2037" t="s">
        <v>4877</v>
      </c>
      <c r="C2037" t="s">
        <v>52</v>
      </c>
      <c r="D2037">
        <f t="shared" si="31"/>
        <v>0</v>
      </c>
    </row>
    <row r="2038" spans="1:4" x14ac:dyDescent="0.3">
      <c r="A2038">
        <v>1019</v>
      </c>
      <c r="B2038" t="s">
        <v>4878</v>
      </c>
      <c r="C2038" t="s">
        <v>33</v>
      </c>
      <c r="D2038">
        <f t="shared" si="31"/>
        <v>0</v>
      </c>
    </row>
    <row r="2039" spans="1:4" x14ac:dyDescent="0.3">
      <c r="A2039">
        <v>1019</v>
      </c>
      <c r="B2039" t="s">
        <v>4878</v>
      </c>
      <c r="C2039" t="s">
        <v>50</v>
      </c>
      <c r="D2039">
        <f t="shared" si="31"/>
        <v>0</v>
      </c>
    </row>
    <row r="2040" spans="1:4" x14ac:dyDescent="0.3">
      <c r="A2040">
        <v>1020</v>
      </c>
      <c r="B2040" t="s">
        <v>4879</v>
      </c>
      <c r="C2040" t="s">
        <v>53</v>
      </c>
      <c r="D2040">
        <f t="shared" si="31"/>
        <v>0</v>
      </c>
    </row>
    <row r="2041" spans="1:4" x14ac:dyDescent="0.3">
      <c r="A2041">
        <v>1020</v>
      </c>
      <c r="B2041" t="s">
        <v>4879</v>
      </c>
      <c r="C2041" t="s">
        <v>136</v>
      </c>
      <c r="D2041">
        <f t="shared" si="31"/>
        <v>0</v>
      </c>
    </row>
    <row r="2042" spans="1:4" x14ac:dyDescent="0.3">
      <c r="A2042">
        <v>1021</v>
      </c>
      <c r="B2042" t="s">
        <v>4880</v>
      </c>
      <c r="C2042" t="s">
        <v>39</v>
      </c>
      <c r="D2042">
        <f t="shared" si="31"/>
        <v>0</v>
      </c>
    </row>
    <row r="2043" spans="1:4" x14ac:dyDescent="0.3">
      <c r="A2043">
        <v>1021</v>
      </c>
      <c r="B2043" t="s">
        <v>4880</v>
      </c>
      <c r="C2043" t="s">
        <v>34</v>
      </c>
      <c r="D2043">
        <f t="shared" si="31"/>
        <v>0</v>
      </c>
    </row>
    <row r="2044" spans="1:4" x14ac:dyDescent="0.3">
      <c r="A2044">
        <v>1022</v>
      </c>
      <c r="B2044" t="s">
        <v>4881</v>
      </c>
      <c r="C2044" t="s">
        <v>44</v>
      </c>
      <c r="D2044">
        <f t="shared" si="31"/>
        <v>0</v>
      </c>
    </row>
    <row r="2045" spans="1:4" x14ac:dyDescent="0.3">
      <c r="A2045">
        <v>1022</v>
      </c>
      <c r="B2045" t="s">
        <v>4881</v>
      </c>
      <c r="C2045" t="s">
        <v>46</v>
      </c>
      <c r="D2045">
        <f t="shared" si="31"/>
        <v>0</v>
      </c>
    </row>
    <row r="2046" spans="1:4" x14ac:dyDescent="0.3">
      <c r="A2046">
        <v>1023</v>
      </c>
      <c r="B2046" t="s">
        <v>4882</v>
      </c>
      <c r="C2046" t="s">
        <v>37</v>
      </c>
      <c r="D2046">
        <f t="shared" si="31"/>
        <v>0</v>
      </c>
    </row>
    <row r="2047" spans="1:4" x14ac:dyDescent="0.3">
      <c r="A2047">
        <v>1023</v>
      </c>
      <c r="B2047" t="s">
        <v>4882</v>
      </c>
      <c r="C2047" t="s">
        <v>28</v>
      </c>
      <c r="D2047">
        <f t="shared" si="31"/>
        <v>0</v>
      </c>
    </row>
    <row r="2048" spans="1:4" x14ac:dyDescent="0.3">
      <c r="A2048">
        <v>1024</v>
      </c>
      <c r="B2048" t="s">
        <v>4883</v>
      </c>
      <c r="C2048" t="s">
        <v>52</v>
      </c>
      <c r="D2048">
        <f t="shared" si="31"/>
        <v>0</v>
      </c>
    </row>
    <row r="2049" spans="1:4" x14ac:dyDescent="0.3">
      <c r="A2049">
        <v>1024</v>
      </c>
      <c r="B2049" t="s">
        <v>4883</v>
      </c>
      <c r="C2049" t="s">
        <v>31</v>
      </c>
      <c r="D2049">
        <f t="shared" si="31"/>
        <v>0</v>
      </c>
    </row>
    <row r="2050" spans="1:4" x14ac:dyDescent="0.3">
      <c r="A2050">
        <v>1025</v>
      </c>
      <c r="B2050" t="s">
        <v>4884</v>
      </c>
      <c r="C2050" t="s">
        <v>45</v>
      </c>
      <c r="D2050">
        <f t="shared" ref="D2050:D2113" si="32">SUM(E2050:X2050)</f>
        <v>0</v>
      </c>
    </row>
    <row r="2051" spans="1:4" x14ac:dyDescent="0.3">
      <c r="A2051">
        <v>1025</v>
      </c>
      <c r="B2051" t="s">
        <v>4884</v>
      </c>
      <c r="C2051" t="s">
        <v>74</v>
      </c>
      <c r="D2051">
        <f t="shared" si="32"/>
        <v>0</v>
      </c>
    </row>
    <row r="2052" spans="1:4" x14ac:dyDescent="0.3">
      <c r="A2052">
        <v>1026</v>
      </c>
      <c r="B2052" t="s">
        <v>4885</v>
      </c>
      <c r="C2052" t="s">
        <v>38</v>
      </c>
      <c r="D2052">
        <f t="shared" si="32"/>
        <v>0</v>
      </c>
    </row>
    <row r="2053" spans="1:4" x14ac:dyDescent="0.3">
      <c r="A2053">
        <v>1026</v>
      </c>
      <c r="B2053" t="s">
        <v>4885</v>
      </c>
      <c r="C2053" t="s">
        <v>43</v>
      </c>
      <c r="D2053">
        <f t="shared" si="32"/>
        <v>0</v>
      </c>
    </row>
    <row r="2054" spans="1:4" x14ac:dyDescent="0.3">
      <c r="A2054">
        <v>1027</v>
      </c>
      <c r="B2054" t="s">
        <v>4886</v>
      </c>
      <c r="C2054" t="s">
        <v>42</v>
      </c>
      <c r="D2054">
        <f t="shared" si="32"/>
        <v>0</v>
      </c>
    </row>
    <row r="2055" spans="1:4" x14ac:dyDescent="0.3">
      <c r="A2055">
        <v>1027</v>
      </c>
      <c r="B2055" t="s">
        <v>4886</v>
      </c>
      <c r="C2055" t="s">
        <v>190</v>
      </c>
      <c r="D2055">
        <f t="shared" si="32"/>
        <v>0</v>
      </c>
    </row>
    <row r="2056" spans="1:4" x14ac:dyDescent="0.3">
      <c r="A2056">
        <v>1028</v>
      </c>
      <c r="B2056" t="s">
        <v>4887</v>
      </c>
      <c r="C2056" t="s">
        <v>30</v>
      </c>
      <c r="D2056">
        <f t="shared" si="32"/>
        <v>0</v>
      </c>
    </row>
    <row r="2057" spans="1:4" x14ac:dyDescent="0.3">
      <c r="A2057">
        <v>1028</v>
      </c>
      <c r="B2057" t="s">
        <v>4887</v>
      </c>
      <c r="C2057" t="s">
        <v>29</v>
      </c>
      <c r="D2057">
        <f t="shared" si="32"/>
        <v>0</v>
      </c>
    </row>
    <row r="2058" spans="1:4" x14ac:dyDescent="0.3">
      <c r="A2058">
        <v>1029</v>
      </c>
      <c r="B2058" t="s">
        <v>4888</v>
      </c>
      <c r="C2058" t="s">
        <v>48</v>
      </c>
      <c r="D2058">
        <f t="shared" si="32"/>
        <v>0</v>
      </c>
    </row>
    <row r="2059" spans="1:4" x14ac:dyDescent="0.3">
      <c r="A2059">
        <v>1029</v>
      </c>
      <c r="B2059" t="s">
        <v>4888</v>
      </c>
      <c r="C2059" t="s">
        <v>51</v>
      </c>
      <c r="D2059">
        <f t="shared" si="32"/>
        <v>0</v>
      </c>
    </row>
    <row r="2060" spans="1:4" x14ac:dyDescent="0.3">
      <c r="A2060">
        <v>1030</v>
      </c>
      <c r="B2060" t="s">
        <v>4889</v>
      </c>
      <c r="C2060" t="s">
        <v>33</v>
      </c>
      <c r="D2060">
        <f t="shared" si="32"/>
        <v>0</v>
      </c>
    </row>
    <row r="2061" spans="1:4" x14ac:dyDescent="0.3">
      <c r="A2061">
        <v>1030</v>
      </c>
      <c r="B2061" t="s">
        <v>4889</v>
      </c>
      <c r="C2061" t="s">
        <v>50</v>
      </c>
      <c r="D2061">
        <f t="shared" si="32"/>
        <v>0</v>
      </c>
    </row>
    <row r="2062" spans="1:4" x14ac:dyDescent="0.3">
      <c r="A2062">
        <v>1031</v>
      </c>
      <c r="B2062" t="s">
        <v>4890</v>
      </c>
      <c r="C2062" t="s">
        <v>53</v>
      </c>
      <c r="D2062">
        <f t="shared" si="32"/>
        <v>0</v>
      </c>
    </row>
    <row r="2063" spans="1:4" x14ac:dyDescent="0.3">
      <c r="A2063">
        <v>1031</v>
      </c>
      <c r="B2063" t="s">
        <v>4890</v>
      </c>
      <c r="C2063" t="s">
        <v>136</v>
      </c>
      <c r="D2063">
        <f t="shared" si="32"/>
        <v>0</v>
      </c>
    </row>
    <row r="2064" spans="1:4" x14ac:dyDescent="0.3">
      <c r="A2064">
        <v>1032</v>
      </c>
      <c r="B2064" t="s">
        <v>4891</v>
      </c>
      <c r="C2064" t="s">
        <v>32</v>
      </c>
      <c r="D2064">
        <f t="shared" si="32"/>
        <v>0</v>
      </c>
    </row>
    <row r="2065" spans="1:4" x14ac:dyDescent="0.3">
      <c r="A2065">
        <v>1032</v>
      </c>
      <c r="B2065" t="s">
        <v>4891</v>
      </c>
      <c r="C2065" t="s">
        <v>47</v>
      </c>
      <c r="D2065">
        <f t="shared" si="32"/>
        <v>0</v>
      </c>
    </row>
    <row r="2066" spans="1:4" x14ac:dyDescent="0.3">
      <c r="A2066">
        <v>1033</v>
      </c>
      <c r="B2066" t="s">
        <v>4892</v>
      </c>
      <c r="C2066" t="s">
        <v>35</v>
      </c>
      <c r="D2066">
        <f t="shared" si="32"/>
        <v>0</v>
      </c>
    </row>
    <row r="2067" spans="1:4" x14ac:dyDescent="0.3">
      <c r="A2067">
        <v>1033</v>
      </c>
      <c r="B2067" t="s">
        <v>4892</v>
      </c>
      <c r="C2067" t="s">
        <v>49</v>
      </c>
      <c r="D2067">
        <f t="shared" si="32"/>
        <v>0</v>
      </c>
    </row>
    <row r="2068" spans="1:4" x14ac:dyDescent="0.3">
      <c r="A2068">
        <v>1034</v>
      </c>
      <c r="B2068" t="s">
        <v>4893</v>
      </c>
      <c r="C2068" t="s">
        <v>39</v>
      </c>
      <c r="D2068">
        <f t="shared" si="32"/>
        <v>0</v>
      </c>
    </row>
    <row r="2069" spans="1:4" x14ac:dyDescent="0.3">
      <c r="A2069">
        <v>1034</v>
      </c>
      <c r="B2069" t="s">
        <v>4893</v>
      </c>
      <c r="C2069" t="s">
        <v>34</v>
      </c>
      <c r="D2069">
        <f t="shared" si="32"/>
        <v>0</v>
      </c>
    </row>
    <row r="2070" spans="1:4" x14ac:dyDescent="0.3">
      <c r="A2070">
        <v>1035</v>
      </c>
      <c r="B2070" t="s">
        <v>4894</v>
      </c>
      <c r="C2070" t="s">
        <v>40</v>
      </c>
      <c r="D2070">
        <f t="shared" si="32"/>
        <v>0</v>
      </c>
    </row>
    <row r="2071" spans="1:4" x14ac:dyDescent="0.3">
      <c r="A2071">
        <v>1035</v>
      </c>
      <c r="B2071" t="s">
        <v>4894</v>
      </c>
      <c r="C2071" t="s">
        <v>36</v>
      </c>
      <c r="D2071">
        <f t="shared" si="32"/>
        <v>0</v>
      </c>
    </row>
    <row r="2072" spans="1:4" x14ac:dyDescent="0.3">
      <c r="A2072">
        <v>1036</v>
      </c>
      <c r="B2072" t="s">
        <v>4895</v>
      </c>
      <c r="C2072" t="s">
        <v>246</v>
      </c>
      <c r="D2072">
        <f t="shared" si="32"/>
        <v>0</v>
      </c>
    </row>
    <row r="2073" spans="1:4" x14ac:dyDescent="0.3">
      <c r="A2073">
        <v>1036</v>
      </c>
      <c r="B2073" t="s">
        <v>4895</v>
      </c>
      <c r="C2073" t="s">
        <v>112</v>
      </c>
      <c r="D2073">
        <f t="shared" si="32"/>
        <v>0</v>
      </c>
    </row>
    <row r="2074" spans="1:4" x14ac:dyDescent="0.3">
      <c r="A2074">
        <v>1037</v>
      </c>
      <c r="B2074" t="s">
        <v>4896</v>
      </c>
      <c r="C2074" t="s">
        <v>44</v>
      </c>
      <c r="D2074">
        <f t="shared" si="32"/>
        <v>0</v>
      </c>
    </row>
    <row r="2075" spans="1:4" x14ac:dyDescent="0.3">
      <c r="A2075">
        <v>1037</v>
      </c>
      <c r="B2075" t="s">
        <v>4896</v>
      </c>
      <c r="C2075" t="s">
        <v>46</v>
      </c>
      <c r="D2075">
        <f t="shared" si="32"/>
        <v>0</v>
      </c>
    </row>
    <row r="2076" spans="1:4" x14ac:dyDescent="0.3">
      <c r="A2076">
        <v>1038</v>
      </c>
      <c r="B2076" t="s">
        <v>4897</v>
      </c>
      <c r="C2076" t="s">
        <v>37</v>
      </c>
      <c r="D2076">
        <f t="shared" si="32"/>
        <v>0</v>
      </c>
    </row>
    <row r="2077" spans="1:4" x14ac:dyDescent="0.3">
      <c r="A2077">
        <v>1038</v>
      </c>
      <c r="B2077" t="s">
        <v>4897</v>
      </c>
      <c r="C2077" t="s">
        <v>28</v>
      </c>
      <c r="D2077">
        <f t="shared" si="32"/>
        <v>0</v>
      </c>
    </row>
    <row r="2078" spans="1:4" x14ac:dyDescent="0.3">
      <c r="A2078">
        <v>1039</v>
      </c>
      <c r="B2078" t="s">
        <v>4898</v>
      </c>
      <c r="C2078" t="s">
        <v>52</v>
      </c>
      <c r="D2078">
        <f t="shared" si="32"/>
        <v>0</v>
      </c>
    </row>
    <row r="2079" spans="1:4" x14ac:dyDescent="0.3">
      <c r="A2079">
        <v>1039</v>
      </c>
      <c r="B2079" t="s">
        <v>4898</v>
      </c>
      <c r="C2079" t="s">
        <v>31</v>
      </c>
      <c r="D2079">
        <f t="shared" si="32"/>
        <v>0</v>
      </c>
    </row>
    <row r="2080" spans="1:4" x14ac:dyDescent="0.3">
      <c r="A2080">
        <v>1040</v>
      </c>
      <c r="B2080" t="s">
        <v>4899</v>
      </c>
      <c r="C2080" t="s">
        <v>45</v>
      </c>
      <c r="D2080">
        <f t="shared" si="32"/>
        <v>0</v>
      </c>
    </row>
    <row r="2081" spans="1:4" x14ac:dyDescent="0.3">
      <c r="A2081">
        <v>1040</v>
      </c>
      <c r="B2081" t="s">
        <v>4899</v>
      </c>
      <c r="C2081" t="s">
        <v>74</v>
      </c>
      <c r="D2081">
        <f t="shared" si="32"/>
        <v>0</v>
      </c>
    </row>
    <row r="2082" spans="1:4" x14ac:dyDescent="0.3">
      <c r="A2082">
        <v>1041</v>
      </c>
      <c r="B2082" t="s">
        <v>4900</v>
      </c>
      <c r="C2082" t="s">
        <v>38</v>
      </c>
      <c r="D2082">
        <f t="shared" si="32"/>
        <v>0</v>
      </c>
    </row>
    <row r="2083" spans="1:4" x14ac:dyDescent="0.3">
      <c r="A2083">
        <v>1041</v>
      </c>
      <c r="B2083" t="s">
        <v>4900</v>
      </c>
      <c r="C2083" t="s">
        <v>43</v>
      </c>
      <c r="D2083">
        <f t="shared" si="32"/>
        <v>0</v>
      </c>
    </row>
    <row r="2084" spans="1:4" x14ac:dyDescent="0.3">
      <c r="A2084">
        <v>1042</v>
      </c>
      <c r="B2084" t="s">
        <v>4901</v>
      </c>
      <c r="C2084" t="s">
        <v>42</v>
      </c>
      <c r="D2084">
        <f t="shared" si="32"/>
        <v>0</v>
      </c>
    </row>
    <row r="2085" spans="1:4" x14ac:dyDescent="0.3">
      <c r="A2085">
        <v>1042</v>
      </c>
      <c r="B2085" t="s">
        <v>4901</v>
      </c>
      <c r="C2085" t="s">
        <v>190</v>
      </c>
      <c r="D2085">
        <f t="shared" si="32"/>
        <v>0</v>
      </c>
    </row>
    <row r="2086" spans="1:4" x14ac:dyDescent="0.3">
      <c r="A2086">
        <v>1043</v>
      </c>
      <c r="B2086" t="s">
        <v>4902</v>
      </c>
      <c r="C2086" t="s">
        <v>30</v>
      </c>
      <c r="D2086">
        <f t="shared" si="32"/>
        <v>0</v>
      </c>
    </row>
    <row r="2087" spans="1:4" x14ac:dyDescent="0.3">
      <c r="A2087">
        <v>1043</v>
      </c>
      <c r="B2087" t="s">
        <v>4902</v>
      </c>
      <c r="C2087" t="s">
        <v>29</v>
      </c>
      <c r="D2087">
        <f t="shared" si="32"/>
        <v>0</v>
      </c>
    </row>
    <row r="2088" spans="1:4" x14ac:dyDescent="0.3">
      <c r="A2088">
        <v>1044</v>
      </c>
      <c r="B2088" t="s">
        <v>4903</v>
      </c>
      <c r="C2088" t="s">
        <v>48</v>
      </c>
      <c r="D2088">
        <f t="shared" si="32"/>
        <v>0</v>
      </c>
    </row>
    <row r="2089" spans="1:4" x14ac:dyDescent="0.3">
      <c r="A2089">
        <v>1044</v>
      </c>
      <c r="B2089" t="s">
        <v>4903</v>
      </c>
      <c r="C2089" t="s">
        <v>51</v>
      </c>
      <c r="D2089">
        <f t="shared" si="32"/>
        <v>0</v>
      </c>
    </row>
    <row r="2090" spans="1:4" x14ac:dyDescent="0.3">
      <c r="A2090">
        <v>1045</v>
      </c>
      <c r="B2090" t="s">
        <v>4904</v>
      </c>
      <c r="C2090" t="s">
        <v>33</v>
      </c>
      <c r="D2090">
        <f t="shared" si="32"/>
        <v>0</v>
      </c>
    </row>
    <row r="2091" spans="1:4" x14ac:dyDescent="0.3">
      <c r="A2091">
        <v>1045</v>
      </c>
      <c r="B2091" t="s">
        <v>4904</v>
      </c>
      <c r="C2091" t="s">
        <v>50</v>
      </c>
      <c r="D2091">
        <f t="shared" si="32"/>
        <v>0</v>
      </c>
    </row>
    <row r="2092" spans="1:4" x14ac:dyDescent="0.3">
      <c r="A2092">
        <v>1046</v>
      </c>
      <c r="B2092" t="s">
        <v>4905</v>
      </c>
      <c r="C2092" t="s">
        <v>53</v>
      </c>
      <c r="D2092">
        <f t="shared" si="32"/>
        <v>0</v>
      </c>
    </row>
    <row r="2093" spans="1:4" x14ac:dyDescent="0.3">
      <c r="A2093">
        <v>1046</v>
      </c>
      <c r="B2093" t="s">
        <v>4905</v>
      </c>
      <c r="C2093" t="s">
        <v>136</v>
      </c>
      <c r="D2093">
        <f t="shared" si="32"/>
        <v>0</v>
      </c>
    </row>
    <row r="2094" spans="1:4" x14ac:dyDescent="0.3">
      <c r="A2094">
        <v>1047</v>
      </c>
      <c r="B2094" t="s">
        <v>4906</v>
      </c>
      <c r="C2094" t="s">
        <v>32</v>
      </c>
      <c r="D2094">
        <f t="shared" si="32"/>
        <v>0</v>
      </c>
    </row>
    <row r="2095" spans="1:4" x14ac:dyDescent="0.3">
      <c r="A2095">
        <v>1047</v>
      </c>
      <c r="B2095" t="s">
        <v>4906</v>
      </c>
      <c r="C2095" t="s">
        <v>47</v>
      </c>
      <c r="D2095">
        <f t="shared" si="32"/>
        <v>0</v>
      </c>
    </row>
    <row r="2096" spans="1:4" x14ac:dyDescent="0.3">
      <c r="A2096">
        <v>1048</v>
      </c>
      <c r="B2096" t="s">
        <v>4907</v>
      </c>
      <c r="C2096" t="s">
        <v>35</v>
      </c>
      <c r="D2096">
        <f t="shared" si="32"/>
        <v>0</v>
      </c>
    </row>
    <row r="2097" spans="1:4" x14ac:dyDescent="0.3">
      <c r="A2097">
        <v>1048</v>
      </c>
      <c r="B2097" t="s">
        <v>4907</v>
      </c>
      <c r="C2097" t="s">
        <v>49</v>
      </c>
      <c r="D2097">
        <f t="shared" si="32"/>
        <v>0</v>
      </c>
    </row>
    <row r="2098" spans="1:4" x14ac:dyDescent="0.3">
      <c r="A2098">
        <v>1049</v>
      </c>
      <c r="B2098" t="s">
        <v>4908</v>
      </c>
      <c r="C2098" t="s">
        <v>39</v>
      </c>
      <c r="D2098">
        <f t="shared" si="32"/>
        <v>0</v>
      </c>
    </row>
    <row r="2099" spans="1:4" x14ac:dyDescent="0.3">
      <c r="A2099">
        <v>1049</v>
      </c>
      <c r="B2099" t="s">
        <v>4908</v>
      </c>
      <c r="C2099" t="s">
        <v>34</v>
      </c>
      <c r="D2099">
        <f t="shared" si="32"/>
        <v>0</v>
      </c>
    </row>
    <row r="2100" spans="1:4" x14ac:dyDescent="0.3">
      <c r="A2100">
        <v>1050</v>
      </c>
      <c r="B2100" t="s">
        <v>4909</v>
      </c>
      <c r="C2100" t="s">
        <v>40</v>
      </c>
      <c r="D2100">
        <f t="shared" si="32"/>
        <v>0</v>
      </c>
    </row>
    <row r="2101" spans="1:4" x14ac:dyDescent="0.3">
      <c r="A2101">
        <v>1050</v>
      </c>
      <c r="B2101" t="s">
        <v>4909</v>
      </c>
      <c r="C2101" t="s">
        <v>36</v>
      </c>
      <c r="D2101">
        <f t="shared" si="32"/>
        <v>0</v>
      </c>
    </row>
    <row r="2102" spans="1:4" x14ac:dyDescent="0.3">
      <c r="A2102">
        <v>1051</v>
      </c>
      <c r="B2102" t="s">
        <v>4910</v>
      </c>
      <c r="C2102" t="s">
        <v>246</v>
      </c>
      <c r="D2102">
        <f t="shared" si="32"/>
        <v>0</v>
      </c>
    </row>
    <row r="2103" spans="1:4" x14ac:dyDescent="0.3">
      <c r="A2103">
        <v>1051</v>
      </c>
      <c r="B2103" t="s">
        <v>4910</v>
      </c>
      <c r="C2103" t="s">
        <v>112</v>
      </c>
      <c r="D2103">
        <f t="shared" si="32"/>
        <v>0</v>
      </c>
    </row>
    <row r="2104" spans="1:4" x14ac:dyDescent="0.3">
      <c r="A2104">
        <v>1052</v>
      </c>
      <c r="B2104" t="s">
        <v>4911</v>
      </c>
      <c r="C2104" t="s">
        <v>44</v>
      </c>
      <c r="D2104">
        <f t="shared" si="32"/>
        <v>0</v>
      </c>
    </row>
    <row r="2105" spans="1:4" x14ac:dyDescent="0.3">
      <c r="A2105">
        <v>1052</v>
      </c>
      <c r="B2105" t="s">
        <v>4911</v>
      </c>
      <c r="C2105" t="s">
        <v>46</v>
      </c>
      <c r="D2105">
        <f t="shared" si="32"/>
        <v>0</v>
      </c>
    </row>
    <row r="2106" spans="1:4" x14ac:dyDescent="0.3">
      <c r="A2106">
        <v>1053</v>
      </c>
      <c r="B2106" t="s">
        <v>4912</v>
      </c>
      <c r="C2106" t="s">
        <v>37</v>
      </c>
      <c r="D2106">
        <f t="shared" si="32"/>
        <v>0</v>
      </c>
    </row>
    <row r="2107" spans="1:4" x14ac:dyDescent="0.3">
      <c r="A2107">
        <v>1053</v>
      </c>
      <c r="B2107" t="s">
        <v>4912</v>
      </c>
      <c r="C2107" t="s">
        <v>28</v>
      </c>
      <c r="D2107">
        <f t="shared" si="32"/>
        <v>0</v>
      </c>
    </row>
    <row r="2108" spans="1:4" x14ac:dyDescent="0.3">
      <c r="A2108">
        <v>1054</v>
      </c>
      <c r="B2108" t="s">
        <v>4913</v>
      </c>
      <c r="C2108" t="s">
        <v>52</v>
      </c>
      <c r="D2108">
        <f t="shared" si="32"/>
        <v>0</v>
      </c>
    </row>
    <row r="2109" spans="1:4" x14ac:dyDescent="0.3">
      <c r="A2109">
        <v>1054</v>
      </c>
      <c r="B2109" t="s">
        <v>4913</v>
      </c>
      <c r="C2109" t="s">
        <v>31</v>
      </c>
      <c r="D2109">
        <f t="shared" si="32"/>
        <v>0</v>
      </c>
    </row>
    <row r="2110" spans="1:4" x14ac:dyDescent="0.3">
      <c r="A2110">
        <v>1055</v>
      </c>
      <c r="B2110" t="s">
        <v>4914</v>
      </c>
      <c r="C2110" t="s">
        <v>45</v>
      </c>
      <c r="D2110">
        <f t="shared" si="32"/>
        <v>0</v>
      </c>
    </row>
    <row r="2111" spans="1:4" x14ac:dyDescent="0.3">
      <c r="A2111">
        <v>1055</v>
      </c>
      <c r="B2111" t="s">
        <v>4914</v>
      </c>
      <c r="C2111" t="s">
        <v>74</v>
      </c>
      <c r="D2111">
        <f t="shared" si="32"/>
        <v>0</v>
      </c>
    </row>
    <row r="2112" spans="1:4" x14ac:dyDescent="0.3">
      <c r="A2112">
        <v>1056</v>
      </c>
      <c r="B2112" t="s">
        <v>4915</v>
      </c>
      <c r="C2112" t="s">
        <v>38</v>
      </c>
      <c r="D2112">
        <f t="shared" si="32"/>
        <v>0</v>
      </c>
    </row>
    <row r="2113" spans="1:4" x14ac:dyDescent="0.3">
      <c r="A2113">
        <v>1056</v>
      </c>
      <c r="B2113" t="s">
        <v>4915</v>
      </c>
      <c r="C2113" t="s">
        <v>43</v>
      </c>
      <c r="D2113">
        <f t="shared" si="32"/>
        <v>0</v>
      </c>
    </row>
    <row r="2114" spans="1:4" x14ac:dyDescent="0.3">
      <c r="A2114">
        <v>1057</v>
      </c>
      <c r="B2114" t="s">
        <v>4916</v>
      </c>
      <c r="C2114" t="s">
        <v>42</v>
      </c>
      <c r="D2114">
        <f t="shared" ref="D2114:D2177" si="33">SUM(E2114:X2114)</f>
        <v>0</v>
      </c>
    </row>
    <row r="2115" spans="1:4" x14ac:dyDescent="0.3">
      <c r="A2115">
        <v>1057</v>
      </c>
      <c r="B2115" t="s">
        <v>4916</v>
      </c>
      <c r="C2115" t="s">
        <v>190</v>
      </c>
      <c r="D2115">
        <f t="shared" si="33"/>
        <v>0</v>
      </c>
    </row>
    <row r="2116" spans="1:4" x14ac:dyDescent="0.3">
      <c r="A2116">
        <v>1058</v>
      </c>
      <c r="B2116" t="s">
        <v>4917</v>
      </c>
      <c r="C2116" t="s">
        <v>30</v>
      </c>
      <c r="D2116">
        <f t="shared" si="33"/>
        <v>0</v>
      </c>
    </row>
    <row r="2117" spans="1:4" x14ac:dyDescent="0.3">
      <c r="A2117">
        <v>1058</v>
      </c>
      <c r="B2117" t="s">
        <v>4917</v>
      </c>
      <c r="C2117" t="s">
        <v>29</v>
      </c>
      <c r="D2117">
        <f t="shared" si="33"/>
        <v>0</v>
      </c>
    </row>
    <row r="2118" spans="1:4" x14ac:dyDescent="0.3">
      <c r="A2118">
        <v>1059</v>
      </c>
      <c r="B2118" t="s">
        <v>4918</v>
      </c>
      <c r="C2118" t="s">
        <v>48</v>
      </c>
      <c r="D2118">
        <f t="shared" si="33"/>
        <v>0</v>
      </c>
    </row>
    <row r="2119" spans="1:4" x14ac:dyDescent="0.3">
      <c r="A2119">
        <v>1059</v>
      </c>
      <c r="B2119" t="s">
        <v>4918</v>
      </c>
      <c r="C2119" t="s">
        <v>51</v>
      </c>
      <c r="D2119">
        <f t="shared" si="33"/>
        <v>0</v>
      </c>
    </row>
    <row r="2120" spans="1:4" x14ac:dyDescent="0.3">
      <c r="A2120">
        <v>1060</v>
      </c>
      <c r="B2120" t="s">
        <v>4919</v>
      </c>
      <c r="C2120" t="s">
        <v>32</v>
      </c>
      <c r="D2120">
        <f t="shared" si="33"/>
        <v>0</v>
      </c>
    </row>
    <row r="2121" spans="1:4" x14ac:dyDescent="0.3">
      <c r="A2121">
        <v>1060</v>
      </c>
      <c r="B2121" t="s">
        <v>4919</v>
      </c>
      <c r="C2121" t="s">
        <v>47</v>
      </c>
      <c r="D2121">
        <f t="shared" si="33"/>
        <v>0</v>
      </c>
    </row>
    <row r="2122" spans="1:4" x14ac:dyDescent="0.3">
      <c r="A2122">
        <v>1061</v>
      </c>
      <c r="B2122" t="s">
        <v>4920</v>
      </c>
      <c r="C2122" t="s">
        <v>34</v>
      </c>
      <c r="D2122">
        <f t="shared" si="33"/>
        <v>0</v>
      </c>
    </row>
    <row r="2123" spans="1:4" x14ac:dyDescent="0.3">
      <c r="A2123">
        <v>1061</v>
      </c>
      <c r="B2123" t="s">
        <v>4920</v>
      </c>
      <c r="C2123" t="s">
        <v>50</v>
      </c>
      <c r="D2123">
        <f t="shared" si="33"/>
        <v>0</v>
      </c>
    </row>
    <row r="2124" spans="1:4" x14ac:dyDescent="0.3">
      <c r="A2124">
        <v>1062</v>
      </c>
      <c r="B2124" t="s">
        <v>4921</v>
      </c>
      <c r="C2124" t="s">
        <v>33</v>
      </c>
      <c r="D2124">
        <f t="shared" si="33"/>
        <v>0</v>
      </c>
    </row>
    <row r="2125" spans="1:4" x14ac:dyDescent="0.3">
      <c r="A2125">
        <v>1062</v>
      </c>
      <c r="B2125" t="s">
        <v>4921</v>
      </c>
      <c r="C2125" t="s">
        <v>39</v>
      </c>
      <c r="D2125">
        <f t="shared" si="33"/>
        <v>0</v>
      </c>
    </row>
    <row r="2126" spans="1:4" x14ac:dyDescent="0.3">
      <c r="A2126">
        <v>1063</v>
      </c>
      <c r="B2126" t="s">
        <v>4922</v>
      </c>
      <c r="C2126" t="s">
        <v>35</v>
      </c>
      <c r="D2126">
        <f t="shared" si="33"/>
        <v>0</v>
      </c>
    </row>
    <row r="2127" spans="1:4" x14ac:dyDescent="0.3">
      <c r="A2127">
        <v>1063</v>
      </c>
      <c r="B2127" t="s">
        <v>4922</v>
      </c>
      <c r="C2127" t="s">
        <v>49</v>
      </c>
      <c r="D2127">
        <f t="shared" si="33"/>
        <v>0</v>
      </c>
    </row>
    <row r="2128" spans="1:4" x14ac:dyDescent="0.3">
      <c r="A2128">
        <v>1064</v>
      </c>
      <c r="B2128" t="s">
        <v>4923</v>
      </c>
      <c r="C2128" t="s">
        <v>40</v>
      </c>
      <c r="D2128">
        <f t="shared" si="33"/>
        <v>0</v>
      </c>
    </row>
    <row r="2129" spans="1:4" x14ac:dyDescent="0.3">
      <c r="A2129">
        <v>1064</v>
      </c>
      <c r="B2129" t="s">
        <v>4923</v>
      </c>
      <c r="C2129" t="s">
        <v>36</v>
      </c>
      <c r="D2129">
        <f t="shared" si="33"/>
        <v>0</v>
      </c>
    </row>
    <row r="2130" spans="1:4" x14ac:dyDescent="0.3">
      <c r="A2130">
        <v>1065</v>
      </c>
      <c r="B2130" t="s">
        <v>4924</v>
      </c>
      <c r="C2130" t="s">
        <v>246</v>
      </c>
      <c r="D2130">
        <f t="shared" si="33"/>
        <v>0</v>
      </c>
    </row>
    <row r="2131" spans="1:4" x14ac:dyDescent="0.3">
      <c r="A2131">
        <v>1065</v>
      </c>
      <c r="B2131" t="s">
        <v>4924</v>
      </c>
      <c r="C2131" t="s">
        <v>112</v>
      </c>
      <c r="D2131">
        <f t="shared" si="33"/>
        <v>0</v>
      </c>
    </row>
    <row r="2132" spans="1:4" x14ac:dyDescent="0.3">
      <c r="A2132">
        <v>1066</v>
      </c>
      <c r="B2132" t="s">
        <v>4925</v>
      </c>
      <c r="C2132" t="s">
        <v>43</v>
      </c>
      <c r="D2132">
        <f t="shared" si="33"/>
        <v>0</v>
      </c>
    </row>
    <row r="2133" spans="1:4" x14ac:dyDescent="0.3">
      <c r="A2133">
        <v>1066</v>
      </c>
      <c r="B2133" t="s">
        <v>4925</v>
      </c>
      <c r="C2133" t="s">
        <v>52</v>
      </c>
      <c r="D2133">
        <f t="shared" si="33"/>
        <v>0</v>
      </c>
    </row>
    <row r="2134" spans="1:4" x14ac:dyDescent="0.3">
      <c r="A2134">
        <v>1067</v>
      </c>
      <c r="B2134" t="s">
        <v>4926</v>
      </c>
      <c r="C2134" t="s">
        <v>44</v>
      </c>
      <c r="D2134">
        <f t="shared" si="33"/>
        <v>0</v>
      </c>
    </row>
    <row r="2135" spans="1:4" x14ac:dyDescent="0.3">
      <c r="A2135">
        <v>1067</v>
      </c>
      <c r="B2135" t="s">
        <v>4926</v>
      </c>
      <c r="C2135" t="s">
        <v>74</v>
      </c>
      <c r="D2135">
        <f t="shared" si="33"/>
        <v>0</v>
      </c>
    </row>
    <row r="2136" spans="1:4" x14ac:dyDescent="0.3">
      <c r="A2136">
        <v>1068</v>
      </c>
      <c r="B2136" t="s">
        <v>4927</v>
      </c>
      <c r="C2136" t="s">
        <v>38</v>
      </c>
      <c r="D2136">
        <f t="shared" si="33"/>
        <v>0</v>
      </c>
    </row>
    <row r="2137" spans="1:4" x14ac:dyDescent="0.3">
      <c r="A2137">
        <v>1068</v>
      </c>
      <c r="B2137" t="s">
        <v>4927</v>
      </c>
      <c r="C2137" t="s">
        <v>45</v>
      </c>
      <c r="D2137">
        <f t="shared" si="33"/>
        <v>0</v>
      </c>
    </row>
    <row r="2138" spans="1:4" x14ac:dyDescent="0.3">
      <c r="A2138">
        <v>1069</v>
      </c>
      <c r="B2138" t="s">
        <v>4928</v>
      </c>
      <c r="C2138" t="s">
        <v>42</v>
      </c>
      <c r="D2138">
        <f t="shared" si="33"/>
        <v>0</v>
      </c>
    </row>
    <row r="2139" spans="1:4" x14ac:dyDescent="0.3">
      <c r="A2139">
        <v>1069</v>
      </c>
      <c r="B2139" t="s">
        <v>4928</v>
      </c>
      <c r="C2139" t="s">
        <v>31</v>
      </c>
      <c r="D2139">
        <f t="shared" si="33"/>
        <v>0</v>
      </c>
    </row>
    <row r="2140" spans="1:4" x14ac:dyDescent="0.3">
      <c r="A2140">
        <v>1070</v>
      </c>
      <c r="B2140" t="s">
        <v>4929</v>
      </c>
      <c r="C2140" t="s">
        <v>30</v>
      </c>
      <c r="D2140">
        <f t="shared" si="33"/>
        <v>0</v>
      </c>
    </row>
    <row r="2141" spans="1:4" x14ac:dyDescent="0.3">
      <c r="A2141">
        <v>1070</v>
      </c>
      <c r="B2141" t="s">
        <v>4929</v>
      </c>
      <c r="C2141" t="s">
        <v>37</v>
      </c>
      <c r="D2141">
        <f t="shared" si="33"/>
        <v>0</v>
      </c>
    </row>
    <row r="2142" spans="1:4" x14ac:dyDescent="0.3">
      <c r="A2142">
        <v>1071</v>
      </c>
      <c r="B2142" t="s">
        <v>4930</v>
      </c>
      <c r="C2142" t="s">
        <v>29</v>
      </c>
      <c r="D2142">
        <f t="shared" si="33"/>
        <v>0</v>
      </c>
    </row>
    <row r="2143" spans="1:4" x14ac:dyDescent="0.3">
      <c r="A2143">
        <v>1071</v>
      </c>
      <c r="B2143" t="s">
        <v>4930</v>
      </c>
      <c r="C2143" t="s">
        <v>28</v>
      </c>
      <c r="D2143">
        <f t="shared" si="33"/>
        <v>0</v>
      </c>
    </row>
    <row r="2144" spans="1:4" x14ac:dyDescent="0.3">
      <c r="A2144">
        <v>1072</v>
      </c>
      <c r="B2144" t="s">
        <v>4931</v>
      </c>
      <c r="C2144" t="s">
        <v>46</v>
      </c>
      <c r="D2144">
        <f t="shared" si="33"/>
        <v>0</v>
      </c>
    </row>
    <row r="2145" spans="1:4" x14ac:dyDescent="0.3">
      <c r="A2145">
        <v>1072</v>
      </c>
      <c r="B2145" t="s">
        <v>4931</v>
      </c>
      <c r="C2145" t="s">
        <v>190</v>
      </c>
      <c r="D2145">
        <f t="shared" si="33"/>
        <v>0</v>
      </c>
    </row>
    <row r="2146" spans="1:4" x14ac:dyDescent="0.3">
      <c r="A2146">
        <v>1073</v>
      </c>
      <c r="B2146" t="s">
        <v>4932</v>
      </c>
      <c r="C2146" t="s">
        <v>47</v>
      </c>
      <c r="D2146">
        <f t="shared" si="33"/>
        <v>0</v>
      </c>
    </row>
    <row r="2147" spans="1:4" x14ac:dyDescent="0.3">
      <c r="A2147">
        <v>1073</v>
      </c>
      <c r="B2147" t="s">
        <v>4932</v>
      </c>
      <c r="C2147" t="s">
        <v>48</v>
      </c>
      <c r="D2147">
        <f t="shared" si="33"/>
        <v>0</v>
      </c>
    </row>
    <row r="2148" spans="1:4" x14ac:dyDescent="0.3">
      <c r="A2148">
        <v>1074</v>
      </c>
      <c r="B2148" t="s">
        <v>4933</v>
      </c>
      <c r="C2148" t="s">
        <v>34</v>
      </c>
      <c r="D2148">
        <f t="shared" si="33"/>
        <v>0</v>
      </c>
    </row>
    <row r="2149" spans="1:4" x14ac:dyDescent="0.3">
      <c r="A2149">
        <v>1074</v>
      </c>
      <c r="B2149" t="s">
        <v>4933</v>
      </c>
      <c r="C2149" t="s">
        <v>50</v>
      </c>
      <c r="D2149">
        <f t="shared" si="33"/>
        <v>0</v>
      </c>
    </row>
    <row r="2150" spans="1:4" x14ac:dyDescent="0.3">
      <c r="A2150">
        <v>1075</v>
      </c>
      <c r="B2150" t="s">
        <v>4934</v>
      </c>
      <c r="C2150" t="s">
        <v>33</v>
      </c>
      <c r="D2150">
        <f t="shared" si="33"/>
        <v>0</v>
      </c>
    </row>
    <row r="2151" spans="1:4" x14ac:dyDescent="0.3">
      <c r="A2151">
        <v>1075</v>
      </c>
      <c r="B2151" t="s">
        <v>4934</v>
      </c>
      <c r="C2151" t="s">
        <v>39</v>
      </c>
      <c r="D2151">
        <f t="shared" si="33"/>
        <v>0</v>
      </c>
    </row>
    <row r="2152" spans="1:4" x14ac:dyDescent="0.3">
      <c r="A2152">
        <v>1076</v>
      </c>
      <c r="B2152" t="s">
        <v>4935</v>
      </c>
      <c r="C2152" t="s">
        <v>51</v>
      </c>
      <c r="D2152">
        <f t="shared" si="33"/>
        <v>0</v>
      </c>
    </row>
    <row r="2153" spans="1:4" x14ac:dyDescent="0.3">
      <c r="A2153">
        <v>1076</v>
      </c>
      <c r="B2153" t="s">
        <v>4935</v>
      </c>
      <c r="C2153" t="s">
        <v>246</v>
      </c>
      <c r="D2153">
        <f t="shared" si="33"/>
        <v>0</v>
      </c>
    </row>
    <row r="2154" spans="1:4" x14ac:dyDescent="0.3">
      <c r="A2154">
        <v>1077</v>
      </c>
      <c r="B2154" t="s">
        <v>4936</v>
      </c>
      <c r="C2154" t="s">
        <v>35</v>
      </c>
      <c r="D2154">
        <f t="shared" si="33"/>
        <v>0</v>
      </c>
    </row>
    <row r="2155" spans="1:4" x14ac:dyDescent="0.3">
      <c r="A2155">
        <v>1077</v>
      </c>
      <c r="B2155" t="s">
        <v>4936</v>
      </c>
      <c r="C2155" t="s">
        <v>40</v>
      </c>
      <c r="D2155">
        <f t="shared" si="33"/>
        <v>0</v>
      </c>
    </row>
    <row r="2156" spans="1:4" x14ac:dyDescent="0.3">
      <c r="A2156">
        <v>1078</v>
      </c>
      <c r="B2156" t="s">
        <v>4937</v>
      </c>
      <c r="C2156" t="s">
        <v>112</v>
      </c>
      <c r="D2156">
        <f t="shared" si="33"/>
        <v>0</v>
      </c>
    </row>
    <row r="2157" spans="1:4" x14ac:dyDescent="0.3">
      <c r="A2157">
        <v>1078</v>
      </c>
      <c r="B2157" t="s">
        <v>4937</v>
      </c>
      <c r="C2157" t="s">
        <v>136</v>
      </c>
      <c r="D2157">
        <f t="shared" si="33"/>
        <v>0</v>
      </c>
    </row>
    <row r="2158" spans="1:4" x14ac:dyDescent="0.3">
      <c r="A2158">
        <v>1079</v>
      </c>
      <c r="B2158" t="s">
        <v>4938</v>
      </c>
      <c r="C2158" t="s">
        <v>49</v>
      </c>
      <c r="D2158">
        <f t="shared" si="33"/>
        <v>0</v>
      </c>
    </row>
    <row r="2159" spans="1:4" x14ac:dyDescent="0.3">
      <c r="A2159">
        <v>1079</v>
      </c>
      <c r="B2159" t="s">
        <v>4938</v>
      </c>
      <c r="C2159" t="s">
        <v>36</v>
      </c>
      <c r="D2159">
        <f t="shared" si="33"/>
        <v>0</v>
      </c>
    </row>
    <row r="2160" spans="1:4" x14ac:dyDescent="0.3">
      <c r="A2160">
        <v>1080</v>
      </c>
      <c r="B2160" t="s">
        <v>4939</v>
      </c>
      <c r="C2160" t="s">
        <v>32</v>
      </c>
      <c r="D2160">
        <f t="shared" si="33"/>
        <v>0</v>
      </c>
    </row>
    <row r="2161" spans="1:4" x14ac:dyDescent="0.3">
      <c r="A2161">
        <v>1080</v>
      </c>
      <c r="B2161" t="s">
        <v>4939</v>
      </c>
      <c r="C2161" t="s">
        <v>53</v>
      </c>
      <c r="D2161">
        <f t="shared" si="33"/>
        <v>0</v>
      </c>
    </row>
    <row r="2162" spans="1:4" x14ac:dyDescent="0.3">
      <c r="A2162">
        <v>1081</v>
      </c>
      <c r="B2162" t="s">
        <v>4940</v>
      </c>
      <c r="C2162" t="s">
        <v>43</v>
      </c>
      <c r="D2162">
        <f t="shared" si="33"/>
        <v>0</v>
      </c>
    </row>
    <row r="2163" spans="1:4" x14ac:dyDescent="0.3">
      <c r="A2163">
        <v>1081</v>
      </c>
      <c r="B2163" t="s">
        <v>4940</v>
      </c>
      <c r="C2163" t="s">
        <v>52</v>
      </c>
      <c r="D2163">
        <f t="shared" si="33"/>
        <v>0</v>
      </c>
    </row>
    <row r="2164" spans="1:4" x14ac:dyDescent="0.3">
      <c r="A2164">
        <v>1082</v>
      </c>
      <c r="B2164" t="s">
        <v>4941</v>
      </c>
      <c r="C2164" t="s">
        <v>44</v>
      </c>
      <c r="D2164">
        <f t="shared" si="33"/>
        <v>0</v>
      </c>
    </row>
    <row r="2165" spans="1:4" x14ac:dyDescent="0.3">
      <c r="A2165">
        <v>1082</v>
      </c>
      <c r="B2165" t="s">
        <v>4941</v>
      </c>
      <c r="C2165" t="s">
        <v>74</v>
      </c>
      <c r="D2165">
        <f t="shared" si="33"/>
        <v>0</v>
      </c>
    </row>
    <row r="2166" spans="1:4" x14ac:dyDescent="0.3">
      <c r="A2166">
        <v>1083</v>
      </c>
      <c r="B2166" t="s">
        <v>4942</v>
      </c>
      <c r="C2166" t="s">
        <v>38</v>
      </c>
      <c r="D2166">
        <f t="shared" si="33"/>
        <v>0</v>
      </c>
    </row>
    <row r="2167" spans="1:4" x14ac:dyDescent="0.3">
      <c r="A2167">
        <v>1083</v>
      </c>
      <c r="B2167" t="s">
        <v>4942</v>
      </c>
      <c r="C2167" t="s">
        <v>45</v>
      </c>
      <c r="D2167">
        <f t="shared" si="33"/>
        <v>0</v>
      </c>
    </row>
    <row r="2168" spans="1:4" x14ac:dyDescent="0.3">
      <c r="A2168">
        <v>1084</v>
      </c>
      <c r="B2168" t="s">
        <v>4943</v>
      </c>
      <c r="C2168" t="s">
        <v>42</v>
      </c>
      <c r="D2168">
        <f t="shared" si="33"/>
        <v>0</v>
      </c>
    </row>
    <row r="2169" spans="1:4" x14ac:dyDescent="0.3">
      <c r="A2169">
        <v>1084</v>
      </c>
      <c r="B2169" t="s">
        <v>4943</v>
      </c>
      <c r="C2169" t="s">
        <v>31</v>
      </c>
      <c r="D2169">
        <f t="shared" si="33"/>
        <v>0</v>
      </c>
    </row>
    <row r="2170" spans="1:4" x14ac:dyDescent="0.3">
      <c r="A2170">
        <v>1085</v>
      </c>
      <c r="B2170" t="s">
        <v>4944</v>
      </c>
      <c r="C2170" t="s">
        <v>30</v>
      </c>
      <c r="D2170">
        <f t="shared" si="33"/>
        <v>0</v>
      </c>
    </row>
    <row r="2171" spans="1:4" x14ac:dyDescent="0.3">
      <c r="A2171">
        <v>1085</v>
      </c>
      <c r="B2171" t="s">
        <v>4944</v>
      </c>
      <c r="C2171" t="s">
        <v>37</v>
      </c>
      <c r="D2171">
        <f t="shared" si="33"/>
        <v>0</v>
      </c>
    </row>
    <row r="2172" spans="1:4" x14ac:dyDescent="0.3">
      <c r="A2172">
        <v>1086</v>
      </c>
      <c r="B2172" t="s">
        <v>4945</v>
      </c>
      <c r="C2172" t="s">
        <v>29</v>
      </c>
      <c r="D2172">
        <f t="shared" si="33"/>
        <v>0</v>
      </c>
    </row>
    <row r="2173" spans="1:4" x14ac:dyDescent="0.3">
      <c r="A2173">
        <v>1086</v>
      </c>
      <c r="B2173" t="s">
        <v>4945</v>
      </c>
      <c r="C2173" t="s">
        <v>28</v>
      </c>
      <c r="D2173">
        <f t="shared" si="33"/>
        <v>0</v>
      </c>
    </row>
    <row r="2174" spans="1:4" x14ac:dyDescent="0.3">
      <c r="A2174">
        <v>1087</v>
      </c>
      <c r="B2174" t="s">
        <v>4946</v>
      </c>
      <c r="C2174" t="s">
        <v>46</v>
      </c>
      <c r="D2174">
        <f t="shared" si="33"/>
        <v>0</v>
      </c>
    </row>
    <row r="2175" spans="1:4" x14ac:dyDescent="0.3">
      <c r="A2175">
        <v>1087</v>
      </c>
      <c r="B2175" t="s">
        <v>4946</v>
      </c>
      <c r="C2175" t="s">
        <v>190</v>
      </c>
      <c r="D2175">
        <f t="shared" si="33"/>
        <v>0</v>
      </c>
    </row>
    <row r="2176" spans="1:4" x14ac:dyDescent="0.3">
      <c r="A2176">
        <v>1088</v>
      </c>
      <c r="B2176" t="s">
        <v>4947</v>
      </c>
      <c r="C2176" t="s">
        <v>47</v>
      </c>
      <c r="D2176">
        <f t="shared" si="33"/>
        <v>0</v>
      </c>
    </row>
    <row r="2177" spans="1:4" x14ac:dyDescent="0.3">
      <c r="A2177">
        <v>1088</v>
      </c>
      <c r="B2177" t="s">
        <v>4947</v>
      </c>
      <c r="C2177" t="s">
        <v>48</v>
      </c>
      <c r="D2177">
        <f t="shared" si="33"/>
        <v>0</v>
      </c>
    </row>
    <row r="2178" spans="1:4" x14ac:dyDescent="0.3">
      <c r="A2178">
        <v>1089</v>
      </c>
      <c r="B2178" t="s">
        <v>4948</v>
      </c>
      <c r="C2178" t="s">
        <v>34</v>
      </c>
      <c r="D2178">
        <f t="shared" ref="D2178:D2241" si="34">SUM(E2178:X2178)</f>
        <v>0</v>
      </c>
    </row>
    <row r="2179" spans="1:4" x14ac:dyDescent="0.3">
      <c r="A2179">
        <v>1089</v>
      </c>
      <c r="B2179" t="s">
        <v>4948</v>
      </c>
      <c r="C2179" t="s">
        <v>50</v>
      </c>
      <c r="D2179">
        <f t="shared" si="34"/>
        <v>0</v>
      </c>
    </row>
    <row r="2180" spans="1:4" x14ac:dyDescent="0.3">
      <c r="A2180">
        <v>1090</v>
      </c>
      <c r="B2180" t="s">
        <v>4949</v>
      </c>
      <c r="C2180" t="s">
        <v>33</v>
      </c>
      <c r="D2180">
        <f t="shared" si="34"/>
        <v>0</v>
      </c>
    </row>
    <row r="2181" spans="1:4" x14ac:dyDescent="0.3">
      <c r="A2181">
        <v>1090</v>
      </c>
      <c r="B2181" t="s">
        <v>4949</v>
      </c>
      <c r="C2181" t="s">
        <v>39</v>
      </c>
      <c r="D2181">
        <f t="shared" si="34"/>
        <v>0</v>
      </c>
    </row>
    <row r="2182" spans="1:4" x14ac:dyDescent="0.3">
      <c r="A2182">
        <v>1091</v>
      </c>
      <c r="B2182" t="s">
        <v>4950</v>
      </c>
      <c r="C2182" t="s">
        <v>51</v>
      </c>
      <c r="D2182">
        <f t="shared" si="34"/>
        <v>0</v>
      </c>
    </row>
    <row r="2183" spans="1:4" x14ac:dyDescent="0.3">
      <c r="A2183">
        <v>1091</v>
      </c>
      <c r="B2183" t="s">
        <v>4950</v>
      </c>
      <c r="C2183" t="s">
        <v>246</v>
      </c>
      <c r="D2183">
        <f t="shared" si="34"/>
        <v>0</v>
      </c>
    </row>
    <row r="2184" spans="1:4" x14ac:dyDescent="0.3">
      <c r="A2184">
        <v>1092</v>
      </c>
      <c r="B2184" t="s">
        <v>4951</v>
      </c>
      <c r="C2184" t="s">
        <v>35</v>
      </c>
      <c r="D2184">
        <f t="shared" si="34"/>
        <v>0</v>
      </c>
    </row>
    <row r="2185" spans="1:4" x14ac:dyDescent="0.3">
      <c r="A2185">
        <v>1092</v>
      </c>
      <c r="B2185" t="s">
        <v>4951</v>
      </c>
      <c r="C2185" t="s">
        <v>40</v>
      </c>
      <c r="D2185">
        <f t="shared" si="34"/>
        <v>0</v>
      </c>
    </row>
    <row r="2186" spans="1:4" x14ac:dyDescent="0.3">
      <c r="A2186">
        <v>1093</v>
      </c>
      <c r="B2186" t="s">
        <v>4952</v>
      </c>
      <c r="C2186" t="s">
        <v>112</v>
      </c>
      <c r="D2186">
        <f t="shared" si="34"/>
        <v>0</v>
      </c>
    </row>
    <row r="2187" spans="1:4" x14ac:dyDescent="0.3">
      <c r="A2187">
        <v>1093</v>
      </c>
      <c r="B2187" t="s">
        <v>4952</v>
      </c>
      <c r="C2187" t="s">
        <v>136</v>
      </c>
      <c r="D2187">
        <f t="shared" si="34"/>
        <v>0</v>
      </c>
    </row>
    <row r="2188" spans="1:4" x14ac:dyDescent="0.3">
      <c r="A2188">
        <v>1094</v>
      </c>
      <c r="B2188" t="s">
        <v>4953</v>
      </c>
      <c r="C2188" t="s">
        <v>49</v>
      </c>
      <c r="D2188">
        <f t="shared" si="34"/>
        <v>0</v>
      </c>
    </row>
    <row r="2189" spans="1:4" x14ac:dyDescent="0.3">
      <c r="A2189">
        <v>1094</v>
      </c>
      <c r="B2189" t="s">
        <v>4953</v>
      </c>
      <c r="C2189" t="s">
        <v>36</v>
      </c>
      <c r="D2189">
        <f t="shared" si="34"/>
        <v>0</v>
      </c>
    </row>
    <row r="2190" spans="1:4" x14ac:dyDescent="0.3">
      <c r="A2190">
        <v>1095</v>
      </c>
      <c r="B2190" t="s">
        <v>4954</v>
      </c>
      <c r="C2190" t="s">
        <v>32</v>
      </c>
      <c r="D2190">
        <f t="shared" si="34"/>
        <v>0</v>
      </c>
    </row>
    <row r="2191" spans="1:4" x14ac:dyDescent="0.3">
      <c r="A2191">
        <v>1095</v>
      </c>
      <c r="B2191" t="s">
        <v>4954</v>
      </c>
      <c r="C2191" t="s">
        <v>53</v>
      </c>
      <c r="D2191">
        <f t="shared" si="34"/>
        <v>0</v>
      </c>
    </row>
    <row r="2192" spans="1:4" x14ac:dyDescent="0.3">
      <c r="A2192">
        <v>1096</v>
      </c>
      <c r="B2192" t="s">
        <v>4955</v>
      </c>
      <c r="C2192" t="s">
        <v>43</v>
      </c>
      <c r="D2192">
        <f t="shared" si="34"/>
        <v>0</v>
      </c>
    </row>
    <row r="2193" spans="1:4" x14ac:dyDescent="0.3">
      <c r="A2193">
        <v>1096</v>
      </c>
      <c r="B2193" t="s">
        <v>4955</v>
      </c>
      <c r="C2193" t="s">
        <v>52</v>
      </c>
      <c r="D2193">
        <f t="shared" si="34"/>
        <v>0</v>
      </c>
    </row>
    <row r="2194" spans="1:4" x14ac:dyDescent="0.3">
      <c r="A2194">
        <v>1097</v>
      </c>
      <c r="B2194" t="s">
        <v>4956</v>
      </c>
      <c r="C2194" t="s">
        <v>44</v>
      </c>
      <c r="D2194">
        <f t="shared" si="34"/>
        <v>0</v>
      </c>
    </row>
    <row r="2195" spans="1:4" x14ac:dyDescent="0.3">
      <c r="A2195">
        <v>1097</v>
      </c>
      <c r="B2195" t="s">
        <v>4956</v>
      </c>
      <c r="C2195" t="s">
        <v>74</v>
      </c>
      <c r="D2195">
        <f t="shared" si="34"/>
        <v>0</v>
      </c>
    </row>
    <row r="2196" spans="1:4" x14ac:dyDescent="0.3">
      <c r="A2196">
        <v>1098</v>
      </c>
      <c r="B2196" t="s">
        <v>4957</v>
      </c>
      <c r="C2196" t="s">
        <v>38</v>
      </c>
      <c r="D2196">
        <f t="shared" si="34"/>
        <v>0</v>
      </c>
    </row>
    <row r="2197" spans="1:4" x14ac:dyDescent="0.3">
      <c r="A2197">
        <v>1098</v>
      </c>
      <c r="B2197" t="s">
        <v>4957</v>
      </c>
      <c r="C2197" t="s">
        <v>45</v>
      </c>
      <c r="D2197">
        <f t="shared" si="34"/>
        <v>0</v>
      </c>
    </row>
    <row r="2198" spans="1:4" x14ac:dyDescent="0.3">
      <c r="A2198">
        <v>1099</v>
      </c>
      <c r="B2198" t="s">
        <v>4958</v>
      </c>
      <c r="C2198" t="s">
        <v>42</v>
      </c>
      <c r="D2198">
        <f t="shared" si="34"/>
        <v>0</v>
      </c>
    </row>
    <row r="2199" spans="1:4" x14ac:dyDescent="0.3">
      <c r="A2199">
        <v>1099</v>
      </c>
      <c r="B2199" t="s">
        <v>4958</v>
      </c>
      <c r="C2199" t="s">
        <v>31</v>
      </c>
      <c r="D2199">
        <f t="shared" si="34"/>
        <v>0</v>
      </c>
    </row>
    <row r="2200" spans="1:4" x14ac:dyDescent="0.3">
      <c r="A2200">
        <v>1100</v>
      </c>
      <c r="B2200" t="s">
        <v>4959</v>
      </c>
      <c r="C2200" t="s">
        <v>30</v>
      </c>
      <c r="D2200">
        <f t="shared" si="34"/>
        <v>0</v>
      </c>
    </row>
    <row r="2201" spans="1:4" x14ac:dyDescent="0.3">
      <c r="A2201">
        <v>1100</v>
      </c>
      <c r="B2201" t="s">
        <v>4959</v>
      </c>
      <c r="C2201" t="s">
        <v>37</v>
      </c>
      <c r="D2201">
        <f t="shared" si="34"/>
        <v>0</v>
      </c>
    </row>
    <row r="2202" spans="1:4" x14ac:dyDescent="0.3">
      <c r="A2202">
        <v>1101</v>
      </c>
      <c r="B2202" t="s">
        <v>4960</v>
      </c>
      <c r="C2202" t="s">
        <v>29</v>
      </c>
      <c r="D2202">
        <f t="shared" si="34"/>
        <v>0</v>
      </c>
    </row>
    <row r="2203" spans="1:4" x14ac:dyDescent="0.3">
      <c r="A2203">
        <v>1101</v>
      </c>
      <c r="B2203" t="s">
        <v>4960</v>
      </c>
      <c r="C2203" t="s">
        <v>28</v>
      </c>
      <c r="D2203">
        <f t="shared" si="34"/>
        <v>0</v>
      </c>
    </row>
    <row r="2204" spans="1:4" x14ac:dyDescent="0.3">
      <c r="A2204">
        <v>1102</v>
      </c>
      <c r="B2204" t="s">
        <v>4961</v>
      </c>
      <c r="C2204" t="s">
        <v>46</v>
      </c>
      <c r="D2204">
        <f t="shared" si="34"/>
        <v>0</v>
      </c>
    </row>
    <row r="2205" spans="1:4" x14ac:dyDescent="0.3">
      <c r="A2205">
        <v>1102</v>
      </c>
      <c r="B2205" t="s">
        <v>4961</v>
      </c>
      <c r="C2205" t="s">
        <v>190</v>
      </c>
      <c r="D2205">
        <f t="shared" si="34"/>
        <v>0</v>
      </c>
    </row>
    <row r="2206" spans="1:4" x14ac:dyDescent="0.3">
      <c r="A2206">
        <v>1103</v>
      </c>
      <c r="B2206" t="s">
        <v>4962</v>
      </c>
      <c r="C2206" t="s">
        <v>47</v>
      </c>
      <c r="D2206">
        <f t="shared" si="34"/>
        <v>0</v>
      </c>
    </row>
    <row r="2207" spans="1:4" x14ac:dyDescent="0.3">
      <c r="A2207">
        <v>1103</v>
      </c>
      <c r="B2207" t="s">
        <v>4962</v>
      </c>
      <c r="C2207" t="s">
        <v>48</v>
      </c>
      <c r="D2207">
        <f t="shared" si="34"/>
        <v>0</v>
      </c>
    </row>
    <row r="2208" spans="1:4" x14ac:dyDescent="0.3">
      <c r="A2208">
        <v>1104</v>
      </c>
      <c r="B2208" t="s">
        <v>4963</v>
      </c>
      <c r="C2208" t="s">
        <v>34</v>
      </c>
      <c r="D2208">
        <f t="shared" si="34"/>
        <v>0</v>
      </c>
    </row>
    <row r="2209" spans="1:4" x14ac:dyDescent="0.3">
      <c r="A2209">
        <v>1104</v>
      </c>
      <c r="B2209" t="s">
        <v>4963</v>
      </c>
      <c r="C2209" t="s">
        <v>50</v>
      </c>
      <c r="D2209">
        <f t="shared" si="34"/>
        <v>0</v>
      </c>
    </row>
    <row r="2210" spans="1:4" x14ac:dyDescent="0.3">
      <c r="A2210">
        <v>1105</v>
      </c>
      <c r="B2210" t="s">
        <v>4964</v>
      </c>
      <c r="C2210" t="s">
        <v>33</v>
      </c>
      <c r="D2210">
        <f t="shared" si="34"/>
        <v>0</v>
      </c>
    </row>
    <row r="2211" spans="1:4" x14ac:dyDescent="0.3">
      <c r="A2211">
        <v>1105</v>
      </c>
      <c r="B2211" t="s">
        <v>4964</v>
      </c>
      <c r="C2211" t="s">
        <v>39</v>
      </c>
      <c r="D2211">
        <f t="shared" si="34"/>
        <v>0</v>
      </c>
    </row>
    <row r="2212" spans="1:4" x14ac:dyDescent="0.3">
      <c r="A2212">
        <v>1106</v>
      </c>
      <c r="B2212" t="s">
        <v>4965</v>
      </c>
      <c r="C2212" t="s">
        <v>51</v>
      </c>
      <c r="D2212">
        <f t="shared" si="34"/>
        <v>0</v>
      </c>
    </row>
    <row r="2213" spans="1:4" x14ac:dyDescent="0.3">
      <c r="A2213">
        <v>1106</v>
      </c>
      <c r="B2213" t="s">
        <v>4965</v>
      </c>
      <c r="C2213" t="s">
        <v>246</v>
      </c>
      <c r="D2213">
        <f t="shared" si="34"/>
        <v>0</v>
      </c>
    </row>
    <row r="2214" spans="1:4" x14ac:dyDescent="0.3">
      <c r="A2214">
        <v>1107</v>
      </c>
      <c r="B2214" t="s">
        <v>4966</v>
      </c>
      <c r="C2214" t="s">
        <v>35</v>
      </c>
      <c r="D2214">
        <f t="shared" si="34"/>
        <v>0</v>
      </c>
    </row>
    <row r="2215" spans="1:4" x14ac:dyDescent="0.3">
      <c r="A2215">
        <v>1107</v>
      </c>
      <c r="B2215" t="s">
        <v>4966</v>
      </c>
      <c r="C2215" t="s">
        <v>40</v>
      </c>
      <c r="D2215">
        <f t="shared" si="34"/>
        <v>0</v>
      </c>
    </row>
    <row r="2216" spans="1:4" x14ac:dyDescent="0.3">
      <c r="A2216">
        <v>1108</v>
      </c>
      <c r="B2216" t="s">
        <v>4967</v>
      </c>
      <c r="C2216" t="s">
        <v>112</v>
      </c>
      <c r="D2216">
        <f t="shared" si="34"/>
        <v>0</v>
      </c>
    </row>
    <row r="2217" spans="1:4" x14ac:dyDescent="0.3">
      <c r="A2217">
        <v>1108</v>
      </c>
      <c r="B2217" t="s">
        <v>4967</v>
      </c>
      <c r="C2217" t="s">
        <v>136</v>
      </c>
      <c r="D2217">
        <f t="shared" si="34"/>
        <v>0</v>
      </c>
    </row>
    <row r="2218" spans="1:4" x14ac:dyDescent="0.3">
      <c r="A2218">
        <v>1109</v>
      </c>
      <c r="B2218" t="s">
        <v>4968</v>
      </c>
      <c r="C2218" t="s">
        <v>49</v>
      </c>
      <c r="D2218">
        <f t="shared" si="34"/>
        <v>0</v>
      </c>
    </row>
    <row r="2219" spans="1:4" x14ac:dyDescent="0.3">
      <c r="A2219">
        <v>1109</v>
      </c>
      <c r="B2219" t="s">
        <v>4968</v>
      </c>
      <c r="C2219" t="s">
        <v>36</v>
      </c>
      <c r="D2219">
        <f t="shared" si="34"/>
        <v>0</v>
      </c>
    </row>
    <row r="2220" spans="1:4" x14ac:dyDescent="0.3">
      <c r="A2220">
        <v>1110</v>
      </c>
      <c r="B2220" t="s">
        <v>4969</v>
      </c>
      <c r="C2220" t="s">
        <v>32</v>
      </c>
      <c r="D2220">
        <f t="shared" si="34"/>
        <v>0</v>
      </c>
    </row>
    <row r="2221" spans="1:4" x14ac:dyDescent="0.3">
      <c r="A2221">
        <v>1110</v>
      </c>
      <c r="B2221" t="s">
        <v>4969</v>
      </c>
      <c r="C2221" t="s">
        <v>53</v>
      </c>
      <c r="D2221">
        <f t="shared" si="34"/>
        <v>0</v>
      </c>
    </row>
    <row r="2222" spans="1:4" x14ac:dyDescent="0.3">
      <c r="A2222">
        <v>1111</v>
      </c>
      <c r="B2222" t="s">
        <v>4970</v>
      </c>
      <c r="C2222" t="s">
        <v>43</v>
      </c>
      <c r="D2222">
        <f t="shared" si="34"/>
        <v>0</v>
      </c>
    </row>
    <row r="2223" spans="1:4" x14ac:dyDescent="0.3">
      <c r="A2223">
        <v>1111</v>
      </c>
      <c r="B2223" t="s">
        <v>4970</v>
      </c>
      <c r="C2223" t="s">
        <v>52</v>
      </c>
      <c r="D2223">
        <f t="shared" si="34"/>
        <v>0</v>
      </c>
    </row>
    <row r="2224" spans="1:4" x14ac:dyDescent="0.3">
      <c r="A2224">
        <v>1112</v>
      </c>
      <c r="B2224" t="s">
        <v>4971</v>
      </c>
      <c r="C2224" t="s">
        <v>44</v>
      </c>
      <c r="D2224">
        <f t="shared" si="34"/>
        <v>0</v>
      </c>
    </row>
    <row r="2225" spans="1:4" x14ac:dyDescent="0.3">
      <c r="A2225">
        <v>1112</v>
      </c>
      <c r="B2225" t="s">
        <v>4971</v>
      </c>
      <c r="C2225" t="s">
        <v>74</v>
      </c>
      <c r="D2225">
        <f t="shared" si="34"/>
        <v>0</v>
      </c>
    </row>
    <row r="2226" spans="1:4" x14ac:dyDescent="0.3">
      <c r="A2226">
        <v>1113</v>
      </c>
      <c r="B2226" t="s">
        <v>4972</v>
      </c>
      <c r="C2226" t="s">
        <v>29</v>
      </c>
      <c r="D2226">
        <f t="shared" si="34"/>
        <v>0</v>
      </c>
    </row>
    <row r="2227" spans="1:4" x14ac:dyDescent="0.3">
      <c r="A2227">
        <v>1113</v>
      </c>
      <c r="B2227" t="s">
        <v>4972</v>
      </c>
      <c r="C2227" t="s">
        <v>37</v>
      </c>
      <c r="D2227">
        <f t="shared" si="34"/>
        <v>0</v>
      </c>
    </row>
    <row r="2228" spans="1:4" x14ac:dyDescent="0.3">
      <c r="A2228">
        <v>1114</v>
      </c>
      <c r="B2228" t="s">
        <v>4973</v>
      </c>
      <c r="C2228" t="s">
        <v>46</v>
      </c>
      <c r="D2228">
        <f t="shared" si="34"/>
        <v>0</v>
      </c>
    </row>
    <row r="2229" spans="1:4" x14ac:dyDescent="0.3">
      <c r="A2229">
        <v>1114</v>
      </c>
      <c r="B2229" t="s">
        <v>4973</v>
      </c>
      <c r="C2229" t="s">
        <v>190</v>
      </c>
      <c r="D2229">
        <f t="shared" si="34"/>
        <v>0</v>
      </c>
    </row>
    <row r="2230" spans="1:4" x14ac:dyDescent="0.3">
      <c r="A2230">
        <v>1115</v>
      </c>
      <c r="B2230" t="s">
        <v>4974</v>
      </c>
      <c r="C2230" t="s">
        <v>47</v>
      </c>
      <c r="D2230">
        <f t="shared" si="34"/>
        <v>0</v>
      </c>
    </row>
    <row r="2231" spans="1:4" x14ac:dyDescent="0.3">
      <c r="A2231">
        <v>1115</v>
      </c>
      <c r="B2231" t="s">
        <v>4974</v>
      </c>
      <c r="C2231" t="s">
        <v>32</v>
      </c>
      <c r="D2231">
        <f t="shared" si="34"/>
        <v>0</v>
      </c>
    </row>
    <row r="2232" spans="1:4" x14ac:dyDescent="0.3">
      <c r="A2232">
        <v>1116</v>
      </c>
      <c r="B2232" t="s">
        <v>4975</v>
      </c>
      <c r="C2232" t="s">
        <v>36</v>
      </c>
      <c r="D2232">
        <f t="shared" si="34"/>
        <v>0</v>
      </c>
    </row>
    <row r="2233" spans="1:4" x14ac:dyDescent="0.3">
      <c r="A2233">
        <v>1116</v>
      </c>
      <c r="B2233" t="s">
        <v>4975</v>
      </c>
      <c r="C2233" t="s">
        <v>40</v>
      </c>
      <c r="D2233">
        <f t="shared" si="34"/>
        <v>0</v>
      </c>
    </row>
    <row r="2234" spans="1:4" x14ac:dyDescent="0.3">
      <c r="A2234">
        <v>1117</v>
      </c>
      <c r="B2234" t="s">
        <v>4976</v>
      </c>
      <c r="C2234" t="s">
        <v>51</v>
      </c>
      <c r="D2234">
        <f t="shared" si="34"/>
        <v>0</v>
      </c>
    </row>
    <row r="2235" spans="1:4" x14ac:dyDescent="0.3">
      <c r="A2235">
        <v>1117</v>
      </c>
      <c r="B2235" t="s">
        <v>4976</v>
      </c>
      <c r="C2235" t="s">
        <v>246</v>
      </c>
      <c r="D2235">
        <f t="shared" si="34"/>
        <v>0</v>
      </c>
    </row>
    <row r="2236" spans="1:4" x14ac:dyDescent="0.3">
      <c r="A2236">
        <v>1118</v>
      </c>
      <c r="B2236" t="s">
        <v>4977</v>
      </c>
      <c r="C2236" t="s">
        <v>49</v>
      </c>
      <c r="D2236">
        <f t="shared" si="34"/>
        <v>0</v>
      </c>
    </row>
    <row r="2237" spans="1:4" x14ac:dyDescent="0.3">
      <c r="A2237">
        <v>1118</v>
      </c>
      <c r="B2237" t="s">
        <v>4977</v>
      </c>
      <c r="C2237" t="s">
        <v>35</v>
      </c>
      <c r="D2237">
        <f t="shared" si="34"/>
        <v>0</v>
      </c>
    </row>
    <row r="2238" spans="1:4" x14ac:dyDescent="0.3">
      <c r="A2238">
        <v>1119</v>
      </c>
      <c r="B2238" t="s">
        <v>4978</v>
      </c>
      <c r="C2238" t="s">
        <v>45</v>
      </c>
      <c r="D2238">
        <f t="shared" si="34"/>
        <v>0</v>
      </c>
    </row>
    <row r="2239" spans="1:4" x14ac:dyDescent="0.3">
      <c r="A2239">
        <v>1119</v>
      </c>
      <c r="B2239" t="s">
        <v>4978</v>
      </c>
      <c r="C2239" t="s">
        <v>42</v>
      </c>
      <c r="D2239">
        <f t="shared" si="34"/>
        <v>0</v>
      </c>
    </row>
    <row r="2240" spans="1:4" x14ac:dyDescent="0.3">
      <c r="A2240">
        <v>1120</v>
      </c>
      <c r="B2240" t="s">
        <v>4979</v>
      </c>
      <c r="C2240" t="s">
        <v>31</v>
      </c>
      <c r="D2240">
        <f t="shared" si="34"/>
        <v>0</v>
      </c>
    </row>
    <row r="2241" spans="1:4" x14ac:dyDescent="0.3">
      <c r="A2241">
        <v>1120</v>
      </c>
      <c r="B2241" t="s">
        <v>4979</v>
      </c>
      <c r="C2241" t="s">
        <v>46</v>
      </c>
      <c r="D2241">
        <f t="shared" si="34"/>
        <v>0</v>
      </c>
    </row>
    <row r="2242" spans="1:4" x14ac:dyDescent="0.3">
      <c r="A2242">
        <v>1121</v>
      </c>
      <c r="B2242" t="s">
        <v>4980</v>
      </c>
      <c r="C2242" t="s">
        <v>43</v>
      </c>
      <c r="D2242">
        <f t="shared" ref="D2242:D2305" si="35">SUM(E2242:X2242)</f>
        <v>0</v>
      </c>
    </row>
    <row r="2243" spans="1:4" x14ac:dyDescent="0.3">
      <c r="A2243">
        <v>1121</v>
      </c>
      <c r="B2243" t="s">
        <v>4980</v>
      </c>
      <c r="C2243" t="s">
        <v>74</v>
      </c>
      <c r="D2243">
        <f t="shared" si="35"/>
        <v>0</v>
      </c>
    </row>
    <row r="2244" spans="1:4" x14ac:dyDescent="0.3">
      <c r="A2244">
        <v>1122</v>
      </c>
      <c r="B2244" t="s">
        <v>4981</v>
      </c>
      <c r="C2244" t="s">
        <v>38</v>
      </c>
      <c r="D2244">
        <f t="shared" si="35"/>
        <v>0</v>
      </c>
    </row>
    <row r="2245" spans="1:4" x14ac:dyDescent="0.3">
      <c r="A2245">
        <v>1122</v>
      </c>
      <c r="B2245" t="s">
        <v>4981</v>
      </c>
      <c r="C2245" t="s">
        <v>44</v>
      </c>
      <c r="D2245">
        <f t="shared" si="35"/>
        <v>0</v>
      </c>
    </row>
    <row r="2246" spans="1:4" x14ac:dyDescent="0.3">
      <c r="A2246">
        <v>1123</v>
      </c>
      <c r="B2246" t="s">
        <v>4982</v>
      </c>
      <c r="C2246" t="s">
        <v>28</v>
      </c>
      <c r="D2246">
        <f t="shared" si="35"/>
        <v>0</v>
      </c>
    </row>
    <row r="2247" spans="1:4" x14ac:dyDescent="0.3">
      <c r="A2247">
        <v>1123</v>
      </c>
      <c r="B2247" t="s">
        <v>4982</v>
      </c>
      <c r="C2247" t="s">
        <v>30</v>
      </c>
      <c r="D2247">
        <f t="shared" si="35"/>
        <v>0</v>
      </c>
    </row>
    <row r="2248" spans="1:4" x14ac:dyDescent="0.3">
      <c r="A2248">
        <v>1124</v>
      </c>
      <c r="B2248" t="s">
        <v>4983</v>
      </c>
      <c r="C2248" t="s">
        <v>29</v>
      </c>
      <c r="D2248">
        <f t="shared" si="35"/>
        <v>0</v>
      </c>
    </row>
    <row r="2249" spans="1:4" x14ac:dyDescent="0.3">
      <c r="A2249">
        <v>1124</v>
      </c>
      <c r="B2249" t="s">
        <v>4983</v>
      </c>
      <c r="C2249" t="s">
        <v>37</v>
      </c>
      <c r="D2249">
        <f t="shared" si="35"/>
        <v>0</v>
      </c>
    </row>
    <row r="2250" spans="1:4" x14ac:dyDescent="0.3">
      <c r="A2250">
        <v>1125</v>
      </c>
      <c r="B2250" t="s">
        <v>4984</v>
      </c>
      <c r="C2250" t="s">
        <v>50</v>
      </c>
      <c r="D2250">
        <f t="shared" si="35"/>
        <v>0</v>
      </c>
    </row>
    <row r="2251" spans="1:4" x14ac:dyDescent="0.3">
      <c r="A2251">
        <v>1125</v>
      </c>
      <c r="B2251" t="s">
        <v>4984</v>
      </c>
      <c r="C2251" t="s">
        <v>33</v>
      </c>
      <c r="D2251">
        <f t="shared" si="35"/>
        <v>0</v>
      </c>
    </row>
    <row r="2252" spans="1:4" x14ac:dyDescent="0.3">
      <c r="A2252">
        <v>1126</v>
      </c>
      <c r="B2252" t="s">
        <v>4985</v>
      </c>
      <c r="C2252" t="s">
        <v>47</v>
      </c>
      <c r="D2252">
        <f t="shared" si="35"/>
        <v>0</v>
      </c>
    </row>
    <row r="2253" spans="1:4" x14ac:dyDescent="0.3">
      <c r="A2253">
        <v>1126</v>
      </c>
      <c r="B2253" t="s">
        <v>4985</v>
      </c>
      <c r="C2253" t="s">
        <v>32</v>
      </c>
      <c r="D2253">
        <f t="shared" si="35"/>
        <v>0</v>
      </c>
    </row>
    <row r="2254" spans="1:4" x14ac:dyDescent="0.3">
      <c r="A2254">
        <v>1127</v>
      </c>
      <c r="B2254" t="s">
        <v>4986</v>
      </c>
      <c r="C2254" t="s">
        <v>36</v>
      </c>
      <c r="D2254">
        <f t="shared" si="35"/>
        <v>0</v>
      </c>
    </row>
    <row r="2255" spans="1:4" x14ac:dyDescent="0.3">
      <c r="A2255">
        <v>1127</v>
      </c>
      <c r="B2255" t="s">
        <v>4986</v>
      </c>
      <c r="C2255" t="s">
        <v>40</v>
      </c>
      <c r="D2255">
        <f t="shared" si="35"/>
        <v>0</v>
      </c>
    </row>
    <row r="2256" spans="1:4" x14ac:dyDescent="0.3">
      <c r="A2256">
        <v>1128</v>
      </c>
      <c r="B2256" t="s">
        <v>4987</v>
      </c>
      <c r="C2256" t="s">
        <v>51</v>
      </c>
      <c r="D2256">
        <f t="shared" si="35"/>
        <v>0</v>
      </c>
    </row>
    <row r="2257" spans="1:4" x14ac:dyDescent="0.3">
      <c r="A2257">
        <v>1128</v>
      </c>
      <c r="B2257" t="s">
        <v>4987</v>
      </c>
      <c r="C2257" t="s">
        <v>136</v>
      </c>
      <c r="D2257">
        <f t="shared" si="35"/>
        <v>0</v>
      </c>
    </row>
    <row r="2258" spans="1:4" x14ac:dyDescent="0.3">
      <c r="A2258">
        <v>1129</v>
      </c>
      <c r="B2258" t="s">
        <v>4988</v>
      </c>
      <c r="C2258" t="s">
        <v>112</v>
      </c>
      <c r="D2258">
        <f t="shared" si="35"/>
        <v>0</v>
      </c>
    </row>
    <row r="2259" spans="1:4" x14ac:dyDescent="0.3">
      <c r="A2259">
        <v>1129</v>
      </c>
      <c r="B2259" t="s">
        <v>4988</v>
      </c>
      <c r="C2259" t="s">
        <v>246</v>
      </c>
      <c r="D2259">
        <f t="shared" si="35"/>
        <v>0</v>
      </c>
    </row>
    <row r="2260" spans="1:4" x14ac:dyDescent="0.3">
      <c r="A2260">
        <v>1130</v>
      </c>
      <c r="B2260" t="s">
        <v>4989</v>
      </c>
      <c r="C2260" t="s">
        <v>53</v>
      </c>
      <c r="D2260">
        <f t="shared" si="35"/>
        <v>0</v>
      </c>
    </row>
    <row r="2261" spans="1:4" x14ac:dyDescent="0.3">
      <c r="A2261">
        <v>1130</v>
      </c>
      <c r="B2261" t="s">
        <v>4989</v>
      </c>
      <c r="C2261" t="s">
        <v>48</v>
      </c>
      <c r="D2261">
        <f t="shared" si="35"/>
        <v>0</v>
      </c>
    </row>
    <row r="2262" spans="1:4" x14ac:dyDescent="0.3">
      <c r="A2262">
        <v>1131</v>
      </c>
      <c r="B2262" t="s">
        <v>4990</v>
      </c>
      <c r="C2262" t="s">
        <v>49</v>
      </c>
      <c r="D2262">
        <f t="shared" si="35"/>
        <v>0</v>
      </c>
    </row>
    <row r="2263" spans="1:4" x14ac:dyDescent="0.3">
      <c r="A2263">
        <v>1131</v>
      </c>
      <c r="B2263" t="s">
        <v>4990</v>
      </c>
      <c r="C2263" t="s">
        <v>35</v>
      </c>
      <c r="D2263">
        <f t="shared" si="35"/>
        <v>0</v>
      </c>
    </row>
    <row r="2264" spans="1:4" x14ac:dyDescent="0.3">
      <c r="A2264">
        <v>1132</v>
      </c>
      <c r="B2264" t="s">
        <v>4991</v>
      </c>
      <c r="C2264" t="s">
        <v>34</v>
      </c>
      <c r="D2264">
        <f t="shared" si="35"/>
        <v>0</v>
      </c>
    </row>
    <row r="2265" spans="1:4" x14ac:dyDescent="0.3">
      <c r="A2265">
        <v>1132</v>
      </c>
      <c r="B2265" t="s">
        <v>4991</v>
      </c>
      <c r="C2265" t="s">
        <v>39</v>
      </c>
      <c r="D2265">
        <f t="shared" si="35"/>
        <v>0</v>
      </c>
    </row>
    <row r="2266" spans="1:4" x14ac:dyDescent="0.3">
      <c r="A2266">
        <v>1133</v>
      </c>
      <c r="B2266" t="s">
        <v>4992</v>
      </c>
      <c r="C2266" t="s">
        <v>45</v>
      </c>
      <c r="D2266">
        <f t="shared" si="35"/>
        <v>0</v>
      </c>
    </row>
    <row r="2267" spans="1:4" x14ac:dyDescent="0.3">
      <c r="A2267">
        <v>1133</v>
      </c>
      <c r="B2267" t="s">
        <v>4992</v>
      </c>
      <c r="C2267" t="s">
        <v>42</v>
      </c>
      <c r="D2267">
        <f t="shared" si="35"/>
        <v>0</v>
      </c>
    </row>
    <row r="2268" spans="1:4" x14ac:dyDescent="0.3">
      <c r="A2268">
        <v>1134</v>
      </c>
      <c r="B2268" t="s">
        <v>4993</v>
      </c>
      <c r="C2268" t="s">
        <v>31</v>
      </c>
      <c r="D2268">
        <f t="shared" si="35"/>
        <v>0</v>
      </c>
    </row>
    <row r="2269" spans="1:4" x14ac:dyDescent="0.3">
      <c r="A2269">
        <v>1134</v>
      </c>
      <c r="B2269" t="s">
        <v>4993</v>
      </c>
      <c r="C2269" t="s">
        <v>46</v>
      </c>
      <c r="D2269">
        <f t="shared" si="35"/>
        <v>0</v>
      </c>
    </row>
    <row r="2270" spans="1:4" x14ac:dyDescent="0.3">
      <c r="A2270">
        <v>1135</v>
      </c>
      <c r="B2270" t="s">
        <v>4994</v>
      </c>
      <c r="C2270" t="s">
        <v>43</v>
      </c>
      <c r="D2270">
        <f t="shared" si="35"/>
        <v>0</v>
      </c>
    </row>
    <row r="2271" spans="1:4" x14ac:dyDescent="0.3">
      <c r="A2271">
        <v>1135</v>
      </c>
      <c r="B2271" t="s">
        <v>4994</v>
      </c>
      <c r="C2271" t="s">
        <v>74</v>
      </c>
      <c r="D2271">
        <f t="shared" si="35"/>
        <v>0</v>
      </c>
    </row>
    <row r="2272" spans="1:4" x14ac:dyDescent="0.3">
      <c r="A2272">
        <v>1136</v>
      </c>
      <c r="B2272" t="s">
        <v>4995</v>
      </c>
      <c r="C2272" t="s">
        <v>38</v>
      </c>
      <c r="D2272">
        <f t="shared" si="35"/>
        <v>0</v>
      </c>
    </row>
    <row r="2273" spans="1:4" x14ac:dyDescent="0.3">
      <c r="A2273">
        <v>1136</v>
      </c>
      <c r="B2273" t="s">
        <v>4995</v>
      </c>
      <c r="C2273" t="s">
        <v>44</v>
      </c>
      <c r="D2273">
        <f t="shared" si="35"/>
        <v>0</v>
      </c>
    </row>
    <row r="2274" spans="1:4" x14ac:dyDescent="0.3">
      <c r="A2274">
        <v>1137</v>
      </c>
      <c r="B2274" t="s">
        <v>4996</v>
      </c>
      <c r="C2274" t="s">
        <v>28</v>
      </c>
      <c r="D2274">
        <f t="shared" si="35"/>
        <v>0</v>
      </c>
    </row>
    <row r="2275" spans="1:4" x14ac:dyDescent="0.3">
      <c r="A2275">
        <v>1137</v>
      </c>
      <c r="B2275" t="s">
        <v>4996</v>
      </c>
      <c r="C2275" t="s">
        <v>30</v>
      </c>
      <c r="D2275">
        <f t="shared" si="35"/>
        <v>0</v>
      </c>
    </row>
    <row r="2276" spans="1:4" x14ac:dyDescent="0.3">
      <c r="A2276">
        <v>1138</v>
      </c>
      <c r="B2276" t="s">
        <v>4997</v>
      </c>
      <c r="C2276" t="s">
        <v>190</v>
      </c>
      <c r="D2276">
        <f t="shared" si="35"/>
        <v>0</v>
      </c>
    </row>
    <row r="2277" spans="1:4" x14ac:dyDescent="0.3">
      <c r="A2277">
        <v>1138</v>
      </c>
      <c r="B2277" t="s">
        <v>4997</v>
      </c>
      <c r="C2277" t="s">
        <v>52</v>
      </c>
      <c r="D2277">
        <f t="shared" si="35"/>
        <v>0</v>
      </c>
    </row>
    <row r="2278" spans="1:4" x14ac:dyDescent="0.3">
      <c r="A2278">
        <v>1139</v>
      </c>
      <c r="B2278" t="s">
        <v>4998</v>
      </c>
      <c r="C2278" t="s">
        <v>29</v>
      </c>
      <c r="D2278">
        <f t="shared" si="35"/>
        <v>0</v>
      </c>
    </row>
    <row r="2279" spans="1:4" x14ac:dyDescent="0.3">
      <c r="A2279">
        <v>1139</v>
      </c>
      <c r="B2279" t="s">
        <v>4998</v>
      </c>
      <c r="C2279" t="s">
        <v>37</v>
      </c>
      <c r="D2279">
        <f t="shared" si="35"/>
        <v>0</v>
      </c>
    </row>
    <row r="2280" spans="1:4" x14ac:dyDescent="0.3">
      <c r="A2280">
        <v>1140</v>
      </c>
      <c r="B2280" t="s">
        <v>4999</v>
      </c>
      <c r="C2280" t="s">
        <v>50</v>
      </c>
      <c r="D2280">
        <f t="shared" si="35"/>
        <v>0</v>
      </c>
    </row>
    <row r="2281" spans="1:4" x14ac:dyDescent="0.3">
      <c r="A2281">
        <v>1140</v>
      </c>
      <c r="B2281" t="s">
        <v>4999</v>
      </c>
      <c r="C2281" t="s">
        <v>33</v>
      </c>
      <c r="D2281">
        <f t="shared" si="35"/>
        <v>0</v>
      </c>
    </row>
    <row r="2282" spans="1:4" x14ac:dyDescent="0.3">
      <c r="A2282">
        <v>1141</v>
      </c>
      <c r="B2282" t="s">
        <v>5000</v>
      </c>
      <c r="C2282" t="s">
        <v>47</v>
      </c>
      <c r="D2282">
        <f t="shared" si="35"/>
        <v>0</v>
      </c>
    </row>
    <row r="2283" spans="1:4" x14ac:dyDescent="0.3">
      <c r="A2283">
        <v>1141</v>
      </c>
      <c r="B2283" t="s">
        <v>5000</v>
      </c>
      <c r="C2283" t="s">
        <v>32</v>
      </c>
      <c r="D2283">
        <f t="shared" si="35"/>
        <v>0</v>
      </c>
    </row>
    <row r="2284" spans="1:4" x14ac:dyDescent="0.3">
      <c r="A2284">
        <v>1142</v>
      </c>
      <c r="B2284" t="s">
        <v>5001</v>
      </c>
      <c r="C2284" t="s">
        <v>36</v>
      </c>
      <c r="D2284">
        <f t="shared" si="35"/>
        <v>0</v>
      </c>
    </row>
    <row r="2285" spans="1:4" x14ac:dyDescent="0.3">
      <c r="A2285">
        <v>1142</v>
      </c>
      <c r="B2285" t="s">
        <v>5001</v>
      </c>
      <c r="C2285" t="s">
        <v>40</v>
      </c>
      <c r="D2285">
        <f t="shared" si="35"/>
        <v>0</v>
      </c>
    </row>
    <row r="2286" spans="1:4" x14ac:dyDescent="0.3">
      <c r="A2286">
        <v>1143</v>
      </c>
      <c r="B2286" t="s">
        <v>5002</v>
      </c>
      <c r="C2286" t="s">
        <v>51</v>
      </c>
      <c r="D2286">
        <f t="shared" si="35"/>
        <v>0</v>
      </c>
    </row>
    <row r="2287" spans="1:4" x14ac:dyDescent="0.3">
      <c r="A2287">
        <v>1143</v>
      </c>
      <c r="B2287" t="s">
        <v>5002</v>
      </c>
      <c r="C2287" t="s">
        <v>136</v>
      </c>
      <c r="D2287">
        <f t="shared" si="35"/>
        <v>0</v>
      </c>
    </row>
    <row r="2288" spans="1:4" x14ac:dyDescent="0.3">
      <c r="A2288">
        <v>1144</v>
      </c>
      <c r="B2288" t="s">
        <v>5003</v>
      </c>
      <c r="C2288" t="s">
        <v>112</v>
      </c>
      <c r="D2288">
        <f t="shared" si="35"/>
        <v>0</v>
      </c>
    </row>
    <row r="2289" spans="1:4" x14ac:dyDescent="0.3">
      <c r="A2289">
        <v>1144</v>
      </c>
      <c r="B2289" t="s">
        <v>5003</v>
      </c>
      <c r="C2289" t="s">
        <v>246</v>
      </c>
      <c r="D2289">
        <f t="shared" si="35"/>
        <v>0</v>
      </c>
    </row>
    <row r="2290" spans="1:4" x14ac:dyDescent="0.3">
      <c r="A2290">
        <v>1145</v>
      </c>
      <c r="B2290" t="s">
        <v>5004</v>
      </c>
      <c r="C2290" t="s">
        <v>53</v>
      </c>
      <c r="D2290">
        <f t="shared" si="35"/>
        <v>0</v>
      </c>
    </row>
    <row r="2291" spans="1:4" x14ac:dyDescent="0.3">
      <c r="A2291">
        <v>1145</v>
      </c>
      <c r="B2291" t="s">
        <v>5004</v>
      </c>
      <c r="C2291" t="s">
        <v>48</v>
      </c>
      <c r="D2291">
        <f t="shared" si="35"/>
        <v>0</v>
      </c>
    </row>
    <row r="2292" spans="1:4" x14ac:dyDescent="0.3">
      <c r="A2292">
        <v>1146</v>
      </c>
      <c r="B2292" t="s">
        <v>5005</v>
      </c>
      <c r="C2292" t="s">
        <v>49</v>
      </c>
      <c r="D2292">
        <f t="shared" si="35"/>
        <v>0</v>
      </c>
    </row>
    <row r="2293" spans="1:4" x14ac:dyDescent="0.3">
      <c r="A2293">
        <v>1146</v>
      </c>
      <c r="B2293" t="s">
        <v>5005</v>
      </c>
      <c r="C2293" t="s">
        <v>35</v>
      </c>
      <c r="D2293">
        <f t="shared" si="35"/>
        <v>0</v>
      </c>
    </row>
    <row r="2294" spans="1:4" x14ac:dyDescent="0.3">
      <c r="A2294">
        <v>1147</v>
      </c>
      <c r="B2294" t="s">
        <v>5006</v>
      </c>
      <c r="C2294" t="s">
        <v>34</v>
      </c>
      <c r="D2294">
        <f t="shared" si="35"/>
        <v>0</v>
      </c>
    </row>
    <row r="2295" spans="1:4" x14ac:dyDescent="0.3">
      <c r="A2295">
        <v>1147</v>
      </c>
      <c r="B2295" t="s">
        <v>5006</v>
      </c>
      <c r="C2295" t="s">
        <v>39</v>
      </c>
      <c r="D2295">
        <f t="shared" si="35"/>
        <v>0</v>
      </c>
    </row>
    <row r="2296" spans="1:4" x14ac:dyDescent="0.3">
      <c r="A2296">
        <v>1148</v>
      </c>
      <c r="B2296" t="s">
        <v>5007</v>
      </c>
      <c r="C2296" t="s">
        <v>45</v>
      </c>
      <c r="D2296">
        <f t="shared" si="35"/>
        <v>0</v>
      </c>
    </row>
    <row r="2297" spans="1:4" x14ac:dyDescent="0.3">
      <c r="A2297">
        <v>1148</v>
      </c>
      <c r="B2297" t="s">
        <v>5007</v>
      </c>
      <c r="C2297" t="s">
        <v>42</v>
      </c>
      <c r="D2297">
        <f t="shared" si="35"/>
        <v>0</v>
      </c>
    </row>
    <row r="2298" spans="1:4" x14ac:dyDescent="0.3">
      <c r="A2298">
        <v>1149</v>
      </c>
      <c r="B2298" t="s">
        <v>5008</v>
      </c>
      <c r="C2298" t="s">
        <v>31</v>
      </c>
      <c r="D2298">
        <f t="shared" si="35"/>
        <v>0</v>
      </c>
    </row>
    <row r="2299" spans="1:4" x14ac:dyDescent="0.3">
      <c r="A2299">
        <v>1149</v>
      </c>
      <c r="B2299" t="s">
        <v>5008</v>
      </c>
      <c r="C2299" t="s">
        <v>46</v>
      </c>
      <c r="D2299">
        <f t="shared" si="35"/>
        <v>0</v>
      </c>
    </row>
    <row r="2300" spans="1:4" x14ac:dyDescent="0.3">
      <c r="A2300">
        <v>1150</v>
      </c>
      <c r="B2300" t="s">
        <v>5009</v>
      </c>
      <c r="C2300" t="s">
        <v>43</v>
      </c>
      <c r="D2300">
        <f t="shared" si="35"/>
        <v>0</v>
      </c>
    </row>
    <row r="2301" spans="1:4" x14ac:dyDescent="0.3">
      <c r="A2301">
        <v>1150</v>
      </c>
      <c r="B2301" t="s">
        <v>5009</v>
      </c>
      <c r="C2301" t="s">
        <v>74</v>
      </c>
      <c r="D2301">
        <f t="shared" si="35"/>
        <v>0</v>
      </c>
    </row>
    <row r="2302" spans="1:4" x14ac:dyDescent="0.3">
      <c r="A2302">
        <v>1151</v>
      </c>
      <c r="B2302" t="s">
        <v>5010</v>
      </c>
      <c r="C2302" t="s">
        <v>38</v>
      </c>
      <c r="D2302">
        <f t="shared" si="35"/>
        <v>0</v>
      </c>
    </row>
    <row r="2303" spans="1:4" x14ac:dyDescent="0.3">
      <c r="A2303">
        <v>1151</v>
      </c>
      <c r="B2303" t="s">
        <v>5010</v>
      </c>
      <c r="C2303" t="s">
        <v>44</v>
      </c>
      <c r="D2303">
        <f t="shared" si="35"/>
        <v>0</v>
      </c>
    </row>
    <row r="2304" spans="1:4" x14ac:dyDescent="0.3">
      <c r="A2304">
        <v>1152</v>
      </c>
      <c r="B2304" t="s">
        <v>5011</v>
      </c>
      <c r="C2304" t="s">
        <v>28</v>
      </c>
      <c r="D2304">
        <f t="shared" si="35"/>
        <v>0</v>
      </c>
    </row>
    <row r="2305" spans="1:4" x14ac:dyDescent="0.3">
      <c r="A2305">
        <v>1152</v>
      </c>
      <c r="B2305" t="s">
        <v>5011</v>
      </c>
      <c r="C2305" t="s">
        <v>30</v>
      </c>
      <c r="D2305">
        <f t="shared" si="35"/>
        <v>0</v>
      </c>
    </row>
    <row r="2306" spans="1:4" x14ac:dyDescent="0.3">
      <c r="A2306">
        <v>1153</v>
      </c>
      <c r="B2306" t="s">
        <v>5012</v>
      </c>
      <c r="C2306" t="s">
        <v>190</v>
      </c>
      <c r="D2306">
        <f t="shared" ref="D2306:D2369" si="36">SUM(E2306:X2306)</f>
        <v>0</v>
      </c>
    </row>
    <row r="2307" spans="1:4" x14ac:dyDescent="0.3">
      <c r="A2307">
        <v>1153</v>
      </c>
      <c r="B2307" t="s">
        <v>5012</v>
      </c>
      <c r="C2307" t="s">
        <v>52</v>
      </c>
      <c r="D2307">
        <f t="shared" si="36"/>
        <v>0</v>
      </c>
    </row>
    <row r="2308" spans="1:4" x14ac:dyDescent="0.3">
      <c r="A2308">
        <v>1154</v>
      </c>
      <c r="B2308" t="s">
        <v>5013</v>
      </c>
      <c r="C2308" t="s">
        <v>50</v>
      </c>
      <c r="D2308">
        <f t="shared" si="36"/>
        <v>0</v>
      </c>
    </row>
    <row r="2309" spans="1:4" x14ac:dyDescent="0.3">
      <c r="A2309">
        <v>1154</v>
      </c>
      <c r="B2309" t="s">
        <v>5013</v>
      </c>
      <c r="C2309" t="s">
        <v>33</v>
      </c>
      <c r="D2309">
        <f t="shared" si="36"/>
        <v>0</v>
      </c>
    </row>
    <row r="2310" spans="1:4" x14ac:dyDescent="0.3">
      <c r="A2310">
        <v>1155</v>
      </c>
      <c r="B2310" t="s">
        <v>5014</v>
      </c>
      <c r="C2310" t="s">
        <v>47</v>
      </c>
      <c r="D2310">
        <f t="shared" si="36"/>
        <v>0</v>
      </c>
    </row>
    <row r="2311" spans="1:4" x14ac:dyDescent="0.3">
      <c r="A2311">
        <v>1155</v>
      </c>
      <c r="B2311" t="s">
        <v>5014</v>
      </c>
      <c r="C2311" t="s">
        <v>32</v>
      </c>
      <c r="D2311">
        <f t="shared" si="36"/>
        <v>0</v>
      </c>
    </row>
    <row r="2312" spans="1:4" x14ac:dyDescent="0.3">
      <c r="A2312">
        <v>1156</v>
      </c>
      <c r="B2312" t="s">
        <v>5015</v>
      </c>
      <c r="C2312" t="s">
        <v>36</v>
      </c>
      <c r="D2312">
        <f t="shared" si="36"/>
        <v>0</v>
      </c>
    </row>
    <row r="2313" spans="1:4" x14ac:dyDescent="0.3">
      <c r="A2313">
        <v>1156</v>
      </c>
      <c r="B2313" t="s">
        <v>5015</v>
      </c>
      <c r="C2313" t="s">
        <v>40</v>
      </c>
      <c r="D2313">
        <f t="shared" si="36"/>
        <v>0</v>
      </c>
    </row>
    <row r="2314" spans="1:4" x14ac:dyDescent="0.3">
      <c r="A2314">
        <v>1157</v>
      </c>
      <c r="B2314" t="s">
        <v>5016</v>
      </c>
      <c r="C2314" t="s">
        <v>51</v>
      </c>
      <c r="D2314">
        <f t="shared" si="36"/>
        <v>0</v>
      </c>
    </row>
    <row r="2315" spans="1:4" x14ac:dyDescent="0.3">
      <c r="A2315">
        <v>1157</v>
      </c>
      <c r="B2315" t="s">
        <v>5016</v>
      </c>
      <c r="C2315" t="s">
        <v>136</v>
      </c>
      <c r="D2315">
        <f t="shared" si="36"/>
        <v>0</v>
      </c>
    </row>
    <row r="2316" spans="1:4" x14ac:dyDescent="0.3">
      <c r="A2316">
        <v>1158</v>
      </c>
      <c r="B2316" t="s">
        <v>5017</v>
      </c>
      <c r="C2316" t="s">
        <v>112</v>
      </c>
      <c r="D2316">
        <f t="shared" si="36"/>
        <v>0</v>
      </c>
    </row>
    <row r="2317" spans="1:4" x14ac:dyDescent="0.3">
      <c r="A2317">
        <v>1158</v>
      </c>
      <c r="B2317" t="s">
        <v>5017</v>
      </c>
      <c r="C2317" t="s">
        <v>246</v>
      </c>
      <c r="D2317">
        <f t="shared" si="36"/>
        <v>0</v>
      </c>
    </row>
    <row r="2318" spans="1:4" x14ac:dyDescent="0.3">
      <c r="A2318">
        <v>1159</v>
      </c>
      <c r="B2318" t="s">
        <v>5018</v>
      </c>
      <c r="C2318" t="s">
        <v>53</v>
      </c>
      <c r="D2318">
        <f t="shared" si="36"/>
        <v>0</v>
      </c>
    </row>
    <row r="2319" spans="1:4" x14ac:dyDescent="0.3">
      <c r="A2319">
        <v>1159</v>
      </c>
      <c r="B2319" t="s">
        <v>5018</v>
      </c>
      <c r="C2319" t="s">
        <v>48</v>
      </c>
      <c r="D2319">
        <f t="shared" si="36"/>
        <v>0</v>
      </c>
    </row>
    <row r="2320" spans="1:4" x14ac:dyDescent="0.3">
      <c r="A2320">
        <v>1160</v>
      </c>
      <c r="B2320" t="s">
        <v>5019</v>
      </c>
      <c r="C2320" t="s">
        <v>49</v>
      </c>
      <c r="D2320">
        <f t="shared" si="36"/>
        <v>0</v>
      </c>
    </row>
    <row r="2321" spans="1:4" x14ac:dyDescent="0.3">
      <c r="A2321">
        <v>1160</v>
      </c>
      <c r="B2321" t="s">
        <v>5019</v>
      </c>
      <c r="C2321" t="s">
        <v>35</v>
      </c>
      <c r="D2321">
        <f t="shared" si="36"/>
        <v>0</v>
      </c>
    </row>
    <row r="2322" spans="1:4" x14ac:dyDescent="0.3">
      <c r="A2322">
        <v>1161</v>
      </c>
      <c r="B2322" t="s">
        <v>5020</v>
      </c>
      <c r="C2322" t="s">
        <v>34</v>
      </c>
      <c r="D2322">
        <f t="shared" si="36"/>
        <v>0</v>
      </c>
    </row>
    <row r="2323" spans="1:4" x14ac:dyDescent="0.3">
      <c r="A2323">
        <v>1161</v>
      </c>
      <c r="B2323" t="s">
        <v>5020</v>
      </c>
      <c r="C2323" t="s">
        <v>39</v>
      </c>
      <c r="D2323">
        <f t="shared" si="36"/>
        <v>0</v>
      </c>
    </row>
    <row r="2324" spans="1:4" x14ac:dyDescent="0.3">
      <c r="A2324">
        <v>1162</v>
      </c>
      <c r="B2324" t="s">
        <v>5021</v>
      </c>
      <c r="C2324" t="s">
        <v>52</v>
      </c>
      <c r="D2324">
        <f t="shared" si="36"/>
        <v>0</v>
      </c>
    </row>
    <row r="2325" spans="1:4" x14ac:dyDescent="0.3">
      <c r="A2325">
        <v>1162</v>
      </c>
      <c r="B2325" t="s">
        <v>5021</v>
      </c>
      <c r="C2325" t="s">
        <v>43</v>
      </c>
      <c r="D2325">
        <f t="shared" si="36"/>
        <v>0</v>
      </c>
    </row>
    <row r="2326" spans="1:4" x14ac:dyDescent="0.3">
      <c r="A2326">
        <v>1163</v>
      </c>
      <c r="B2326" t="s">
        <v>5022</v>
      </c>
      <c r="C2326" t="s">
        <v>37</v>
      </c>
      <c r="D2326">
        <f t="shared" si="36"/>
        <v>0</v>
      </c>
    </row>
    <row r="2327" spans="1:4" x14ac:dyDescent="0.3">
      <c r="A2327">
        <v>1163</v>
      </c>
      <c r="B2327" t="s">
        <v>5022</v>
      </c>
      <c r="C2327" t="s">
        <v>30</v>
      </c>
      <c r="D2327">
        <f t="shared" si="36"/>
        <v>0</v>
      </c>
    </row>
    <row r="2328" spans="1:4" x14ac:dyDescent="0.3">
      <c r="A2328">
        <v>1164</v>
      </c>
      <c r="B2328" t="s">
        <v>5023</v>
      </c>
      <c r="C2328" t="s">
        <v>31</v>
      </c>
      <c r="D2328">
        <f t="shared" si="36"/>
        <v>0</v>
      </c>
    </row>
    <row r="2329" spans="1:4" x14ac:dyDescent="0.3">
      <c r="A2329">
        <v>1164</v>
      </c>
      <c r="B2329" t="s">
        <v>5023</v>
      </c>
      <c r="C2329" t="s">
        <v>42</v>
      </c>
      <c r="D2329">
        <f t="shared" si="36"/>
        <v>0</v>
      </c>
    </row>
    <row r="2330" spans="1:4" x14ac:dyDescent="0.3">
      <c r="A2330">
        <v>1165</v>
      </c>
      <c r="B2330" t="s">
        <v>5024</v>
      </c>
      <c r="C2330" t="s">
        <v>45</v>
      </c>
      <c r="D2330">
        <f t="shared" si="36"/>
        <v>0</v>
      </c>
    </row>
    <row r="2331" spans="1:4" x14ac:dyDescent="0.3">
      <c r="A2331">
        <v>1165</v>
      </c>
      <c r="B2331" t="s">
        <v>5024</v>
      </c>
      <c r="C2331" t="s">
        <v>38</v>
      </c>
      <c r="D2331">
        <f t="shared" si="36"/>
        <v>0</v>
      </c>
    </row>
    <row r="2332" spans="1:4" x14ac:dyDescent="0.3">
      <c r="A2332">
        <v>1166</v>
      </c>
      <c r="B2332" t="s">
        <v>5025</v>
      </c>
      <c r="C2332" t="s">
        <v>74</v>
      </c>
      <c r="D2332">
        <f t="shared" si="36"/>
        <v>0</v>
      </c>
    </row>
    <row r="2333" spans="1:4" x14ac:dyDescent="0.3">
      <c r="A2333">
        <v>1166</v>
      </c>
      <c r="B2333" t="s">
        <v>5025</v>
      </c>
      <c r="C2333" t="s">
        <v>44</v>
      </c>
      <c r="D2333">
        <f t="shared" si="36"/>
        <v>0</v>
      </c>
    </row>
    <row r="2334" spans="1:4" x14ac:dyDescent="0.3">
      <c r="A2334">
        <v>1167</v>
      </c>
      <c r="B2334" t="s">
        <v>5026</v>
      </c>
      <c r="C2334" t="s">
        <v>28</v>
      </c>
      <c r="D2334">
        <f t="shared" si="36"/>
        <v>0</v>
      </c>
    </row>
    <row r="2335" spans="1:4" x14ac:dyDescent="0.3">
      <c r="A2335">
        <v>1167</v>
      </c>
      <c r="B2335" t="s">
        <v>5026</v>
      </c>
      <c r="C2335" t="s">
        <v>29</v>
      </c>
      <c r="D2335">
        <f t="shared" si="36"/>
        <v>0</v>
      </c>
    </row>
    <row r="2336" spans="1:4" x14ac:dyDescent="0.3">
      <c r="A2336">
        <v>1168</v>
      </c>
      <c r="B2336" t="s">
        <v>5027</v>
      </c>
      <c r="C2336" t="s">
        <v>190</v>
      </c>
      <c r="D2336">
        <f t="shared" si="36"/>
        <v>0</v>
      </c>
    </row>
    <row r="2337" spans="1:4" x14ac:dyDescent="0.3">
      <c r="A2337">
        <v>1168</v>
      </c>
      <c r="B2337" t="s">
        <v>5027</v>
      </c>
      <c r="C2337" t="s">
        <v>46</v>
      </c>
      <c r="D2337">
        <f t="shared" si="36"/>
        <v>0</v>
      </c>
    </row>
    <row r="2338" spans="1:4" x14ac:dyDescent="0.3">
      <c r="A2338">
        <v>1169</v>
      </c>
      <c r="B2338" t="s">
        <v>5028</v>
      </c>
      <c r="C2338" t="s">
        <v>50</v>
      </c>
      <c r="D2338">
        <f t="shared" si="36"/>
        <v>0</v>
      </c>
    </row>
    <row r="2339" spans="1:4" x14ac:dyDescent="0.3">
      <c r="A2339">
        <v>1169</v>
      </c>
      <c r="B2339" t="s">
        <v>5028</v>
      </c>
      <c r="C2339" t="s">
        <v>34</v>
      </c>
      <c r="D2339">
        <f t="shared" si="36"/>
        <v>0</v>
      </c>
    </row>
    <row r="2340" spans="1:4" x14ac:dyDescent="0.3">
      <c r="A2340">
        <v>1170</v>
      </c>
      <c r="B2340" t="s">
        <v>5029</v>
      </c>
      <c r="C2340" t="s">
        <v>48</v>
      </c>
      <c r="D2340">
        <f t="shared" si="36"/>
        <v>0</v>
      </c>
    </row>
    <row r="2341" spans="1:4" x14ac:dyDescent="0.3">
      <c r="A2341">
        <v>1170</v>
      </c>
      <c r="B2341" t="s">
        <v>5029</v>
      </c>
      <c r="C2341" t="s">
        <v>47</v>
      </c>
      <c r="D2341">
        <f t="shared" si="36"/>
        <v>0</v>
      </c>
    </row>
    <row r="2342" spans="1:4" x14ac:dyDescent="0.3">
      <c r="A2342">
        <v>1171</v>
      </c>
      <c r="B2342" t="s">
        <v>5030</v>
      </c>
      <c r="C2342" t="s">
        <v>36</v>
      </c>
      <c r="D2342">
        <f t="shared" si="36"/>
        <v>0</v>
      </c>
    </row>
    <row r="2343" spans="1:4" x14ac:dyDescent="0.3">
      <c r="A2343">
        <v>1171</v>
      </c>
      <c r="B2343" t="s">
        <v>5030</v>
      </c>
      <c r="C2343" t="s">
        <v>49</v>
      </c>
      <c r="D2343">
        <f t="shared" si="36"/>
        <v>0</v>
      </c>
    </row>
    <row r="2344" spans="1:4" x14ac:dyDescent="0.3">
      <c r="A2344">
        <v>1172</v>
      </c>
      <c r="B2344" t="s">
        <v>5031</v>
      </c>
      <c r="C2344" t="s">
        <v>39</v>
      </c>
      <c r="D2344">
        <f t="shared" si="36"/>
        <v>0</v>
      </c>
    </row>
    <row r="2345" spans="1:4" x14ac:dyDescent="0.3">
      <c r="A2345">
        <v>1172</v>
      </c>
      <c r="B2345" t="s">
        <v>5031</v>
      </c>
      <c r="C2345" t="s">
        <v>33</v>
      </c>
      <c r="D2345">
        <f t="shared" si="36"/>
        <v>0</v>
      </c>
    </row>
    <row r="2346" spans="1:4" x14ac:dyDescent="0.3">
      <c r="A2346">
        <v>1173</v>
      </c>
      <c r="B2346" t="s">
        <v>5032</v>
      </c>
      <c r="C2346" t="s">
        <v>53</v>
      </c>
      <c r="D2346">
        <f t="shared" si="36"/>
        <v>0</v>
      </c>
    </row>
    <row r="2347" spans="1:4" x14ac:dyDescent="0.3">
      <c r="A2347">
        <v>1173</v>
      </c>
      <c r="B2347" t="s">
        <v>5032</v>
      </c>
      <c r="C2347" t="s">
        <v>32</v>
      </c>
      <c r="D2347">
        <f t="shared" si="36"/>
        <v>0</v>
      </c>
    </row>
    <row r="2348" spans="1:4" x14ac:dyDescent="0.3">
      <c r="A2348">
        <v>1174</v>
      </c>
      <c r="B2348" t="s">
        <v>5033</v>
      </c>
      <c r="C2348" t="s">
        <v>246</v>
      </c>
      <c r="D2348">
        <f t="shared" si="36"/>
        <v>0</v>
      </c>
    </row>
    <row r="2349" spans="1:4" x14ac:dyDescent="0.3">
      <c r="A2349">
        <v>1174</v>
      </c>
      <c r="B2349" t="s">
        <v>5033</v>
      </c>
      <c r="C2349" t="s">
        <v>51</v>
      </c>
      <c r="D2349">
        <f t="shared" si="36"/>
        <v>0</v>
      </c>
    </row>
    <row r="2350" spans="1:4" x14ac:dyDescent="0.3">
      <c r="A2350">
        <v>1175</v>
      </c>
      <c r="B2350" t="s">
        <v>5034</v>
      </c>
      <c r="C2350" t="s">
        <v>136</v>
      </c>
      <c r="D2350">
        <f t="shared" si="36"/>
        <v>0</v>
      </c>
    </row>
    <row r="2351" spans="1:4" x14ac:dyDescent="0.3">
      <c r="A2351">
        <v>1175</v>
      </c>
      <c r="B2351" t="s">
        <v>5034</v>
      </c>
      <c r="C2351" t="s">
        <v>112</v>
      </c>
      <c r="D2351">
        <f t="shared" si="36"/>
        <v>0</v>
      </c>
    </row>
    <row r="2352" spans="1:4" x14ac:dyDescent="0.3">
      <c r="A2352">
        <v>1176</v>
      </c>
      <c r="B2352" t="s">
        <v>5035</v>
      </c>
      <c r="C2352" t="s">
        <v>52</v>
      </c>
      <c r="D2352">
        <f t="shared" si="36"/>
        <v>0</v>
      </c>
    </row>
    <row r="2353" spans="1:4" x14ac:dyDescent="0.3">
      <c r="A2353">
        <v>1176</v>
      </c>
      <c r="B2353" t="s">
        <v>5035</v>
      </c>
      <c r="C2353" t="s">
        <v>43</v>
      </c>
      <c r="D2353">
        <f t="shared" si="36"/>
        <v>0</v>
      </c>
    </row>
    <row r="2354" spans="1:4" x14ac:dyDescent="0.3">
      <c r="A2354">
        <v>1177</v>
      </c>
      <c r="B2354" t="s">
        <v>5036</v>
      </c>
      <c r="C2354" t="s">
        <v>37</v>
      </c>
      <c r="D2354">
        <f t="shared" si="36"/>
        <v>0</v>
      </c>
    </row>
    <row r="2355" spans="1:4" x14ac:dyDescent="0.3">
      <c r="A2355">
        <v>1177</v>
      </c>
      <c r="B2355" t="s">
        <v>5036</v>
      </c>
      <c r="C2355" t="s">
        <v>30</v>
      </c>
      <c r="D2355">
        <f t="shared" si="36"/>
        <v>0</v>
      </c>
    </row>
    <row r="2356" spans="1:4" x14ac:dyDescent="0.3">
      <c r="A2356">
        <v>1178</v>
      </c>
      <c r="B2356" t="s">
        <v>5037</v>
      </c>
      <c r="C2356" t="s">
        <v>31</v>
      </c>
      <c r="D2356">
        <f t="shared" si="36"/>
        <v>0</v>
      </c>
    </row>
    <row r="2357" spans="1:4" x14ac:dyDescent="0.3">
      <c r="A2357">
        <v>1178</v>
      </c>
      <c r="B2357" t="s">
        <v>5037</v>
      </c>
      <c r="C2357" t="s">
        <v>42</v>
      </c>
      <c r="D2357">
        <f t="shared" si="36"/>
        <v>0</v>
      </c>
    </row>
    <row r="2358" spans="1:4" x14ac:dyDescent="0.3">
      <c r="A2358">
        <v>1179</v>
      </c>
      <c r="B2358" t="s">
        <v>5038</v>
      </c>
      <c r="C2358" t="s">
        <v>45</v>
      </c>
      <c r="D2358">
        <f t="shared" si="36"/>
        <v>0</v>
      </c>
    </row>
    <row r="2359" spans="1:4" x14ac:dyDescent="0.3">
      <c r="A2359">
        <v>1179</v>
      </c>
      <c r="B2359" t="s">
        <v>5038</v>
      </c>
      <c r="C2359" t="s">
        <v>38</v>
      </c>
      <c r="D2359">
        <f t="shared" si="36"/>
        <v>0</v>
      </c>
    </row>
    <row r="2360" spans="1:4" x14ac:dyDescent="0.3">
      <c r="A2360">
        <v>1180</v>
      </c>
      <c r="B2360" t="s">
        <v>5039</v>
      </c>
      <c r="C2360" t="s">
        <v>28</v>
      </c>
      <c r="D2360">
        <f t="shared" si="36"/>
        <v>0</v>
      </c>
    </row>
    <row r="2361" spans="1:4" x14ac:dyDescent="0.3">
      <c r="A2361">
        <v>1180</v>
      </c>
      <c r="B2361" t="s">
        <v>5039</v>
      </c>
      <c r="C2361" t="s">
        <v>29</v>
      </c>
      <c r="D2361">
        <f t="shared" si="36"/>
        <v>0</v>
      </c>
    </row>
    <row r="2362" spans="1:4" x14ac:dyDescent="0.3">
      <c r="A2362">
        <v>1181</v>
      </c>
      <c r="B2362" t="s">
        <v>5040</v>
      </c>
      <c r="C2362" t="s">
        <v>190</v>
      </c>
      <c r="D2362">
        <f t="shared" si="36"/>
        <v>0</v>
      </c>
    </row>
    <row r="2363" spans="1:4" x14ac:dyDescent="0.3">
      <c r="A2363">
        <v>1181</v>
      </c>
      <c r="B2363" t="s">
        <v>5040</v>
      </c>
      <c r="C2363" t="s">
        <v>46</v>
      </c>
      <c r="D2363">
        <f t="shared" si="36"/>
        <v>0</v>
      </c>
    </row>
    <row r="2364" spans="1:4" x14ac:dyDescent="0.3">
      <c r="A2364">
        <v>1182</v>
      </c>
      <c r="B2364" t="s">
        <v>5041</v>
      </c>
      <c r="C2364" t="s">
        <v>50</v>
      </c>
      <c r="D2364">
        <f t="shared" si="36"/>
        <v>0</v>
      </c>
    </row>
    <row r="2365" spans="1:4" x14ac:dyDescent="0.3">
      <c r="A2365">
        <v>1182</v>
      </c>
      <c r="B2365" t="s">
        <v>5041</v>
      </c>
      <c r="C2365" t="s">
        <v>34</v>
      </c>
      <c r="D2365">
        <f t="shared" si="36"/>
        <v>0</v>
      </c>
    </row>
    <row r="2366" spans="1:4" x14ac:dyDescent="0.3">
      <c r="A2366">
        <v>1183</v>
      </c>
      <c r="B2366" t="s">
        <v>5042</v>
      </c>
      <c r="C2366" t="s">
        <v>48</v>
      </c>
      <c r="D2366">
        <f t="shared" si="36"/>
        <v>0</v>
      </c>
    </row>
    <row r="2367" spans="1:4" x14ac:dyDescent="0.3">
      <c r="A2367">
        <v>1183</v>
      </c>
      <c r="B2367" t="s">
        <v>5042</v>
      </c>
      <c r="C2367" t="s">
        <v>47</v>
      </c>
      <c r="D2367">
        <f t="shared" si="36"/>
        <v>0</v>
      </c>
    </row>
    <row r="2368" spans="1:4" x14ac:dyDescent="0.3">
      <c r="A2368">
        <v>1184</v>
      </c>
      <c r="B2368" t="s">
        <v>5043</v>
      </c>
      <c r="C2368" t="s">
        <v>36</v>
      </c>
      <c r="D2368">
        <f t="shared" si="36"/>
        <v>0</v>
      </c>
    </row>
    <row r="2369" spans="1:4" x14ac:dyDescent="0.3">
      <c r="A2369">
        <v>1184</v>
      </c>
      <c r="B2369" t="s">
        <v>5043</v>
      </c>
      <c r="C2369" t="s">
        <v>49</v>
      </c>
      <c r="D2369">
        <f t="shared" si="36"/>
        <v>0</v>
      </c>
    </row>
    <row r="2370" spans="1:4" x14ac:dyDescent="0.3">
      <c r="A2370">
        <v>1185</v>
      </c>
      <c r="B2370" t="s">
        <v>5044</v>
      </c>
      <c r="C2370" t="s">
        <v>39</v>
      </c>
      <c r="D2370">
        <f t="shared" ref="D2370:D2433" si="37">SUM(E2370:X2370)</f>
        <v>0</v>
      </c>
    </row>
    <row r="2371" spans="1:4" x14ac:dyDescent="0.3">
      <c r="A2371">
        <v>1185</v>
      </c>
      <c r="B2371" t="s">
        <v>5044</v>
      </c>
      <c r="C2371" t="s">
        <v>33</v>
      </c>
      <c r="D2371">
        <f t="shared" si="37"/>
        <v>0</v>
      </c>
    </row>
    <row r="2372" spans="1:4" x14ac:dyDescent="0.3">
      <c r="A2372">
        <v>1186</v>
      </c>
      <c r="B2372" t="s">
        <v>5045</v>
      </c>
      <c r="C2372" t="s">
        <v>53</v>
      </c>
      <c r="D2372">
        <f t="shared" si="37"/>
        <v>0</v>
      </c>
    </row>
    <row r="2373" spans="1:4" x14ac:dyDescent="0.3">
      <c r="A2373">
        <v>1186</v>
      </c>
      <c r="B2373" t="s">
        <v>5045</v>
      </c>
      <c r="C2373" t="s">
        <v>32</v>
      </c>
      <c r="D2373">
        <f t="shared" si="37"/>
        <v>0</v>
      </c>
    </row>
    <row r="2374" spans="1:4" x14ac:dyDescent="0.3">
      <c r="A2374">
        <v>1187</v>
      </c>
      <c r="B2374" t="s">
        <v>5046</v>
      </c>
      <c r="C2374" t="s">
        <v>40</v>
      </c>
      <c r="D2374">
        <f t="shared" si="37"/>
        <v>0</v>
      </c>
    </row>
    <row r="2375" spans="1:4" x14ac:dyDescent="0.3">
      <c r="A2375">
        <v>1187</v>
      </c>
      <c r="B2375" t="s">
        <v>5046</v>
      </c>
      <c r="C2375" t="s">
        <v>35</v>
      </c>
      <c r="D2375">
        <f t="shared" si="37"/>
        <v>0</v>
      </c>
    </row>
    <row r="2376" spans="1:4" x14ac:dyDescent="0.3">
      <c r="A2376">
        <v>1188</v>
      </c>
      <c r="B2376" t="s">
        <v>5047</v>
      </c>
      <c r="C2376" t="s">
        <v>136</v>
      </c>
      <c r="D2376">
        <f t="shared" si="37"/>
        <v>0</v>
      </c>
    </row>
    <row r="2377" spans="1:4" x14ac:dyDescent="0.3">
      <c r="A2377">
        <v>1188</v>
      </c>
      <c r="B2377" t="s">
        <v>5047</v>
      </c>
      <c r="C2377" t="s">
        <v>112</v>
      </c>
      <c r="D2377">
        <f t="shared" si="37"/>
        <v>0</v>
      </c>
    </row>
    <row r="2378" spans="1:4" x14ac:dyDescent="0.3">
      <c r="A2378">
        <v>1189</v>
      </c>
      <c r="B2378" t="s">
        <v>5048</v>
      </c>
      <c r="C2378" t="s">
        <v>74</v>
      </c>
      <c r="D2378">
        <f t="shared" si="37"/>
        <v>0</v>
      </c>
    </row>
    <row r="2379" spans="1:4" x14ac:dyDescent="0.3">
      <c r="A2379">
        <v>1189</v>
      </c>
      <c r="B2379" t="s">
        <v>5048</v>
      </c>
      <c r="C2379" t="s">
        <v>44</v>
      </c>
      <c r="D2379">
        <f t="shared" si="37"/>
        <v>0</v>
      </c>
    </row>
    <row r="2380" spans="1:4" x14ac:dyDescent="0.3">
      <c r="A2380">
        <v>1190</v>
      </c>
      <c r="B2380" t="s">
        <v>5049</v>
      </c>
      <c r="C2380" t="s">
        <v>246</v>
      </c>
      <c r="D2380">
        <f t="shared" si="37"/>
        <v>0</v>
      </c>
    </row>
    <row r="2381" spans="1:4" x14ac:dyDescent="0.3">
      <c r="A2381">
        <v>1190</v>
      </c>
      <c r="B2381" t="s">
        <v>5049</v>
      </c>
      <c r="C2381" t="s">
        <v>51</v>
      </c>
      <c r="D2381">
        <f t="shared" si="37"/>
        <v>0</v>
      </c>
    </row>
    <row r="2382" spans="1:4" x14ac:dyDescent="0.3">
      <c r="A2382">
        <v>1191</v>
      </c>
      <c r="B2382" t="s">
        <v>5048</v>
      </c>
      <c r="C2382" t="s">
        <v>74</v>
      </c>
      <c r="D2382">
        <f t="shared" si="37"/>
        <v>0</v>
      </c>
    </row>
    <row r="2383" spans="1:4" x14ac:dyDescent="0.3">
      <c r="A2383">
        <v>1191</v>
      </c>
      <c r="B2383" t="s">
        <v>5048</v>
      </c>
      <c r="C2383" t="s">
        <v>44</v>
      </c>
      <c r="D2383">
        <f t="shared" si="37"/>
        <v>0</v>
      </c>
    </row>
    <row r="2384" spans="1:4" x14ac:dyDescent="0.3">
      <c r="A2384">
        <v>1192</v>
      </c>
      <c r="B2384" t="s">
        <v>5049</v>
      </c>
      <c r="C2384" t="s">
        <v>246</v>
      </c>
      <c r="D2384">
        <f t="shared" si="37"/>
        <v>0</v>
      </c>
    </row>
    <row r="2385" spans="1:4" x14ac:dyDescent="0.3">
      <c r="A2385">
        <v>1192</v>
      </c>
      <c r="B2385" t="s">
        <v>5049</v>
      </c>
      <c r="C2385" t="s">
        <v>51</v>
      </c>
      <c r="D2385">
        <f t="shared" si="37"/>
        <v>0</v>
      </c>
    </row>
    <row r="2386" spans="1:4" x14ac:dyDescent="0.3">
      <c r="A2386">
        <v>1193</v>
      </c>
      <c r="B2386" t="s">
        <v>5050</v>
      </c>
      <c r="C2386" t="s">
        <v>52</v>
      </c>
      <c r="D2386">
        <f t="shared" si="37"/>
        <v>0</v>
      </c>
    </row>
    <row r="2387" spans="1:4" x14ac:dyDescent="0.3">
      <c r="A2387">
        <v>1193</v>
      </c>
      <c r="B2387" t="s">
        <v>5050</v>
      </c>
      <c r="C2387" t="s">
        <v>43</v>
      </c>
      <c r="D2387">
        <f t="shared" si="37"/>
        <v>0</v>
      </c>
    </row>
    <row r="2388" spans="1:4" x14ac:dyDescent="0.3">
      <c r="A2388">
        <v>1194</v>
      </c>
      <c r="B2388" t="s">
        <v>5051</v>
      </c>
      <c r="C2388" t="s">
        <v>37</v>
      </c>
      <c r="D2388">
        <f t="shared" si="37"/>
        <v>0</v>
      </c>
    </row>
    <row r="2389" spans="1:4" x14ac:dyDescent="0.3">
      <c r="A2389">
        <v>1194</v>
      </c>
      <c r="B2389" t="s">
        <v>5051</v>
      </c>
      <c r="C2389" t="s">
        <v>30</v>
      </c>
      <c r="D2389">
        <f t="shared" si="37"/>
        <v>0</v>
      </c>
    </row>
    <row r="2390" spans="1:4" x14ac:dyDescent="0.3">
      <c r="A2390">
        <v>1195</v>
      </c>
      <c r="B2390" t="s">
        <v>5052</v>
      </c>
      <c r="C2390" t="s">
        <v>31</v>
      </c>
      <c r="D2390">
        <f t="shared" si="37"/>
        <v>0</v>
      </c>
    </row>
    <row r="2391" spans="1:4" x14ac:dyDescent="0.3">
      <c r="A2391">
        <v>1195</v>
      </c>
      <c r="B2391" t="s">
        <v>5052</v>
      </c>
      <c r="C2391" t="s">
        <v>42</v>
      </c>
      <c r="D2391">
        <f t="shared" si="37"/>
        <v>0</v>
      </c>
    </row>
    <row r="2392" spans="1:4" x14ac:dyDescent="0.3">
      <c r="A2392">
        <v>1196</v>
      </c>
      <c r="B2392" t="s">
        <v>5053</v>
      </c>
      <c r="C2392" t="s">
        <v>45</v>
      </c>
      <c r="D2392">
        <f t="shared" si="37"/>
        <v>0</v>
      </c>
    </row>
    <row r="2393" spans="1:4" x14ac:dyDescent="0.3">
      <c r="A2393">
        <v>1196</v>
      </c>
      <c r="B2393" t="s">
        <v>5053</v>
      </c>
      <c r="C2393" t="s">
        <v>38</v>
      </c>
      <c r="D2393">
        <f t="shared" si="37"/>
        <v>0</v>
      </c>
    </row>
    <row r="2394" spans="1:4" x14ac:dyDescent="0.3">
      <c r="A2394">
        <v>1197</v>
      </c>
      <c r="B2394" t="s">
        <v>5054</v>
      </c>
      <c r="C2394" t="s">
        <v>74</v>
      </c>
      <c r="D2394">
        <f t="shared" si="37"/>
        <v>0</v>
      </c>
    </row>
    <row r="2395" spans="1:4" x14ac:dyDescent="0.3">
      <c r="A2395">
        <v>1197</v>
      </c>
      <c r="B2395" t="s">
        <v>5054</v>
      </c>
      <c r="C2395" t="s">
        <v>44</v>
      </c>
      <c r="D2395">
        <f t="shared" si="37"/>
        <v>0</v>
      </c>
    </row>
    <row r="2396" spans="1:4" x14ac:dyDescent="0.3">
      <c r="A2396">
        <v>1198</v>
      </c>
      <c r="B2396" t="s">
        <v>5055</v>
      </c>
      <c r="C2396" t="s">
        <v>28</v>
      </c>
      <c r="D2396">
        <f t="shared" si="37"/>
        <v>0</v>
      </c>
    </row>
    <row r="2397" spans="1:4" x14ac:dyDescent="0.3">
      <c r="A2397">
        <v>1198</v>
      </c>
      <c r="B2397" t="s">
        <v>5055</v>
      </c>
      <c r="C2397" t="s">
        <v>29</v>
      </c>
      <c r="D2397">
        <f t="shared" si="37"/>
        <v>0</v>
      </c>
    </row>
    <row r="2398" spans="1:4" x14ac:dyDescent="0.3">
      <c r="A2398">
        <v>1199</v>
      </c>
      <c r="B2398" t="s">
        <v>5056</v>
      </c>
      <c r="C2398" t="s">
        <v>190</v>
      </c>
      <c r="D2398">
        <f t="shared" si="37"/>
        <v>0</v>
      </c>
    </row>
    <row r="2399" spans="1:4" x14ac:dyDescent="0.3">
      <c r="A2399">
        <v>1199</v>
      </c>
      <c r="B2399" t="s">
        <v>5056</v>
      </c>
      <c r="C2399" t="s">
        <v>46</v>
      </c>
      <c r="D2399">
        <f t="shared" si="37"/>
        <v>0</v>
      </c>
    </row>
    <row r="2400" spans="1:4" x14ac:dyDescent="0.3">
      <c r="A2400">
        <v>1200</v>
      </c>
      <c r="B2400" t="s">
        <v>5057</v>
      </c>
      <c r="C2400" t="s">
        <v>50</v>
      </c>
      <c r="D2400">
        <f t="shared" si="37"/>
        <v>0</v>
      </c>
    </row>
    <row r="2401" spans="1:4" x14ac:dyDescent="0.3">
      <c r="A2401">
        <v>1200</v>
      </c>
      <c r="B2401" t="s">
        <v>5057</v>
      </c>
      <c r="C2401" t="s">
        <v>34</v>
      </c>
      <c r="D2401">
        <f t="shared" si="37"/>
        <v>0</v>
      </c>
    </row>
    <row r="2402" spans="1:4" x14ac:dyDescent="0.3">
      <c r="A2402">
        <v>1201</v>
      </c>
      <c r="B2402" t="s">
        <v>5058</v>
      </c>
      <c r="C2402" t="s">
        <v>48</v>
      </c>
      <c r="D2402">
        <f t="shared" si="37"/>
        <v>0</v>
      </c>
    </row>
    <row r="2403" spans="1:4" x14ac:dyDescent="0.3">
      <c r="A2403">
        <v>1201</v>
      </c>
      <c r="B2403" t="s">
        <v>5058</v>
      </c>
      <c r="C2403" t="s">
        <v>47</v>
      </c>
      <c r="D2403">
        <f t="shared" si="37"/>
        <v>0</v>
      </c>
    </row>
    <row r="2404" spans="1:4" x14ac:dyDescent="0.3">
      <c r="A2404">
        <v>1202</v>
      </c>
      <c r="B2404" t="s">
        <v>5059</v>
      </c>
      <c r="C2404" t="s">
        <v>36</v>
      </c>
      <c r="D2404">
        <f t="shared" si="37"/>
        <v>0</v>
      </c>
    </row>
    <row r="2405" spans="1:4" x14ac:dyDescent="0.3">
      <c r="A2405">
        <v>1202</v>
      </c>
      <c r="B2405" t="s">
        <v>5059</v>
      </c>
      <c r="C2405" t="s">
        <v>49</v>
      </c>
      <c r="D2405">
        <f t="shared" si="37"/>
        <v>0</v>
      </c>
    </row>
    <row r="2406" spans="1:4" x14ac:dyDescent="0.3">
      <c r="A2406">
        <v>1203</v>
      </c>
      <c r="B2406" t="s">
        <v>5060</v>
      </c>
      <c r="C2406" t="s">
        <v>39</v>
      </c>
      <c r="D2406">
        <f t="shared" si="37"/>
        <v>0</v>
      </c>
    </row>
    <row r="2407" spans="1:4" x14ac:dyDescent="0.3">
      <c r="A2407">
        <v>1203</v>
      </c>
      <c r="B2407" t="s">
        <v>5060</v>
      </c>
      <c r="C2407" t="s">
        <v>33</v>
      </c>
      <c r="D2407">
        <f t="shared" si="37"/>
        <v>0</v>
      </c>
    </row>
    <row r="2408" spans="1:4" x14ac:dyDescent="0.3">
      <c r="A2408">
        <v>1204</v>
      </c>
      <c r="B2408" t="s">
        <v>5061</v>
      </c>
      <c r="C2408" t="s">
        <v>53</v>
      </c>
      <c r="D2408">
        <f t="shared" si="37"/>
        <v>0</v>
      </c>
    </row>
    <row r="2409" spans="1:4" x14ac:dyDescent="0.3">
      <c r="A2409">
        <v>1204</v>
      </c>
      <c r="B2409" t="s">
        <v>5061</v>
      </c>
      <c r="C2409" t="s">
        <v>32</v>
      </c>
      <c r="D2409">
        <f t="shared" si="37"/>
        <v>0</v>
      </c>
    </row>
    <row r="2410" spans="1:4" x14ac:dyDescent="0.3">
      <c r="A2410">
        <v>1205</v>
      </c>
      <c r="B2410" t="s">
        <v>5062</v>
      </c>
      <c r="C2410" t="s">
        <v>40</v>
      </c>
      <c r="D2410">
        <f t="shared" si="37"/>
        <v>0</v>
      </c>
    </row>
    <row r="2411" spans="1:4" x14ac:dyDescent="0.3">
      <c r="A2411">
        <v>1205</v>
      </c>
      <c r="B2411" t="s">
        <v>5062</v>
      </c>
      <c r="C2411" t="s">
        <v>35</v>
      </c>
      <c r="D2411">
        <f t="shared" si="37"/>
        <v>0</v>
      </c>
    </row>
    <row r="2412" spans="1:4" x14ac:dyDescent="0.3">
      <c r="A2412">
        <v>1206</v>
      </c>
      <c r="B2412" t="s">
        <v>5063</v>
      </c>
      <c r="C2412" t="s">
        <v>246</v>
      </c>
      <c r="D2412">
        <f t="shared" si="37"/>
        <v>0</v>
      </c>
    </row>
    <row r="2413" spans="1:4" x14ac:dyDescent="0.3">
      <c r="A2413">
        <v>1206</v>
      </c>
      <c r="B2413" t="s">
        <v>5063</v>
      </c>
      <c r="C2413" t="s">
        <v>51</v>
      </c>
      <c r="D2413">
        <f t="shared" si="37"/>
        <v>0</v>
      </c>
    </row>
    <row r="2414" spans="1:4" x14ac:dyDescent="0.3">
      <c r="A2414">
        <v>1207</v>
      </c>
      <c r="B2414" t="s">
        <v>5064</v>
      </c>
      <c r="C2414" t="s">
        <v>136</v>
      </c>
      <c r="D2414">
        <f t="shared" si="37"/>
        <v>0</v>
      </c>
    </row>
    <row r="2415" spans="1:4" x14ac:dyDescent="0.3">
      <c r="A2415">
        <v>1207</v>
      </c>
      <c r="B2415" t="s">
        <v>5064</v>
      </c>
      <c r="C2415" t="s">
        <v>112</v>
      </c>
      <c r="D2415">
        <f t="shared" si="37"/>
        <v>0</v>
      </c>
    </row>
    <row r="2416" spans="1:4" x14ac:dyDescent="0.3">
      <c r="A2416">
        <v>1208</v>
      </c>
      <c r="B2416" t="s">
        <v>5065</v>
      </c>
      <c r="C2416" t="s">
        <v>31</v>
      </c>
      <c r="D2416">
        <f t="shared" si="37"/>
        <v>0</v>
      </c>
    </row>
    <row r="2417" spans="1:4" x14ac:dyDescent="0.3">
      <c r="A2417">
        <v>1208</v>
      </c>
      <c r="B2417" t="s">
        <v>5065</v>
      </c>
      <c r="C2417" t="s">
        <v>42</v>
      </c>
      <c r="D2417">
        <f t="shared" si="37"/>
        <v>0</v>
      </c>
    </row>
    <row r="2418" spans="1:4" x14ac:dyDescent="0.3">
      <c r="A2418">
        <v>1209</v>
      </c>
      <c r="B2418" t="s">
        <v>5066</v>
      </c>
      <c r="C2418" t="s">
        <v>52</v>
      </c>
      <c r="D2418">
        <f t="shared" si="37"/>
        <v>0</v>
      </c>
    </row>
    <row r="2419" spans="1:4" x14ac:dyDescent="0.3">
      <c r="A2419">
        <v>1209</v>
      </c>
      <c r="B2419" t="s">
        <v>5066</v>
      </c>
      <c r="C2419" t="s">
        <v>190</v>
      </c>
      <c r="D2419">
        <f t="shared" si="37"/>
        <v>0</v>
      </c>
    </row>
    <row r="2420" spans="1:4" x14ac:dyDescent="0.3">
      <c r="A2420">
        <v>1210</v>
      </c>
      <c r="B2420" t="s">
        <v>5067</v>
      </c>
      <c r="C2420" t="s">
        <v>28</v>
      </c>
      <c r="D2420">
        <f t="shared" si="37"/>
        <v>0</v>
      </c>
    </row>
    <row r="2421" spans="1:4" x14ac:dyDescent="0.3">
      <c r="A2421">
        <v>1210</v>
      </c>
      <c r="B2421" t="s">
        <v>5067</v>
      </c>
      <c r="C2421" t="s">
        <v>37</v>
      </c>
      <c r="D2421">
        <f t="shared" si="37"/>
        <v>0</v>
      </c>
    </row>
    <row r="2422" spans="1:4" x14ac:dyDescent="0.3">
      <c r="A2422">
        <v>1211</v>
      </c>
      <c r="B2422" t="s">
        <v>5068</v>
      </c>
      <c r="C2422" t="s">
        <v>29</v>
      </c>
      <c r="D2422">
        <f t="shared" si="37"/>
        <v>0</v>
      </c>
    </row>
    <row r="2423" spans="1:4" x14ac:dyDescent="0.3">
      <c r="A2423">
        <v>1211</v>
      </c>
      <c r="B2423" t="s">
        <v>5068</v>
      </c>
      <c r="C2423" t="s">
        <v>30</v>
      </c>
      <c r="D2423">
        <f t="shared" si="37"/>
        <v>0</v>
      </c>
    </row>
    <row r="2424" spans="1:4" x14ac:dyDescent="0.3">
      <c r="A2424">
        <v>1212</v>
      </c>
      <c r="B2424" t="s">
        <v>5069</v>
      </c>
      <c r="C2424" t="s">
        <v>50</v>
      </c>
      <c r="D2424">
        <f t="shared" si="37"/>
        <v>0</v>
      </c>
    </row>
    <row r="2425" spans="1:4" x14ac:dyDescent="0.3">
      <c r="A2425">
        <v>1212</v>
      </c>
      <c r="B2425" t="s">
        <v>5069</v>
      </c>
      <c r="C2425" t="s">
        <v>34</v>
      </c>
      <c r="D2425">
        <f t="shared" si="37"/>
        <v>0</v>
      </c>
    </row>
    <row r="2426" spans="1:4" x14ac:dyDescent="0.3">
      <c r="A2426">
        <v>1213</v>
      </c>
      <c r="B2426" t="s">
        <v>5070</v>
      </c>
      <c r="C2426" t="s">
        <v>53</v>
      </c>
      <c r="D2426">
        <f t="shared" si="37"/>
        <v>0</v>
      </c>
    </row>
    <row r="2427" spans="1:4" x14ac:dyDescent="0.3">
      <c r="A2427">
        <v>1213</v>
      </c>
      <c r="B2427" t="s">
        <v>5070</v>
      </c>
      <c r="C2427" t="s">
        <v>47</v>
      </c>
      <c r="D2427">
        <f t="shared" si="37"/>
        <v>0</v>
      </c>
    </row>
    <row r="2428" spans="1:4" x14ac:dyDescent="0.3">
      <c r="A2428">
        <v>1214</v>
      </c>
      <c r="B2428" t="s">
        <v>5071</v>
      </c>
      <c r="C2428" t="s">
        <v>48</v>
      </c>
      <c r="D2428">
        <f t="shared" si="37"/>
        <v>0</v>
      </c>
    </row>
    <row r="2429" spans="1:4" x14ac:dyDescent="0.3">
      <c r="A2429">
        <v>1214</v>
      </c>
      <c r="B2429" t="s">
        <v>5071</v>
      </c>
      <c r="C2429" t="s">
        <v>32</v>
      </c>
      <c r="D2429">
        <f t="shared" si="37"/>
        <v>0</v>
      </c>
    </row>
    <row r="2430" spans="1:4" x14ac:dyDescent="0.3">
      <c r="A2430">
        <v>1215</v>
      </c>
      <c r="B2430" t="s">
        <v>5072</v>
      </c>
      <c r="C2430" t="s">
        <v>35</v>
      </c>
      <c r="D2430">
        <f t="shared" si="37"/>
        <v>0</v>
      </c>
    </row>
    <row r="2431" spans="1:4" x14ac:dyDescent="0.3">
      <c r="A2431">
        <v>1215</v>
      </c>
      <c r="B2431" t="s">
        <v>5072</v>
      </c>
      <c r="C2431" t="s">
        <v>36</v>
      </c>
      <c r="D2431">
        <f t="shared" si="37"/>
        <v>0</v>
      </c>
    </row>
    <row r="2432" spans="1:4" x14ac:dyDescent="0.3">
      <c r="A2432">
        <v>1216</v>
      </c>
      <c r="B2432" t="s">
        <v>5073</v>
      </c>
      <c r="C2432" t="s">
        <v>39</v>
      </c>
      <c r="D2432">
        <f t="shared" si="37"/>
        <v>0</v>
      </c>
    </row>
    <row r="2433" spans="1:4" x14ac:dyDescent="0.3">
      <c r="A2433">
        <v>1216</v>
      </c>
      <c r="B2433" t="s">
        <v>5073</v>
      </c>
      <c r="C2433" t="s">
        <v>33</v>
      </c>
      <c r="D2433">
        <f t="shared" si="37"/>
        <v>0</v>
      </c>
    </row>
    <row r="2434" spans="1:4" x14ac:dyDescent="0.3">
      <c r="A2434">
        <v>1217</v>
      </c>
      <c r="B2434" t="s">
        <v>5074</v>
      </c>
      <c r="C2434" t="s">
        <v>112</v>
      </c>
      <c r="D2434">
        <f t="shared" ref="D2434:D2497" si="38">SUM(E2434:X2434)</f>
        <v>0</v>
      </c>
    </row>
    <row r="2435" spans="1:4" x14ac:dyDescent="0.3">
      <c r="A2435">
        <v>1217</v>
      </c>
      <c r="B2435" t="s">
        <v>5074</v>
      </c>
      <c r="C2435" t="s">
        <v>51</v>
      </c>
      <c r="D2435">
        <f t="shared" si="38"/>
        <v>0</v>
      </c>
    </row>
    <row r="2436" spans="1:4" x14ac:dyDescent="0.3">
      <c r="A2436">
        <v>1218</v>
      </c>
      <c r="B2436" t="s">
        <v>5075</v>
      </c>
      <c r="C2436" t="s">
        <v>40</v>
      </c>
      <c r="D2436">
        <f t="shared" si="38"/>
        <v>0</v>
      </c>
    </row>
    <row r="2437" spans="1:4" x14ac:dyDescent="0.3">
      <c r="A2437">
        <v>1218</v>
      </c>
      <c r="B2437" t="s">
        <v>5075</v>
      </c>
      <c r="C2437" t="s">
        <v>49</v>
      </c>
      <c r="D2437">
        <f t="shared" si="38"/>
        <v>0</v>
      </c>
    </row>
    <row r="2438" spans="1:4" x14ac:dyDescent="0.3">
      <c r="A2438">
        <v>1219</v>
      </c>
      <c r="B2438" t="s">
        <v>5076</v>
      </c>
      <c r="C2438" t="s">
        <v>136</v>
      </c>
      <c r="D2438">
        <f t="shared" si="38"/>
        <v>0</v>
      </c>
    </row>
    <row r="2439" spans="1:4" x14ac:dyDescent="0.3">
      <c r="A2439">
        <v>1219</v>
      </c>
      <c r="B2439" t="s">
        <v>5076</v>
      </c>
      <c r="C2439" t="s">
        <v>246</v>
      </c>
      <c r="D2439">
        <f t="shared" si="38"/>
        <v>0</v>
      </c>
    </row>
    <row r="2440" spans="1:4" x14ac:dyDescent="0.3">
      <c r="A2440">
        <v>1220</v>
      </c>
      <c r="B2440" t="s">
        <v>5077</v>
      </c>
      <c r="C2440" t="s">
        <v>42</v>
      </c>
      <c r="D2440">
        <f t="shared" si="38"/>
        <v>0</v>
      </c>
    </row>
    <row r="2441" spans="1:4" x14ac:dyDescent="0.3">
      <c r="A2441">
        <v>1220</v>
      </c>
      <c r="B2441" t="s">
        <v>5077</v>
      </c>
      <c r="C2441" t="s">
        <v>45</v>
      </c>
      <c r="D2441">
        <f t="shared" si="38"/>
        <v>0</v>
      </c>
    </row>
    <row r="2442" spans="1:4" x14ac:dyDescent="0.3">
      <c r="A2442">
        <v>1221</v>
      </c>
      <c r="B2442" t="s">
        <v>5078</v>
      </c>
      <c r="C2442" t="s">
        <v>52</v>
      </c>
      <c r="D2442">
        <f t="shared" si="38"/>
        <v>0</v>
      </c>
    </row>
    <row r="2443" spans="1:4" x14ac:dyDescent="0.3">
      <c r="A2443">
        <v>1221</v>
      </c>
      <c r="B2443" t="s">
        <v>5078</v>
      </c>
      <c r="C2443" t="s">
        <v>190</v>
      </c>
      <c r="D2443">
        <f t="shared" si="38"/>
        <v>0</v>
      </c>
    </row>
    <row r="2444" spans="1:4" x14ac:dyDescent="0.3">
      <c r="A2444">
        <v>1222</v>
      </c>
      <c r="B2444" t="s">
        <v>5079</v>
      </c>
      <c r="C2444" t="s">
        <v>44</v>
      </c>
      <c r="D2444">
        <f t="shared" si="38"/>
        <v>0</v>
      </c>
    </row>
    <row r="2445" spans="1:4" x14ac:dyDescent="0.3">
      <c r="A2445">
        <v>1222</v>
      </c>
      <c r="B2445" t="s">
        <v>5079</v>
      </c>
      <c r="C2445" t="s">
        <v>38</v>
      </c>
      <c r="D2445">
        <f t="shared" si="38"/>
        <v>0</v>
      </c>
    </row>
    <row r="2446" spans="1:4" x14ac:dyDescent="0.3">
      <c r="A2446">
        <v>1223</v>
      </c>
      <c r="B2446" t="s">
        <v>5080</v>
      </c>
      <c r="C2446" t="s">
        <v>74</v>
      </c>
      <c r="D2446">
        <f t="shared" si="38"/>
        <v>0</v>
      </c>
    </row>
    <row r="2447" spans="1:4" x14ac:dyDescent="0.3">
      <c r="A2447">
        <v>1223</v>
      </c>
      <c r="B2447" t="s">
        <v>5080</v>
      </c>
      <c r="C2447" t="s">
        <v>43</v>
      </c>
      <c r="D2447">
        <f t="shared" si="38"/>
        <v>0</v>
      </c>
    </row>
    <row r="2448" spans="1:4" x14ac:dyDescent="0.3">
      <c r="A2448">
        <v>1224</v>
      </c>
      <c r="B2448" t="s">
        <v>5081</v>
      </c>
      <c r="C2448" t="s">
        <v>28</v>
      </c>
      <c r="D2448">
        <f t="shared" si="38"/>
        <v>0</v>
      </c>
    </row>
    <row r="2449" spans="1:4" x14ac:dyDescent="0.3">
      <c r="A2449">
        <v>1224</v>
      </c>
      <c r="B2449" t="s">
        <v>5081</v>
      </c>
      <c r="C2449" t="s">
        <v>37</v>
      </c>
      <c r="D2449">
        <f t="shared" si="38"/>
        <v>0</v>
      </c>
    </row>
    <row r="2450" spans="1:4" x14ac:dyDescent="0.3">
      <c r="A2450">
        <v>1225</v>
      </c>
      <c r="B2450" t="s">
        <v>5082</v>
      </c>
      <c r="C2450" t="s">
        <v>29</v>
      </c>
      <c r="D2450">
        <f t="shared" si="38"/>
        <v>0</v>
      </c>
    </row>
    <row r="2451" spans="1:4" x14ac:dyDescent="0.3">
      <c r="A2451">
        <v>1225</v>
      </c>
      <c r="B2451" t="s">
        <v>5082</v>
      </c>
      <c r="C2451" t="s">
        <v>30</v>
      </c>
      <c r="D2451">
        <f t="shared" si="38"/>
        <v>0</v>
      </c>
    </row>
    <row r="2452" spans="1:4" x14ac:dyDescent="0.3">
      <c r="A2452">
        <v>1226</v>
      </c>
      <c r="B2452" t="s">
        <v>5083</v>
      </c>
      <c r="C2452" t="s">
        <v>46</v>
      </c>
      <c r="D2452">
        <f t="shared" si="38"/>
        <v>0</v>
      </c>
    </row>
    <row r="2453" spans="1:4" x14ac:dyDescent="0.3">
      <c r="A2453">
        <v>1226</v>
      </c>
      <c r="B2453" t="s">
        <v>5083</v>
      </c>
      <c r="C2453" t="s">
        <v>31</v>
      </c>
      <c r="D2453">
        <f t="shared" si="38"/>
        <v>0</v>
      </c>
    </row>
    <row r="2454" spans="1:4" x14ac:dyDescent="0.3">
      <c r="A2454">
        <v>1227</v>
      </c>
      <c r="B2454" t="s">
        <v>5084</v>
      </c>
      <c r="C2454" t="s">
        <v>39</v>
      </c>
      <c r="D2454">
        <f t="shared" si="38"/>
        <v>0</v>
      </c>
    </row>
    <row r="2455" spans="1:4" x14ac:dyDescent="0.3">
      <c r="A2455">
        <v>1227</v>
      </c>
      <c r="B2455" t="s">
        <v>5084</v>
      </c>
      <c r="C2455" t="s">
        <v>50</v>
      </c>
      <c r="D2455">
        <f t="shared" si="38"/>
        <v>0</v>
      </c>
    </row>
    <row r="2456" spans="1:4" x14ac:dyDescent="0.3">
      <c r="A2456">
        <v>1228</v>
      </c>
      <c r="B2456" t="s">
        <v>5085</v>
      </c>
      <c r="C2456" t="s">
        <v>53</v>
      </c>
      <c r="D2456">
        <f t="shared" si="38"/>
        <v>0</v>
      </c>
    </row>
    <row r="2457" spans="1:4" x14ac:dyDescent="0.3">
      <c r="A2457">
        <v>1228</v>
      </c>
      <c r="B2457" t="s">
        <v>5085</v>
      </c>
      <c r="C2457" t="s">
        <v>47</v>
      </c>
      <c r="D2457">
        <f t="shared" si="38"/>
        <v>0</v>
      </c>
    </row>
    <row r="2458" spans="1:4" x14ac:dyDescent="0.3">
      <c r="A2458">
        <v>1229</v>
      </c>
      <c r="B2458" t="s">
        <v>5086</v>
      </c>
      <c r="C2458" t="s">
        <v>48</v>
      </c>
      <c r="D2458">
        <f t="shared" si="38"/>
        <v>0</v>
      </c>
    </row>
    <row r="2459" spans="1:4" x14ac:dyDescent="0.3">
      <c r="A2459">
        <v>1229</v>
      </c>
      <c r="B2459" t="s">
        <v>5086</v>
      </c>
      <c r="C2459" t="s">
        <v>32</v>
      </c>
      <c r="D2459">
        <f t="shared" si="38"/>
        <v>0</v>
      </c>
    </row>
    <row r="2460" spans="1:4" x14ac:dyDescent="0.3">
      <c r="A2460">
        <v>1230</v>
      </c>
      <c r="B2460" t="s">
        <v>5087</v>
      </c>
      <c r="C2460" t="s">
        <v>33</v>
      </c>
      <c r="D2460">
        <f t="shared" si="38"/>
        <v>0</v>
      </c>
    </row>
    <row r="2461" spans="1:4" x14ac:dyDescent="0.3">
      <c r="A2461">
        <v>1230</v>
      </c>
      <c r="B2461" t="s">
        <v>5087</v>
      </c>
      <c r="C2461" t="s">
        <v>34</v>
      </c>
      <c r="D2461">
        <f t="shared" si="38"/>
        <v>0</v>
      </c>
    </row>
    <row r="2462" spans="1:4" x14ac:dyDescent="0.3">
      <c r="A2462">
        <v>1231</v>
      </c>
      <c r="B2462" t="s">
        <v>5088</v>
      </c>
      <c r="C2462" t="s">
        <v>35</v>
      </c>
      <c r="D2462">
        <f t="shared" si="38"/>
        <v>0</v>
      </c>
    </row>
    <row r="2463" spans="1:4" x14ac:dyDescent="0.3">
      <c r="A2463">
        <v>1231</v>
      </c>
      <c r="B2463" t="s">
        <v>5088</v>
      </c>
      <c r="C2463" t="s">
        <v>36</v>
      </c>
      <c r="D2463">
        <f t="shared" si="38"/>
        <v>0</v>
      </c>
    </row>
    <row r="2464" spans="1:4" x14ac:dyDescent="0.3">
      <c r="A2464">
        <v>1232</v>
      </c>
      <c r="B2464" t="s">
        <v>5089</v>
      </c>
      <c r="C2464" t="s">
        <v>112</v>
      </c>
      <c r="D2464">
        <f t="shared" si="38"/>
        <v>0</v>
      </c>
    </row>
    <row r="2465" spans="1:4" x14ac:dyDescent="0.3">
      <c r="A2465">
        <v>1232</v>
      </c>
      <c r="B2465" t="s">
        <v>5089</v>
      </c>
      <c r="C2465" t="s">
        <v>51</v>
      </c>
      <c r="D2465">
        <f t="shared" si="38"/>
        <v>0</v>
      </c>
    </row>
    <row r="2466" spans="1:4" x14ac:dyDescent="0.3">
      <c r="A2466">
        <v>1233</v>
      </c>
      <c r="B2466" t="s">
        <v>5090</v>
      </c>
      <c r="C2466" t="s">
        <v>40</v>
      </c>
      <c r="D2466">
        <f t="shared" si="38"/>
        <v>0</v>
      </c>
    </row>
    <row r="2467" spans="1:4" x14ac:dyDescent="0.3">
      <c r="A2467">
        <v>1233</v>
      </c>
      <c r="B2467" t="s">
        <v>5090</v>
      </c>
      <c r="C2467" t="s">
        <v>49</v>
      </c>
      <c r="D2467">
        <f t="shared" si="38"/>
        <v>0</v>
      </c>
    </row>
    <row r="2468" spans="1:4" x14ac:dyDescent="0.3">
      <c r="A2468">
        <v>1234</v>
      </c>
      <c r="B2468" t="s">
        <v>5091</v>
      </c>
      <c r="C2468" t="s">
        <v>136</v>
      </c>
      <c r="D2468">
        <f t="shared" si="38"/>
        <v>0</v>
      </c>
    </row>
    <row r="2469" spans="1:4" x14ac:dyDescent="0.3">
      <c r="A2469">
        <v>1234</v>
      </c>
      <c r="B2469" t="s">
        <v>5091</v>
      </c>
      <c r="C2469" t="s">
        <v>246</v>
      </c>
      <c r="D2469">
        <f t="shared" si="38"/>
        <v>0</v>
      </c>
    </row>
    <row r="2470" spans="1:4" x14ac:dyDescent="0.3">
      <c r="A2470">
        <v>1235</v>
      </c>
      <c r="B2470" t="s">
        <v>5092</v>
      </c>
      <c r="C2470" t="s">
        <v>42</v>
      </c>
      <c r="D2470">
        <f t="shared" si="38"/>
        <v>0</v>
      </c>
    </row>
    <row r="2471" spans="1:4" x14ac:dyDescent="0.3">
      <c r="A2471">
        <v>1235</v>
      </c>
      <c r="B2471" t="s">
        <v>5092</v>
      </c>
      <c r="C2471" t="s">
        <v>45</v>
      </c>
      <c r="D2471">
        <f t="shared" si="38"/>
        <v>0</v>
      </c>
    </row>
    <row r="2472" spans="1:4" x14ac:dyDescent="0.3">
      <c r="A2472">
        <v>1236</v>
      </c>
      <c r="B2472" t="s">
        <v>5093</v>
      </c>
      <c r="C2472" t="s">
        <v>52</v>
      </c>
      <c r="D2472">
        <f t="shared" si="38"/>
        <v>0</v>
      </c>
    </row>
    <row r="2473" spans="1:4" x14ac:dyDescent="0.3">
      <c r="A2473">
        <v>1236</v>
      </c>
      <c r="B2473" t="s">
        <v>5093</v>
      </c>
      <c r="C2473" t="s">
        <v>190</v>
      </c>
      <c r="D2473">
        <f t="shared" si="38"/>
        <v>0</v>
      </c>
    </row>
    <row r="2474" spans="1:4" x14ac:dyDescent="0.3">
      <c r="A2474">
        <v>1237</v>
      </c>
      <c r="B2474" t="s">
        <v>5094</v>
      </c>
      <c r="C2474" t="s">
        <v>44</v>
      </c>
      <c r="D2474">
        <f t="shared" si="38"/>
        <v>0</v>
      </c>
    </row>
    <row r="2475" spans="1:4" x14ac:dyDescent="0.3">
      <c r="A2475">
        <v>1237</v>
      </c>
      <c r="B2475" t="s">
        <v>5094</v>
      </c>
      <c r="C2475" t="s">
        <v>38</v>
      </c>
      <c r="D2475">
        <f t="shared" si="38"/>
        <v>0</v>
      </c>
    </row>
    <row r="2476" spans="1:4" x14ac:dyDescent="0.3">
      <c r="A2476">
        <v>1238</v>
      </c>
      <c r="B2476" t="s">
        <v>5095</v>
      </c>
      <c r="C2476" t="s">
        <v>74</v>
      </c>
      <c r="D2476">
        <f t="shared" si="38"/>
        <v>0</v>
      </c>
    </row>
    <row r="2477" spans="1:4" x14ac:dyDescent="0.3">
      <c r="A2477">
        <v>1238</v>
      </c>
      <c r="B2477" t="s">
        <v>5095</v>
      </c>
      <c r="C2477" t="s">
        <v>43</v>
      </c>
      <c r="D2477">
        <f t="shared" si="38"/>
        <v>0</v>
      </c>
    </row>
    <row r="2478" spans="1:4" x14ac:dyDescent="0.3">
      <c r="A2478">
        <v>1239</v>
      </c>
      <c r="B2478" t="s">
        <v>5096</v>
      </c>
      <c r="C2478" t="s">
        <v>28</v>
      </c>
      <c r="D2478">
        <f t="shared" si="38"/>
        <v>0</v>
      </c>
    </row>
    <row r="2479" spans="1:4" x14ac:dyDescent="0.3">
      <c r="A2479">
        <v>1239</v>
      </c>
      <c r="B2479" t="s">
        <v>5096</v>
      </c>
      <c r="C2479" t="s">
        <v>37</v>
      </c>
      <c r="D2479">
        <f t="shared" si="38"/>
        <v>0</v>
      </c>
    </row>
    <row r="2480" spans="1:4" x14ac:dyDescent="0.3">
      <c r="A2480">
        <v>1240</v>
      </c>
      <c r="B2480" t="s">
        <v>5097</v>
      </c>
      <c r="C2480" t="s">
        <v>29</v>
      </c>
      <c r="D2480">
        <f t="shared" si="38"/>
        <v>0</v>
      </c>
    </row>
    <row r="2481" spans="1:4" x14ac:dyDescent="0.3">
      <c r="A2481">
        <v>1240</v>
      </c>
      <c r="B2481" t="s">
        <v>5097</v>
      </c>
      <c r="C2481" t="s">
        <v>30</v>
      </c>
      <c r="D2481">
        <f t="shared" si="38"/>
        <v>0</v>
      </c>
    </row>
    <row r="2482" spans="1:4" x14ac:dyDescent="0.3">
      <c r="A2482">
        <v>1241</v>
      </c>
      <c r="B2482" t="s">
        <v>5098</v>
      </c>
      <c r="C2482" t="s">
        <v>46</v>
      </c>
      <c r="D2482">
        <f t="shared" si="38"/>
        <v>0</v>
      </c>
    </row>
    <row r="2483" spans="1:4" x14ac:dyDescent="0.3">
      <c r="A2483">
        <v>1241</v>
      </c>
      <c r="B2483" t="s">
        <v>5098</v>
      </c>
      <c r="C2483" t="s">
        <v>31</v>
      </c>
      <c r="D2483">
        <f t="shared" si="38"/>
        <v>0</v>
      </c>
    </row>
    <row r="2484" spans="1:4" x14ac:dyDescent="0.3">
      <c r="A2484">
        <v>1242</v>
      </c>
      <c r="B2484" t="s">
        <v>5099</v>
      </c>
      <c r="C2484" t="s">
        <v>39</v>
      </c>
      <c r="D2484">
        <f t="shared" si="38"/>
        <v>0</v>
      </c>
    </row>
    <row r="2485" spans="1:4" x14ac:dyDescent="0.3">
      <c r="A2485">
        <v>1242</v>
      </c>
      <c r="B2485" t="s">
        <v>5099</v>
      </c>
      <c r="C2485" t="s">
        <v>50</v>
      </c>
      <c r="D2485">
        <f t="shared" si="38"/>
        <v>0</v>
      </c>
    </row>
    <row r="2486" spans="1:4" x14ac:dyDescent="0.3">
      <c r="A2486">
        <v>1243</v>
      </c>
      <c r="B2486" t="s">
        <v>5100</v>
      </c>
      <c r="C2486" t="s">
        <v>53</v>
      </c>
      <c r="D2486">
        <f t="shared" si="38"/>
        <v>0</v>
      </c>
    </row>
    <row r="2487" spans="1:4" x14ac:dyDescent="0.3">
      <c r="A2487">
        <v>1243</v>
      </c>
      <c r="B2487" t="s">
        <v>5100</v>
      </c>
      <c r="C2487" t="s">
        <v>47</v>
      </c>
      <c r="D2487">
        <f t="shared" si="38"/>
        <v>0</v>
      </c>
    </row>
    <row r="2488" spans="1:4" x14ac:dyDescent="0.3">
      <c r="A2488">
        <v>1244</v>
      </c>
      <c r="B2488" t="s">
        <v>5101</v>
      </c>
      <c r="C2488" t="s">
        <v>48</v>
      </c>
      <c r="D2488">
        <f t="shared" si="38"/>
        <v>0</v>
      </c>
    </row>
    <row r="2489" spans="1:4" x14ac:dyDescent="0.3">
      <c r="A2489">
        <v>1244</v>
      </c>
      <c r="B2489" t="s">
        <v>5101</v>
      </c>
      <c r="C2489" t="s">
        <v>32</v>
      </c>
      <c r="D2489">
        <f t="shared" si="38"/>
        <v>0</v>
      </c>
    </row>
    <row r="2490" spans="1:4" x14ac:dyDescent="0.3">
      <c r="A2490">
        <v>1245</v>
      </c>
      <c r="B2490" t="s">
        <v>5102</v>
      </c>
      <c r="C2490" t="s">
        <v>33</v>
      </c>
      <c r="D2490">
        <f t="shared" si="38"/>
        <v>0</v>
      </c>
    </row>
    <row r="2491" spans="1:4" x14ac:dyDescent="0.3">
      <c r="A2491">
        <v>1245</v>
      </c>
      <c r="B2491" t="s">
        <v>5102</v>
      </c>
      <c r="C2491" t="s">
        <v>34</v>
      </c>
      <c r="D2491">
        <f t="shared" si="38"/>
        <v>0</v>
      </c>
    </row>
    <row r="2492" spans="1:4" x14ac:dyDescent="0.3">
      <c r="A2492">
        <v>1246</v>
      </c>
      <c r="B2492" t="s">
        <v>5103</v>
      </c>
      <c r="C2492" t="s">
        <v>35</v>
      </c>
      <c r="D2492">
        <f t="shared" si="38"/>
        <v>0</v>
      </c>
    </row>
    <row r="2493" spans="1:4" x14ac:dyDescent="0.3">
      <c r="A2493">
        <v>1246</v>
      </c>
      <c r="B2493" t="s">
        <v>5103</v>
      </c>
      <c r="C2493" t="s">
        <v>36</v>
      </c>
      <c r="D2493">
        <f t="shared" si="38"/>
        <v>0</v>
      </c>
    </row>
    <row r="2494" spans="1:4" x14ac:dyDescent="0.3">
      <c r="A2494">
        <v>1247</v>
      </c>
      <c r="B2494" t="s">
        <v>5104</v>
      </c>
      <c r="C2494" t="s">
        <v>112</v>
      </c>
      <c r="D2494">
        <f t="shared" si="38"/>
        <v>0</v>
      </c>
    </row>
    <row r="2495" spans="1:4" x14ac:dyDescent="0.3">
      <c r="A2495">
        <v>1247</v>
      </c>
      <c r="B2495" t="s">
        <v>5104</v>
      </c>
      <c r="C2495" t="s">
        <v>51</v>
      </c>
      <c r="D2495">
        <f t="shared" si="38"/>
        <v>0</v>
      </c>
    </row>
    <row r="2496" spans="1:4" x14ac:dyDescent="0.3">
      <c r="A2496">
        <v>1248</v>
      </c>
      <c r="B2496" t="s">
        <v>5105</v>
      </c>
      <c r="C2496" t="s">
        <v>40</v>
      </c>
      <c r="D2496">
        <f t="shared" si="38"/>
        <v>0</v>
      </c>
    </row>
    <row r="2497" spans="1:4" x14ac:dyDescent="0.3">
      <c r="A2497">
        <v>1248</v>
      </c>
      <c r="B2497" t="s">
        <v>5105</v>
      </c>
      <c r="C2497" t="s">
        <v>49</v>
      </c>
      <c r="D2497">
        <f t="shared" si="38"/>
        <v>0</v>
      </c>
    </row>
    <row r="2498" spans="1:4" x14ac:dyDescent="0.3">
      <c r="A2498">
        <v>1249</v>
      </c>
      <c r="B2498" t="s">
        <v>5106</v>
      </c>
      <c r="C2498" t="s">
        <v>136</v>
      </c>
      <c r="D2498">
        <f t="shared" ref="D2498:D2561" si="39">SUM(E2498:X2498)</f>
        <v>0</v>
      </c>
    </row>
    <row r="2499" spans="1:4" x14ac:dyDescent="0.3">
      <c r="A2499">
        <v>1249</v>
      </c>
      <c r="B2499" t="s">
        <v>5106</v>
      </c>
      <c r="C2499" t="s">
        <v>246</v>
      </c>
      <c r="D2499">
        <f t="shared" si="39"/>
        <v>0</v>
      </c>
    </row>
    <row r="2500" spans="1:4" x14ac:dyDescent="0.3">
      <c r="A2500">
        <v>1250</v>
      </c>
      <c r="B2500" t="s">
        <v>5107</v>
      </c>
      <c r="C2500" t="s">
        <v>42</v>
      </c>
      <c r="D2500">
        <f t="shared" si="39"/>
        <v>0</v>
      </c>
    </row>
    <row r="2501" spans="1:4" x14ac:dyDescent="0.3">
      <c r="A2501">
        <v>1250</v>
      </c>
      <c r="B2501" t="s">
        <v>5107</v>
      </c>
      <c r="C2501" t="s">
        <v>45</v>
      </c>
      <c r="D2501">
        <f t="shared" si="39"/>
        <v>0</v>
      </c>
    </row>
    <row r="2502" spans="1:4" x14ac:dyDescent="0.3">
      <c r="A2502">
        <v>1251</v>
      </c>
      <c r="B2502" t="s">
        <v>5108</v>
      </c>
      <c r="C2502" t="s">
        <v>52</v>
      </c>
      <c r="D2502">
        <f t="shared" si="39"/>
        <v>0</v>
      </c>
    </row>
    <row r="2503" spans="1:4" x14ac:dyDescent="0.3">
      <c r="A2503">
        <v>1251</v>
      </c>
      <c r="B2503" t="s">
        <v>5108</v>
      </c>
      <c r="C2503" t="s">
        <v>190</v>
      </c>
      <c r="D2503">
        <f t="shared" si="39"/>
        <v>0</v>
      </c>
    </row>
    <row r="2504" spans="1:4" x14ac:dyDescent="0.3">
      <c r="A2504">
        <v>1252</v>
      </c>
      <c r="B2504" t="s">
        <v>5109</v>
      </c>
      <c r="C2504" t="s">
        <v>44</v>
      </c>
      <c r="D2504">
        <f t="shared" si="39"/>
        <v>0</v>
      </c>
    </row>
    <row r="2505" spans="1:4" x14ac:dyDescent="0.3">
      <c r="A2505">
        <v>1252</v>
      </c>
      <c r="B2505" t="s">
        <v>5109</v>
      </c>
      <c r="C2505" t="s">
        <v>38</v>
      </c>
      <c r="D2505">
        <f t="shared" si="39"/>
        <v>0</v>
      </c>
    </row>
    <row r="2506" spans="1:4" x14ac:dyDescent="0.3">
      <c r="A2506">
        <v>1253</v>
      </c>
      <c r="B2506" t="s">
        <v>5110</v>
      </c>
      <c r="C2506" t="s">
        <v>74</v>
      </c>
      <c r="D2506">
        <f t="shared" si="39"/>
        <v>0</v>
      </c>
    </row>
    <row r="2507" spans="1:4" x14ac:dyDescent="0.3">
      <c r="A2507">
        <v>1253</v>
      </c>
      <c r="B2507" t="s">
        <v>5110</v>
      </c>
      <c r="C2507" t="s">
        <v>43</v>
      </c>
      <c r="D2507">
        <f t="shared" si="39"/>
        <v>0</v>
      </c>
    </row>
    <row r="2508" spans="1:4" x14ac:dyDescent="0.3">
      <c r="A2508">
        <v>1254</v>
      </c>
      <c r="B2508" t="s">
        <v>5111</v>
      </c>
      <c r="C2508" t="s">
        <v>46</v>
      </c>
      <c r="D2508">
        <f t="shared" si="39"/>
        <v>0</v>
      </c>
    </row>
    <row r="2509" spans="1:4" x14ac:dyDescent="0.3">
      <c r="A2509">
        <v>1254</v>
      </c>
      <c r="B2509" t="s">
        <v>5111</v>
      </c>
      <c r="C2509" t="s">
        <v>31</v>
      </c>
      <c r="D2509">
        <f t="shared" si="39"/>
        <v>0</v>
      </c>
    </row>
    <row r="2510" spans="1:4" x14ac:dyDescent="0.3">
      <c r="A2510">
        <v>1255</v>
      </c>
      <c r="B2510" t="s">
        <v>5112</v>
      </c>
      <c r="C2510" t="s">
        <v>39</v>
      </c>
      <c r="D2510">
        <f t="shared" si="39"/>
        <v>0</v>
      </c>
    </row>
    <row r="2511" spans="1:4" x14ac:dyDescent="0.3">
      <c r="A2511">
        <v>1255</v>
      </c>
      <c r="B2511" t="s">
        <v>5112</v>
      </c>
      <c r="C2511" t="s">
        <v>50</v>
      </c>
      <c r="D2511">
        <f t="shared" si="39"/>
        <v>0</v>
      </c>
    </row>
    <row r="2512" spans="1:4" x14ac:dyDescent="0.3">
      <c r="A2512">
        <v>1256</v>
      </c>
      <c r="B2512" t="s">
        <v>5113</v>
      </c>
      <c r="C2512" t="s">
        <v>48</v>
      </c>
      <c r="D2512">
        <f t="shared" si="39"/>
        <v>0</v>
      </c>
    </row>
    <row r="2513" spans="1:4" x14ac:dyDescent="0.3">
      <c r="A2513">
        <v>1256</v>
      </c>
      <c r="B2513" t="s">
        <v>5113</v>
      </c>
      <c r="C2513" t="s">
        <v>32</v>
      </c>
      <c r="D2513">
        <f t="shared" si="39"/>
        <v>0</v>
      </c>
    </row>
    <row r="2514" spans="1:4" x14ac:dyDescent="0.3">
      <c r="A2514">
        <v>1257</v>
      </c>
      <c r="B2514" t="s">
        <v>5114</v>
      </c>
      <c r="C2514" t="s">
        <v>33</v>
      </c>
      <c r="D2514">
        <f t="shared" si="39"/>
        <v>0</v>
      </c>
    </row>
    <row r="2515" spans="1:4" x14ac:dyDescent="0.3">
      <c r="A2515">
        <v>1257</v>
      </c>
      <c r="B2515" t="s">
        <v>5114</v>
      </c>
      <c r="C2515" t="s">
        <v>34</v>
      </c>
      <c r="D2515">
        <f t="shared" si="39"/>
        <v>0</v>
      </c>
    </row>
    <row r="2516" spans="1:4" x14ac:dyDescent="0.3">
      <c r="A2516">
        <v>1258</v>
      </c>
      <c r="B2516" t="s">
        <v>5115</v>
      </c>
      <c r="C2516" t="s">
        <v>35</v>
      </c>
      <c r="D2516">
        <f t="shared" si="39"/>
        <v>0</v>
      </c>
    </row>
    <row r="2517" spans="1:4" x14ac:dyDescent="0.3">
      <c r="A2517">
        <v>1258</v>
      </c>
      <c r="B2517" t="s">
        <v>5115</v>
      </c>
      <c r="C2517" t="s">
        <v>36</v>
      </c>
      <c r="D2517">
        <f t="shared" si="39"/>
        <v>0</v>
      </c>
    </row>
    <row r="2518" spans="1:4" x14ac:dyDescent="0.3">
      <c r="A2518">
        <v>1259</v>
      </c>
      <c r="B2518" t="s">
        <v>5116</v>
      </c>
      <c r="C2518" t="s">
        <v>112</v>
      </c>
      <c r="D2518">
        <f t="shared" si="39"/>
        <v>0</v>
      </c>
    </row>
    <row r="2519" spans="1:4" x14ac:dyDescent="0.3">
      <c r="A2519">
        <v>1259</v>
      </c>
      <c r="B2519" t="s">
        <v>5116</v>
      </c>
      <c r="C2519" t="s">
        <v>51</v>
      </c>
      <c r="D2519">
        <f t="shared" si="39"/>
        <v>0</v>
      </c>
    </row>
    <row r="2520" spans="1:4" x14ac:dyDescent="0.3">
      <c r="A2520">
        <v>1260</v>
      </c>
      <c r="B2520" t="s">
        <v>5117</v>
      </c>
      <c r="C2520" t="s">
        <v>40</v>
      </c>
      <c r="D2520">
        <f t="shared" si="39"/>
        <v>0</v>
      </c>
    </row>
    <row r="2521" spans="1:4" x14ac:dyDescent="0.3">
      <c r="A2521">
        <v>1260</v>
      </c>
      <c r="B2521" t="s">
        <v>5117</v>
      </c>
      <c r="C2521" t="s">
        <v>49</v>
      </c>
      <c r="D2521">
        <f t="shared" si="39"/>
        <v>0</v>
      </c>
    </row>
    <row r="2522" spans="1:4" x14ac:dyDescent="0.3">
      <c r="A2522">
        <v>1261</v>
      </c>
      <c r="B2522" t="s">
        <v>5118</v>
      </c>
      <c r="C2522" t="s">
        <v>34</v>
      </c>
      <c r="D2522">
        <f t="shared" si="39"/>
        <v>0</v>
      </c>
    </row>
    <row r="2523" spans="1:4" x14ac:dyDescent="0.3">
      <c r="A2523">
        <v>1261</v>
      </c>
      <c r="B2523" t="s">
        <v>5118</v>
      </c>
      <c r="C2523" t="s">
        <v>136</v>
      </c>
      <c r="D2523">
        <f t="shared" si="39"/>
        <v>0</v>
      </c>
    </row>
    <row r="2524" spans="1:4" x14ac:dyDescent="0.3">
      <c r="A2524">
        <v>1262</v>
      </c>
      <c r="B2524" t="s">
        <v>5119</v>
      </c>
      <c r="C2524" t="s">
        <v>37</v>
      </c>
      <c r="D2524">
        <f t="shared" si="39"/>
        <v>0</v>
      </c>
    </row>
    <row r="2525" spans="1:4" x14ac:dyDescent="0.3">
      <c r="A2525">
        <v>1262</v>
      </c>
      <c r="B2525" t="s">
        <v>5119</v>
      </c>
      <c r="C2525" t="s">
        <v>51</v>
      </c>
      <c r="D2525">
        <f t="shared" si="39"/>
        <v>0</v>
      </c>
    </row>
    <row r="2526" spans="1:4" x14ac:dyDescent="0.3">
      <c r="A2526">
        <v>1263</v>
      </c>
      <c r="B2526" t="s">
        <v>5120</v>
      </c>
      <c r="C2526" t="s">
        <v>31</v>
      </c>
      <c r="D2526">
        <f t="shared" si="39"/>
        <v>0</v>
      </c>
    </row>
    <row r="2527" spans="1:4" x14ac:dyDescent="0.3">
      <c r="A2527">
        <v>1263</v>
      </c>
      <c r="B2527" t="s">
        <v>5120</v>
      </c>
      <c r="C2527" t="s">
        <v>47</v>
      </c>
      <c r="D2527">
        <f t="shared" si="39"/>
        <v>0</v>
      </c>
    </row>
    <row r="2528" spans="1:4" x14ac:dyDescent="0.3">
      <c r="A2528">
        <v>1264</v>
      </c>
      <c r="B2528" t="s">
        <v>5121</v>
      </c>
      <c r="C2528" t="s">
        <v>52</v>
      </c>
      <c r="D2528">
        <f t="shared" si="39"/>
        <v>0</v>
      </c>
    </row>
    <row r="2529" spans="1:4" x14ac:dyDescent="0.3">
      <c r="A2529">
        <v>1264</v>
      </c>
      <c r="B2529" t="s">
        <v>5121</v>
      </c>
      <c r="C2529" t="s">
        <v>36</v>
      </c>
      <c r="D2529">
        <f t="shared" si="39"/>
        <v>0</v>
      </c>
    </row>
    <row r="2530" spans="1:4" x14ac:dyDescent="0.3">
      <c r="A2530">
        <v>1265</v>
      </c>
      <c r="B2530" t="s">
        <v>5122</v>
      </c>
      <c r="C2530" t="s">
        <v>48</v>
      </c>
      <c r="D2530">
        <f t="shared" si="39"/>
        <v>0</v>
      </c>
    </row>
    <row r="2531" spans="1:4" x14ac:dyDescent="0.3">
      <c r="A2531">
        <v>1265</v>
      </c>
      <c r="B2531" t="s">
        <v>5122</v>
      </c>
      <c r="C2531" t="s">
        <v>43</v>
      </c>
      <c r="D2531">
        <f t="shared" si="39"/>
        <v>0</v>
      </c>
    </row>
    <row r="2532" spans="1:4" x14ac:dyDescent="0.3">
      <c r="A2532">
        <v>1266</v>
      </c>
      <c r="B2532" t="s">
        <v>5123</v>
      </c>
      <c r="C2532" t="s">
        <v>33</v>
      </c>
      <c r="D2532">
        <f t="shared" si="39"/>
        <v>0</v>
      </c>
    </row>
    <row r="2533" spans="1:4" x14ac:dyDescent="0.3">
      <c r="A2533">
        <v>1266</v>
      </c>
      <c r="B2533" t="s">
        <v>5123</v>
      </c>
      <c r="C2533" t="s">
        <v>44</v>
      </c>
      <c r="D2533">
        <f t="shared" si="39"/>
        <v>0</v>
      </c>
    </row>
    <row r="2534" spans="1:4" x14ac:dyDescent="0.3">
      <c r="A2534">
        <v>1267</v>
      </c>
      <c r="B2534" t="s">
        <v>5124</v>
      </c>
      <c r="C2534" t="s">
        <v>39</v>
      </c>
      <c r="D2534">
        <f t="shared" si="39"/>
        <v>0</v>
      </c>
    </row>
    <row r="2535" spans="1:4" x14ac:dyDescent="0.3">
      <c r="A2535">
        <v>1267</v>
      </c>
      <c r="B2535" t="s">
        <v>5124</v>
      </c>
      <c r="C2535" t="s">
        <v>74</v>
      </c>
      <c r="D2535">
        <f t="shared" si="39"/>
        <v>0</v>
      </c>
    </row>
    <row r="2536" spans="1:4" x14ac:dyDescent="0.3">
      <c r="A2536">
        <v>1268</v>
      </c>
      <c r="B2536" t="s">
        <v>5125</v>
      </c>
      <c r="C2536" t="s">
        <v>53</v>
      </c>
      <c r="D2536">
        <f t="shared" si="39"/>
        <v>0</v>
      </c>
    </row>
    <row r="2537" spans="1:4" x14ac:dyDescent="0.3">
      <c r="A2537">
        <v>1268</v>
      </c>
      <c r="B2537" t="s">
        <v>5125</v>
      </c>
      <c r="C2537" t="s">
        <v>45</v>
      </c>
      <c r="D2537">
        <f t="shared" si="39"/>
        <v>0</v>
      </c>
    </row>
    <row r="2538" spans="1:4" x14ac:dyDescent="0.3">
      <c r="A2538">
        <v>1269</v>
      </c>
      <c r="B2538" t="s">
        <v>5126</v>
      </c>
      <c r="C2538" t="s">
        <v>42</v>
      </c>
      <c r="D2538">
        <f t="shared" si="39"/>
        <v>0</v>
      </c>
    </row>
    <row r="2539" spans="1:4" x14ac:dyDescent="0.3">
      <c r="A2539">
        <v>1269</v>
      </c>
      <c r="B2539" t="s">
        <v>5126</v>
      </c>
      <c r="C2539" t="s">
        <v>49</v>
      </c>
      <c r="D2539">
        <f t="shared" si="39"/>
        <v>0</v>
      </c>
    </row>
    <row r="2540" spans="1:4" x14ac:dyDescent="0.3">
      <c r="A2540">
        <v>1270</v>
      </c>
      <c r="B2540" t="s">
        <v>5127</v>
      </c>
      <c r="C2540" t="s">
        <v>30</v>
      </c>
      <c r="D2540">
        <f t="shared" si="39"/>
        <v>0</v>
      </c>
    </row>
    <row r="2541" spans="1:4" x14ac:dyDescent="0.3">
      <c r="A2541">
        <v>1270</v>
      </c>
      <c r="B2541" t="s">
        <v>5127</v>
      </c>
      <c r="C2541" t="s">
        <v>50</v>
      </c>
      <c r="D2541">
        <f t="shared" si="39"/>
        <v>0</v>
      </c>
    </row>
    <row r="2542" spans="1:4" x14ac:dyDescent="0.3">
      <c r="A2542">
        <v>1271</v>
      </c>
      <c r="B2542" t="s">
        <v>5128</v>
      </c>
      <c r="C2542" t="s">
        <v>32</v>
      </c>
      <c r="D2542">
        <f t="shared" si="39"/>
        <v>0</v>
      </c>
    </row>
    <row r="2543" spans="1:4" x14ac:dyDescent="0.3">
      <c r="A2543">
        <v>1271</v>
      </c>
      <c r="B2543" t="s">
        <v>5128</v>
      </c>
      <c r="C2543" t="s">
        <v>38</v>
      </c>
      <c r="D2543">
        <f t="shared" si="39"/>
        <v>0</v>
      </c>
    </row>
    <row r="2544" spans="1:4" x14ac:dyDescent="0.3">
      <c r="A2544">
        <v>1272</v>
      </c>
      <c r="B2544" t="s">
        <v>5129</v>
      </c>
      <c r="C2544" t="s">
        <v>28</v>
      </c>
      <c r="D2544">
        <f t="shared" si="39"/>
        <v>0</v>
      </c>
    </row>
    <row r="2545" spans="1:4" x14ac:dyDescent="0.3">
      <c r="A2545">
        <v>1272</v>
      </c>
      <c r="B2545" t="s">
        <v>5129</v>
      </c>
      <c r="C2545" t="s">
        <v>112</v>
      </c>
      <c r="D2545">
        <f t="shared" si="39"/>
        <v>0</v>
      </c>
    </row>
    <row r="2546" spans="1:4" x14ac:dyDescent="0.3">
      <c r="A2546">
        <v>1273</v>
      </c>
      <c r="B2546" t="s">
        <v>5130</v>
      </c>
      <c r="C2546" t="s">
        <v>190</v>
      </c>
      <c r="D2546">
        <f t="shared" si="39"/>
        <v>0</v>
      </c>
    </row>
    <row r="2547" spans="1:4" x14ac:dyDescent="0.3">
      <c r="A2547">
        <v>1273</v>
      </c>
      <c r="B2547" t="s">
        <v>5130</v>
      </c>
      <c r="C2547" t="s">
        <v>35</v>
      </c>
      <c r="D2547">
        <f t="shared" si="39"/>
        <v>0</v>
      </c>
    </row>
    <row r="2548" spans="1:4" x14ac:dyDescent="0.3">
      <c r="A2548">
        <v>1274</v>
      </c>
      <c r="B2548" t="s">
        <v>5131</v>
      </c>
      <c r="C2548" t="s">
        <v>29</v>
      </c>
      <c r="D2548">
        <f t="shared" si="39"/>
        <v>0</v>
      </c>
    </row>
    <row r="2549" spans="1:4" x14ac:dyDescent="0.3">
      <c r="A2549">
        <v>1274</v>
      </c>
      <c r="B2549" t="s">
        <v>5131</v>
      </c>
      <c r="C2549" t="s">
        <v>246</v>
      </c>
      <c r="D2549">
        <f t="shared" si="39"/>
        <v>0</v>
      </c>
    </row>
    <row r="2550" spans="1:4" x14ac:dyDescent="0.3">
      <c r="A2550">
        <v>1275</v>
      </c>
      <c r="B2550" t="s">
        <v>5132</v>
      </c>
      <c r="C2550" t="s">
        <v>46</v>
      </c>
      <c r="D2550">
        <f t="shared" si="39"/>
        <v>0</v>
      </c>
    </row>
    <row r="2551" spans="1:4" x14ac:dyDescent="0.3">
      <c r="A2551">
        <v>1275</v>
      </c>
      <c r="B2551" t="s">
        <v>5132</v>
      </c>
      <c r="C2551" t="s">
        <v>40</v>
      </c>
      <c r="D2551">
        <f t="shared" si="39"/>
        <v>0</v>
      </c>
    </row>
    <row r="2552" spans="1:4" x14ac:dyDescent="0.3">
      <c r="A2552">
        <v>1276</v>
      </c>
      <c r="B2552" t="s">
        <v>5133</v>
      </c>
      <c r="C2552" t="s">
        <v>34</v>
      </c>
      <c r="D2552">
        <f t="shared" si="39"/>
        <v>0</v>
      </c>
    </row>
    <row r="2553" spans="1:4" x14ac:dyDescent="0.3">
      <c r="A2553">
        <v>1276</v>
      </c>
      <c r="B2553" t="s">
        <v>5133</v>
      </c>
      <c r="C2553" t="s">
        <v>136</v>
      </c>
      <c r="D2553">
        <f t="shared" si="39"/>
        <v>0</v>
      </c>
    </row>
    <row r="2554" spans="1:4" x14ac:dyDescent="0.3">
      <c r="A2554">
        <v>1277</v>
      </c>
      <c r="B2554" t="s">
        <v>5134</v>
      </c>
      <c r="C2554" t="s">
        <v>37</v>
      </c>
      <c r="D2554">
        <f t="shared" si="39"/>
        <v>0</v>
      </c>
    </row>
    <row r="2555" spans="1:4" x14ac:dyDescent="0.3">
      <c r="A2555">
        <v>1277</v>
      </c>
      <c r="B2555" t="s">
        <v>5134</v>
      </c>
      <c r="C2555" t="s">
        <v>51</v>
      </c>
      <c r="D2555">
        <f t="shared" si="39"/>
        <v>0</v>
      </c>
    </row>
    <row r="2556" spans="1:4" x14ac:dyDescent="0.3">
      <c r="A2556">
        <v>1278</v>
      </c>
      <c r="B2556" t="s">
        <v>5135</v>
      </c>
      <c r="C2556" t="s">
        <v>31</v>
      </c>
      <c r="D2556">
        <f t="shared" si="39"/>
        <v>0</v>
      </c>
    </row>
    <row r="2557" spans="1:4" x14ac:dyDescent="0.3">
      <c r="A2557">
        <v>1278</v>
      </c>
      <c r="B2557" t="s">
        <v>5135</v>
      </c>
      <c r="C2557" t="s">
        <v>47</v>
      </c>
      <c r="D2557">
        <f t="shared" si="39"/>
        <v>0</v>
      </c>
    </row>
    <row r="2558" spans="1:4" x14ac:dyDescent="0.3">
      <c r="A2558">
        <v>1279</v>
      </c>
      <c r="B2558" t="s">
        <v>5136</v>
      </c>
      <c r="C2558" t="s">
        <v>52</v>
      </c>
      <c r="D2558">
        <f t="shared" si="39"/>
        <v>0</v>
      </c>
    </row>
    <row r="2559" spans="1:4" x14ac:dyDescent="0.3">
      <c r="A2559">
        <v>1279</v>
      </c>
      <c r="B2559" t="s">
        <v>5136</v>
      </c>
      <c r="C2559" t="s">
        <v>36</v>
      </c>
      <c r="D2559">
        <f t="shared" si="39"/>
        <v>0</v>
      </c>
    </row>
    <row r="2560" spans="1:4" x14ac:dyDescent="0.3">
      <c r="A2560">
        <v>1280</v>
      </c>
      <c r="B2560" t="s">
        <v>5137</v>
      </c>
      <c r="C2560" t="s">
        <v>48</v>
      </c>
      <c r="D2560">
        <f t="shared" si="39"/>
        <v>0</v>
      </c>
    </row>
    <row r="2561" spans="1:4" x14ac:dyDescent="0.3">
      <c r="A2561">
        <v>1280</v>
      </c>
      <c r="B2561" t="s">
        <v>5137</v>
      </c>
      <c r="C2561" t="s">
        <v>43</v>
      </c>
      <c r="D2561">
        <f t="shared" si="39"/>
        <v>0</v>
      </c>
    </row>
    <row r="2562" spans="1:4" x14ac:dyDescent="0.3">
      <c r="A2562">
        <v>1281</v>
      </c>
      <c r="B2562" t="s">
        <v>5138</v>
      </c>
      <c r="C2562" t="s">
        <v>33</v>
      </c>
      <c r="D2562">
        <f t="shared" ref="D2562:D2625" si="40">SUM(E2562:X2562)</f>
        <v>0</v>
      </c>
    </row>
    <row r="2563" spans="1:4" x14ac:dyDescent="0.3">
      <c r="A2563">
        <v>1281</v>
      </c>
      <c r="B2563" t="s">
        <v>5138</v>
      </c>
      <c r="C2563" t="s">
        <v>44</v>
      </c>
      <c r="D2563">
        <f t="shared" si="40"/>
        <v>0</v>
      </c>
    </row>
    <row r="2564" spans="1:4" x14ac:dyDescent="0.3">
      <c r="A2564">
        <v>1282</v>
      </c>
      <c r="B2564" t="s">
        <v>5139</v>
      </c>
      <c r="C2564" t="s">
        <v>39</v>
      </c>
      <c r="D2564">
        <f t="shared" si="40"/>
        <v>0</v>
      </c>
    </row>
    <row r="2565" spans="1:4" x14ac:dyDescent="0.3">
      <c r="A2565">
        <v>1282</v>
      </c>
      <c r="B2565" t="s">
        <v>5139</v>
      </c>
      <c r="C2565" t="s">
        <v>74</v>
      </c>
      <c r="D2565">
        <f t="shared" si="40"/>
        <v>0</v>
      </c>
    </row>
    <row r="2566" spans="1:4" x14ac:dyDescent="0.3">
      <c r="A2566">
        <v>1283</v>
      </c>
      <c r="B2566" t="s">
        <v>5140</v>
      </c>
      <c r="C2566" t="s">
        <v>53</v>
      </c>
      <c r="D2566">
        <f t="shared" si="40"/>
        <v>0</v>
      </c>
    </row>
    <row r="2567" spans="1:4" x14ac:dyDescent="0.3">
      <c r="A2567">
        <v>1283</v>
      </c>
      <c r="B2567" t="s">
        <v>5140</v>
      </c>
      <c r="C2567" t="s">
        <v>45</v>
      </c>
      <c r="D2567">
        <f t="shared" si="40"/>
        <v>0</v>
      </c>
    </row>
    <row r="2568" spans="1:4" x14ac:dyDescent="0.3">
      <c r="A2568">
        <v>1284</v>
      </c>
      <c r="B2568" t="s">
        <v>5141</v>
      </c>
      <c r="C2568" t="s">
        <v>42</v>
      </c>
      <c r="D2568">
        <f t="shared" si="40"/>
        <v>0</v>
      </c>
    </row>
    <row r="2569" spans="1:4" x14ac:dyDescent="0.3">
      <c r="A2569">
        <v>1284</v>
      </c>
      <c r="B2569" t="s">
        <v>5141</v>
      </c>
      <c r="C2569" t="s">
        <v>49</v>
      </c>
      <c r="D2569">
        <f t="shared" si="40"/>
        <v>0</v>
      </c>
    </row>
    <row r="2570" spans="1:4" x14ac:dyDescent="0.3">
      <c r="A2570">
        <v>1285</v>
      </c>
      <c r="B2570" t="s">
        <v>5142</v>
      </c>
      <c r="C2570" t="s">
        <v>30</v>
      </c>
      <c r="D2570">
        <f t="shared" si="40"/>
        <v>0</v>
      </c>
    </row>
    <row r="2571" spans="1:4" x14ac:dyDescent="0.3">
      <c r="A2571">
        <v>1285</v>
      </c>
      <c r="B2571" t="s">
        <v>5142</v>
      </c>
      <c r="C2571" t="s">
        <v>50</v>
      </c>
      <c r="D2571">
        <f t="shared" si="40"/>
        <v>0</v>
      </c>
    </row>
    <row r="2572" spans="1:4" x14ac:dyDescent="0.3">
      <c r="A2572">
        <v>1286</v>
      </c>
      <c r="B2572" t="s">
        <v>5143</v>
      </c>
      <c r="C2572" t="s">
        <v>32</v>
      </c>
      <c r="D2572">
        <f t="shared" si="40"/>
        <v>0</v>
      </c>
    </row>
    <row r="2573" spans="1:4" x14ac:dyDescent="0.3">
      <c r="A2573">
        <v>1286</v>
      </c>
      <c r="B2573" t="s">
        <v>5143</v>
      </c>
      <c r="C2573" t="s">
        <v>38</v>
      </c>
      <c r="D2573">
        <f t="shared" si="40"/>
        <v>0</v>
      </c>
    </row>
    <row r="2574" spans="1:4" x14ac:dyDescent="0.3">
      <c r="A2574">
        <v>1287</v>
      </c>
      <c r="B2574" t="s">
        <v>5144</v>
      </c>
      <c r="C2574" t="s">
        <v>28</v>
      </c>
      <c r="D2574">
        <f t="shared" si="40"/>
        <v>0</v>
      </c>
    </row>
    <row r="2575" spans="1:4" x14ac:dyDescent="0.3">
      <c r="A2575">
        <v>1287</v>
      </c>
      <c r="B2575" t="s">
        <v>5144</v>
      </c>
      <c r="C2575" t="s">
        <v>112</v>
      </c>
      <c r="D2575">
        <f t="shared" si="40"/>
        <v>0</v>
      </c>
    </row>
    <row r="2576" spans="1:4" x14ac:dyDescent="0.3">
      <c r="A2576">
        <v>1288</v>
      </c>
      <c r="B2576" t="s">
        <v>5145</v>
      </c>
      <c r="C2576" t="s">
        <v>190</v>
      </c>
      <c r="D2576">
        <f t="shared" si="40"/>
        <v>0</v>
      </c>
    </row>
    <row r="2577" spans="1:4" x14ac:dyDescent="0.3">
      <c r="A2577">
        <v>1288</v>
      </c>
      <c r="B2577" t="s">
        <v>5145</v>
      </c>
      <c r="C2577" t="s">
        <v>35</v>
      </c>
      <c r="D2577">
        <f t="shared" si="40"/>
        <v>0</v>
      </c>
    </row>
    <row r="2578" spans="1:4" x14ac:dyDescent="0.3">
      <c r="A2578">
        <v>1289</v>
      </c>
      <c r="B2578" t="s">
        <v>5146</v>
      </c>
      <c r="C2578" t="s">
        <v>29</v>
      </c>
      <c r="D2578">
        <f t="shared" si="40"/>
        <v>0</v>
      </c>
    </row>
    <row r="2579" spans="1:4" x14ac:dyDescent="0.3">
      <c r="A2579">
        <v>1289</v>
      </c>
      <c r="B2579" t="s">
        <v>5146</v>
      </c>
      <c r="C2579" t="s">
        <v>246</v>
      </c>
      <c r="D2579">
        <f t="shared" si="40"/>
        <v>0</v>
      </c>
    </row>
    <row r="2580" spans="1:4" x14ac:dyDescent="0.3">
      <c r="A2580">
        <v>1290</v>
      </c>
      <c r="B2580" t="s">
        <v>5147</v>
      </c>
      <c r="C2580" t="s">
        <v>46</v>
      </c>
      <c r="D2580">
        <f t="shared" si="40"/>
        <v>0</v>
      </c>
    </row>
    <row r="2581" spans="1:4" x14ac:dyDescent="0.3">
      <c r="A2581">
        <v>1290</v>
      </c>
      <c r="B2581" t="s">
        <v>5147</v>
      </c>
      <c r="C2581" t="s">
        <v>40</v>
      </c>
      <c r="D2581">
        <f t="shared" si="40"/>
        <v>0</v>
      </c>
    </row>
    <row r="2582" spans="1:4" x14ac:dyDescent="0.3">
      <c r="A2582">
        <v>1291</v>
      </c>
      <c r="B2582" t="s">
        <v>5148</v>
      </c>
      <c r="C2582" t="s">
        <v>34</v>
      </c>
      <c r="D2582">
        <f t="shared" si="40"/>
        <v>0</v>
      </c>
    </row>
    <row r="2583" spans="1:4" x14ac:dyDescent="0.3">
      <c r="A2583">
        <v>1291</v>
      </c>
      <c r="B2583" t="s">
        <v>5148</v>
      </c>
      <c r="C2583" t="s">
        <v>136</v>
      </c>
      <c r="D2583">
        <f t="shared" si="40"/>
        <v>0</v>
      </c>
    </row>
    <row r="2584" spans="1:4" x14ac:dyDescent="0.3">
      <c r="A2584">
        <v>1292</v>
      </c>
      <c r="B2584" t="s">
        <v>5149</v>
      </c>
      <c r="C2584" t="s">
        <v>37</v>
      </c>
      <c r="D2584">
        <f t="shared" si="40"/>
        <v>0</v>
      </c>
    </row>
    <row r="2585" spans="1:4" x14ac:dyDescent="0.3">
      <c r="A2585">
        <v>1292</v>
      </c>
      <c r="B2585" t="s">
        <v>5149</v>
      </c>
      <c r="C2585" t="s">
        <v>51</v>
      </c>
      <c r="D2585">
        <f t="shared" si="40"/>
        <v>0</v>
      </c>
    </row>
    <row r="2586" spans="1:4" x14ac:dyDescent="0.3">
      <c r="A2586">
        <v>1293</v>
      </c>
      <c r="B2586" t="s">
        <v>5150</v>
      </c>
      <c r="C2586" t="s">
        <v>31</v>
      </c>
      <c r="D2586">
        <f t="shared" si="40"/>
        <v>0</v>
      </c>
    </row>
    <row r="2587" spans="1:4" x14ac:dyDescent="0.3">
      <c r="A2587">
        <v>1293</v>
      </c>
      <c r="B2587" t="s">
        <v>5150</v>
      </c>
      <c r="C2587" t="s">
        <v>47</v>
      </c>
      <c r="D2587">
        <f t="shared" si="40"/>
        <v>0</v>
      </c>
    </row>
    <row r="2588" spans="1:4" x14ac:dyDescent="0.3">
      <c r="A2588">
        <v>1294</v>
      </c>
      <c r="B2588" t="s">
        <v>5151</v>
      </c>
      <c r="C2588" t="s">
        <v>52</v>
      </c>
      <c r="D2588">
        <f t="shared" si="40"/>
        <v>0</v>
      </c>
    </row>
    <row r="2589" spans="1:4" x14ac:dyDescent="0.3">
      <c r="A2589">
        <v>1294</v>
      </c>
      <c r="B2589" t="s">
        <v>5151</v>
      </c>
      <c r="C2589" t="s">
        <v>36</v>
      </c>
      <c r="D2589">
        <f t="shared" si="40"/>
        <v>0</v>
      </c>
    </row>
    <row r="2590" spans="1:4" x14ac:dyDescent="0.3">
      <c r="A2590">
        <v>1295</v>
      </c>
      <c r="B2590" t="s">
        <v>5152</v>
      </c>
      <c r="C2590" t="s">
        <v>48</v>
      </c>
      <c r="D2590">
        <f t="shared" si="40"/>
        <v>0</v>
      </c>
    </row>
    <row r="2591" spans="1:4" x14ac:dyDescent="0.3">
      <c r="A2591">
        <v>1295</v>
      </c>
      <c r="B2591" t="s">
        <v>5152</v>
      </c>
      <c r="C2591" t="s">
        <v>43</v>
      </c>
      <c r="D2591">
        <f t="shared" si="40"/>
        <v>0</v>
      </c>
    </row>
    <row r="2592" spans="1:4" x14ac:dyDescent="0.3">
      <c r="A2592">
        <v>1296</v>
      </c>
      <c r="B2592" t="s">
        <v>5153</v>
      </c>
      <c r="C2592" t="s">
        <v>33</v>
      </c>
      <c r="D2592">
        <f t="shared" si="40"/>
        <v>0</v>
      </c>
    </row>
    <row r="2593" spans="1:4" x14ac:dyDescent="0.3">
      <c r="A2593">
        <v>1296</v>
      </c>
      <c r="B2593" t="s">
        <v>5153</v>
      </c>
      <c r="C2593" t="s">
        <v>44</v>
      </c>
      <c r="D2593">
        <f t="shared" si="40"/>
        <v>0</v>
      </c>
    </row>
    <row r="2594" spans="1:4" x14ac:dyDescent="0.3">
      <c r="A2594">
        <v>1297</v>
      </c>
      <c r="B2594" t="s">
        <v>5154</v>
      </c>
      <c r="C2594" t="s">
        <v>39</v>
      </c>
      <c r="D2594">
        <f t="shared" si="40"/>
        <v>0</v>
      </c>
    </row>
    <row r="2595" spans="1:4" x14ac:dyDescent="0.3">
      <c r="A2595">
        <v>1297</v>
      </c>
      <c r="B2595" t="s">
        <v>5154</v>
      </c>
      <c r="C2595" t="s">
        <v>74</v>
      </c>
      <c r="D2595">
        <f t="shared" si="40"/>
        <v>0</v>
      </c>
    </row>
    <row r="2596" spans="1:4" x14ac:dyDescent="0.3">
      <c r="A2596">
        <v>1298</v>
      </c>
      <c r="B2596" t="s">
        <v>5155</v>
      </c>
      <c r="C2596" t="s">
        <v>53</v>
      </c>
      <c r="D2596">
        <f t="shared" si="40"/>
        <v>0</v>
      </c>
    </row>
    <row r="2597" spans="1:4" x14ac:dyDescent="0.3">
      <c r="A2597">
        <v>1298</v>
      </c>
      <c r="B2597" t="s">
        <v>5155</v>
      </c>
      <c r="C2597" t="s">
        <v>45</v>
      </c>
      <c r="D2597">
        <f t="shared" si="40"/>
        <v>0</v>
      </c>
    </row>
    <row r="2598" spans="1:4" x14ac:dyDescent="0.3">
      <c r="A2598">
        <v>1299</v>
      </c>
      <c r="B2598" t="s">
        <v>5156</v>
      </c>
      <c r="C2598" t="s">
        <v>42</v>
      </c>
      <c r="D2598">
        <f t="shared" si="40"/>
        <v>0</v>
      </c>
    </row>
    <row r="2599" spans="1:4" x14ac:dyDescent="0.3">
      <c r="A2599">
        <v>1299</v>
      </c>
      <c r="B2599" t="s">
        <v>5156</v>
      </c>
      <c r="C2599" t="s">
        <v>49</v>
      </c>
      <c r="D2599">
        <f t="shared" si="40"/>
        <v>0</v>
      </c>
    </row>
    <row r="2600" spans="1:4" x14ac:dyDescent="0.3">
      <c r="A2600">
        <v>1300</v>
      </c>
      <c r="B2600" t="s">
        <v>5157</v>
      </c>
      <c r="C2600" t="s">
        <v>30</v>
      </c>
      <c r="D2600">
        <f t="shared" si="40"/>
        <v>0</v>
      </c>
    </row>
    <row r="2601" spans="1:4" x14ac:dyDescent="0.3">
      <c r="A2601">
        <v>1300</v>
      </c>
      <c r="B2601" t="s">
        <v>5157</v>
      </c>
      <c r="C2601" t="s">
        <v>50</v>
      </c>
      <c r="D2601">
        <f t="shared" si="40"/>
        <v>0</v>
      </c>
    </row>
    <row r="2602" spans="1:4" x14ac:dyDescent="0.3">
      <c r="A2602">
        <v>1301</v>
      </c>
      <c r="B2602" t="s">
        <v>5158</v>
      </c>
      <c r="C2602" t="s">
        <v>32</v>
      </c>
      <c r="D2602">
        <f t="shared" si="40"/>
        <v>0</v>
      </c>
    </row>
    <row r="2603" spans="1:4" x14ac:dyDescent="0.3">
      <c r="A2603">
        <v>1301</v>
      </c>
      <c r="B2603" t="s">
        <v>5158</v>
      </c>
      <c r="C2603" t="s">
        <v>38</v>
      </c>
      <c r="D2603">
        <f t="shared" si="40"/>
        <v>0</v>
      </c>
    </row>
    <row r="2604" spans="1:4" x14ac:dyDescent="0.3">
      <c r="A2604">
        <v>1302</v>
      </c>
      <c r="B2604" t="s">
        <v>5159</v>
      </c>
      <c r="C2604" t="s">
        <v>28</v>
      </c>
      <c r="D2604">
        <f t="shared" si="40"/>
        <v>0</v>
      </c>
    </row>
    <row r="2605" spans="1:4" x14ac:dyDescent="0.3">
      <c r="A2605">
        <v>1302</v>
      </c>
      <c r="B2605" t="s">
        <v>5159</v>
      </c>
      <c r="C2605" t="s">
        <v>112</v>
      </c>
      <c r="D2605">
        <f t="shared" si="40"/>
        <v>0</v>
      </c>
    </row>
    <row r="2606" spans="1:4" x14ac:dyDescent="0.3">
      <c r="A2606">
        <v>1303</v>
      </c>
      <c r="B2606" t="s">
        <v>5160</v>
      </c>
      <c r="C2606" t="s">
        <v>190</v>
      </c>
      <c r="D2606">
        <f t="shared" si="40"/>
        <v>0</v>
      </c>
    </row>
    <row r="2607" spans="1:4" x14ac:dyDescent="0.3">
      <c r="A2607">
        <v>1303</v>
      </c>
      <c r="B2607" t="s">
        <v>5160</v>
      </c>
      <c r="C2607" t="s">
        <v>35</v>
      </c>
      <c r="D2607">
        <f t="shared" si="40"/>
        <v>0</v>
      </c>
    </row>
    <row r="2608" spans="1:4" x14ac:dyDescent="0.3">
      <c r="A2608">
        <v>1304</v>
      </c>
      <c r="B2608" t="s">
        <v>5161</v>
      </c>
      <c r="C2608" t="s">
        <v>29</v>
      </c>
      <c r="D2608">
        <f t="shared" si="40"/>
        <v>0</v>
      </c>
    </row>
    <row r="2609" spans="1:4" x14ac:dyDescent="0.3">
      <c r="A2609">
        <v>1304</v>
      </c>
      <c r="B2609" t="s">
        <v>5161</v>
      </c>
      <c r="C2609" t="s">
        <v>246</v>
      </c>
      <c r="D2609">
        <f t="shared" si="40"/>
        <v>0</v>
      </c>
    </row>
    <row r="2610" spans="1:4" x14ac:dyDescent="0.3">
      <c r="A2610">
        <v>1305</v>
      </c>
      <c r="B2610" t="s">
        <v>5162</v>
      </c>
      <c r="C2610" t="s">
        <v>46</v>
      </c>
      <c r="D2610">
        <f t="shared" si="40"/>
        <v>0</v>
      </c>
    </row>
    <row r="2611" spans="1:4" x14ac:dyDescent="0.3">
      <c r="A2611">
        <v>1305</v>
      </c>
      <c r="B2611" t="s">
        <v>5162</v>
      </c>
      <c r="C2611" t="s">
        <v>40</v>
      </c>
      <c r="D2611">
        <f t="shared" si="40"/>
        <v>0</v>
      </c>
    </row>
    <row r="2612" spans="1:4" x14ac:dyDescent="0.3">
      <c r="A2612">
        <v>1306</v>
      </c>
      <c r="B2612" t="s">
        <v>5163</v>
      </c>
      <c r="C2612" t="s">
        <v>51</v>
      </c>
      <c r="D2612">
        <f t="shared" si="40"/>
        <v>0</v>
      </c>
    </row>
    <row r="2613" spans="1:4" x14ac:dyDescent="0.3">
      <c r="A2613">
        <v>1306</v>
      </c>
      <c r="B2613" t="s">
        <v>5163</v>
      </c>
      <c r="C2613" t="s">
        <v>33</v>
      </c>
      <c r="D2613">
        <f t="shared" si="40"/>
        <v>0</v>
      </c>
    </row>
    <row r="2614" spans="1:4" x14ac:dyDescent="0.3">
      <c r="A2614">
        <v>1307</v>
      </c>
      <c r="B2614" t="s">
        <v>5164</v>
      </c>
      <c r="C2614" t="s">
        <v>50</v>
      </c>
      <c r="D2614">
        <f t="shared" si="40"/>
        <v>0</v>
      </c>
    </row>
    <row r="2615" spans="1:4" x14ac:dyDescent="0.3">
      <c r="A2615">
        <v>1307</v>
      </c>
      <c r="B2615" t="s">
        <v>5164</v>
      </c>
      <c r="C2615" t="s">
        <v>29</v>
      </c>
      <c r="D2615">
        <f t="shared" si="40"/>
        <v>0</v>
      </c>
    </row>
    <row r="2616" spans="1:4" x14ac:dyDescent="0.3">
      <c r="A2616">
        <v>1308</v>
      </c>
      <c r="B2616" t="s">
        <v>5165</v>
      </c>
      <c r="C2616" t="s">
        <v>36</v>
      </c>
      <c r="D2616">
        <f t="shared" si="40"/>
        <v>0</v>
      </c>
    </row>
    <row r="2617" spans="1:4" x14ac:dyDescent="0.3">
      <c r="A2617">
        <v>1308</v>
      </c>
      <c r="B2617" t="s">
        <v>5165</v>
      </c>
      <c r="C2617" t="s">
        <v>42</v>
      </c>
      <c r="D2617">
        <f t="shared" si="40"/>
        <v>0</v>
      </c>
    </row>
    <row r="2618" spans="1:4" x14ac:dyDescent="0.3">
      <c r="A2618">
        <v>1309</v>
      </c>
      <c r="B2618" t="s">
        <v>5166</v>
      </c>
      <c r="C2618" t="s">
        <v>43</v>
      </c>
      <c r="D2618">
        <f t="shared" si="40"/>
        <v>0</v>
      </c>
    </row>
    <row r="2619" spans="1:4" x14ac:dyDescent="0.3">
      <c r="A2619">
        <v>1309</v>
      </c>
      <c r="B2619" t="s">
        <v>5166</v>
      </c>
      <c r="C2619" t="s">
        <v>34</v>
      </c>
      <c r="D2619">
        <f t="shared" si="40"/>
        <v>0</v>
      </c>
    </row>
    <row r="2620" spans="1:4" x14ac:dyDescent="0.3">
      <c r="A2620">
        <v>1310</v>
      </c>
      <c r="B2620" t="s">
        <v>5167</v>
      </c>
      <c r="C2620" t="s">
        <v>44</v>
      </c>
      <c r="D2620">
        <f t="shared" si="40"/>
        <v>0</v>
      </c>
    </row>
    <row r="2621" spans="1:4" x14ac:dyDescent="0.3">
      <c r="A2621">
        <v>1310</v>
      </c>
      <c r="B2621" t="s">
        <v>5167</v>
      </c>
      <c r="C2621" t="s">
        <v>32</v>
      </c>
      <c r="D2621">
        <f t="shared" si="40"/>
        <v>0</v>
      </c>
    </row>
    <row r="2622" spans="1:4" x14ac:dyDescent="0.3">
      <c r="A2622">
        <v>1311</v>
      </c>
      <c r="B2622" t="s">
        <v>5168</v>
      </c>
      <c r="C2622" t="s">
        <v>45</v>
      </c>
      <c r="D2622">
        <f t="shared" si="40"/>
        <v>0</v>
      </c>
    </row>
    <row r="2623" spans="1:4" x14ac:dyDescent="0.3">
      <c r="A2623">
        <v>1311</v>
      </c>
      <c r="B2623" t="s">
        <v>5168</v>
      </c>
      <c r="C2623" t="s">
        <v>39</v>
      </c>
      <c r="D2623">
        <f t="shared" si="40"/>
        <v>0</v>
      </c>
    </row>
    <row r="2624" spans="1:4" x14ac:dyDescent="0.3">
      <c r="A2624">
        <v>1312</v>
      </c>
      <c r="B2624" t="s">
        <v>5169</v>
      </c>
      <c r="C2624" t="s">
        <v>35</v>
      </c>
      <c r="D2624">
        <f t="shared" si="40"/>
        <v>0</v>
      </c>
    </row>
    <row r="2625" spans="1:4" x14ac:dyDescent="0.3">
      <c r="A2625">
        <v>1312</v>
      </c>
      <c r="B2625" t="s">
        <v>5169</v>
      </c>
      <c r="C2625" t="s">
        <v>46</v>
      </c>
      <c r="D2625">
        <f t="shared" si="40"/>
        <v>0</v>
      </c>
    </row>
    <row r="2626" spans="1:4" x14ac:dyDescent="0.3">
      <c r="A2626">
        <v>1313</v>
      </c>
      <c r="B2626" t="s">
        <v>5170</v>
      </c>
      <c r="C2626" t="s">
        <v>112</v>
      </c>
      <c r="D2626">
        <f t="shared" ref="D2626:D2689" si="41">SUM(E2626:X2626)</f>
        <v>0</v>
      </c>
    </row>
    <row r="2627" spans="1:4" x14ac:dyDescent="0.3">
      <c r="A2627">
        <v>1313</v>
      </c>
      <c r="B2627" t="s">
        <v>5170</v>
      </c>
      <c r="C2627" t="s">
        <v>37</v>
      </c>
      <c r="D2627">
        <f t="shared" si="41"/>
        <v>0</v>
      </c>
    </row>
    <row r="2628" spans="1:4" x14ac:dyDescent="0.3">
      <c r="A2628">
        <v>1314</v>
      </c>
      <c r="B2628" t="s">
        <v>5171</v>
      </c>
      <c r="C2628" t="s">
        <v>38</v>
      </c>
      <c r="D2628">
        <f t="shared" si="41"/>
        <v>0</v>
      </c>
    </row>
    <row r="2629" spans="1:4" x14ac:dyDescent="0.3">
      <c r="A2629">
        <v>1314</v>
      </c>
      <c r="B2629" t="s">
        <v>5171</v>
      </c>
      <c r="C2629" t="s">
        <v>48</v>
      </c>
      <c r="D2629">
        <f t="shared" si="41"/>
        <v>0</v>
      </c>
    </row>
    <row r="2630" spans="1:4" x14ac:dyDescent="0.3">
      <c r="A2630">
        <v>1315</v>
      </c>
      <c r="B2630" t="s">
        <v>5172</v>
      </c>
      <c r="C2630" t="s">
        <v>40</v>
      </c>
      <c r="D2630">
        <f t="shared" si="41"/>
        <v>0</v>
      </c>
    </row>
    <row r="2631" spans="1:4" x14ac:dyDescent="0.3">
      <c r="A2631">
        <v>1315</v>
      </c>
      <c r="B2631" t="s">
        <v>5172</v>
      </c>
      <c r="C2631" t="s">
        <v>31</v>
      </c>
      <c r="D2631">
        <f t="shared" si="41"/>
        <v>0</v>
      </c>
    </row>
    <row r="2632" spans="1:4" x14ac:dyDescent="0.3">
      <c r="A2632">
        <v>1316</v>
      </c>
      <c r="B2632" t="s">
        <v>5173</v>
      </c>
      <c r="C2632" t="s">
        <v>49</v>
      </c>
      <c r="D2632">
        <f t="shared" si="41"/>
        <v>0</v>
      </c>
    </row>
    <row r="2633" spans="1:4" x14ac:dyDescent="0.3">
      <c r="A2633">
        <v>1316</v>
      </c>
      <c r="B2633" t="s">
        <v>5173</v>
      </c>
      <c r="C2633" t="s">
        <v>190</v>
      </c>
      <c r="D2633">
        <f t="shared" si="41"/>
        <v>0</v>
      </c>
    </row>
    <row r="2634" spans="1:4" x14ac:dyDescent="0.3">
      <c r="A2634">
        <v>1317</v>
      </c>
      <c r="B2634" t="s">
        <v>5174</v>
      </c>
      <c r="C2634" t="s">
        <v>47</v>
      </c>
      <c r="D2634">
        <f t="shared" si="41"/>
        <v>0</v>
      </c>
    </row>
    <row r="2635" spans="1:4" x14ac:dyDescent="0.3">
      <c r="A2635">
        <v>1317</v>
      </c>
      <c r="B2635" t="s">
        <v>5174</v>
      </c>
      <c r="C2635" t="s">
        <v>52</v>
      </c>
      <c r="D2635">
        <f t="shared" si="41"/>
        <v>0</v>
      </c>
    </row>
    <row r="2636" spans="1:4" x14ac:dyDescent="0.3">
      <c r="A2636">
        <v>1318</v>
      </c>
      <c r="B2636" t="s">
        <v>5175</v>
      </c>
      <c r="C2636" t="s">
        <v>246</v>
      </c>
      <c r="D2636">
        <f t="shared" si="41"/>
        <v>0</v>
      </c>
    </row>
    <row r="2637" spans="1:4" x14ac:dyDescent="0.3">
      <c r="A2637">
        <v>1318</v>
      </c>
      <c r="B2637" t="s">
        <v>5175</v>
      </c>
      <c r="C2637" t="s">
        <v>28</v>
      </c>
      <c r="D2637">
        <f t="shared" si="41"/>
        <v>0</v>
      </c>
    </row>
    <row r="2638" spans="1:4" x14ac:dyDescent="0.3">
      <c r="A2638">
        <v>1319</v>
      </c>
      <c r="B2638" t="s">
        <v>5176</v>
      </c>
      <c r="C2638" t="s">
        <v>136</v>
      </c>
      <c r="D2638">
        <f t="shared" si="41"/>
        <v>0</v>
      </c>
    </row>
    <row r="2639" spans="1:4" x14ac:dyDescent="0.3">
      <c r="A2639">
        <v>1319</v>
      </c>
      <c r="B2639" t="s">
        <v>5176</v>
      </c>
      <c r="C2639" t="s">
        <v>30</v>
      </c>
      <c r="D2639">
        <f t="shared" si="41"/>
        <v>0</v>
      </c>
    </row>
    <row r="2640" spans="1:4" x14ac:dyDescent="0.3">
      <c r="A2640">
        <v>1320</v>
      </c>
      <c r="B2640" t="s">
        <v>5177</v>
      </c>
      <c r="C2640" t="s">
        <v>51</v>
      </c>
      <c r="D2640">
        <f t="shared" si="41"/>
        <v>0</v>
      </c>
    </row>
    <row r="2641" spans="1:4" x14ac:dyDescent="0.3">
      <c r="A2641">
        <v>1320</v>
      </c>
      <c r="B2641" t="s">
        <v>5177</v>
      </c>
      <c r="C2641" t="s">
        <v>33</v>
      </c>
      <c r="D2641">
        <f t="shared" si="41"/>
        <v>0</v>
      </c>
    </row>
    <row r="2642" spans="1:4" x14ac:dyDescent="0.3">
      <c r="A2642">
        <v>1321</v>
      </c>
      <c r="B2642" t="s">
        <v>5178</v>
      </c>
      <c r="C2642" t="s">
        <v>50</v>
      </c>
      <c r="D2642">
        <f t="shared" si="41"/>
        <v>0</v>
      </c>
    </row>
    <row r="2643" spans="1:4" x14ac:dyDescent="0.3">
      <c r="A2643">
        <v>1321</v>
      </c>
      <c r="B2643" t="s">
        <v>5178</v>
      </c>
      <c r="C2643" t="s">
        <v>29</v>
      </c>
      <c r="D2643">
        <f t="shared" si="41"/>
        <v>0</v>
      </c>
    </row>
    <row r="2644" spans="1:4" x14ac:dyDescent="0.3">
      <c r="A2644">
        <v>1322</v>
      </c>
      <c r="B2644" t="s">
        <v>5179</v>
      </c>
      <c r="C2644" t="s">
        <v>36</v>
      </c>
      <c r="D2644">
        <f t="shared" si="41"/>
        <v>0</v>
      </c>
    </row>
    <row r="2645" spans="1:4" x14ac:dyDescent="0.3">
      <c r="A2645">
        <v>1322</v>
      </c>
      <c r="B2645" t="s">
        <v>5179</v>
      </c>
      <c r="C2645" t="s">
        <v>42</v>
      </c>
      <c r="D2645">
        <f t="shared" si="41"/>
        <v>0</v>
      </c>
    </row>
    <row r="2646" spans="1:4" x14ac:dyDescent="0.3">
      <c r="A2646">
        <v>1323</v>
      </c>
      <c r="B2646" t="s">
        <v>5180</v>
      </c>
      <c r="C2646" t="s">
        <v>43</v>
      </c>
      <c r="D2646">
        <f t="shared" si="41"/>
        <v>0</v>
      </c>
    </row>
    <row r="2647" spans="1:4" x14ac:dyDescent="0.3">
      <c r="A2647">
        <v>1323</v>
      </c>
      <c r="B2647" t="s">
        <v>5180</v>
      </c>
      <c r="C2647" t="s">
        <v>34</v>
      </c>
      <c r="D2647">
        <f t="shared" si="41"/>
        <v>0</v>
      </c>
    </row>
    <row r="2648" spans="1:4" x14ac:dyDescent="0.3">
      <c r="A2648">
        <v>1324</v>
      </c>
      <c r="B2648" t="s">
        <v>5181</v>
      </c>
      <c r="C2648" t="s">
        <v>44</v>
      </c>
      <c r="D2648">
        <f t="shared" si="41"/>
        <v>0</v>
      </c>
    </row>
    <row r="2649" spans="1:4" x14ac:dyDescent="0.3">
      <c r="A2649">
        <v>1324</v>
      </c>
      <c r="B2649" t="s">
        <v>5181</v>
      </c>
      <c r="C2649" t="s">
        <v>32</v>
      </c>
      <c r="D2649">
        <f t="shared" si="41"/>
        <v>0</v>
      </c>
    </row>
    <row r="2650" spans="1:4" x14ac:dyDescent="0.3">
      <c r="A2650">
        <v>1325</v>
      </c>
      <c r="B2650" t="s">
        <v>5182</v>
      </c>
      <c r="C2650" t="s">
        <v>45</v>
      </c>
      <c r="D2650">
        <f t="shared" si="41"/>
        <v>0</v>
      </c>
    </row>
    <row r="2651" spans="1:4" x14ac:dyDescent="0.3">
      <c r="A2651">
        <v>1325</v>
      </c>
      <c r="B2651" t="s">
        <v>5182</v>
      </c>
      <c r="C2651" t="s">
        <v>39</v>
      </c>
      <c r="D2651">
        <f t="shared" si="41"/>
        <v>0</v>
      </c>
    </row>
    <row r="2652" spans="1:4" x14ac:dyDescent="0.3">
      <c r="A2652">
        <v>1326</v>
      </c>
      <c r="B2652" t="s">
        <v>5183</v>
      </c>
      <c r="C2652" t="s">
        <v>35</v>
      </c>
      <c r="D2652">
        <f t="shared" si="41"/>
        <v>0</v>
      </c>
    </row>
    <row r="2653" spans="1:4" x14ac:dyDescent="0.3">
      <c r="A2653">
        <v>1326</v>
      </c>
      <c r="B2653" t="s">
        <v>5183</v>
      </c>
      <c r="C2653" t="s">
        <v>46</v>
      </c>
      <c r="D2653">
        <f t="shared" si="41"/>
        <v>0</v>
      </c>
    </row>
    <row r="2654" spans="1:4" x14ac:dyDescent="0.3">
      <c r="A2654">
        <v>1327</v>
      </c>
      <c r="B2654" t="s">
        <v>5184</v>
      </c>
      <c r="C2654" t="s">
        <v>112</v>
      </c>
      <c r="D2654">
        <f t="shared" si="41"/>
        <v>0</v>
      </c>
    </row>
    <row r="2655" spans="1:4" x14ac:dyDescent="0.3">
      <c r="A2655">
        <v>1327</v>
      </c>
      <c r="B2655" t="s">
        <v>5184</v>
      </c>
      <c r="C2655" t="s">
        <v>37</v>
      </c>
      <c r="D2655">
        <f t="shared" si="41"/>
        <v>0</v>
      </c>
    </row>
    <row r="2656" spans="1:4" x14ac:dyDescent="0.3">
      <c r="A2656">
        <v>1328</v>
      </c>
      <c r="B2656" t="s">
        <v>5185</v>
      </c>
      <c r="C2656" t="s">
        <v>38</v>
      </c>
      <c r="D2656">
        <f t="shared" si="41"/>
        <v>0</v>
      </c>
    </row>
    <row r="2657" spans="1:4" x14ac:dyDescent="0.3">
      <c r="A2657">
        <v>1328</v>
      </c>
      <c r="B2657" t="s">
        <v>5185</v>
      </c>
      <c r="C2657" t="s">
        <v>48</v>
      </c>
      <c r="D2657">
        <f t="shared" si="41"/>
        <v>0</v>
      </c>
    </row>
    <row r="2658" spans="1:4" x14ac:dyDescent="0.3">
      <c r="A2658">
        <v>1329</v>
      </c>
      <c r="B2658" t="s">
        <v>5186</v>
      </c>
      <c r="C2658" t="s">
        <v>40</v>
      </c>
      <c r="D2658">
        <f t="shared" si="41"/>
        <v>0</v>
      </c>
    </row>
    <row r="2659" spans="1:4" x14ac:dyDescent="0.3">
      <c r="A2659">
        <v>1329</v>
      </c>
      <c r="B2659" t="s">
        <v>5186</v>
      </c>
      <c r="C2659" t="s">
        <v>31</v>
      </c>
      <c r="D2659">
        <f t="shared" si="41"/>
        <v>0</v>
      </c>
    </row>
    <row r="2660" spans="1:4" x14ac:dyDescent="0.3">
      <c r="A2660">
        <v>1330</v>
      </c>
      <c r="B2660" t="s">
        <v>5187</v>
      </c>
      <c r="C2660" t="s">
        <v>49</v>
      </c>
      <c r="D2660">
        <f t="shared" si="41"/>
        <v>0</v>
      </c>
    </row>
    <row r="2661" spans="1:4" x14ac:dyDescent="0.3">
      <c r="A2661">
        <v>1330</v>
      </c>
      <c r="B2661" t="s">
        <v>5187</v>
      </c>
      <c r="C2661" t="s">
        <v>190</v>
      </c>
      <c r="D2661">
        <f t="shared" si="41"/>
        <v>0</v>
      </c>
    </row>
    <row r="2662" spans="1:4" x14ac:dyDescent="0.3">
      <c r="A2662">
        <v>1331</v>
      </c>
      <c r="B2662" t="s">
        <v>5188</v>
      </c>
      <c r="C2662" t="s">
        <v>47</v>
      </c>
      <c r="D2662">
        <f t="shared" si="41"/>
        <v>0</v>
      </c>
    </row>
    <row r="2663" spans="1:4" x14ac:dyDescent="0.3">
      <c r="A2663">
        <v>1331</v>
      </c>
      <c r="B2663" t="s">
        <v>5188</v>
      </c>
      <c r="C2663" t="s">
        <v>52</v>
      </c>
      <c r="D2663">
        <f t="shared" si="41"/>
        <v>0</v>
      </c>
    </row>
    <row r="2664" spans="1:4" x14ac:dyDescent="0.3">
      <c r="A2664">
        <v>1332</v>
      </c>
      <c r="B2664" t="s">
        <v>5189</v>
      </c>
      <c r="C2664" t="s">
        <v>246</v>
      </c>
      <c r="D2664">
        <f t="shared" si="41"/>
        <v>0</v>
      </c>
    </row>
    <row r="2665" spans="1:4" x14ac:dyDescent="0.3">
      <c r="A2665">
        <v>1332</v>
      </c>
      <c r="B2665" t="s">
        <v>5189</v>
      </c>
      <c r="C2665" t="s">
        <v>28</v>
      </c>
      <c r="D2665">
        <f t="shared" si="41"/>
        <v>0</v>
      </c>
    </row>
    <row r="2666" spans="1:4" x14ac:dyDescent="0.3">
      <c r="A2666">
        <v>1333</v>
      </c>
      <c r="B2666" t="s">
        <v>5190</v>
      </c>
      <c r="C2666" t="s">
        <v>136</v>
      </c>
      <c r="D2666">
        <f t="shared" si="41"/>
        <v>0</v>
      </c>
    </row>
    <row r="2667" spans="1:4" x14ac:dyDescent="0.3">
      <c r="A2667">
        <v>1333</v>
      </c>
      <c r="B2667" t="s">
        <v>5190</v>
      </c>
      <c r="C2667" t="s">
        <v>30</v>
      </c>
      <c r="D2667">
        <f t="shared" si="41"/>
        <v>0</v>
      </c>
    </row>
    <row r="2668" spans="1:4" x14ac:dyDescent="0.3">
      <c r="A2668">
        <v>1334</v>
      </c>
      <c r="B2668" t="s">
        <v>5191</v>
      </c>
      <c r="C2668" t="s">
        <v>74</v>
      </c>
      <c r="D2668">
        <f t="shared" si="41"/>
        <v>0</v>
      </c>
    </row>
    <row r="2669" spans="1:4" x14ac:dyDescent="0.3">
      <c r="A2669">
        <v>1334</v>
      </c>
      <c r="B2669" t="s">
        <v>5191</v>
      </c>
      <c r="C2669" t="s">
        <v>53</v>
      </c>
      <c r="D2669">
        <f t="shared" si="41"/>
        <v>0</v>
      </c>
    </row>
    <row r="2670" spans="1:4" x14ac:dyDescent="0.3">
      <c r="A2670">
        <v>1335</v>
      </c>
      <c r="B2670" t="s">
        <v>5191</v>
      </c>
      <c r="C2670" t="s">
        <v>74</v>
      </c>
      <c r="D2670">
        <f t="shared" si="41"/>
        <v>0</v>
      </c>
    </row>
    <row r="2671" spans="1:4" x14ac:dyDescent="0.3">
      <c r="A2671">
        <v>1335</v>
      </c>
      <c r="B2671" t="s">
        <v>5191</v>
      </c>
      <c r="C2671" t="s">
        <v>53</v>
      </c>
      <c r="D2671">
        <f t="shared" si="41"/>
        <v>0</v>
      </c>
    </row>
    <row r="2672" spans="1:4" x14ac:dyDescent="0.3">
      <c r="A2672">
        <v>1336</v>
      </c>
      <c r="B2672" t="s">
        <v>5192</v>
      </c>
      <c r="C2672" t="s">
        <v>51</v>
      </c>
      <c r="D2672">
        <f t="shared" si="41"/>
        <v>0</v>
      </c>
    </row>
    <row r="2673" spans="1:4" x14ac:dyDescent="0.3">
      <c r="A2673">
        <v>1336</v>
      </c>
      <c r="B2673" t="s">
        <v>5192</v>
      </c>
      <c r="C2673" t="s">
        <v>33</v>
      </c>
      <c r="D2673">
        <f t="shared" si="41"/>
        <v>0</v>
      </c>
    </row>
    <row r="2674" spans="1:4" x14ac:dyDescent="0.3">
      <c r="A2674">
        <v>1337</v>
      </c>
      <c r="B2674" t="s">
        <v>5193</v>
      </c>
      <c r="C2674" t="s">
        <v>50</v>
      </c>
      <c r="D2674">
        <f t="shared" si="41"/>
        <v>0</v>
      </c>
    </row>
    <row r="2675" spans="1:4" x14ac:dyDescent="0.3">
      <c r="A2675">
        <v>1337</v>
      </c>
      <c r="B2675" t="s">
        <v>5193</v>
      </c>
      <c r="C2675" t="s">
        <v>29</v>
      </c>
      <c r="D2675">
        <f t="shared" si="41"/>
        <v>0</v>
      </c>
    </row>
    <row r="2676" spans="1:4" x14ac:dyDescent="0.3">
      <c r="A2676">
        <v>1338</v>
      </c>
      <c r="B2676" t="s">
        <v>5194</v>
      </c>
      <c r="C2676" t="s">
        <v>36</v>
      </c>
      <c r="D2676">
        <f t="shared" si="41"/>
        <v>0</v>
      </c>
    </row>
    <row r="2677" spans="1:4" x14ac:dyDescent="0.3">
      <c r="A2677">
        <v>1338</v>
      </c>
      <c r="B2677" t="s">
        <v>5194</v>
      </c>
      <c r="C2677" t="s">
        <v>42</v>
      </c>
      <c r="D2677">
        <f t="shared" si="41"/>
        <v>0</v>
      </c>
    </row>
    <row r="2678" spans="1:4" x14ac:dyDescent="0.3">
      <c r="A2678">
        <v>1339</v>
      </c>
      <c r="B2678" t="s">
        <v>5195</v>
      </c>
      <c r="C2678" t="s">
        <v>43</v>
      </c>
      <c r="D2678">
        <f t="shared" si="41"/>
        <v>0</v>
      </c>
    </row>
    <row r="2679" spans="1:4" x14ac:dyDescent="0.3">
      <c r="A2679">
        <v>1339</v>
      </c>
      <c r="B2679" t="s">
        <v>5195</v>
      </c>
      <c r="C2679" t="s">
        <v>34</v>
      </c>
      <c r="D2679">
        <f t="shared" si="41"/>
        <v>0</v>
      </c>
    </row>
    <row r="2680" spans="1:4" x14ac:dyDescent="0.3">
      <c r="A2680">
        <v>1340</v>
      </c>
      <c r="B2680" t="s">
        <v>5196</v>
      </c>
      <c r="C2680" t="s">
        <v>44</v>
      </c>
      <c r="D2680">
        <f t="shared" si="41"/>
        <v>0</v>
      </c>
    </row>
    <row r="2681" spans="1:4" x14ac:dyDescent="0.3">
      <c r="A2681">
        <v>1340</v>
      </c>
      <c r="B2681" t="s">
        <v>5196</v>
      </c>
      <c r="C2681" t="s">
        <v>32</v>
      </c>
      <c r="D2681">
        <f t="shared" si="41"/>
        <v>0</v>
      </c>
    </row>
    <row r="2682" spans="1:4" x14ac:dyDescent="0.3">
      <c r="A2682">
        <v>1341</v>
      </c>
      <c r="B2682" t="s">
        <v>5197</v>
      </c>
      <c r="C2682" t="s">
        <v>45</v>
      </c>
      <c r="D2682">
        <f t="shared" si="41"/>
        <v>0</v>
      </c>
    </row>
    <row r="2683" spans="1:4" x14ac:dyDescent="0.3">
      <c r="A2683">
        <v>1341</v>
      </c>
      <c r="B2683" t="s">
        <v>5197</v>
      </c>
      <c r="C2683" t="s">
        <v>39</v>
      </c>
      <c r="D2683">
        <f t="shared" si="41"/>
        <v>0</v>
      </c>
    </row>
    <row r="2684" spans="1:4" x14ac:dyDescent="0.3">
      <c r="A2684">
        <v>1342</v>
      </c>
      <c r="B2684" t="s">
        <v>5198</v>
      </c>
      <c r="C2684" t="s">
        <v>35</v>
      </c>
      <c r="D2684">
        <f t="shared" si="41"/>
        <v>0</v>
      </c>
    </row>
    <row r="2685" spans="1:4" x14ac:dyDescent="0.3">
      <c r="A2685">
        <v>1342</v>
      </c>
      <c r="B2685" t="s">
        <v>5198</v>
      </c>
      <c r="C2685" t="s">
        <v>46</v>
      </c>
      <c r="D2685">
        <f t="shared" si="41"/>
        <v>0</v>
      </c>
    </row>
    <row r="2686" spans="1:4" x14ac:dyDescent="0.3">
      <c r="A2686">
        <v>1343</v>
      </c>
      <c r="B2686" t="s">
        <v>5199</v>
      </c>
      <c r="C2686" t="s">
        <v>74</v>
      </c>
      <c r="D2686">
        <f t="shared" si="41"/>
        <v>0</v>
      </c>
    </row>
    <row r="2687" spans="1:4" x14ac:dyDescent="0.3">
      <c r="A2687">
        <v>1343</v>
      </c>
      <c r="B2687" t="s">
        <v>5199</v>
      </c>
      <c r="C2687" t="s">
        <v>53</v>
      </c>
      <c r="D2687">
        <f t="shared" si="41"/>
        <v>0</v>
      </c>
    </row>
    <row r="2688" spans="1:4" x14ac:dyDescent="0.3">
      <c r="A2688">
        <v>1344</v>
      </c>
      <c r="B2688" t="s">
        <v>5200</v>
      </c>
      <c r="C2688" t="s">
        <v>112</v>
      </c>
      <c r="D2688">
        <f t="shared" si="41"/>
        <v>0</v>
      </c>
    </row>
    <row r="2689" spans="1:4" x14ac:dyDescent="0.3">
      <c r="A2689">
        <v>1344</v>
      </c>
      <c r="B2689" t="s">
        <v>5200</v>
      </c>
      <c r="C2689" t="s">
        <v>37</v>
      </c>
      <c r="D2689">
        <f t="shared" si="41"/>
        <v>0</v>
      </c>
    </row>
    <row r="2690" spans="1:4" x14ac:dyDescent="0.3">
      <c r="A2690">
        <v>1345</v>
      </c>
      <c r="B2690" t="s">
        <v>5201</v>
      </c>
      <c r="C2690" t="s">
        <v>38</v>
      </c>
      <c r="D2690">
        <f t="shared" ref="D2690:D2753" si="42">SUM(E2690:X2690)</f>
        <v>0</v>
      </c>
    </row>
    <row r="2691" spans="1:4" x14ac:dyDescent="0.3">
      <c r="A2691">
        <v>1345</v>
      </c>
      <c r="B2691" t="s">
        <v>5201</v>
      </c>
      <c r="C2691" t="s">
        <v>48</v>
      </c>
      <c r="D2691">
        <f t="shared" si="42"/>
        <v>0</v>
      </c>
    </row>
    <row r="2692" spans="1:4" x14ac:dyDescent="0.3">
      <c r="A2692">
        <v>1346</v>
      </c>
      <c r="B2692" t="s">
        <v>5202</v>
      </c>
      <c r="C2692" t="s">
        <v>40</v>
      </c>
      <c r="D2692">
        <f t="shared" si="42"/>
        <v>0</v>
      </c>
    </row>
    <row r="2693" spans="1:4" x14ac:dyDescent="0.3">
      <c r="A2693">
        <v>1346</v>
      </c>
      <c r="B2693" t="s">
        <v>5202</v>
      </c>
      <c r="C2693" t="s">
        <v>31</v>
      </c>
      <c r="D2693">
        <f t="shared" si="42"/>
        <v>0</v>
      </c>
    </row>
    <row r="2694" spans="1:4" x14ac:dyDescent="0.3">
      <c r="A2694">
        <v>1347</v>
      </c>
      <c r="B2694" t="s">
        <v>5203</v>
      </c>
      <c r="C2694" t="s">
        <v>49</v>
      </c>
      <c r="D2694">
        <f t="shared" si="42"/>
        <v>0</v>
      </c>
    </row>
    <row r="2695" spans="1:4" x14ac:dyDescent="0.3">
      <c r="A2695">
        <v>1347</v>
      </c>
      <c r="B2695" t="s">
        <v>5203</v>
      </c>
      <c r="C2695" t="s">
        <v>190</v>
      </c>
      <c r="D2695">
        <f t="shared" si="42"/>
        <v>0</v>
      </c>
    </row>
    <row r="2696" spans="1:4" x14ac:dyDescent="0.3">
      <c r="A2696">
        <v>1348</v>
      </c>
      <c r="B2696" t="s">
        <v>5204</v>
      </c>
      <c r="C2696" t="s">
        <v>47</v>
      </c>
      <c r="D2696">
        <f t="shared" si="42"/>
        <v>0</v>
      </c>
    </row>
    <row r="2697" spans="1:4" x14ac:dyDescent="0.3">
      <c r="A2697">
        <v>1348</v>
      </c>
      <c r="B2697" t="s">
        <v>5204</v>
      </c>
      <c r="C2697" t="s">
        <v>52</v>
      </c>
      <c r="D2697">
        <f t="shared" si="42"/>
        <v>0</v>
      </c>
    </row>
    <row r="2698" spans="1:4" x14ac:dyDescent="0.3">
      <c r="A2698">
        <v>1349</v>
      </c>
      <c r="B2698" t="s">
        <v>5205</v>
      </c>
      <c r="C2698" t="s">
        <v>246</v>
      </c>
      <c r="D2698">
        <f t="shared" si="42"/>
        <v>0</v>
      </c>
    </row>
    <row r="2699" spans="1:4" x14ac:dyDescent="0.3">
      <c r="A2699">
        <v>1349</v>
      </c>
      <c r="B2699" t="s">
        <v>5205</v>
      </c>
      <c r="C2699" t="s">
        <v>28</v>
      </c>
      <c r="D2699">
        <f t="shared" si="42"/>
        <v>0</v>
      </c>
    </row>
    <row r="2700" spans="1:4" x14ac:dyDescent="0.3">
      <c r="A2700">
        <v>1350</v>
      </c>
      <c r="B2700" t="s">
        <v>5206</v>
      </c>
      <c r="C2700" t="s">
        <v>136</v>
      </c>
      <c r="D2700">
        <f t="shared" si="42"/>
        <v>0</v>
      </c>
    </row>
    <row r="2701" spans="1:4" x14ac:dyDescent="0.3">
      <c r="A2701">
        <v>1350</v>
      </c>
      <c r="B2701" t="s">
        <v>5206</v>
      </c>
      <c r="C2701" t="s">
        <v>30</v>
      </c>
      <c r="D2701">
        <f t="shared" si="42"/>
        <v>0</v>
      </c>
    </row>
    <row r="2702" spans="1:4" x14ac:dyDescent="0.3">
      <c r="A2702">
        <v>1351</v>
      </c>
      <c r="B2702" t="s">
        <v>5207</v>
      </c>
      <c r="C2702" t="s">
        <v>112</v>
      </c>
      <c r="D2702">
        <f t="shared" si="42"/>
        <v>0</v>
      </c>
    </row>
    <row r="2703" spans="1:4" x14ac:dyDescent="0.3">
      <c r="A2703">
        <v>1351</v>
      </c>
      <c r="B2703" t="s">
        <v>5207</v>
      </c>
      <c r="C2703" t="s">
        <v>32</v>
      </c>
      <c r="D2703">
        <f t="shared" si="42"/>
        <v>0</v>
      </c>
    </row>
    <row r="2704" spans="1:4" x14ac:dyDescent="0.3">
      <c r="A2704">
        <v>1352</v>
      </c>
      <c r="B2704" t="s">
        <v>5208</v>
      </c>
      <c r="C2704" t="s">
        <v>50</v>
      </c>
      <c r="D2704">
        <f t="shared" si="42"/>
        <v>0</v>
      </c>
    </row>
    <row r="2705" spans="1:4" x14ac:dyDescent="0.3">
      <c r="A2705">
        <v>1352</v>
      </c>
      <c r="B2705" t="s">
        <v>5208</v>
      </c>
      <c r="C2705" t="s">
        <v>28</v>
      </c>
      <c r="D2705">
        <f t="shared" si="42"/>
        <v>0</v>
      </c>
    </row>
    <row r="2706" spans="1:4" x14ac:dyDescent="0.3">
      <c r="A2706">
        <v>1353</v>
      </c>
      <c r="B2706" t="s">
        <v>5209</v>
      </c>
      <c r="C2706" t="s">
        <v>36</v>
      </c>
      <c r="D2706">
        <f t="shared" si="42"/>
        <v>0</v>
      </c>
    </row>
    <row r="2707" spans="1:4" x14ac:dyDescent="0.3">
      <c r="A2707">
        <v>1353</v>
      </c>
      <c r="B2707" t="s">
        <v>5209</v>
      </c>
      <c r="C2707" t="s">
        <v>46</v>
      </c>
      <c r="D2707">
        <f t="shared" si="42"/>
        <v>0</v>
      </c>
    </row>
    <row r="2708" spans="1:4" x14ac:dyDescent="0.3">
      <c r="A2708">
        <v>1354</v>
      </c>
      <c r="B2708" t="s">
        <v>5210</v>
      </c>
      <c r="C2708" t="s">
        <v>43</v>
      </c>
      <c r="D2708">
        <f t="shared" si="42"/>
        <v>0</v>
      </c>
    </row>
    <row r="2709" spans="1:4" x14ac:dyDescent="0.3">
      <c r="A2709">
        <v>1354</v>
      </c>
      <c r="B2709" t="s">
        <v>5210</v>
      </c>
      <c r="C2709" t="s">
        <v>53</v>
      </c>
      <c r="D2709">
        <f t="shared" si="42"/>
        <v>0</v>
      </c>
    </row>
    <row r="2710" spans="1:4" x14ac:dyDescent="0.3">
      <c r="A2710">
        <v>1355</v>
      </c>
      <c r="B2710" t="s">
        <v>5211</v>
      </c>
      <c r="C2710" t="s">
        <v>44</v>
      </c>
      <c r="D2710">
        <f t="shared" si="42"/>
        <v>0</v>
      </c>
    </row>
    <row r="2711" spans="1:4" x14ac:dyDescent="0.3">
      <c r="A2711">
        <v>1355</v>
      </c>
      <c r="B2711" t="s">
        <v>5211</v>
      </c>
      <c r="C2711" t="s">
        <v>39</v>
      </c>
      <c r="D2711">
        <f t="shared" si="42"/>
        <v>0</v>
      </c>
    </row>
    <row r="2712" spans="1:4" x14ac:dyDescent="0.3">
      <c r="A2712">
        <v>1356</v>
      </c>
      <c r="B2712" t="s">
        <v>5212</v>
      </c>
      <c r="C2712" t="s">
        <v>51</v>
      </c>
      <c r="D2712">
        <f t="shared" si="42"/>
        <v>0</v>
      </c>
    </row>
    <row r="2713" spans="1:4" x14ac:dyDescent="0.3">
      <c r="A2713">
        <v>1356</v>
      </c>
      <c r="B2713" t="s">
        <v>5212</v>
      </c>
      <c r="C2713" t="s">
        <v>30</v>
      </c>
      <c r="D2713">
        <f t="shared" si="42"/>
        <v>0</v>
      </c>
    </row>
    <row r="2714" spans="1:4" x14ac:dyDescent="0.3">
      <c r="A2714">
        <v>1357</v>
      </c>
      <c r="B2714" t="s">
        <v>5213</v>
      </c>
      <c r="C2714" t="s">
        <v>45</v>
      </c>
      <c r="D2714">
        <f t="shared" si="42"/>
        <v>0</v>
      </c>
    </row>
    <row r="2715" spans="1:4" x14ac:dyDescent="0.3">
      <c r="A2715">
        <v>1357</v>
      </c>
      <c r="B2715" t="s">
        <v>5213</v>
      </c>
      <c r="C2715" t="s">
        <v>33</v>
      </c>
      <c r="D2715">
        <f t="shared" si="42"/>
        <v>0</v>
      </c>
    </row>
    <row r="2716" spans="1:4" x14ac:dyDescent="0.3">
      <c r="A2716">
        <v>1358</v>
      </c>
      <c r="B2716" t="s">
        <v>5214</v>
      </c>
      <c r="C2716" t="s">
        <v>35</v>
      </c>
      <c r="D2716">
        <f t="shared" si="42"/>
        <v>0</v>
      </c>
    </row>
    <row r="2717" spans="1:4" x14ac:dyDescent="0.3">
      <c r="A2717">
        <v>1358</v>
      </c>
      <c r="B2717" t="s">
        <v>5214</v>
      </c>
      <c r="C2717" t="s">
        <v>52</v>
      </c>
      <c r="D2717">
        <f t="shared" si="42"/>
        <v>0</v>
      </c>
    </row>
    <row r="2718" spans="1:4" x14ac:dyDescent="0.3">
      <c r="A2718">
        <v>1359</v>
      </c>
      <c r="B2718" t="s">
        <v>5215</v>
      </c>
      <c r="C2718" t="s">
        <v>74</v>
      </c>
      <c r="D2718">
        <f t="shared" si="42"/>
        <v>0</v>
      </c>
    </row>
    <row r="2719" spans="1:4" x14ac:dyDescent="0.3">
      <c r="A2719">
        <v>1359</v>
      </c>
      <c r="B2719" t="s">
        <v>5215</v>
      </c>
      <c r="C2719" t="s">
        <v>48</v>
      </c>
      <c r="D2719">
        <f t="shared" si="42"/>
        <v>0</v>
      </c>
    </row>
    <row r="2720" spans="1:4" x14ac:dyDescent="0.3">
      <c r="A2720">
        <v>1360</v>
      </c>
      <c r="B2720" t="s">
        <v>5216</v>
      </c>
      <c r="C2720" t="s">
        <v>38</v>
      </c>
      <c r="D2720">
        <f t="shared" si="42"/>
        <v>0</v>
      </c>
    </row>
    <row r="2721" spans="1:4" x14ac:dyDescent="0.3">
      <c r="A2721">
        <v>1360</v>
      </c>
      <c r="B2721" t="s">
        <v>5216</v>
      </c>
      <c r="C2721" t="s">
        <v>34</v>
      </c>
      <c r="D2721">
        <f t="shared" si="42"/>
        <v>0</v>
      </c>
    </row>
    <row r="2722" spans="1:4" x14ac:dyDescent="0.3">
      <c r="A2722">
        <v>1361</v>
      </c>
      <c r="B2722" t="s">
        <v>5217</v>
      </c>
      <c r="C2722" t="s">
        <v>40</v>
      </c>
      <c r="D2722">
        <f t="shared" si="42"/>
        <v>0</v>
      </c>
    </row>
    <row r="2723" spans="1:4" x14ac:dyDescent="0.3">
      <c r="A2723">
        <v>1361</v>
      </c>
      <c r="B2723" t="s">
        <v>5217</v>
      </c>
      <c r="C2723" t="s">
        <v>42</v>
      </c>
      <c r="D2723">
        <f t="shared" si="42"/>
        <v>0</v>
      </c>
    </row>
    <row r="2724" spans="1:4" x14ac:dyDescent="0.3">
      <c r="A2724">
        <v>1362</v>
      </c>
      <c r="B2724" t="s">
        <v>5218</v>
      </c>
      <c r="C2724" t="s">
        <v>49</v>
      </c>
      <c r="D2724">
        <f t="shared" si="42"/>
        <v>0</v>
      </c>
    </row>
    <row r="2725" spans="1:4" x14ac:dyDescent="0.3">
      <c r="A2725">
        <v>1362</v>
      </c>
      <c r="B2725" t="s">
        <v>5218</v>
      </c>
      <c r="C2725" t="s">
        <v>31</v>
      </c>
      <c r="D2725">
        <f t="shared" si="42"/>
        <v>0</v>
      </c>
    </row>
    <row r="2726" spans="1:4" x14ac:dyDescent="0.3">
      <c r="A2726">
        <v>1363</v>
      </c>
      <c r="B2726" t="s">
        <v>5219</v>
      </c>
      <c r="C2726" t="s">
        <v>47</v>
      </c>
      <c r="D2726">
        <f t="shared" si="42"/>
        <v>0</v>
      </c>
    </row>
    <row r="2727" spans="1:4" x14ac:dyDescent="0.3">
      <c r="A2727">
        <v>1363</v>
      </c>
      <c r="B2727" t="s">
        <v>5219</v>
      </c>
      <c r="C2727" t="s">
        <v>190</v>
      </c>
      <c r="D2727">
        <f t="shared" si="42"/>
        <v>0</v>
      </c>
    </row>
    <row r="2728" spans="1:4" x14ac:dyDescent="0.3">
      <c r="A2728">
        <v>1364</v>
      </c>
      <c r="B2728" t="s">
        <v>5220</v>
      </c>
      <c r="C2728" t="s">
        <v>246</v>
      </c>
      <c r="D2728">
        <f t="shared" si="42"/>
        <v>0</v>
      </c>
    </row>
    <row r="2729" spans="1:4" x14ac:dyDescent="0.3">
      <c r="A2729">
        <v>1364</v>
      </c>
      <c r="B2729" t="s">
        <v>5220</v>
      </c>
      <c r="C2729" t="s">
        <v>37</v>
      </c>
      <c r="D2729">
        <f t="shared" si="42"/>
        <v>0</v>
      </c>
    </row>
    <row r="2730" spans="1:4" x14ac:dyDescent="0.3">
      <c r="A2730">
        <v>1365</v>
      </c>
      <c r="B2730" t="s">
        <v>5221</v>
      </c>
      <c r="C2730" t="s">
        <v>136</v>
      </c>
      <c r="D2730">
        <f t="shared" si="42"/>
        <v>0</v>
      </c>
    </row>
    <row r="2731" spans="1:4" x14ac:dyDescent="0.3">
      <c r="A2731">
        <v>1365</v>
      </c>
      <c r="B2731" t="s">
        <v>5221</v>
      </c>
      <c r="C2731" t="s">
        <v>29</v>
      </c>
      <c r="D2731">
        <f t="shared" si="42"/>
        <v>0</v>
      </c>
    </row>
    <row r="2732" spans="1:4" x14ac:dyDescent="0.3">
      <c r="A2732">
        <v>1366</v>
      </c>
      <c r="B2732" t="s">
        <v>5222</v>
      </c>
      <c r="C2732" t="s">
        <v>112</v>
      </c>
      <c r="D2732">
        <f t="shared" si="42"/>
        <v>0</v>
      </c>
    </row>
    <row r="2733" spans="1:4" x14ac:dyDescent="0.3">
      <c r="A2733">
        <v>1366</v>
      </c>
      <c r="B2733" t="s">
        <v>5222</v>
      </c>
      <c r="C2733" t="s">
        <v>32</v>
      </c>
      <c r="D2733">
        <f t="shared" si="42"/>
        <v>0</v>
      </c>
    </row>
    <row r="2734" spans="1:4" x14ac:dyDescent="0.3">
      <c r="A2734">
        <v>1367</v>
      </c>
      <c r="B2734" t="s">
        <v>5223</v>
      </c>
      <c r="C2734" t="s">
        <v>50</v>
      </c>
      <c r="D2734">
        <f t="shared" si="42"/>
        <v>0</v>
      </c>
    </row>
    <row r="2735" spans="1:4" x14ac:dyDescent="0.3">
      <c r="A2735">
        <v>1367</v>
      </c>
      <c r="B2735" t="s">
        <v>5223</v>
      </c>
      <c r="C2735" t="s">
        <v>28</v>
      </c>
      <c r="D2735">
        <f t="shared" si="42"/>
        <v>0</v>
      </c>
    </row>
    <row r="2736" spans="1:4" x14ac:dyDescent="0.3">
      <c r="A2736">
        <v>1368</v>
      </c>
      <c r="B2736" t="s">
        <v>5224</v>
      </c>
      <c r="C2736" t="s">
        <v>36</v>
      </c>
      <c r="D2736">
        <f t="shared" si="42"/>
        <v>0</v>
      </c>
    </row>
    <row r="2737" spans="1:4" x14ac:dyDescent="0.3">
      <c r="A2737">
        <v>1368</v>
      </c>
      <c r="B2737" t="s">
        <v>5224</v>
      </c>
      <c r="C2737" t="s">
        <v>46</v>
      </c>
      <c r="D2737">
        <f t="shared" si="42"/>
        <v>0</v>
      </c>
    </row>
    <row r="2738" spans="1:4" x14ac:dyDescent="0.3">
      <c r="A2738">
        <v>1369</v>
      </c>
      <c r="B2738" t="s">
        <v>5225</v>
      </c>
      <c r="C2738" t="s">
        <v>43</v>
      </c>
      <c r="D2738">
        <f t="shared" si="42"/>
        <v>0</v>
      </c>
    </row>
    <row r="2739" spans="1:4" x14ac:dyDescent="0.3">
      <c r="A2739">
        <v>1369</v>
      </c>
      <c r="B2739" t="s">
        <v>5225</v>
      </c>
      <c r="C2739" t="s">
        <v>53</v>
      </c>
      <c r="D2739">
        <f t="shared" si="42"/>
        <v>0</v>
      </c>
    </row>
    <row r="2740" spans="1:4" x14ac:dyDescent="0.3">
      <c r="A2740">
        <v>1370</v>
      </c>
      <c r="B2740" t="s">
        <v>5226</v>
      </c>
      <c r="C2740" t="s">
        <v>44</v>
      </c>
      <c r="D2740">
        <f t="shared" si="42"/>
        <v>0</v>
      </c>
    </row>
    <row r="2741" spans="1:4" x14ac:dyDescent="0.3">
      <c r="A2741">
        <v>1370</v>
      </c>
      <c r="B2741" t="s">
        <v>5226</v>
      </c>
      <c r="C2741" t="s">
        <v>39</v>
      </c>
      <c r="D2741">
        <f t="shared" si="42"/>
        <v>0</v>
      </c>
    </row>
    <row r="2742" spans="1:4" x14ac:dyDescent="0.3">
      <c r="A2742">
        <v>1371</v>
      </c>
      <c r="B2742" t="s">
        <v>5227</v>
      </c>
      <c r="C2742" t="s">
        <v>51</v>
      </c>
      <c r="D2742">
        <f t="shared" si="42"/>
        <v>0</v>
      </c>
    </row>
    <row r="2743" spans="1:4" x14ac:dyDescent="0.3">
      <c r="A2743">
        <v>1371</v>
      </c>
      <c r="B2743" t="s">
        <v>5227</v>
      </c>
      <c r="C2743" t="s">
        <v>30</v>
      </c>
      <c r="D2743">
        <f t="shared" si="42"/>
        <v>0</v>
      </c>
    </row>
    <row r="2744" spans="1:4" x14ac:dyDescent="0.3">
      <c r="A2744">
        <v>1372</v>
      </c>
      <c r="B2744" t="s">
        <v>5228</v>
      </c>
      <c r="C2744" t="s">
        <v>45</v>
      </c>
      <c r="D2744">
        <f t="shared" si="42"/>
        <v>0</v>
      </c>
    </row>
    <row r="2745" spans="1:4" x14ac:dyDescent="0.3">
      <c r="A2745">
        <v>1372</v>
      </c>
      <c r="B2745" t="s">
        <v>5228</v>
      </c>
      <c r="C2745" t="s">
        <v>33</v>
      </c>
      <c r="D2745">
        <f t="shared" si="42"/>
        <v>0</v>
      </c>
    </row>
    <row r="2746" spans="1:4" x14ac:dyDescent="0.3">
      <c r="A2746">
        <v>1373</v>
      </c>
      <c r="B2746" t="s">
        <v>5229</v>
      </c>
      <c r="C2746" t="s">
        <v>35</v>
      </c>
      <c r="D2746">
        <f t="shared" si="42"/>
        <v>0</v>
      </c>
    </row>
    <row r="2747" spans="1:4" x14ac:dyDescent="0.3">
      <c r="A2747">
        <v>1373</v>
      </c>
      <c r="B2747" t="s">
        <v>5229</v>
      </c>
      <c r="C2747" t="s">
        <v>52</v>
      </c>
      <c r="D2747">
        <f t="shared" si="42"/>
        <v>0</v>
      </c>
    </row>
    <row r="2748" spans="1:4" x14ac:dyDescent="0.3">
      <c r="A2748">
        <v>1374</v>
      </c>
      <c r="B2748" t="s">
        <v>5230</v>
      </c>
      <c r="C2748" t="s">
        <v>74</v>
      </c>
      <c r="D2748">
        <f t="shared" si="42"/>
        <v>0</v>
      </c>
    </row>
    <row r="2749" spans="1:4" x14ac:dyDescent="0.3">
      <c r="A2749">
        <v>1374</v>
      </c>
      <c r="B2749" t="s">
        <v>5230</v>
      </c>
      <c r="C2749" t="s">
        <v>48</v>
      </c>
      <c r="D2749">
        <f t="shared" si="42"/>
        <v>0</v>
      </c>
    </row>
    <row r="2750" spans="1:4" x14ac:dyDescent="0.3">
      <c r="A2750">
        <v>1375</v>
      </c>
      <c r="B2750" t="s">
        <v>5231</v>
      </c>
      <c r="C2750" t="s">
        <v>38</v>
      </c>
      <c r="D2750">
        <f t="shared" si="42"/>
        <v>0</v>
      </c>
    </row>
    <row r="2751" spans="1:4" x14ac:dyDescent="0.3">
      <c r="A2751">
        <v>1375</v>
      </c>
      <c r="B2751" t="s">
        <v>5231</v>
      </c>
      <c r="C2751" t="s">
        <v>34</v>
      </c>
      <c r="D2751">
        <f t="shared" si="42"/>
        <v>0</v>
      </c>
    </row>
    <row r="2752" spans="1:4" x14ac:dyDescent="0.3">
      <c r="A2752">
        <v>1376</v>
      </c>
      <c r="B2752" t="s">
        <v>5232</v>
      </c>
      <c r="C2752" t="s">
        <v>40</v>
      </c>
      <c r="D2752">
        <f t="shared" si="42"/>
        <v>0</v>
      </c>
    </row>
    <row r="2753" spans="1:4" x14ac:dyDescent="0.3">
      <c r="A2753">
        <v>1376</v>
      </c>
      <c r="B2753" t="s">
        <v>5232</v>
      </c>
      <c r="C2753" t="s">
        <v>42</v>
      </c>
      <c r="D2753">
        <f t="shared" si="42"/>
        <v>0</v>
      </c>
    </row>
    <row r="2754" spans="1:4" x14ac:dyDescent="0.3">
      <c r="A2754">
        <v>1377</v>
      </c>
      <c r="B2754" t="s">
        <v>5233</v>
      </c>
      <c r="C2754" t="s">
        <v>49</v>
      </c>
      <c r="D2754">
        <f t="shared" ref="D2754:D2817" si="43">SUM(E2754:X2754)</f>
        <v>0</v>
      </c>
    </row>
    <row r="2755" spans="1:4" x14ac:dyDescent="0.3">
      <c r="A2755">
        <v>1377</v>
      </c>
      <c r="B2755" t="s">
        <v>5233</v>
      </c>
      <c r="C2755" t="s">
        <v>31</v>
      </c>
      <c r="D2755">
        <f t="shared" si="43"/>
        <v>0</v>
      </c>
    </row>
    <row r="2756" spans="1:4" x14ac:dyDescent="0.3">
      <c r="A2756">
        <v>1378</v>
      </c>
      <c r="B2756" t="s">
        <v>5234</v>
      </c>
      <c r="C2756" t="s">
        <v>47</v>
      </c>
      <c r="D2756">
        <f t="shared" si="43"/>
        <v>0</v>
      </c>
    </row>
    <row r="2757" spans="1:4" x14ac:dyDescent="0.3">
      <c r="A2757">
        <v>1378</v>
      </c>
      <c r="B2757" t="s">
        <v>5234</v>
      </c>
      <c r="C2757" t="s">
        <v>190</v>
      </c>
      <c r="D2757">
        <f t="shared" si="43"/>
        <v>0</v>
      </c>
    </row>
    <row r="2758" spans="1:4" x14ac:dyDescent="0.3">
      <c r="A2758">
        <v>1379</v>
      </c>
      <c r="B2758" t="s">
        <v>5235</v>
      </c>
      <c r="C2758" t="s">
        <v>246</v>
      </c>
      <c r="D2758">
        <f t="shared" si="43"/>
        <v>0</v>
      </c>
    </row>
    <row r="2759" spans="1:4" x14ac:dyDescent="0.3">
      <c r="A2759">
        <v>1379</v>
      </c>
      <c r="B2759" t="s">
        <v>5235</v>
      </c>
      <c r="C2759" t="s">
        <v>37</v>
      </c>
      <c r="D2759">
        <f t="shared" si="43"/>
        <v>0</v>
      </c>
    </row>
    <row r="2760" spans="1:4" x14ac:dyDescent="0.3">
      <c r="A2760">
        <v>1380</v>
      </c>
      <c r="B2760" t="s">
        <v>5236</v>
      </c>
      <c r="C2760" t="s">
        <v>136</v>
      </c>
      <c r="D2760">
        <f t="shared" si="43"/>
        <v>0</v>
      </c>
    </row>
    <row r="2761" spans="1:4" x14ac:dyDescent="0.3">
      <c r="A2761">
        <v>1380</v>
      </c>
      <c r="B2761" t="s">
        <v>5236</v>
      </c>
      <c r="C2761" t="s">
        <v>29</v>
      </c>
      <c r="D2761">
        <f t="shared" si="43"/>
        <v>0</v>
      </c>
    </row>
    <row r="2762" spans="1:4" x14ac:dyDescent="0.3">
      <c r="A2762">
        <v>1381</v>
      </c>
      <c r="B2762" t="s">
        <v>5237</v>
      </c>
      <c r="C2762" t="s">
        <v>112</v>
      </c>
      <c r="D2762">
        <f t="shared" si="43"/>
        <v>0</v>
      </c>
    </row>
    <row r="2763" spans="1:4" x14ac:dyDescent="0.3">
      <c r="A2763">
        <v>1381</v>
      </c>
      <c r="B2763" t="s">
        <v>5237</v>
      </c>
      <c r="C2763" t="s">
        <v>32</v>
      </c>
      <c r="D2763">
        <f t="shared" si="43"/>
        <v>0</v>
      </c>
    </row>
    <row r="2764" spans="1:4" x14ac:dyDescent="0.3">
      <c r="A2764">
        <v>1382</v>
      </c>
      <c r="B2764" t="s">
        <v>5238</v>
      </c>
      <c r="C2764" t="s">
        <v>50</v>
      </c>
      <c r="D2764">
        <f t="shared" si="43"/>
        <v>0</v>
      </c>
    </row>
    <row r="2765" spans="1:4" x14ac:dyDescent="0.3">
      <c r="A2765">
        <v>1382</v>
      </c>
      <c r="B2765" t="s">
        <v>5238</v>
      </c>
      <c r="C2765" t="s">
        <v>28</v>
      </c>
      <c r="D2765">
        <f t="shared" si="43"/>
        <v>0</v>
      </c>
    </row>
    <row r="2766" spans="1:4" x14ac:dyDescent="0.3">
      <c r="A2766">
        <v>1383</v>
      </c>
      <c r="B2766" t="s">
        <v>5239</v>
      </c>
      <c r="C2766" t="s">
        <v>36</v>
      </c>
      <c r="D2766">
        <f t="shared" si="43"/>
        <v>0</v>
      </c>
    </row>
    <row r="2767" spans="1:4" x14ac:dyDescent="0.3">
      <c r="A2767">
        <v>1383</v>
      </c>
      <c r="B2767" t="s">
        <v>5239</v>
      </c>
      <c r="C2767" t="s">
        <v>46</v>
      </c>
      <c r="D2767">
        <f t="shared" si="43"/>
        <v>0</v>
      </c>
    </row>
    <row r="2768" spans="1:4" x14ac:dyDescent="0.3">
      <c r="A2768">
        <v>1384</v>
      </c>
      <c r="B2768" t="s">
        <v>5240</v>
      </c>
      <c r="C2768" t="s">
        <v>43</v>
      </c>
      <c r="D2768">
        <f t="shared" si="43"/>
        <v>0</v>
      </c>
    </row>
    <row r="2769" spans="1:4" x14ac:dyDescent="0.3">
      <c r="A2769">
        <v>1384</v>
      </c>
      <c r="B2769" t="s">
        <v>5240</v>
      </c>
      <c r="C2769" t="s">
        <v>53</v>
      </c>
      <c r="D2769">
        <f t="shared" si="43"/>
        <v>0</v>
      </c>
    </row>
    <row r="2770" spans="1:4" x14ac:dyDescent="0.3">
      <c r="A2770">
        <v>1385</v>
      </c>
      <c r="B2770" t="s">
        <v>5241</v>
      </c>
      <c r="C2770" t="s">
        <v>44</v>
      </c>
      <c r="D2770">
        <f t="shared" si="43"/>
        <v>0</v>
      </c>
    </row>
    <row r="2771" spans="1:4" x14ac:dyDescent="0.3">
      <c r="A2771">
        <v>1385</v>
      </c>
      <c r="B2771" t="s">
        <v>5241</v>
      </c>
      <c r="C2771" t="s">
        <v>39</v>
      </c>
      <c r="D2771">
        <f t="shared" si="43"/>
        <v>0</v>
      </c>
    </row>
    <row r="2772" spans="1:4" x14ac:dyDescent="0.3">
      <c r="A2772">
        <v>1386</v>
      </c>
      <c r="B2772" t="s">
        <v>5242</v>
      </c>
      <c r="C2772" t="s">
        <v>51</v>
      </c>
      <c r="D2772">
        <f t="shared" si="43"/>
        <v>0</v>
      </c>
    </row>
    <row r="2773" spans="1:4" x14ac:dyDescent="0.3">
      <c r="A2773">
        <v>1386</v>
      </c>
      <c r="B2773" t="s">
        <v>5242</v>
      </c>
      <c r="C2773" t="s">
        <v>30</v>
      </c>
      <c r="D2773">
        <f t="shared" si="43"/>
        <v>0</v>
      </c>
    </row>
    <row r="2774" spans="1:4" x14ac:dyDescent="0.3">
      <c r="A2774">
        <v>1387</v>
      </c>
      <c r="B2774" t="s">
        <v>5243</v>
      </c>
      <c r="C2774" t="s">
        <v>45</v>
      </c>
      <c r="D2774">
        <f t="shared" si="43"/>
        <v>0</v>
      </c>
    </row>
    <row r="2775" spans="1:4" x14ac:dyDescent="0.3">
      <c r="A2775">
        <v>1387</v>
      </c>
      <c r="B2775" t="s">
        <v>5243</v>
      </c>
      <c r="C2775" t="s">
        <v>33</v>
      </c>
      <c r="D2775">
        <f t="shared" si="43"/>
        <v>0</v>
      </c>
    </row>
    <row r="2776" spans="1:4" x14ac:dyDescent="0.3">
      <c r="A2776">
        <v>1388</v>
      </c>
      <c r="B2776" t="s">
        <v>5244</v>
      </c>
      <c r="C2776" t="s">
        <v>35</v>
      </c>
      <c r="D2776">
        <f t="shared" si="43"/>
        <v>0</v>
      </c>
    </row>
    <row r="2777" spans="1:4" x14ac:dyDescent="0.3">
      <c r="A2777">
        <v>1388</v>
      </c>
      <c r="B2777" t="s">
        <v>5244</v>
      </c>
      <c r="C2777" t="s">
        <v>52</v>
      </c>
      <c r="D2777">
        <f t="shared" si="43"/>
        <v>0</v>
      </c>
    </row>
    <row r="2778" spans="1:4" x14ac:dyDescent="0.3">
      <c r="A2778">
        <v>1389</v>
      </c>
      <c r="B2778" t="s">
        <v>5245</v>
      </c>
      <c r="C2778" t="s">
        <v>74</v>
      </c>
      <c r="D2778">
        <f t="shared" si="43"/>
        <v>0</v>
      </c>
    </row>
    <row r="2779" spans="1:4" x14ac:dyDescent="0.3">
      <c r="A2779">
        <v>1389</v>
      </c>
      <c r="B2779" t="s">
        <v>5245</v>
      </c>
      <c r="C2779" t="s">
        <v>48</v>
      </c>
      <c r="D2779">
        <f t="shared" si="43"/>
        <v>0</v>
      </c>
    </row>
    <row r="2780" spans="1:4" x14ac:dyDescent="0.3">
      <c r="A2780">
        <v>1390</v>
      </c>
      <c r="B2780" t="s">
        <v>5246</v>
      </c>
      <c r="C2780" t="s">
        <v>38</v>
      </c>
      <c r="D2780">
        <f t="shared" si="43"/>
        <v>0</v>
      </c>
    </row>
    <row r="2781" spans="1:4" x14ac:dyDescent="0.3">
      <c r="A2781">
        <v>1390</v>
      </c>
      <c r="B2781" t="s">
        <v>5246</v>
      </c>
      <c r="C2781" t="s">
        <v>34</v>
      </c>
      <c r="D2781">
        <f t="shared" si="43"/>
        <v>0</v>
      </c>
    </row>
    <row r="2782" spans="1:4" x14ac:dyDescent="0.3">
      <c r="A2782">
        <v>1391</v>
      </c>
      <c r="B2782" t="s">
        <v>5247</v>
      </c>
      <c r="C2782" t="s">
        <v>40</v>
      </c>
      <c r="D2782">
        <f t="shared" si="43"/>
        <v>0</v>
      </c>
    </row>
    <row r="2783" spans="1:4" x14ac:dyDescent="0.3">
      <c r="A2783">
        <v>1391</v>
      </c>
      <c r="B2783" t="s">
        <v>5247</v>
      </c>
      <c r="C2783" t="s">
        <v>42</v>
      </c>
      <c r="D2783">
        <f t="shared" si="43"/>
        <v>0</v>
      </c>
    </row>
    <row r="2784" spans="1:4" x14ac:dyDescent="0.3">
      <c r="A2784">
        <v>1392</v>
      </c>
      <c r="B2784" t="s">
        <v>5248</v>
      </c>
      <c r="C2784" t="s">
        <v>49</v>
      </c>
      <c r="D2784">
        <f t="shared" si="43"/>
        <v>0</v>
      </c>
    </row>
    <row r="2785" spans="1:4" x14ac:dyDescent="0.3">
      <c r="A2785">
        <v>1392</v>
      </c>
      <c r="B2785" t="s">
        <v>5248</v>
      </c>
      <c r="C2785" t="s">
        <v>31</v>
      </c>
      <c r="D2785">
        <f t="shared" si="43"/>
        <v>0</v>
      </c>
    </row>
    <row r="2786" spans="1:4" x14ac:dyDescent="0.3">
      <c r="A2786">
        <v>1393</v>
      </c>
      <c r="B2786" t="s">
        <v>5249</v>
      </c>
      <c r="C2786" t="s">
        <v>47</v>
      </c>
      <c r="D2786">
        <f t="shared" si="43"/>
        <v>0</v>
      </c>
    </row>
    <row r="2787" spans="1:4" x14ac:dyDescent="0.3">
      <c r="A2787">
        <v>1393</v>
      </c>
      <c r="B2787" t="s">
        <v>5249</v>
      </c>
      <c r="C2787" t="s">
        <v>190</v>
      </c>
      <c r="D2787">
        <f t="shared" si="43"/>
        <v>0</v>
      </c>
    </row>
    <row r="2788" spans="1:4" x14ac:dyDescent="0.3">
      <c r="A2788">
        <v>1394</v>
      </c>
      <c r="B2788" t="s">
        <v>5250</v>
      </c>
      <c r="C2788" t="s">
        <v>246</v>
      </c>
      <c r="D2788">
        <f t="shared" si="43"/>
        <v>0</v>
      </c>
    </row>
    <row r="2789" spans="1:4" x14ac:dyDescent="0.3">
      <c r="A2789">
        <v>1394</v>
      </c>
      <c r="B2789" t="s">
        <v>5250</v>
      </c>
      <c r="C2789" t="s">
        <v>37</v>
      </c>
      <c r="D2789">
        <f t="shared" si="43"/>
        <v>0</v>
      </c>
    </row>
    <row r="2790" spans="1:4" x14ac:dyDescent="0.3">
      <c r="A2790">
        <v>1395</v>
      </c>
      <c r="B2790" t="s">
        <v>5251</v>
      </c>
      <c r="C2790" t="s">
        <v>136</v>
      </c>
      <c r="D2790">
        <f t="shared" si="43"/>
        <v>0</v>
      </c>
    </row>
    <row r="2791" spans="1:4" x14ac:dyDescent="0.3">
      <c r="A2791">
        <v>1395</v>
      </c>
      <c r="B2791" t="s">
        <v>5251</v>
      </c>
      <c r="C2791" t="s">
        <v>29</v>
      </c>
      <c r="D2791">
        <f t="shared" si="43"/>
        <v>0</v>
      </c>
    </row>
    <row r="2792" spans="1:4" x14ac:dyDescent="0.3">
      <c r="A2792">
        <v>1396</v>
      </c>
      <c r="B2792" t="s">
        <v>5252</v>
      </c>
      <c r="C2792" t="s">
        <v>46</v>
      </c>
      <c r="D2792">
        <f t="shared" si="43"/>
        <v>0</v>
      </c>
    </row>
    <row r="2793" spans="1:4" x14ac:dyDescent="0.3">
      <c r="A2793">
        <v>1396</v>
      </c>
      <c r="B2793" t="s">
        <v>5252</v>
      </c>
      <c r="C2793" t="s">
        <v>44</v>
      </c>
      <c r="D2793">
        <f t="shared" si="43"/>
        <v>0</v>
      </c>
    </row>
    <row r="2794" spans="1:4" x14ac:dyDescent="0.3">
      <c r="A2794">
        <v>1397</v>
      </c>
      <c r="B2794" t="s">
        <v>5253</v>
      </c>
      <c r="C2794" t="s">
        <v>37</v>
      </c>
      <c r="D2794">
        <f t="shared" si="43"/>
        <v>0</v>
      </c>
    </row>
    <row r="2795" spans="1:4" x14ac:dyDescent="0.3">
      <c r="A2795">
        <v>1397</v>
      </c>
      <c r="B2795" t="s">
        <v>5253</v>
      </c>
      <c r="C2795" t="s">
        <v>29</v>
      </c>
      <c r="D2795">
        <f t="shared" si="43"/>
        <v>0</v>
      </c>
    </row>
    <row r="2796" spans="1:4" x14ac:dyDescent="0.3">
      <c r="A2796">
        <v>1398</v>
      </c>
      <c r="B2796" t="s">
        <v>5254</v>
      </c>
      <c r="C2796" t="s">
        <v>31</v>
      </c>
      <c r="D2796">
        <f t="shared" si="43"/>
        <v>0</v>
      </c>
    </row>
    <row r="2797" spans="1:4" x14ac:dyDescent="0.3">
      <c r="A2797">
        <v>1398</v>
      </c>
      <c r="B2797" t="s">
        <v>5254</v>
      </c>
      <c r="C2797" t="s">
        <v>52</v>
      </c>
      <c r="D2797">
        <f t="shared" si="43"/>
        <v>0</v>
      </c>
    </row>
    <row r="2798" spans="1:4" x14ac:dyDescent="0.3">
      <c r="A2798">
        <v>1399</v>
      </c>
      <c r="B2798" t="s">
        <v>5255</v>
      </c>
      <c r="C2798" t="s">
        <v>43</v>
      </c>
      <c r="D2798">
        <f t="shared" si="43"/>
        <v>0</v>
      </c>
    </row>
    <row r="2799" spans="1:4" x14ac:dyDescent="0.3">
      <c r="A2799">
        <v>1399</v>
      </c>
      <c r="B2799" t="s">
        <v>5255</v>
      </c>
      <c r="C2799" t="s">
        <v>38</v>
      </c>
      <c r="D2799">
        <f t="shared" si="43"/>
        <v>0</v>
      </c>
    </row>
    <row r="2800" spans="1:4" x14ac:dyDescent="0.3">
      <c r="A2800">
        <v>1400</v>
      </c>
      <c r="B2800" t="s">
        <v>5256</v>
      </c>
      <c r="C2800" t="s">
        <v>74</v>
      </c>
      <c r="D2800">
        <f t="shared" si="43"/>
        <v>0</v>
      </c>
    </row>
    <row r="2801" spans="1:4" x14ac:dyDescent="0.3">
      <c r="A2801">
        <v>1400</v>
      </c>
      <c r="B2801" t="s">
        <v>5256</v>
      </c>
      <c r="C2801" t="s">
        <v>45</v>
      </c>
      <c r="D2801">
        <f t="shared" si="43"/>
        <v>0</v>
      </c>
    </row>
    <row r="2802" spans="1:4" x14ac:dyDescent="0.3">
      <c r="A2802">
        <v>1401</v>
      </c>
      <c r="B2802" t="s">
        <v>5257</v>
      </c>
      <c r="C2802" t="s">
        <v>30</v>
      </c>
      <c r="D2802">
        <f t="shared" si="43"/>
        <v>0</v>
      </c>
    </row>
    <row r="2803" spans="1:4" x14ac:dyDescent="0.3">
      <c r="A2803">
        <v>1401</v>
      </c>
      <c r="B2803" t="s">
        <v>5257</v>
      </c>
      <c r="C2803" t="s">
        <v>28</v>
      </c>
      <c r="D2803">
        <f t="shared" si="43"/>
        <v>0</v>
      </c>
    </row>
    <row r="2804" spans="1:4" x14ac:dyDescent="0.3">
      <c r="A2804">
        <v>1402</v>
      </c>
      <c r="B2804" t="s">
        <v>5258</v>
      </c>
      <c r="C2804" t="s">
        <v>190</v>
      </c>
      <c r="D2804">
        <f t="shared" si="43"/>
        <v>0</v>
      </c>
    </row>
    <row r="2805" spans="1:4" x14ac:dyDescent="0.3">
      <c r="A2805">
        <v>1402</v>
      </c>
      <c r="B2805" t="s">
        <v>5258</v>
      </c>
      <c r="C2805" t="s">
        <v>42</v>
      </c>
      <c r="D2805">
        <f t="shared" si="43"/>
        <v>0</v>
      </c>
    </row>
    <row r="2806" spans="1:4" x14ac:dyDescent="0.3">
      <c r="A2806">
        <v>1403</v>
      </c>
      <c r="B2806" t="s">
        <v>5259</v>
      </c>
      <c r="C2806" t="s">
        <v>50</v>
      </c>
      <c r="D2806">
        <f t="shared" si="43"/>
        <v>0</v>
      </c>
    </row>
    <row r="2807" spans="1:4" x14ac:dyDescent="0.3">
      <c r="A2807">
        <v>1403</v>
      </c>
      <c r="B2807" t="s">
        <v>5259</v>
      </c>
      <c r="C2807" t="s">
        <v>39</v>
      </c>
      <c r="D2807">
        <f t="shared" si="43"/>
        <v>0</v>
      </c>
    </row>
    <row r="2808" spans="1:4" x14ac:dyDescent="0.3">
      <c r="A2808">
        <v>1404</v>
      </c>
      <c r="B2808" t="s">
        <v>5260</v>
      </c>
      <c r="C2808" t="s">
        <v>47</v>
      </c>
      <c r="D2808">
        <f t="shared" si="43"/>
        <v>0</v>
      </c>
    </row>
    <row r="2809" spans="1:4" x14ac:dyDescent="0.3">
      <c r="A2809">
        <v>1404</v>
      </c>
      <c r="B2809" t="s">
        <v>5260</v>
      </c>
      <c r="C2809" t="s">
        <v>53</v>
      </c>
      <c r="D2809">
        <f t="shared" si="43"/>
        <v>0</v>
      </c>
    </row>
    <row r="2810" spans="1:4" x14ac:dyDescent="0.3">
      <c r="A2810">
        <v>1405</v>
      </c>
      <c r="B2810" t="s">
        <v>5261</v>
      </c>
      <c r="C2810" t="s">
        <v>36</v>
      </c>
      <c r="D2810">
        <f t="shared" si="43"/>
        <v>0</v>
      </c>
    </row>
    <row r="2811" spans="1:4" x14ac:dyDescent="0.3">
      <c r="A2811">
        <v>1405</v>
      </c>
      <c r="B2811" t="s">
        <v>5261</v>
      </c>
      <c r="C2811" t="s">
        <v>35</v>
      </c>
      <c r="D2811">
        <f t="shared" si="43"/>
        <v>0</v>
      </c>
    </row>
    <row r="2812" spans="1:4" x14ac:dyDescent="0.3">
      <c r="A2812">
        <v>1406</v>
      </c>
      <c r="B2812" t="s">
        <v>5262</v>
      </c>
      <c r="C2812" t="s">
        <v>51</v>
      </c>
      <c r="D2812">
        <f t="shared" si="43"/>
        <v>0</v>
      </c>
    </row>
    <row r="2813" spans="1:4" x14ac:dyDescent="0.3">
      <c r="A2813">
        <v>1406</v>
      </c>
      <c r="B2813" t="s">
        <v>5262</v>
      </c>
      <c r="C2813" t="s">
        <v>112</v>
      </c>
      <c r="D2813">
        <f t="shared" si="43"/>
        <v>0</v>
      </c>
    </row>
    <row r="2814" spans="1:4" x14ac:dyDescent="0.3">
      <c r="A2814">
        <v>1407</v>
      </c>
      <c r="B2814" t="s">
        <v>5263</v>
      </c>
      <c r="C2814" t="s">
        <v>49</v>
      </c>
      <c r="D2814">
        <f t="shared" si="43"/>
        <v>0</v>
      </c>
    </row>
    <row r="2815" spans="1:4" x14ac:dyDescent="0.3">
      <c r="A2815">
        <v>1407</v>
      </c>
      <c r="B2815" t="s">
        <v>5263</v>
      </c>
      <c r="C2815" t="s">
        <v>40</v>
      </c>
      <c r="D2815">
        <f t="shared" si="43"/>
        <v>0</v>
      </c>
    </row>
    <row r="2816" spans="1:4" x14ac:dyDescent="0.3">
      <c r="A2816">
        <v>1408</v>
      </c>
      <c r="B2816" t="s">
        <v>5264</v>
      </c>
      <c r="C2816" t="s">
        <v>32</v>
      </c>
      <c r="D2816">
        <f t="shared" si="43"/>
        <v>0</v>
      </c>
    </row>
    <row r="2817" spans="1:4" x14ac:dyDescent="0.3">
      <c r="A2817">
        <v>1408</v>
      </c>
      <c r="B2817" t="s">
        <v>5264</v>
      </c>
      <c r="C2817" t="s">
        <v>48</v>
      </c>
      <c r="D2817">
        <f t="shared" si="43"/>
        <v>0</v>
      </c>
    </row>
    <row r="2818" spans="1:4" x14ac:dyDescent="0.3">
      <c r="A2818">
        <v>1409</v>
      </c>
      <c r="B2818" t="s">
        <v>5265</v>
      </c>
      <c r="C2818" t="s">
        <v>246</v>
      </c>
      <c r="D2818">
        <f t="shared" ref="D2818:D2881" si="44">SUM(E2818:X2818)</f>
        <v>0</v>
      </c>
    </row>
    <row r="2819" spans="1:4" x14ac:dyDescent="0.3">
      <c r="A2819">
        <v>1409</v>
      </c>
      <c r="B2819" t="s">
        <v>5265</v>
      </c>
      <c r="C2819" t="s">
        <v>136</v>
      </c>
      <c r="D2819">
        <f t="shared" si="44"/>
        <v>0</v>
      </c>
    </row>
    <row r="2820" spans="1:4" x14ac:dyDescent="0.3">
      <c r="A2820">
        <v>1410</v>
      </c>
      <c r="B2820" t="s">
        <v>5266</v>
      </c>
      <c r="C2820" t="s">
        <v>34</v>
      </c>
      <c r="D2820">
        <f t="shared" si="44"/>
        <v>0</v>
      </c>
    </row>
    <row r="2821" spans="1:4" x14ac:dyDescent="0.3">
      <c r="A2821">
        <v>1410</v>
      </c>
      <c r="B2821" t="s">
        <v>5266</v>
      </c>
      <c r="C2821" t="s">
        <v>33</v>
      </c>
      <c r="D2821">
        <f t="shared" si="44"/>
        <v>0</v>
      </c>
    </row>
    <row r="2822" spans="1:4" x14ac:dyDescent="0.3">
      <c r="A2822">
        <v>1411</v>
      </c>
      <c r="B2822" t="s">
        <v>5267</v>
      </c>
      <c r="C2822" t="s">
        <v>46</v>
      </c>
      <c r="D2822">
        <f t="shared" si="44"/>
        <v>0</v>
      </c>
    </row>
    <row r="2823" spans="1:4" x14ac:dyDescent="0.3">
      <c r="A2823">
        <v>1411</v>
      </c>
      <c r="B2823" t="s">
        <v>5267</v>
      </c>
      <c r="C2823" t="s">
        <v>44</v>
      </c>
      <c r="D2823">
        <f t="shared" si="44"/>
        <v>0</v>
      </c>
    </row>
    <row r="2824" spans="1:4" x14ac:dyDescent="0.3">
      <c r="A2824">
        <v>1412</v>
      </c>
      <c r="B2824" t="s">
        <v>5268</v>
      </c>
      <c r="C2824" t="s">
        <v>37</v>
      </c>
      <c r="D2824">
        <f t="shared" si="44"/>
        <v>0</v>
      </c>
    </row>
    <row r="2825" spans="1:4" x14ac:dyDescent="0.3">
      <c r="A2825">
        <v>1412</v>
      </c>
      <c r="B2825" t="s">
        <v>5268</v>
      </c>
      <c r="C2825" t="s">
        <v>29</v>
      </c>
      <c r="D2825">
        <f t="shared" si="44"/>
        <v>0</v>
      </c>
    </row>
    <row r="2826" spans="1:4" x14ac:dyDescent="0.3">
      <c r="A2826">
        <v>1413</v>
      </c>
      <c r="B2826" t="s">
        <v>5269</v>
      </c>
      <c r="C2826" t="s">
        <v>31</v>
      </c>
      <c r="D2826">
        <f t="shared" si="44"/>
        <v>0</v>
      </c>
    </row>
    <row r="2827" spans="1:4" x14ac:dyDescent="0.3">
      <c r="A2827">
        <v>1413</v>
      </c>
      <c r="B2827" t="s">
        <v>5269</v>
      </c>
      <c r="C2827" t="s">
        <v>52</v>
      </c>
      <c r="D2827">
        <f t="shared" si="44"/>
        <v>0</v>
      </c>
    </row>
    <row r="2828" spans="1:4" x14ac:dyDescent="0.3">
      <c r="A2828">
        <v>1414</v>
      </c>
      <c r="B2828" t="s">
        <v>5270</v>
      </c>
      <c r="C2828" t="s">
        <v>43</v>
      </c>
      <c r="D2828">
        <f t="shared" si="44"/>
        <v>0</v>
      </c>
    </row>
    <row r="2829" spans="1:4" x14ac:dyDescent="0.3">
      <c r="A2829">
        <v>1414</v>
      </c>
      <c r="B2829" t="s">
        <v>5270</v>
      </c>
      <c r="C2829" t="s">
        <v>38</v>
      </c>
      <c r="D2829">
        <f t="shared" si="44"/>
        <v>0</v>
      </c>
    </row>
    <row r="2830" spans="1:4" x14ac:dyDescent="0.3">
      <c r="A2830">
        <v>1415</v>
      </c>
      <c r="B2830" t="s">
        <v>5271</v>
      </c>
      <c r="C2830" t="s">
        <v>74</v>
      </c>
      <c r="D2830">
        <f t="shared" si="44"/>
        <v>0</v>
      </c>
    </row>
    <row r="2831" spans="1:4" x14ac:dyDescent="0.3">
      <c r="A2831">
        <v>1415</v>
      </c>
      <c r="B2831" t="s">
        <v>5271</v>
      </c>
      <c r="C2831" t="s">
        <v>45</v>
      </c>
      <c r="D2831">
        <f t="shared" si="44"/>
        <v>0</v>
      </c>
    </row>
    <row r="2832" spans="1:4" x14ac:dyDescent="0.3">
      <c r="A2832">
        <v>1416</v>
      </c>
      <c r="B2832" t="s">
        <v>5272</v>
      </c>
      <c r="C2832" t="s">
        <v>30</v>
      </c>
      <c r="D2832">
        <f t="shared" si="44"/>
        <v>0</v>
      </c>
    </row>
    <row r="2833" spans="1:4" x14ac:dyDescent="0.3">
      <c r="A2833">
        <v>1416</v>
      </c>
      <c r="B2833" t="s">
        <v>5272</v>
      </c>
      <c r="C2833" t="s">
        <v>28</v>
      </c>
      <c r="D2833">
        <f t="shared" si="44"/>
        <v>0</v>
      </c>
    </row>
    <row r="2834" spans="1:4" x14ac:dyDescent="0.3">
      <c r="A2834">
        <v>1417</v>
      </c>
      <c r="B2834" t="s">
        <v>5273</v>
      </c>
      <c r="C2834" t="s">
        <v>190</v>
      </c>
      <c r="D2834">
        <f t="shared" si="44"/>
        <v>0</v>
      </c>
    </row>
    <row r="2835" spans="1:4" x14ac:dyDescent="0.3">
      <c r="A2835">
        <v>1417</v>
      </c>
      <c r="B2835" t="s">
        <v>5273</v>
      </c>
      <c r="C2835" t="s">
        <v>42</v>
      </c>
      <c r="D2835">
        <f t="shared" si="44"/>
        <v>0</v>
      </c>
    </row>
    <row r="2836" spans="1:4" x14ac:dyDescent="0.3">
      <c r="A2836">
        <v>1418</v>
      </c>
      <c r="B2836" t="s">
        <v>5274</v>
      </c>
      <c r="C2836" t="s">
        <v>50</v>
      </c>
      <c r="D2836">
        <f t="shared" si="44"/>
        <v>0</v>
      </c>
    </row>
    <row r="2837" spans="1:4" x14ac:dyDescent="0.3">
      <c r="A2837">
        <v>1418</v>
      </c>
      <c r="B2837" t="s">
        <v>5274</v>
      </c>
      <c r="C2837" t="s">
        <v>39</v>
      </c>
      <c r="D2837">
        <f t="shared" si="44"/>
        <v>0</v>
      </c>
    </row>
    <row r="2838" spans="1:4" x14ac:dyDescent="0.3">
      <c r="A2838">
        <v>1419</v>
      </c>
      <c r="B2838" t="s">
        <v>5275</v>
      </c>
      <c r="C2838" t="s">
        <v>47</v>
      </c>
      <c r="D2838">
        <f t="shared" si="44"/>
        <v>0</v>
      </c>
    </row>
    <row r="2839" spans="1:4" x14ac:dyDescent="0.3">
      <c r="A2839">
        <v>1419</v>
      </c>
      <c r="B2839" t="s">
        <v>5275</v>
      </c>
      <c r="C2839" t="s">
        <v>53</v>
      </c>
      <c r="D2839">
        <f t="shared" si="44"/>
        <v>0</v>
      </c>
    </row>
    <row r="2840" spans="1:4" x14ac:dyDescent="0.3">
      <c r="A2840">
        <v>1420</v>
      </c>
      <c r="B2840" t="s">
        <v>5276</v>
      </c>
      <c r="C2840" t="s">
        <v>36</v>
      </c>
      <c r="D2840">
        <f t="shared" si="44"/>
        <v>0</v>
      </c>
    </row>
    <row r="2841" spans="1:4" x14ac:dyDescent="0.3">
      <c r="A2841">
        <v>1420</v>
      </c>
      <c r="B2841" t="s">
        <v>5276</v>
      </c>
      <c r="C2841" t="s">
        <v>35</v>
      </c>
      <c r="D2841">
        <f t="shared" si="44"/>
        <v>0</v>
      </c>
    </row>
    <row r="2842" spans="1:4" x14ac:dyDescent="0.3">
      <c r="A2842">
        <v>1421</v>
      </c>
      <c r="B2842" t="s">
        <v>5277</v>
      </c>
      <c r="C2842" t="s">
        <v>49</v>
      </c>
      <c r="D2842">
        <f t="shared" si="44"/>
        <v>0</v>
      </c>
    </row>
    <row r="2843" spans="1:4" x14ac:dyDescent="0.3">
      <c r="A2843">
        <v>1421</v>
      </c>
      <c r="B2843" t="s">
        <v>5277</v>
      </c>
      <c r="C2843" t="s">
        <v>40</v>
      </c>
      <c r="D2843">
        <f t="shared" si="44"/>
        <v>0</v>
      </c>
    </row>
    <row r="2844" spans="1:4" x14ac:dyDescent="0.3">
      <c r="A2844">
        <v>1422</v>
      </c>
      <c r="B2844" t="s">
        <v>5278</v>
      </c>
      <c r="C2844" t="s">
        <v>32</v>
      </c>
      <c r="D2844">
        <f t="shared" si="44"/>
        <v>0</v>
      </c>
    </row>
    <row r="2845" spans="1:4" x14ac:dyDescent="0.3">
      <c r="A2845">
        <v>1422</v>
      </c>
      <c r="B2845" t="s">
        <v>5278</v>
      </c>
      <c r="C2845" t="s">
        <v>48</v>
      </c>
      <c r="D2845">
        <f t="shared" si="44"/>
        <v>0</v>
      </c>
    </row>
    <row r="2846" spans="1:4" x14ac:dyDescent="0.3">
      <c r="A2846">
        <v>1423</v>
      </c>
      <c r="B2846" t="s">
        <v>5279</v>
      </c>
      <c r="C2846" t="s">
        <v>246</v>
      </c>
      <c r="D2846">
        <f t="shared" si="44"/>
        <v>0</v>
      </c>
    </row>
    <row r="2847" spans="1:4" x14ac:dyDescent="0.3">
      <c r="A2847">
        <v>1423</v>
      </c>
      <c r="B2847" t="s">
        <v>5279</v>
      </c>
      <c r="C2847" t="s">
        <v>136</v>
      </c>
      <c r="D2847">
        <f t="shared" si="44"/>
        <v>0</v>
      </c>
    </row>
    <row r="2848" spans="1:4" x14ac:dyDescent="0.3">
      <c r="A2848">
        <v>1424</v>
      </c>
      <c r="B2848" t="s">
        <v>5280</v>
      </c>
      <c r="C2848" t="s">
        <v>34</v>
      </c>
      <c r="D2848">
        <f t="shared" si="44"/>
        <v>0</v>
      </c>
    </row>
    <row r="2849" spans="1:4" x14ac:dyDescent="0.3">
      <c r="A2849">
        <v>1424</v>
      </c>
      <c r="B2849" t="s">
        <v>5280</v>
      </c>
      <c r="C2849" t="s">
        <v>33</v>
      </c>
      <c r="D2849">
        <f t="shared" si="44"/>
        <v>0</v>
      </c>
    </row>
    <row r="2850" spans="1:4" x14ac:dyDescent="0.3">
      <c r="A2850">
        <v>1425</v>
      </c>
      <c r="B2850" t="s">
        <v>5281</v>
      </c>
      <c r="C2850" t="s">
        <v>51</v>
      </c>
      <c r="D2850">
        <f t="shared" si="44"/>
        <v>0</v>
      </c>
    </row>
    <row r="2851" spans="1:4" x14ac:dyDescent="0.3">
      <c r="A2851">
        <v>1425</v>
      </c>
      <c r="B2851" t="s">
        <v>5281</v>
      </c>
      <c r="C2851" t="s">
        <v>112</v>
      </c>
      <c r="D2851">
        <f t="shared" si="44"/>
        <v>0</v>
      </c>
    </row>
    <row r="2852" spans="1:4" x14ac:dyDescent="0.3">
      <c r="A2852">
        <v>1426</v>
      </c>
      <c r="B2852" t="s">
        <v>5281</v>
      </c>
      <c r="C2852" t="s">
        <v>51</v>
      </c>
      <c r="D2852">
        <f t="shared" si="44"/>
        <v>0</v>
      </c>
    </row>
    <row r="2853" spans="1:4" x14ac:dyDescent="0.3">
      <c r="A2853">
        <v>1426</v>
      </c>
      <c r="B2853" t="s">
        <v>5281</v>
      </c>
      <c r="C2853" t="s">
        <v>112</v>
      </c>
      <c r="D2853">
        <f t="shared" si="44"/>
        <v>0</v>
      </c>
    </row>
    <row r="2854" spans="1:4" x14ac:dyDescent="0.3">
      <c r="A2854">
        <v>1427</v>
      </c>
      <c r="B2854" t="s">
        <v>5282</v>
      </c>
      <c r="C2854" t="s">
        <v>37</v>
      </c>
      <c r="D2854">
        <f t="shared" si="44"/>
        <v>0</v>
      </c>
    </row>
    <row r="2855" spans="1:4" x14ac:dyDescent="0.3">
      <c r="A2855">
        <v>1427</v>
      </c>
      <c r="B2855" t="s">
        <v>5282</v>
      </c>
      <c r="C2855" t="s">
        <v>31</v>
      </c>
      <c r="D2855">
        <f t="shared" si="44"/>
        <v>0</v>
      </c>
    </row>
    <row r="2856" spans="1:4" x14ac:dyDescent="0.3">
      <c r="A2856">
        <v>1428</v>
      </c>
      <c r="B2856" t="s">
        <v>5283</v>
      </c>
      <c r="C2856" t="s">
        <v>52</v>
      </c>
      <c r="D2856">
        <f t="shared" si="44"/>
        <v>0</v>
      </c>
    </row>
    <row r="2857" spans="1:4" x14ac:dyDescent="0.3">
      <c r="A2857">
        <v>1428</v>
      </c>
      <c r="B2857" t="s">
        <v>5283</v>
      </c>
      <c r="C2857" t="s">
        <v>45</v>
      </c>
      <c r="D2857">
        <f t="shared" si="44"/>
        <v>0</v>
      </c>
    </row>
    <row r="2858" spans="1:4" x14ac:dyDescent="0.3">
      <c r="A2858">
        <v>1429</v>
      </c>
      <c r="B2858" t="s">
        <v>5284</v>
      </c>
      <c r="C2858" t="s">
        <v>44</v>
      </c>
      <c r="D2858">
        <f t="shared" si="44"/>
        <v>0</v>
      </c>
    </row>
    <row r="2859" spans="1:4" x14ac:dyDescent="0.3">
      <c r="A2859">
        <v>1429</v>
      </c>
      <c r="B2859" t="s">
        <v>5284</v>
      </c>
      <c r="C2859" t="s">
        <v>42</v>
      </c>
      <c r="D2859">
        <f t="shared" si="44"/>
        <v>0</v>
      </c>
    </row>
    <row r="2860" spans="1:4" x14ac:dyDescent="0.3">
      <c r="A2860">
        <v>1430</v>
      </c>
      <c r="B2860" t="s">
        <v>5285</v>
      </c>
      <c r="C2860" t="s">
        <v>30</v>
      </c>
      <c r="D2860">
        <f t="shared" si="44"/>
        <v>0</v>
      </c>
    </row>
    <row r="2861" spans="1:4" x14ac:dyDescent="0.3">
      <c r="A2861">
        <v>1430</v>
      </c>
      <c r="B2861" t="s">
        <v>5285</v>
      </c>
      <c r="C2861" t="s">
        <v>74</v>
      </c>
      <c r="D2861">
        <f t="shared" si="44"/>
        <v>0</v>
      </c>
    </row>
    <row r="2862" spans="1:4" x14ac:dyDescent="0.3">
      <c r="A2862">
        <v>1431</v>
      </c>
      <c r="B2862" t="s">
        <v>5286</v>
      </c>
      <c r="C2862" t="s">
        <v>28</v>
      </c>
      <c r="D2862">
        <f t="shared" si="44"/>
        <v>0</v>
      </c>
    </row>
    <row r="2863" spans="1:4" x14ac:dyDescent="0.3">
      <c r="A2863">
        <v>1431</v>
      </c>
      <c r="B2863" t="s">
        <v>5286</v>
      </c>
      <c r="C2863" t="s">
        <v>38</v>
      </c>
      <c r="D2863">
        <f t="shared" si="44"/>
        <v>0</v>
      </c>
    </row>
    <row r="2864" spans="1:4" x14ac:dyDescent="0.3">
      <c r="A2864">
        <v>1432</v>
      </c>
      <c r="B2864" t="s">
        <v>5287</v>
      </c>
      <c r="C2864" t="s">
        <v>29</v>
      </c>
      <c r="D2864">
        <f t="shared" si="44"/>
        <v>0</v>
      </c>
    </row>
    <row r="2865" spans="1:4" x14ac:dyDescent="0.3">
      <c r="A2865">
        <v>1432</v>
      </c>
      <c r="B2865" t="s">
        <v>5287</v>
      </c>
      <c r="C2865" t="s">
        <v>190</v>
      </c>
      <c r="D2865">
        <f t="shared" si="44"/>
        <v>0</v>
      </c>
    </row>
    <row r="2866" spans="1:4" x14ac:dyDescent="0.3">
      <c r="A2866">
        <v>1433</v>
      </c>
      <c r="B2866" t="s">
        <v>5288</v>
      </c>
      <c r="C2866" t="s">
        <v>46</v>
      </c>
      <c r="D2866">
        <f t="shared" si="44"/>
        <v>0</v>
      </c>
    </row>
    <row r="2867" spans="1:4" x14ac:dyDescent="0.3">
      <c r="A2867">
        <v>1433</v>
      </c>
      <c r="B2867" t="s">
        <v>5288</v>
      </c>
      <c r="C2867" t="s">
        <v>43</v>
      </c>
      <c r="D2867">
        <f t="shared" si="44"/>
        <v>0</v>
      </c>
    </row>
    <row r="2868" spans="1:4" x14ac:dyDescent="0.3">
      <c r="A2868">
        <v>1434</v>
      </c>
      <c r="B2868" t="s">
        <v>5289</v>
      </c>
      <c r="C2868" t="s">
        <v>48</v>
      </c>
      <c r="D2868">
        <f t="shared" si="44"/>
        <v>0</v>
      </c>
    </row>
    <row r="2869" spans="1:4" x14ac:dyDescent="0.3">
      <c r="A2869">
        <v>1434</v>
      </c>
      <c r="B2869" t="s">
        <v>5289</v>
      </c>
      <c r="C2869" t="s">
        <v>49</v>
      </c>
      <c r="D2869">
        <f t="shared" si="44"/>
        <v>0</v>
      </c>
    </row>
    <row r="2870" spans="1:4" x14ac:dyDescent="0.3">
      <c r="A2870">
        <v>1435</v>
      </c>
      <c r="B2870" t="s">
        <v>5290</v>
      </c>
      <c r="C2870" t="s">
        <v>33</v>
      </c>
      <c r="D2870">
        <f t="shared" si="44"/>
        <v>0</v>
      </c>
    </row>
    <row r="2871" spans="1:4" x14ac:dyDescent="0.3">
      <c r="A2871">
        <v>1435</v>
      </c>
      <c r="B2871" t="s">
        <v>5290</v>
      </c>
      <c r="C2871" t="s">
        <v>136</v>
      </c>
      <c r="D2871">
        <f t="shared" si="44"/>
        <v>0</v>
      </c>
    </row>
    <row r="2872" spans="1:4" x14ac:dyDescent="0.3">
      <c r="A2872">
        <v>1436</v>
      </c>
      <c r="B2872" t="s">
        <v>5291</v>
      </c>
      <c r="C2872" t="s">
        <v>53</v>
      </c>
      <c r="D2872">
        <f t="shared" si="44"/>
        <v>0</v>
      </c>
    </row>
    <row r="2873" spans="1:4" x14ac:dyDescent="0.3">
      <c r="A2873">
        <v>1436</v>
      </c>
      <c r="B2873" t="s">
        <v>5291</v>
      </c>
      <c r="C2873" t="s">
        <v>35</v>
      </c>
      <c r="D2873">
        <f t="shared" si="44"/>
        <v>0</v>
      </c>
    </row>
    <row r="2874" spans="1:4" x14ac:dyDescent="0.3">
      <c r="A2874">
        <v>1437</v>
      </c>
      <c r="B2874" t="s">
        <v>5292</v>
      </c>
      <c r="C2874" t="s">
        <v>32</v>
      </c>
      <c r="D2874">
        <f t="shared" si="44"/>
        <v>0</v>
      </c>
    </row>
    <row r="2875" spans="1:4" x14ac:dyDescent="0.3">
      <c r="A2875">
        <v>1437</v>
      </c>
      <c r="B2875" t="s">
        <v>5292</v>
      </c>
      <c r="C2875" t="s">
        <v>40</v>
      </c>
      <c r="D2875">
        <f t="shared" si="44"/>
        <v>0</v>
      </c>
    </row>
    <row r="2876" spans="1:4" x14ac:dyDescent="0.3">
      <c r="A2876">
        <v>1438</v>
      </c>
      <c r="B2876" t="s">
        <v>5293</v>
      </c>
      <c r="C2876" t="s">
        <v>34</v>
      </c>
      <c r="D2876">
        <f t="shared" si="44"/>
        <v>0</v>
      </c>
    </row>
    <row r="2877" spans="1:4" x14ac:dyDescent="0.3">
      <c r="A2877">
        <v>1438</v>
      </c>
      <c r="B2877" t="s">
        <v>5293</v>
      </c>
      <c r="C2877" t="s">
        <v>51</v>
      </c>
      <c r="D2877">
        <f t="shared" si="44"/>
        <v>0</v>
      </c>
    </row>
    <row r="2878" spans="1:4" x14ac:dyDescent="0.3">
      <c r="A2878">
        <v>1439</v>
      </c>
      <c r="B2878" t="s">
        <v>5294</v>
      </c>
      <c r="C2878" t="s">
        <v>112</v>
      </c>
      <c r="D2878">
        <f t="shared" si="44"/>
        <v>0</v>
      </c>
    </row>
    <row r="2879" spans="1:4" x14ac:dyDescent="0.3">
      <c r="A2879">
        <v>1439</v>
      </c>
      <c r="B2879" t="s">
        <v>5294</v>
      </c>
      <c r="C2879" t="s">
        <v>50</v>
      </c>
      <c r="D2879">
        <f t="shared" si="44"/>
        <v>0</v>
      </c>
    </row>
    <row r="2880" spans="1:4" x14ac:dyDescent="0.3">
      <c r="A2880">
        <v>1440</v>
      </c>
      <c r="B2880" t="s">
        <v>5295</v>
      </c>
      <c r="C2880" t="s">
        <v>246</v>
      </c>
      <c r="D2880">
        <f t="shared" si="44"/>
        <v>0</v>
      </c>
    </row>
    <row r="2881" spans="1:4" x14ac:dyDescent="0.3">
      <c r="A2881">
        <v>1440</v>
      </c>
      <c r="B2881" t="s">
        <v>5295</v>
      </c>
      <c r="C2881" t="s">
        <v>39</v>
      </c>
      <c r="D2881">
        <f t="shared" si="44"/>
        <v>0</v>
      </c>
    </row>
    <row r="2882" spans="1:4" x14ac:dyDescent="0.3">
      <c r="A2882">
        <v>1441</v>
      </c>
      <c r="B2882" t="s">
        <v>5296</v>
      </c>
      <c r="C2882" t="s">
        <v>36</v>
      </c>
      <c r="D2882">
        <f t="shared" ref="D2882:D2945" si="45">SUM(E2882:X2882)</f>
        <v>0</v>
      </c>
    </row>
    <row r="2883" spans="1:4" x14ac:dyDescent="0.3">
      <c r="A2883">
        <v>1441</v>
      </c>
      <c r="B2883" t="s">
        <v>5296</v>
      </c>
      <c r="C2883" t="s">
        <v>47</v>
      </c>
      <c r="D2883">
        <f t="shared" si="45"/>
        <v>0</v>
      </c>
    </row>
    <row r="2884" spans="1:4" x14ac:dyDescent="0.3">
      <c r="A2884">
        <v>1442</v>
      </c>
      <c r="B2884" t="s">
        <v>5296</v>
      </c>
      <c r="C2884" t="s">
        <v>36</v>
      </c>
      <c r="D2884">
        <f t="shared" si="45"/>
        <v>0</v>
      </c>
    </row>
    <row r="2885" spans="1:4" x14ac:dyDescent="0.3">
      <c r="A2885">
        <v>1442</v>
      </c>
      <c r="B2885" t="s">
        <v>5296</v>
      </c>
      <c r="C2885" t="s">
        <v>47</v>
      </c>
      <c r="D2885">
        <f t="shared" si="45"/>
        <v>0</v>
      </c>
    </row>
    <row r="2886" spans="1:4" x14ac:dyDescent="0.3">
      <c r="A2886">
        <v>1443</v>
      </c>
      <c r="B2886" t="s">
        <v>5297</v>
      </c>
      <c r="C2886" t="s">
        <v>37</v>
      </c>
      <c r="D2886">
        <f t="shared" si="45"/>
        <v>0</v>
      </c>
    </row>
    <row r="2887" spans="1:4" x14ac:dyDescent="0.3">
      <c r="A2887">
        <v>1443</v>
      </c>
      <c r="B2887" t="s">
        <v>5297</v>
      </c>
      <c r="C2887" t="s">
        <v>31</v>
      </c>
      <c r="D2887">
        <f t="shared" si="45"/>
        <v>0</v>
      </c>
    </row>
    <row r="2888" spans="1:4" x14ac:dyDescent="0.3">
      <c r="A2888">
        <v>1444</v>
      </c>
      <c r="B2888" t="s">
        <v>5298</v>
      </c>
      <c r="C2888" t="s">
        <v>52</v>
      </c>
      <c r="D2888">
        <f t="shared" si="45"/>
        <v>0</v>
      </c>
    </row>
    <row r="2889" spans="1:4" x14ac:dyDescent="0.3">
      <c r="A2889">
        <v>1444</v>
      </c>
      <c r="B2889" t="s">
        <v>5298</v>
      </c>
      <c r="C2889" t="s">
        <v>45</v>
      </c>
      <c r="D2889">
        <f t="shared" si="45"/>
        <v>0</v>
      </c>
    </row>
    <row r="2890" spans="1:4" x14ac:dyDescent="0.3">
      <c r="A2890">
        <v>1445</v>
      </c>
      <c r="B2890" t="s">
        <v>5299</v>
      </c>
      <c r="C2890" t="s">
        <v>44</v>
      </c>
      <c r="D2890">
        <f t="shared" si="45"/>
        <v>0</v>
      </c>
    </row>
    <row r="2891" spans="1:4" x14ac:dyDescent="0.3">
      <c r="A2891">
        <v>1445</v>
      </c>
      <c r="B2891" t="s">
        <v>5299</v>
      </c>
      <c r="C2891" t="s">
        <v>42</v>
      </c>
      <c r="D2891">
        <f t="shared" si="45"/>
        <v>0</v>
      </c>
    </row>
    <row r="2892" spans="1:4" x14ac:dyDescent="0.3">
      <c r="A2892">
        <v>1446</v>
      </c>
      <c r="B2892" t="s">
        <v>5300</v>
      </c>
      <c r="C2892" t="s">
        <v>30</v>
      </c>
      <c r="D2892">
        <f t="shared" si="45"/>
        <v>0</v>
      </c>
    </row>
    <row r="2893" spans="1:4" x14ac:dyDescent="0.3">
      <c r="A2893">
        <v>1446</v>
      </c>
      <c r="B2893" t="s">
        <v>5300</v>
      </c>
      <c r="C2893" t="s">
        <v>74</v>
      </c>
      <c r="D2893">
        <f t="shared" si="45"/>
        <v>0</v>
      </c>
    </row>
    <row r="2894" spans="1:4" x14ac:dyDescent="0.3">
      <c r="A2894">
        <v>1447</v>
      </c>
      <c r="B2894" t="s">
        <v>5301</v>
      </c>
      <c r="C2894" t="s">
        <v>28</v>
      </c>
      <c r="D2894">
        <f t="shared" si="45"/>
        <v>0</v>
      </c>
    </row>
    <row r="2895" spans="1:4" x14ac:dyDescent="0.3">
      <c r="A2895">
        <v>1447</v>
      </c>
      <c r="B2895" t="s">
        <v>5301</v>
      </c>
      <c r="C2895" t="s">
        <v>38</v>
      </c>
      <c r="D2895">
        <f t="shared" si="45"/>
        <v>0</v>
      </c>
    </row>
    <row r="2896" spans="1:4" x14ac:dyDescent="0.3">
      <c r="A2896">
        <v>1448</v>
      </c>
      <c r="B2896" t="s">
        <v>5302</v>
      </c>
      <c r="C2896" t="s">
        <v>29</v>
      </c>
      <c r="D2896">
        <f t="shared" si="45"/>
        <v>0</v>
      </c>
    </row>
    <row r="2897" spans="1:4" x14ac:dyDescent="0.3">
      <c r="A2897">
        <v>1448</v>
      </c>
      <c r="B2897" t="s">
        <v>5302</v>
      </c>
      <c r="C2897" t="s">
        <v>190</v>
      </c>
      <c r="D2897">
        <f t="shared" si="45"/>
        <v>0</v>
      </c>
    </row>
    <row r="2898" spans="1:4" x14ac:dyDescent="0.3">
      <c r="A2898">
        <v>1449</v>
      </c>
      <c r="B2898" t="s">
        <v>5303</v>
      </c>
      <c r="C2898" t="s">
        <v>46</v>
      </c>
      <c r="D2898">
        <f t="shared" si="45"/>
        <v>0</v>
      </c>
    </row>
    <row r="2899" spans="1:4" x14ac:dyDescent="0.3">
      <c r="A2899">
        <v>1449</v>
      </c>
      <c r="B2899" t="s">
        <v>5303</v>
      </c>
      <c r="C2899" t="s">
        <v>43</v>
      </c>
      <c r="D2899">
        <f t="shared" si="45"/>
        <v>0</v>
      </c>
    </row>
    <row r="2900" spans="1:4" x14ac:dyDescent="0.3">
      <c r="A2900">
        <v>1450</v>
      </c>
      <c r="B2900" t="s">
        <v>5304</v>
      </c>
      <c r="C2900" t="s">
        <v>48</v>
      </c>
      <c r="D2900">
        <f t="shared" si="45"/>
        <v>0</v>
      </c>
    </row>
    <row r="2901" spans="1:4" x14ac:dyDescent="0.3">
      <c r="A2901">
        <v>1450</v>
      </c>
      <c r="B2901" t="s">
        <v>5304</v>
      </c>
      <c r="C2901" t="s">
        <v>49</v>
      </c>
      <c r="D2901">
        <f t="shared" si="45"/>
        <v>0</v>
      </c>
    </row>
    <row r="2902" spans="1:4" x14ac:dyDescent="0.3">
      <c r="A2902">
        <v>1451</v>
      </c>
      <c r="B2902" t="s">
        <v>5305</v>
      </c>
      <c r="C2902" t="s">
        <v>33</v>
      </c>
      <c r="D2902">
        <f t="shared" si="45"/>
        <v>0</v>
      </c>
    </row>
    <row r="2903" spans="1:4" x14ac:dyDescent="0.3">
      <c r="A2903">
        <v>1451</v>
      </c>
      <c r="B2903" t="s">
        <v>5305</v>
      </c>
      <c r="C2903" t="s">
        <v>136</v>
      </c>
      <c r="D2903">
        <f t="shared" si="45"/>
        <v>0</v>
      </c>
    </row>
    <row r="2904" spans="1:4" x14ac:dyDescent="0.3">
      <c r="A2904">
        <v>1452</v>
      </c>
      <c r="B2904" t="s">
        <v>5306</v>
      </c>
      <c r="C2904" t="s">
        <v>53</v>
      </c>
      <c r="D2904">
        <f t="shared" si="45"/>
        <v>0</v>
      </c>
    </row>
    <row r="2905" spans="1:4" x14ac:dyDescent="0.3">
      <c r="A2905">
        <v>1452</v>
      </c>
      <c r="B2905" t="s">
        <v>5306</v>
      </c>
      <c r="C2905" t="s">
        <v>35</v>
      </c>
      <c r="D2905">
        <f t="shared" si="45"/>
        <v>0</v>
      </c>
    </row>
    <row r="2906" spans="1:4" x14ac:dyDescent="0.3">
      <c r="A2906">
        <v>1453</v>
      </c>
      <c r="B2906" t="s">
        <v>5307</v>
      </c>
      <c r="C2906" t="s">
        <v>32</v>
      </c>
      <c r="D2906">
        <f t="shared" si="45"/>
        <v>0</v>
      </c>
    </row>
    <row r="2907" spans="1:4" x14ac:dyDescent="0.3">
      <c r="A2907">
        <v>1453</v>
      </c>
      <c r="B2907" t="s">
        <v>5307</v>
      </c>
      <c r="C2907" t="s">
        <v>40</v>
      </c>
      <c r="D2907">
        <f t="shared" si="45"/>
        <v>0</v>
      </c>
    </row>
    <row r="2908" spans="1:4" x14ac:dyDescent="0.3">
      <c r="A2908">
        <v>1454</v>
      </c>
      <c r="B2908" t="s">
        <v>5308</v>
      </c>
      <c r="C2908" t="s">
        <v>246</v>
      </c>
      <c r="D2908">
        <f t="shared" si="45"/>
        <v>0</v>
      </c>
    </row>
    <row r="2909" spans="1:4" x14ac:dyDescent="0.3">
      <c r="A2909">
        <v>1454</v>
      </c>
      <c r="B2909" t="s">
        <v>5308</v>
      </c>
      <c r="C2909" t="s">
        <v>39</v>
      </c>
      <c r="D2909">
        <f t="shared" si="45"/>
        <v>0</v>
      </c>
    </row>
    <row r="2910" spans="1:4" x14ac:dyDescent="0.3">
      <c r="A2910">
        <v>1455</v>
      </c>
      <c r="B2910" t="s">
        <v>5309</v>
      </c>
      <c r="C2910" t="s">
        <v>34</v>
      </c>
      <c r="D2910">
        <f t="shared" si="45"/>
        <v>0</v>
      </c>
    </row>
    <row r="2911" spans="1:4" x14ac:dyDescent="0.3">
      <c r="A2911">
        <v>1455</v>
      </c>
      <c r="B2911" t="s">
        <v>5309</v>
      </c>
      <c r="C2911" t="s">
        <v>51</v>
      </c>
      <c r="D2911">
        <f t="shared" si="45"/>
        <v>0</v>
      </c>
    </row>
    <row r="2912" spans="1:4" x14ac:dyDescent="0.3">
      <c r="A2912">
        <v>1456</v>
      </c>
      <c r="B2912" t="s">
        <v>5310</v>
      </c>
      <c r="C2912" t="s">
        <v>36</v>
      </c>
      <c r="D2912">
        <f t="shared" si="45"/>
        <v>0</v>
      </c>
    </row>
    <row r="2913" spans="1:4" x14ac:dyDescent="0.3">
      <c r="A2913">
        <v>1456</v>
      </c>
      <c r="B2913" t="s">
        <v>5310</v>
      </c>
      <c r="C2913" t="s">
        <v>47</v>
      </c>
      <c r="D2913">
        <f t="shared" si="45"/>
        <v>0</v>
      </c>
    </row>
    <row r="2914" spans="1:4" x14ac:dyDescent="0.3">
      <c r="A2914">
        <v>1457</v>
      </c>
      <c r="B2914" t="s">
        <v>5311</v>
      </c>
      <c r="C2914" t="s">
        <v>112</v>
      </c>
      <c r="D2914">
        <f t="shared" si="45"/>
        <v>0</v>
      </c>
    </row>
    <row r="2915" spans="1:4" x14ac:dyDescent="0.3">
      <c r="A2915">
        <v>1457</v>
      </c>
      <c r="B2915" t="s">
        <v>5311</v>
      </c>
      <c r="C2915" t="s">
        <v>50</v>
      </c>
      <c r="D2915">
        <f t="shared" si="45"/>
        <v>0</v>
      </c>
    </row>
    <row r="2916" spans="1:4" x14ac:dyDescent="0.3">
      <c r="A2916">
        <v>1458</v>
      </c>
      <c r="B2916" t="s">
        <v>5312</v>
      </c>
      <c r="C2916" t="s">
        <v>37</v>
      </c>
      <c r="D2916">
        <f t="shared" si="45"/>
        <v>0</v>
      </c>
    </row>
    <row r="2917" spans="1:4" x14ac:dyDescent="0.3">
      <c r="A2917">
        <v>1458</v>
      </c>
      <c r="B2917" t="s">
        <v>5312</v>
      </c>
      <c r="C2917" t="s">
        <v>31</v>
      </c>
      <c r="D2917">
        <f t="shared" si="45"/>
        <v>0</v>
      </c>
    </row>
    <row r="2918" spans="1:4" x14ac:dyDescent="0.3">
      <c r="A2918">
        <v>1459</v>
      </c>
      <c r="B2918" t="s">
        <v>5313</v>
      </c>
      <c r="C2918" t="s">
        <v>52</v>
      </c>
      <c r="D2918">
        <f t="shared" si="45"/>
        <v>0</v>
      </c>
    </row>
    <row r="2919" spans="1:4" x14ac:dyDescent="0.3">
      <c r="A2919">
        <v>1459</v>
      </c>
      <c r="B2919" t="s">
        <v>5313</v>
      </c>
      <c r="C2919" t="s">
        <v>45</v>
      </c>
      <c r="D2919">
        <f t="shared" si="45"/>
        <v>0</v>
      </c>
    </row>
    <row r="2920" spans="1:4" x14ac:dyDescent="0.3">
      <c r="A2920">
        <v>1460</v>
      </c>
      <c r="B2920" t="s">
        <v>5314</v>
      </c>
      <c r="C2920" t="s">
        <v>44</v>
      </c>
      <c r="D2920">
        <f t="shared" si="45"/>
        <v>0</v>
      </c>
    </row>
    <row r="2921" spans="1:4" x14ac:dyDescent="0.3">
      <c r="A2921">
        <v>1460</v>
      </c>
      <c r="B2921" t="s">
        <v>5314</v>
      </c>
      <c r="C2921" t="s">
        <v>42</v>
      </c>
      <c r="D2921">
        <f t="shared" si="45"/>
        <v>0</v>
      </c>
    </row>
    <row r="2922" spans="1:4" x14ac:dyDescent="0.3">
      <c r="A2922">
        <v>1461</v>
      </c>
      <c r="B2922" t="s">
        <v>5315</v>
      </c>
      <c r="C2922" t="s">
        <v>30</v>
      </c>
      <c r="D2922">
        <f t="shared" si="45"/>
        <v>0</v>
      </c>
    </row>
    <row r="2923" spans="1:4" x14ac:dyDescent="0.3">
      <c r="A2923">
        <v>1461</v>
      </c>
      <c r="B2923" t="s">
        <v>5315</v>
      </c>
      <c r="C2923" t="s">
        <v>74</v>
      </c>
      <c r="D2923">
        <f t="shared" si="45"/>
        <v>0</v>
      </c>
    </row>
    <row r="2924" spans="1:4" x14ac:dyDescent="0.3">
      <c r="A2924">
        <v>1462</v>
      </c>
      <c r="B2924" t="s">
        <v>5316</v>
      </c>
      <c r="C2924" t="s">
        <v>28</v>
      </c>
      <c r="D2924">
        <f t="shared" si="45"/>
        <v>0</v>
      </c>
    </row>
    <row r="2925" spans="1:4" x14ac:dyDescent="0.3">
      <c r="A2925">
        <v>1462</v>
      </c>
      <c r="B2925" t="s">
        <v>5316</v>
      </c>
      <c r="C2925" t="s">
        <v>38</v>
      </c>
      <c r="D2925">
        <f t="shared" si="45"/>
        <v>0</v>
      </c>
    </row>
    <row r="2926" spans="1:4" x14ac:dyDescent="0.3">
      <c r="A2926">
        <v>1463</v>
      </c>
      <c r="B2926" t="s">
        <v>5317</v>
      </c>
      <c r="C2926" t="s">
        <v>29</v>
      </c>
      <c r="D2926">
        <f t="shared" si="45"/>
        <v>0</v>
      </c>
    </row>
    <row r="2927" spans="1:4" x14ac:dyDescent="0.3">
      <c r="A2927">
        <v>1463</v>
      </c>
      <c r="B2927" t="s">
        <v>5317</v>
      </c>
      <c r="C2927" t="s">
        <v>190</v>
      </c>
      <c r="D2927">
        <f t="shared" si="45"/>
        <v>0</v>
      </c>
    </row>
    <row r="2928" spans="1:4" x14ac:dyDescent="0.3">
      <c r="A2928">
        <v>1464</v>
      </c>
      <c r="B2928" t="s">
        <v>5318</v>
      </c>
      <c r="C2928" t="s">
        <v>46</v>
      </c>
      <c r="D2928">
        <f t="shared" si="45"/>
        <v>0</v>
      </c>
    </row>
    <row r="2929" spans="1:4" x14ac:dyDescent="0.3">
      <c r="A2929">
        <v>1464</v>
      </c>
      <c r="B2929" t="s">
        <v>5318</v>
      </c>
      <c r="C2929" t="s">
        <v>43</v>
      </c>
      <c r="D2929">
        <f t="shared" si="45"/>
        <v>0</v>
      </c>
    </row>
    <row r="2930" spans="1:4" x14ac:dyDescent="0.3">
      <c r="A2930">
        <v>1465</v>
      </c>
      <c r="B2930" t="s">
        <v>5319</v>
      </c>
      <c r="C2930" t="s">
        <v>48</v>
      </c>
      <c r="D2930">
        <f t="shared" si="45"/>
        <v>0</v>
      </c>
    </row>
    <row r="2931" spans="1:4" x14ac:dyDescent="0.3">
      <c r="A2931">
        <v>1465</v>
      </c>
      <c r="B2931" t="s">
        <v>5319</v>
      </c>
      <c r="C2931" t="s">
        <v>49</v>
      </c>
      <c r="D2931">
        <f t="shared" si="45"/>
        <v>0</v>
      </c>
    </row>
    <row r="2932" spans="1:4" x14ac:dyDescent="0.3">
      <c r="A2932">
        <v>1466</v>
      </c>
      <c r="B2932" t="s">
        <v>5320</v>
      </c>
      <c r="C2932" t="s">
        <v>33</v>
      </c>
      <c r="D2932">
        <f t="shared" si="45"/>
        <v>0</v>
      </c>
    </row>
    <row r="2933" spans="1:4" x14ac:dyDescent="0.3">
      <c r="A2933">
        <v>1466</v>
      </c>
      <c r="B2933" t="s">
        <v>5320</v>
      </c>
      <c r="C2933" t="s">
        <v>136</v>
      </c>
      <c r="D2933">
        <f t="shared" si="45"/>
        <v>0</v>
      </c>
    </row>
    <row r="2934" spans="1:4" x14ac:dyDescent="0.3">
      <c r="A2934">
        <v>1467</v>
      </c>
      <c r="B2934" t="s">
        <v>5321</v>
      </c>
      <c r="C2934" t="s">
        <v>53</v>
      </c>
      <c r="D2934">
        <f t="shared" si="45"/>
        <v>0</v>
      </c>
    </row>
    <row r="2935" spans="1:4" x14ac:dyDescent="0.3">
      <c r="A2935">
        <v>1467</v>
      </c>
      <c r="B2935" t="s">
        <v>5321</v>
      </c>
      <c r="C2935" t="s">
        <v>35</v>
      </c>
      <c r="D2935">
        <f t="shared" si="45"/>
        <v>0</v>
      </c>
    </row>
    <row r="2936" spans="1:4" x14ac:dyDescent="0.3">
      <c r="A2936">
        <v>1468</v>
      </c>
      <c r="B2936" t="s">
        <v>5322</v>
      </c>
      <c r="C2936" t="s">
        <v>32</v>
      </c>
      <c r="D2936">
        <f t="shared" si="45"/>
        <v>0</v>
      </c>
    </row>
    <row r="2937" spans="1:4" x14ac:dyDescent="0.3">
      <c r="A2937">
        <v>1468</v>
      </c>
      <c r="B2937" t="s">
        <v>5322</v>
      </c>
      <c r="C2937" t="s">
        <v>40</v>
      </c>
      <c r="D2937">
        <f t="shared" si="45"/>
        <v>0</v>
      </c>
    </row>
    <row r="2938" spans="1:4" x14ac:dyDescent="0.3">
      <c r="A2938">
        <v>1469</v>
      </c>
      <c r="B2938" t="s">
        <v>5323</v>
      </c>
      <c r="C2938" t="s">
        <v>246</v>
      </c>
      <c r="D2938">
        <f t="shared" si="45"/>
        <v>0</v>
      </c>
    </row>
    <row r="2939" spans="1:4" x14ac:dyDescent="0.3">
      <c r="A2939">
        <v>1469</v>
      </c>
      <c r="B2939" t="s">
        <v>5323</v>
      </c>
      <c r="C2939" t="s">
        <v>39</v>
      </c>
      <c r="D2939">
        <f t="shared" si="45"/>
        <v>0</v>
      </c>
    </row>
    <row r="2940" spans="1:4" x14ac:dyDescent="0.3">
      <c r="A2940">
        <v>1470</v>
      </c>
      <c r="B2940" t="s">
        <v>5324</v>
      </c>
      <c r="C2940" t="s">
        <v>34</v>
      </c>
      <c r="D2940">
        <f t="shared" si="45"/>
        <v>0</v>
      </c>
    </row>
    <row r="2941" spans="1:4" x14ac:dyDescent="0.3">
      <c r="A2941">
        <v>1470</v>
      </c>
      <c r="B2941" t="s">
        <v>5324</v>
      </c>
      <c r="C2941" t="s">
        <v>51</v>
      </c>
      <c r="D2941">
        <f t="shared" si="45"/>
        <v>0</v>
      </c>
    </row>
    <row r="2942" spans="1:4" x14ac:dyDescent="0.3">
      <c r="A2942">
        <v>1471</v>
      </c>
      <c r="B2942" t="s">
        <v>5325</v>
      </c>
      <c r="C2942" t="s">
        <v>36</v>
      </c>
      <c r="D2942">
        <f t="shared" si="45"/>
        <v>0</v>
      </c>
    </row>
    <row r="2943" spans="1:4" x14ac:dyDescent="0.3">
      <c r="A2943">
        <v>1471</v>
      </c>
      <c r="B2943" t="s">
        <v>5325</v>
      </c>
      <c r="C2943" t="s">
        <v>47</v>
      </c>
      <c r="D2943">
        <f t="shared" si="45"/>
        <v>0</v>
      </c>
    </row>
    <row r="2944" spans="1:4" x14ac:dyDescent="0.3">
      <c r="A2944">
        <v>1472</v>
      </c>
      <c r="B2944" t="s">
        <v>5326</v>
      </c>
      <c r="C2944" t="s">
        <v>112</v>
      </c>
      <c r="D2944">
        <f t="shared" si="45"/>
        <v>0</v>
      </c>
    </row>
    <row r="2945" spans="1:4" x14ac:dyDescent="0.3">
      <c r="A2945">
        <v>1472</v>
      </c>
      <c r="B2945" t="s">
        <v>5326</v>
      </c>
      <c r="C2945" t="s">
        <v>50</v>
      </c>
      <c r="D2945">
        <f t="shared" si="45"/>
        <v>0</v>
      </c>
    </row>
    <row r="2946" spans="1:4" x14ac:dyDescent="0.3">
      <c r="A2946">
        <v>1473</v>
      </c>
      <c r="B2946" t="s">
        <v>5327</v>
      </c>
      <c r="C2946" t="s">
        <v>37</v>
      </c>
      <c r="D2946">
        <f t="shared" ref="D2946:D3009" si="46">SUM(E2946:X2946)</f>
        <v>0</v>
      </c>
    </row>
    <row r="2947" spans="1:4" x14ac:dyDescent="0.3">
      <c r="A2947">
        <v>1473</v>
      </c>
      <c r="B2947" t="s">
        <v>5327</v>
      </c>
      <c r="C2947" t="s">
        <v>190</v>
      </c>
      <c r="D2947">
        <f t="shared" si="46"/>
        <v>0</v>
      </c>
    </row>
    <row r="2948" spans="1:4" x14ac:dyDescent="0.3">
      <c r="A2948">
        <v>1474</v>
      </c>
      <c r="B2948" t="s">
        <v>5328</v>
      </c>
      <c r="C2948" t="s">
        <v>30</v>
      </c>
      <c r="D2948">
        <f t="shared" si="46"/>
        <v>0</v>
      </c>
    </row>
    <row r="2949" spans="1:4" x14ac:dyDescent="0.3">
      <c r="A2949">
        <v>1474</v>
      </c>
      <c r="B2949" t="s">
        <v>5328</v>
      </c>
      <c r="C2949" t="s">
        <v>38</v>
      </c>
      <c r="D2949">
        <f t="shared" si="46"/>
        <v>0</v>
      </c>
    </row>
    <row r="2950" spans="1:4" x14ac:dyDescent="0.3">
      <c r="A2950">
        <v>1475</v>
      </c>
      <c r="B2950" t="s">
        <v>5329</v>
      </c>
      <c r="C2950" t="s">
        <v>46</v>
      </c>
      <c r="D2950">
        <f t="shared" si="46"/>
        <v>0</v>
      </c>
    </row>
    <row r="2951" spans="1:4" x14ac:dyDescent="0.3">
      <c r="A2951">
        <v>1475</v>
      </c>
      <c r="B2951" t="s">
        <v>5329</v>
      </c>
      <c r="C2951" t="s">
        <v>43</v>
      </c>
      <c r="D2951">
        <f t="shared" si="46"/>
        <v>0</v>
      </c>
    </row>
    <row r="2952" spans="1:4" x14ac:dyDescent="0.3">
      <c r="A2952">
        <v>1476</v>
      </c>
      <c r="B2952" t="s">
        <v>5330</v>
      </c>
      <c r="C2952" t="s">
        <v>45</v>
      </c>
      <c r="D2952">
        <f t="shared" si="46"/>
        <v>0</v>
      </c>
    </row>
    <row r="2953" spans="1:4" x14ac:dyDescent="0.3">
      <c r="A2953">
        <v>1476</v>
      </c>
      <c r="B2953" t="s">
        <v>5330</v>
      </c>
      <c r="C2953" t="s">
        <v>44</v>
      </c>
      <c r="D2953">
        <f t="shared" si="46"/>
        <v>0</v>
      </c>
    </row>
    <row r="2954" spans="1:4" x14ac:dyDescent="0.3">
      <c r="A2954">
        <v>1477</v>
      </c>
      <c r="B2954" t="s">
        <v>5331</v>
      </c>
      <c r="C2954" t="s">
        <v>48</v>
      </c>
      <c r="D2954">
        <f t="shared" si="46"/>
        <v>0</v>
      </c>
    </row>
    <row r="2955" spans="1:4" x14ac:dyDescent="0.3">
      <c r="A2955">
        <v>1477</v>
      </c>
      <c r="B2955" t="s">
        <v>5331</v>
      </c>
      <c r="C2955" t="s">
        <v>40</v>
      </c>
      <c r="D2955">
        <f t="shared" si="46"/>
        <v>0</v>
      </c>
    </row>
    <row r="2956" spans="1:4" x14ac:dyDescent="0.3">
      <c r="A2956">
        <v>1478</v>
      </c>
      <c r="B2956" t="s">
        <v>5332</v>
      </c>
      <c r="C2956" t="s">
        <v>33</v>
      </c>
      <c r="D2956">
        <f t="shared" si="46"/>
        <v>0</v>
      </c>
    </row>
    <row r="2957" spans="1:4" x14ac:dyDescent="0.3">
      <c r="A2957">
        <v>1478</v>
      </c>
      <c r="B2957" t="s">
        <v>5332</v>
      </c>
      <c r="C2957" t="s">
        <v>112</v>
      </c>
      <c r="D2957">
        <f t="shared" si="46"/>
        <v>0</v>
      </c>
    </row>
    <row r="2958" spans="1:4" x14ac:dyDescent="0.3">
      <c r="A2958">
        <v>1479</v>
      </c>
      <c r="B2958" t="s">
        <v>5333</v>
      </c>
      <c r="C2958" t="s">
        <v>39</v>
      </c>
      <c r="D2958">
        <f t="shared" si="46"/>
        <v>0</v>
      </c>
    </row>
    <row r="2959" spans="1:4" x14ac:dyDescent="0.3">
      <c r="A2959">
        <v>1479</v>
      </c>
      <c r="B2959" t="s">
        <v>5333</v>
      </c>
      <c r="C2959" t="s">
        <v>51</v>
      </c>
      <c r="D2959">
        <f t="shared" si="46"/>
        <v>0</v>
      </c>
    </row>
    <row r="2960" spans="1:4" x14ac:dyDescent="0.3">
      <c r="A2960">
        <v>1480</v>
      </c>
      <c r="B2960" t="s">
        <v>5334</v>
      </c>
      <c r="C2960" t="s">
        <v>53</v>
      </c>
      <c r="D2960">
        <f t="shared" si="46"/>
        <v>0</v>
      </c>
    </row>
    <row r="2961" spans="1:4" x14ac:dyDescent="0.3">
      <c r="A2961">
        <v>1480</v>
      </c>
      <c r="B2961" t="s">
        <v>5334</v>
      </c>
      <c r="C2961" t="s">
        <v>36</v>
      </c>
      <c r="D2961">
        <f t="shared" si="46"/>
        <v>0</v>
      </c>
    </row>
    <row r="2962" spans="1:4" x14ac:dyDescent="0.3">
      <c r="A2962">
        <v>1481</v>
      </c>
      <c r="B2962" t="s">
        <v>5335</v>
      </c>
      <c r="C2962" t="s">
        <v>32</v>
      </c>
      <c r="D2962">
        <f t="shared" si="46"/>
        <v>0</v>
      </c>
    </row>
    <row r="2963" spans="1:4" x14ac:dyDescent="0.3">
      <c r="A2963">
        <v>1481</v>
      </c>
      <c r="B2963" t="s">
        <v>5335</v>
      </c>
      <c r="C2963" t="s">
        <v>49</v>
      </c>
      <c r="D2963">
        <f t="shared" si="46"/>
        <v>0</v>
      </c>
    </row>
    <row r="2964" spans="1:4" x14ac:dyDescent="0.3">
      <c r="A2964">
        <v>1482</v>
      </c>
      <c r="B2964" t="s">
        <v>5336</v>
      </c>
      <c r="C2964" t="s">
        <v>34</v>
      </c>
      <c r="D2964">
        <f t="shared" si="46"/>
        <v>0</v>
      </c>
    </row>
    <row r="2965" spans="1:4" x14ac:dyDescent="0.3">
      <c r="A2965">
        <v>1482</v>
      </c>
      <c r="B2965" t="s">
        <v>5336</v>
      </c>
      <c r="C2965" t="s">
        <v>136</v>
      </c>
      <c r="D2965">
        <f t="shared" si="46"/>
        <v>0</v>
      </c>
    </row>
    <row r="2966" spans="1:4" x14ac:dyDescent="0.3">
      <c r="A2966">
        <v>1483</v>
      </c>
      <c r="B2966" t="s">
        <v>5337</v>
      </c>
      <c r="C2966" t="s">
        <v>50</v>
      </c>
      <c r="D2966">
        <f t="shared" si="46"/>
        <v>0</v>
      </c>
    </row>
    <row r="2967" spans="1:4" x14ac:dyDescent="0.3">
      <c r="A2967">
        <v>1483</v>
      </c>
      <c r="B2967" t="s">
        <v>5337</v>
      </c>
      <c r="C2967" t="s">
        <v>246</v>
      </c>
      <c r="D2967">
        <f t="shared" si="46"/>
        <v>0</v>
      </c>
    </row>
    <row r="2968" spans="1:4" x14ac:dyDescent="0.3">
      <c r="A2968">
        <v>1484</v>
      </c>
      <c r="B2968" t="s">
        <v>5338</v>
      </c>
      <c r="C2968" t="s">
        <v>35</v>
      </c>
      <c r="D2968">
        <f t="shared" si="46"/>
        <v>0</v>
      </c>
    </row>
    <row r="2969" spans="1:4" x14ac:dyDescent="0.3">
      <c r="A2969">
        <v>1484</v>
      </c>
      <c r="B2969" t="s">
        <v>5338</v>
      </c>
      <c r="C2969" t="s">
        <v>47</v>
      </c>
      <c r="D2969">
        <f t="shared" si="46"/>
        <v>0</v>
      </c>
    </row>
    <row r="2970" spans="1:4" x14ac:dyDescent="0.3">
      <c r="A2970">
        <v>1485</v>
      </c>
      <c r="B2970" t="s">
        <v>5339</v>
      </c>
      <c r="C2970" t="s">
        <v>37</v>
      </c>
      <c r="D2970">
        <f t="shared" si="46"/>
        <v>0</v>
      </c>
    </row>
    <row r="2971" spans="1:4" x14ac:dyDescent="0.3">
      <c r="A2971">
        <v>1485</v>
      </c>
      <c r="B2971" t="s">
        <v>5339</v>
      </c>
      <c r="C2971" t="s">
        <v>190</v>
      </c>
      <c r="D2971">
        <f t="shared" si="46"/>
        <v>0</v>
      </c>
    </row>
    <row r="2972" spans="1:4" x14ac:dyDescent="0.3">
      <c r="A2972">
        <v>1486</v>
      </c>
      <c r="B2972" t="s">
        <v>5340</v>
      </c>
      <c r="C2972" t="s">
        <v>42</v>
      </c>
      <c r="D2972">
        <f t="shared" si="46"/>
        <v>0</v>
      </c>
    </row>
    <row r="2973" spans="1:4" x14ac:dyDescent="0.3">
      <c r="A2973">
        <v>1486</v>
      </c>
      <c r="B2973" t="s">
        <v>5340</v>
      </c>
      <c r="C2973" t="s">
        <v>43</v>
      </c>
      <c r="D2973">
        <f t="shared" si="46"/>
        <v>0</v>
      </c>
    </row>
    <row r="2974" spans="1:4" x14ac:dyDescent="0.3">
      <c r="A2974">
        <v>1487</v>
      </c>
      <c r="B2974" t="s">
        <v>5341</v>
      </c>
      <c r="C2974" t="s">
        <v>30</v>
      </c>
      <c r="D2974">
        <f t="shared" si="46"/>
        <v>0</v>
      </c>
    </row>
    <row r="2975" spans="1:4" x14ac:dyDescent="0.3">
      <c r="A2975">
        <v>1487</v>
      </c>
      <c r="B2975" t="s">
        <v>5341</v>
      </c>
      <c r="C2975" t="s">
        <v>38</v>
      </c>
      <c r="D2975">
        <f t="shared" si="46"/>
        <v>0</v>
      </c>
    </row>
    <row r="2976" spans="1:4" x14ac:dyDescent="0.3">
      <c r="A2976">
        <v>1488</v>
      </c>
      <c r="B2976" t="s">
        <v>5342</v>
      </c>
      <c r="C2976" t="s">
        <v>28</v>
      </c>
      <c r="D2976">
        <f t="shared" si="46"/>
        <v>0</v>
      </c>
    </row>
    <row r="2977" spans="1:4" x14ac:dyDescent="0.3">
      <c r="A2977">
        <v>1488</v>
      </c>
      <c r="B2977" t="s">
        <v>5342</v>
      </c>
      <c r="C2977" t="s">
        <v>74</v>
      </c>
      <c r="D2977">
        <f t="shared" si="46"/>
        <v>0</v>
      </c>
    </row>
    <row r="2978" spans="1:4" x14ac:dyDescent="0.3">
      <c r="A2978">
        <v>1489</v>
      </c>
      <c r="B2978" t="s">
        <v>5343</v>
      </c>
      <c r="C2978" t="s">
        <v>29</v>
      </c>
      <c r="D2978">
        <f t="shared" si="46"/>
        <v>0</v>
      </c>
    </row>
    <row r="2979" spans="1:4" x14ac:dyDescent="0.3">
      <c r="A2979">
        <v>1489</v>
      </c>
      <c r="B2979" t="s">
        <v>5343</v>
      </c>
      <c r="C2979" t="s">
        <v>31</v>
      </c>
      <c r="D2979">
        <f t="shared" si="46"/>
        <v>0</v>
      </c>
    </row>
    <row r="2980" spans="1:4" x14ac:dyDescent="0.3">
      <c r="A2980">
        <v>1490</v>
      </c>
      <c r="B2980" t="s">
        <v>5344</v>
      </c>
      <c r="C2980" t="s">
        <v>52</v>
      </c>
      <c r="D2980">
        <f t="shared" si="46"/>
        <v>0</v>
      </c>
    </row>
    <row r="2981" spans="1:4" x14ac:dyDescent="0.3">
      <c r="A2981">
        <v>1490</v>
      </c>
      <c r="B2981" t="s">
        <v>5344</v>
      </c>
      <c r="C2981" t="s">
        <v>46</v>
      </c>
      <c r="D2981">
        <f t="shared" si="46"/>
        <v>0</v>
      </c>
    </row>
    <row r="2982" spans="1:4" x14ac:dyDescent="0.3">
      <c r="A2982">
        <v>1491</v>
      </c>
      <c r="B2982" t="s">
        <v>5345</v>
      </c>
      <c r="C2982" t="s">
        <v>45</v>
      </c>
      <c r="D2982">
        <f t="shared" si="46"/>
        <v>0</v>
      </c>
    </row>
    <row r="2983" spans="1:4" x14ac:dyDescent="0.3">
      <c r="A2983">
        <v>1491</v>
      </c>
      <c r="B2983" t="s">
        <v>5345</v>
      </c>
      <c r="C2983" t="s">
        <v>44</v>
      </c>
      <c r="D2983">
        <f t="shared" si="46"/>
        <v>0</v>
      </c>
    </row>
    <row r="2984" spans="1:4" x14ac:dyDescent="0.3">
      <c r="A2984">
        <v>1492</v>
      </c>
      <c r="B2984" t="s">
        <v>5346</v>
      </c>
      <c r="C2984" t="s">
        <v>48</v>
      </c>
      <c r="D2984">
        <f t="shared" si="46"/>
        <v>0</v>
      </c>
    </row>
    <row r="2985" spans="1:4" x14ac:dyDescent="0.3">
      <c r="A2985">
        <v>1492</v>
      </c>
      <c r="B2985" t="s">
        <v>5346</v>
      </c>
      <c r="C2985" t="s">
        <v>40</v>
      </c>
      <c r="D2985">
        <f t="shared" si="46"/>
        <v>0</v>
      </c>
    </row>
    <row r="2986" spans="1:4" x14ac:dyDescent="0.3">
      <c r="A2986">
        <v>1493</v>
      </c>
      <c r="B2986" t="s">
        <v>5347</v>
      </c>
      <c r="C2986" t="s">
        <v>33</v>
      </c>
      <c r="D2986">
        <f t="shared" si="46"/>
        <v>0</v>
      </c>
    </row>
    <row r="2987" spans="1:4" x14ac:dyDescent="0.3">
      <c r="A2987">
        <v>1493</v>
      </c>
      <c r="B2987" t="s">
        <v>5347</v>
      </c>
      <c r="C2987" t="s">
        <v>112</v>
      </c>
      <c r="D2987">
        <f t="shared" si="46"/>
        <v>0</v>
      </c>
    </row>
    <row r="2988" spans="1:4" x14ac:dyDescent="0.3">
      <c r="A2988">
        <v>1494</v>
      </c>
      <c r="B2988" t="s">
        <v>5348</v>
      </c>
      <c r="C2988" t="s">
        <v>39</v>
      </c>
      <c r="D2988">
        <f t="shared" si="46"/>
        <v>0</v>
      </c>
    </row>
    <row r="2989" spans="1:4" x14ac:dyDescent="0.3">
      <c r="A2989">
        <v>1494</v>
      </c>
      <c r="B2989" t="s">
        <v>5348</v>
      </c>
      <c r="C2989" t="s">
        <v>51</v>
      </c>
      <c r="D2989">
        <f t="shared" si="46"/>
        <v>0</v>
      </c>
    </row>
    <row r="2990" spans="1:4" x14ac:dyDescent="0.3">
      <c r="A2990">
        <v>1495</v>
      </c>
      <c r="B2990" t="s">
        <v>5349</v>
      </c>
      <c r="C2990" t="s">
        <v>53</v>
      </c>
      <c r="D2990">
        <f t="shared" si="46"/>
        <v>0</v>
      </c>
    </row>
    <row r="2991" spans="1:4" x14ac:dyDescent="0.3">
      <c r="A2991">
        <v>1495</v>
      </c>
      <c r="B2991" t="s">
        <v>5349</v>
      </c>
      <c r="C2991" t="s">
        <v>36</v>
      </c>
      <c r="D2991">
        <f t="shared" si="46"/>
        <v>0</v>
      </c>
    </row>
    <row r="2992" spans="1:4" x14ac:dyDescent="0.3">
      <c r="A2992">
        <v>1496</v>
      </c>
      <c r="B2992" t="s">
        <v>5350</v>
      </c>
      <c r="C2992" t="s">
        <v>32</v>
      </c>
      <c r="D2992">
        <f t="shared" si="46"/>
        <v>0</v>
      </c>
    </row>
    <row r="2993" spans="1:4" x14ac:dyDescent="0.3">
      <c r="A2993">
        <v>1496</v>
      </c>
      <c r="B2993" t="s">
        <v>5350</v>
      </c>
      <c r="C2993" t="s">
        <v>49</v>
      </c>
      <c r="D2993">
        <f t="shared" si="46"/>
        <v>0</v>
      </c>
    </row>
    <row r="2994" spans="1:4" x14ac:dyDescent="0.3">
      <c r="A2994">
        <v>1497</v>
      </c>
      <c r="B2994" t="s">
        <v>5351</v>
      </c>
      <c r="C2994" t="s">
        <v>34</v>
      </c>
      <c r="D2994">
        <f t="shared" si="46"/>
        <v>0</v>
      </c>
    </row>
    <row r="2995" spans="1:4" x14ac:dyDescent="0.3">
      <c r="A2995">
        <v>1497</v>
      </c>
      <c r="B2995" t="s">
        <v>5351</v>
      </c>
      <c r="C2995" t="s">
        <v>136</v>
      </c>
      <c r="D2995">
        <f t="shared" si="46"/>
        <v>0</v>
      </c>
    </row>
    <row r="2996" spans="1:4" x14ac:dyDescent="0.3">
      <c r="A2996">
        <v>1498</v>
      </c>
      <c r="B2996" t="s">
        <v>5352</v>
      </c>
      <c r="C2996" t="s">
        <v>50</v>
      </c>
      <c r="D2996">
        <f t="shared" si="46"/>
        <v>0</v>
      </c>
    </row>
    <row r="2997" spans="1:4" x14ac:dyDescent="0.3">
      <c r="A2997">
        <v>1498</v>
      </c>
      <c r="B2997" t="s">
        <v>5352</v>
      </c>
      <c r="C2997" t="s">
        <v>246</v>
      </c>
      <c r="D2997">
        <f t="shared" si="46"/>
        <v>0</v>
      </c>
    </row>
    <row r="2998" spans="1:4" x14ac:dyDescent="0.3">
      <c r="A2998">
        <v>1499</v>
      </c>
      <c r="B2998" t="s">
        <v>5353</v>
      </c>
      <c r="C2998" t="s">
        <v>35</v>
      </c>
      <c r="D2998">
        <f t="shared" si="46"/>
        <v>0</v>
      </c>
    </row>
    <row r="2999" spans="1:4" x14ac:dyDescent="0.3">
      <c r="A2999">
        <v>1499</v>
      </c>
      <c r="B2999" t="s">
        <v>5353</v>
      </c>
      <c r="C2999" t="s">
        <v>47</v>
      </c>
      <c r="D2999">
        <f t="shared" si="46"/>
        <v>0</v>
      </c>
    </row>
    <row r="3000" spans="1:4" x14ac:dyDescent="0.3">
      <c r="A3000">
        <v>1500</v>
      </c>
      <c r="B3000" t="s">
        <v>5354</v>
      </c>
      <c r="C3000" t="s">
        <v>37</v>
      </c>
      <c r="D3000">
        <f t="shared" si="46"/>
        <v>0</v>
      </c>
    </row>
    <row r="3001" spans="1:4" x14ac:dyDescent="0.3">
      <c r="A3001">
        <v>1500</v>
      </c>
      <c r="B3001" t="s">
        <v>5354</v>
      </c>
      <c r="C3001" t="s">
        <v>190</v>
      </c>
      <c r="D3001">
        <f t="shared" si="46"/>
        <v>0</v>
      </c>
    </row>
    <row r="3002" spans="1:4" x14ac:dyDescent="0.3">
      <c r="A3002">
        <v>1501</v>
      </c>
      <c r="B3002" t="s">
        <v>5355</v>
      </c>
      <c r="C3002" t="s">
        <v>42</v>
      </c>
      <c r="D3002">
        <f t="shared" si="46"/>
        <v>0</v>
      </c>
    </row>
    <row r="3003" spans="1:4" x14ac:dyDescent="0.3">
      <c r="A3003">
        <v>1501</v>
      </c>
      <c r="B3003" t="s">
        <v>5355</v>
      </c>
      <c r="C3003" t="s">
        <v>43</v>
      </c>
      <c r="D3003">
        <f t="shared" si="46"/>
        <v>0</v>
      </c>
    </row>
    <row r="3004" spans="1:4" x14ac:dyDescent="0.3">
      <c r="A3004">
        <v>1502</v>
      </c>
      <c r="B3004" t="s">
        <v>5356</v>
      </c>
      <c r="C3004" t="s">
        <v>30</v>
      </c>
      <c r="D3004">
        <f t="shared" si="46"/>
        <v>0</v>
      </c>
    </row>
    <row r="3005" spans="1:4" x14ac:dyDescent="0.3">
      <c r="A3005">
        <v>1502</v>
      </c>
      <c r="B3005" t="s">
        <v>5356</v>
      </c>
      <c r="C3005" t="s">
        <v>38</v>
      </c>
      <c r="D3005">
        <f t="shared" si="46"/>
        <v>0</v>
      </c>
    </row>
    <row r="3006" spans="1:4" x14ac:dyDescent="0.3">
      <c r="A3006">
        <v>1503</v>
      </c>
      <c r="B3006" t="s">
        <v>5357</v>
      </c>
      <c r="C3006" t="s">
        <v>28</v>
      </c>
      <c r="D3006">
        <f t="shared" si="46"/>
        <v>0</v>
      </c>
    </row>
    <row r="3007" spans="1:4" x14ac:dyDescent="0.3">
      <c r="A3007">
        <v>1503</v>
      </c>
      <c r="B3007" t="s">
        <v>5357</v>
      </c>
      <c r="C3007" t="s">
        <v>74</v>
      </c>
      <c r="D3007">
        <f t="shared" si="46"/>
        <v>0</v>
      </c>
    </row>
    <row r="3008" spans="1:4" x14ac:dyDescent="0.3">
      <c r="A3008">
        <v>1504</v>
      </c>
      <c r="B3008" t="s">
        <v>5358</v>
      </c>
      <c r="C3008" t="s">
        <v>29</v>
      </c>
      <c r="D3008">
        <f t="shared" si="46"/>
        <v>0</v>
      </c>
    </row>
    <row r="3009" spans="1:4" x14ac:dyDescent="0.3">
      <c r="A3009">
        <v>1504</v>
      </c>
      <c r="B3009" t="s">
        <v>5358</v>
      </c>
      <c r="C3009" t="s">
        <v>31</v>
      </c>
      <c r="D3009">
        <f t="shared" si="46"/>
        <v>0</v>
      </c>
    </row>
    <row r="3010" spans="1:4" x14ac:dyDescent="0.3">
      <c r="A3010">
        <v>1505</v>
      </c>
      <c r="B3010" t="s">
        <v>5359</v>
      </c>
      <c r="C3010" t="s">
        <v>52</v>
      </c>
      <c r="D3010">
        <f t="shared" ref="D3010:D3073" si="47">SUM(E3010:X3010)</f>
        <v>0</v>
      </c>
    </row>
    <row r="3011" spans="1:4" x14ac:dyDescent="0.3">
      <c r="A3011">
        <v>1505</v>
      </c>
      <c r="B3011" t="s">
        <v>5359</v>
      </c>
      <c r="C3011" t="s">
        <v>46</v>
      </c>
      <c r="D3011">
        <f t="shared" si="47"/>
        <v>0</v>
      </c>
    </row>
    <row r="3012" spans="1:4" x14ac:dyDescent="0.3">
      <c r="A3012">
        <v>1506</v>
      </c>
      <c r="B3012" t="s">
        <v>5360</v>
      </c>
      <c r="C3012" t="s">
        <v>45</v>
      </c>
      <c r="D3012">
        <f t="shared" si="47"/>
        <v>0</v>
      </c>
    </row>
    <row r="3013" spans="1:4" x14ac:dyDescent="0.3">
      <c r="A3013">
        <v>1506</v>
      </c>
      <c r="B3013" t="s">
        <v>5360</v>
      </c>
      <c r="C3013" t="s">
        <v>44</v>
      </c>
      <c r="D3013">
        <f t="shared" si="47"/>
        <v>0</v>
      </c>
    </row>
    <row r="3014" spans="1:4" x14ac:dyDescent="0.3">
      <c r="A3014">
        <v>1507</v>
      </c>
      <c r="B3014" t="s">
        <v>5361</v>
      </c>
      <c r="C3014" t="s">
        <v>48</v>
      </c>
      <c r="D3014">
        <f t="shared" si="47"/>
        <v>0</v>
      </c>
    </row>
    <row r="3015" spans="1:4" x14ac:dyDescent="0.3">
      <c r="A3015">
        <v>1507</v>
      </c>
      <c r="B3015" t="s">
        <v>5361</v>
      </c>
      <c r="C3015" t="s">
        <v>40</v>
      </c>
      <c r="D3015">
        <f t="shared" si="47"/>
        <v>0</v>
      </c>
    </row>
    <row r="3016" spans="1:4" x14ac:dyDescent="0.3">
      <c r="A3016">
        <v>1508</v>
      </c>
      <c r="B3016" t="s">
        <v>5362</v>
      </c>
      <c r="C3016" t="s">
        <v>33</v>
      </c>
      <c r="D3016">
        <f t="shared" si="47"/>
        <v>0</v>
      </c>
    </row>
    <row r="3017" spans="1:4" x14ac:dyDescent="0.3">
      <c r="A3017">
        <v>1508</v>
      </c>
      <c r="B3017" t="s">
        <v>5362</v>
      </c>
      <c r="C3017" t="s">
        <v>112</v>
      </c>
      <c r="D3017">
        <f t="shared" si="47"/>
        <v>0</v>
      </c>
    </row>
    <row r="3018" spans="1:4" x14ac:dyDescent="0.3">
      <c r="A3018">
        <v>1509</v>
      </c>
      <c r="B3018" t="s">
        <v>5363</v>
      </c>
      <c r="C3018" t="s">
        <v>39</v>
      </c>
      <c r="D3018">
        <f t="shared" si="47"/>
        <v>0</v>
      </c>
    </row>
    <row r="3019" spans="1:4" x14ac:dyDescent="0.3">
      <c r="A3019">
        <v>1509</v>
      </c>
      <c r="B3019" t="s">
        <v>5363</v>
      </c>
      <c r="C3019" t="s">
        <v>51</v>
      </c>
      <c r="D3019">
        <f t="shared" si="47"/>
        <v>0</v>
      </c>
    </row>
    <row r="3020" spans="1:4" x14ac:dyDescent="0.3">
      <c r="A3020">
        <v>1510</v>
      </c>
      <c r="B3020" t="s">
        <v>5364</v>
      </c>
      <c r="C3020" t="s">
        <v>53</v>
      </c>
      <c r="D3020">
        <f t="shared" si="47"/>
        <v>0</v>
      </c>
    </row>
    <row r="3021" spans="1:4" x14ac:dyDescent="0.3">
      <c r="A3021">
        <v>1510</v>
      </c>
      <c r="B3021" t="s">
        <v>5364</v>
      </c>
      <c r="C3021" t="s">
        <v>36</v>
      </c>
      <c r="D3021">
        <f t="shared" si="47"/>
        <v>0</v>
      </c>
    </row>
    <row r="3022" spans="1:4" x14ac:dyDescent="0.3">
      <c r="A3022">
        <v>1511</v>
      </c>
      <c r="B3022" t="s">
        <v>5365</v>
      </c>
      <c r="C3022" t="s">
        <v>32</v>
      </c>
      <c r="D3022">
        <f t="shared" si="47"/>
        <v>0</v>
      </c>
    </row>
    <row r="3023" spans="1:4" x14ac:dyDescent="0.3">
      <c r="A3023">
        <v>1511</v>
      </c>
      <c r="B3023" t="s">
        <v>5365</v>
      </c>
      <c r="C3023" t="s">
        <v>49</v>
      </c>
      <c r="D3023">
        <f t="shared" si="47"/>
        <v>0</v>
      </c>
    </row>
    <row r="3024" spans="1:4" x14ac:dyDescent="0.3">
      <c r="A3024">
        <v>1512</v>
      </c>
      <c r="B3024" t="s">
        <v>5366</v>
      </c>
      <c r="C3024" t="s">
        <v>34</v>
      </c>
      <c r="D3024">
        <f t="shared" si="47"/>
        <v>0</v>
      </c>
    </row>
    <row r="3025" spans="1:4" x14ac:dyDescent="0.3">
      <c r="A3025">
        <v>1512</v>
      </c>
      <c r="B3025" t="s">
        <v>5366</v>
      </c>
      <c r="C3025" t="s">
        <v>136</v>
      </c>
      <c r="D3025">
        <f t="shared" si="47"/>
        <v>0</v>
      </c>
    </row>
    <row r="3026" spans="1:4" x14ac:dyDescent="0.3">
      <c r="A3026">
        <v>1513</v>
      </c>
      <c r="B3026" t="s">
        <v>5367</v>
      </c>
      <c r="C3026" t="s">
        <v>50</v>
      </c>
      <c r="D3026">
        <f t="shared" si="47"/>
        <v>0</v>
      </c>
    </row>
    <row r="3027" spans="1:4" x14ac:dyDescent="0.3">
      <c r="A3027">
        <v>1513</v>
      </c>
      <c r="B3027" t="s">
        <v>5367</v>
      </c>
      <c r="C3027" t="s">
        <v>246</v>
      </c>
      <c r="D3027">
        <f t="shared" si="47"/>
        <v>0</v>
      </c>
    </row>
    <row r="3028" spans="1:4" x14ac:dyDescent="0.3">
      <c r="A3028">
        <v>1514</v>
      </c>
      <c r="B3028" t="s">
        <v>5368</v>
      </c>
      <c r="C3028" t="s">
        <v>35</v>
      </c>
      <c r="D3028">
        <f t="shared" si="47"/>
        <v>0</v>
      </c>
    </row>
    <row r="3029" spans="1:4" x14ac:dyDescent="0.3">
      <c r="A3029">
        <v>1514</v>
      </c>
      <c r="B3029" t="s">
        <v>5368</v>
      </c>
      <c r="C3029" t="s">
        <v>47</v>
      </c>
      <c r="D3029">
        <f t="shared" si="47"/>
        <v>0</v>
      </c>
    </row>
    <row r="3030" spans="1:4" x14ac:dyDescent="0.3">
      <c r="A3030">
        <v>1515</v>
      </c>
      <c r="B3030" t="s">
        <v>5369</v>
      </c>
      <c r="C3030" t="s">
        <v>42</v>
      </c>
      <c r="D3030">
        <f t="shared" si="47"/>
        <v>0</v>
      </c>
    </row>
    <row r="3031" spans="1:4" x14ac:dyDescent="0.3">
      <c r="A3031">
        <v>1515</v>
      </c>
      <c r="B3031" t="s">
        <v>5369</v>
      </c>
      <c r="C3031" t="s">
        <v>43</v>
      </c>
      <c r="D3031">
        <f t="shared" si="47"/>
        <v>0</v>
      </c>
    </row>
    <row r="3032" spans="1:4" x14ac:dyDescent="0.3">
      <c r="A3032">
        <v>1516</v>
      </c>
      <c r="B3032" t="s">
        <v>5370</v>
      </c>
      <c r="C3032" t="s">
        <v>28</v>
      </c>
      <c r="D3032">
        <f t="shared" si="47"/>
        <v>0</v>
      </c>
    </row>
    <row r="3033" spans="1:4" x14ac:dyDescent="0.3">
      <c r="A3033">
        <v>1516</v>
      </c>
      <c r="B3033" t="s">
        <v>5370</v>
      </c>
      <c r="C3033" t="s">
        <v>74</v>
      </c>
      <c r="D3033">
        <f t="shared" si="47"/>
        <v>0</v>
      </c>
    </row>
    <row r="3034" spans="1:4" x14ac:dyDescent="0.3">
      <c r="A3034">
        <v>1517</v>
      </c>
      <c r="B3034" t="s">
        <v>5371</v>
      </c>
      <c r="C3034" t="s">
        <v>29</v>
      </c>
      <c r="D3034">
        <f t="shared" si="47"/>
        <v>0</v>
      </c>
    </row>
    <row r="3035" spans="1:4" x14ac:dyDescent="0.3">
      <c r="A3035">
        <v>1517</v>
      </c>
      <c r="B3035" t="s">
        <v>5371</v>
      </c>
      <c r="C3035" t="s">
        <v>31</v>
      </c>
      <c r="D3035">
        <f t="shared" si="47"/>
        <v>0</v>
      </c>
    </row>
    <row r="3036" spans="1:4" x14ac:dyDescent="0.3">
      <c r="A3036">
        <v>1518</v>
      </c>
      <c r="B3036" t="s">
        <v>5372</v>
      </c>
      <c r="C3036" t="s">
        <v>33</v>
      </c>
      <c r="D3036">
        <f t="shared" si="47"/>
        <v>0</v>
      </c>
    </row>
    <row r="3037" spans="1:4" x14ac:dyDescent="0.3">
      <c r="A3037">
        <v>1518</v>
      </c>
      <c r="B3037" t="s">
        <v>5372</v>
      </c>
      <c r="C3037" t="s">
        <v>112</v>
      </c>
      <c r="D3037">
        <f t="shared" si="47"/>
        <v>0</v>
      </c>
    </row>
    <row r="3038" spans="1:4" x14ac:dyDescent="0.3">
      <c r="A3038">
        <v>1519</v>
      </c>
      <c r="B3038" t="s">
        <v>5373</v>
      </c>
      <c r="C3038" t="s">
        <v>39</v>
      </c>
      <c r="D3038">
        <f t="shared" si="47"/>
        <v>0</v>
      </c>
    </row>
    <row r="3039" spans="1:4" x14ac:dyDescent="0.3">
      <c r="A3039">
        <v>1519</v>
      </c>
      <c r="B3039" t="s">
        <v>5373</v>
      </c>
      <c r="C3039" t="s">
        <v>51</v>
      </c>
      <c r="D3039">
        <f t="shared" si="47"/>
        <v>0</v>
      </c>
    </row>
    <row r="3040" spans="1:4" x14ac:dyDescent="0.3">
      <c r="A3040">
        <v>1520</v>
      </c>
      <c r="B3040" t="s">
        <v>5374</v>
      </c>
      <c r="C3040" t="s">
        <v>35</v>
      </c>
      <c r="D3040">
        <f t="shared" si="47"/>
        <v>0</v>
      </c>
    </row>
    <row r="3041" spans="1:4" x14ac:dyDescent="0.3">
      <c r="A3041">
        <v>1520</v>
      </c>
      <c r="B3041" t="s">
        <v>5374</v>
      </c>
      <c r="C3041" t="s">
        <v>47</v>
      </c>
      <c r="D3041">
        <f t="shared" si="47"/>
        <v>0</v>
      </c>
    </row>
    <row r="3042" spans="1:4" x14ac:dyDescent="0.3">
      <c r="A3042">
        <v>1521</v>
      </c>
      <c r="B3042" t="s">
        <v>5375</v>
      </c>
      <c r="C3042" t="s">
        <v>31</v>
      </c>
      <c r="D3042">
        <f t="shared" si="47"/>
        <v>0</v>
      </c>
    </row>
    <row r="3043" spans="1:4" x14ac:dyDescent="0.3">
      <c r="A3043">
        <v>1521</v>
      </c>
      <c r="B3043" t="s">
        <v>5375</v>
      </c>
      <c r="C3043" t="s">
        <v>28</v>
      </c>
      <c r="D3043">
        <f t="shared" si="47"/>
        <v>0</v>
      </c>
    </row>
    <row r="3044" spans="1:4" x14ac:dyDescent="0.3">
      <c r="A3044">
        <v>1522</v>
      </c>
      <c r="B3044" t="s">
        <v>5376</v>
      </c>
      <c r="C3044" t="s">
        <v>45</v>
      </c>
      <c r="D3044">
        <f t="shared" si="47"/>
        <v>0</v>
      </c>
    </row>
    <row r="3045" spans="1:4" x14ac:dyDescent="0.3">
      <c r="A3045">
        <v>1522</v>
      </c>
      <c r="B3045" t="s">
        <v>5376</v>
      </c>
      <c r="C3045" t="s">
        <v>46</v>
      </c>
      <c r="D3045">
        <f t="shared" si="47"/>
        <v>0</v>
      </c>
    </row>
    <row r="3046" spans="1:4" x14ac:dyDescent="0.3">
      <c r="A3046">
        <v>1523</v>
      </c>
      <c r="B3046" t="s">
        <v>5377</v>
      </c>
      <c r="C3046" t="s">
        <v>74</v>
      </c>
      <c r="D3046">
        <f t="shared" si="47"/>
        <v>0</v>
      </c>
    </row>
    <row r="3047" spans="1:4" x14ac:dyDescent="0.3">
      <c r="A3047">
        <v>1523</v>
      </c>
      <c r="B3047" t="s">
        <v>5377</v>
      </c>
      <c r="C3047" t="s">
        <v>29</v>
      </c>
      <c r="D3047">
        <f t="shared" si="47"/>
        <v>0</v>
      </c>
    </row>
    <row r="3048" spans="1:4" x14ac:dyDescent="0.3">
      <c r="A3048">
        <v>1524</v>
      </c>
      <c r="B3048" t="s">
        <v>5378</v>
      </c>
      <c r="C3048" t="s">
        <v>38</v>
      </c>
      <c r="D3048">
        <f t="shared" si="47"/>
        <v>0</v>
      </c>
    </row>
    <row r="3049" spans="1:4" x14ac:dyDescent="0.3">
      <c r="A3049">
        <v>1524</v>
      </c>
      <c r="B3049" t="s">
        <v>5378</v>
      </c>
      <c r="C3049" t="s">
        <v>37</v>
      </c>
      <c r="D3049">
        <f t="shared" si="47"/>
        <v>0</v>
      </c>
    </row>
    <row r="3050" spans="1:4" x14ac:dyDescent="0.3">
      <c r="A3050">
        <v>1525</v>
      </c>
      <c r="B3050" t="s">
        <v>5379</v>
      </c>
      <c r="C3050" t="s">
        <v>190</v>
      </c>
      <c r="D3050">
        <f t="shared" si="47"/>
        <v>0</v>
      </c>
    </row>
    <row r="3051" spans="1:4" x14ac:dyDescent="0.3">
      <c r="A3051">
        <v>1525</v>
      </c>
      <c r="B3051" t="s">
        <v>5379</v>
      </c>
      <c r="C3051" t="s">
        <v>30</v>
      </c>
      <c r="D3051">
        <f t="shared" si="47"/>
        <v>0</v>
      </c>
    </row>
    <row r="3052" spans="1:4" x14ac:dyDescent="0.3">
      <c r="A3052">
        <v>1526</v>
      </c>
      <c r="B3052" t="s">
        <v>5380</v>
      </c>
      <c r="C3052" t="s">
        <v>43</v>
      </c>
      <c r="D3052">
        <f t="shared" si="47"/>
        <v>0</v>
      </c>
    </row>
    <row r="3053" spans="1:4" x14ac:dyDescent="0.3">
      <c r="A3053">
        <v>1526</v>
      </c>
      <c r="B3053" t="s">
        <v>5380</v>
      </c>
      <c r="C3053" t="s">
        <v>44</v>
      </c>
      <c r="D3053">
        <f t="shared" si="47"/>
        <v>0</v>
      </c>
    </row>
    <row r="3054" spans="1:4" x14ac:dyDescent="0.3">
      <c r="A3054">
        <v>1527</v>
      </c>
      <c r="B3054" t="s">
        <v>5381</v>
      </c>
      <c r="C3054" t="s">
        <v>42</v>
      </c>
      <c r="D3054">
        <f t="shared" si="47"/>
        <v>0</v>
      </c>
    </row>
    <row r="3055" spans="1:4" x14ac:dyDescent="0.3">
      <c r="A3055">
        <v>1527</v>
      </c>
      <c r="B3055" t="s">
        <v>5381</v>
      </c>
      <c r="C3055" t="s">
        <v>52</v>
      </c>
      <c r="D3055">
        <f t="shared" si="47"/>
        <v>0</v>
      </c>
    </row>
    <row r="3056" spans="1:4" x14ac:dyDescent="0.3">
      <c r="A3056">
        <v>1528</v>
      </c>
      <c r="B3056" t="s">
        <v>5382</v>
      </c>
      <c r="C3056" t="s">
        <v>51</v>
      </c>
      <c r="D3056">
        <f t="shared" si="47"/>
        <v>0</v>
      </c>
    </row>
    <row r="3057" spans="1:4" x14ac:dyDescent="0.3">
      <c r="A3057">
        <v>1528</v>
      </c>
      <c r="B3057" t="s">
        <v>5382</v>
      </c>
      <c r="C3057" t="s">
        <v>34</v>
      </c>
      <c r="D3057">
        <f t="shared" si="47"/>
        <v>0</v>
      </c>
    </row>
    <row r="3058" spans="1:4" x14ac:dyDescent="0.3">
      <c r="A3058">
        <v>1529</v>
      </c>
      <c r="B3058" t="s">
        <v>5383</v>
      </c>
      <c r="C3058" t="s">
        <v>35</v>
      </c>
      <c r="D3058">
        <f t="shared" si="47"/>
        <v>0</v>
      </c>
    </row>
    <row r="3059" spans="1:4" x14ac:dyDescent="0.3">
      <c r="A3059">
        <v>1529</v>
      </c>
      <c r="B3059" t="s">
        <v>5383</v>
      </c>
      <c r="C3059" t="s">
        <v>32</v>
      </c>
      <c r="D3059">
        <f t="shared" si="47"/>
        <v>0</v>
      </c>
    </row>
    <row r="3060" spans="1:4" x14ac:dyDescent="0.3">
      <c r="A3060">
        <v>1530</v>
      </c>
      <c r="B3060" t="s">
        <v>5384</v>
      </c>
      <c r="C3060" t="s">
        <v>39</v>
      </c>
      <c r="D3060">
        <f t="shared" si="47"/>
        <v>0</v>
      </c>
    </row>
    <row r="3061" spans="1:4" x14ac:dyDescent="0.3">
      <c r="A3061">
        <v>1530</v>
      </c>
      <c r="B3061" t="s">
        <v>5384</v>
      </c>
      <c r="C3061" t="s">
        <v>246</v>
      </c>
      <c r="D3061">
        <f t="shared" si="47"/>
        <v>0</v>
      </c>
    </row>
    <row r="3062" spans="1:4" x14ac:dyDescent="0.3">
      <c r="A3062">
        <v>1531</v>
      </c>
      <c r="B3062" t="s">
        <v>5385</v>
      </c>
      <c r="C3062" t="s">
        <v>40</v>
      </c>
      <c r="D3062">
        <f t="shared" si="47"/>
        <v>0</v>
      </c>
    </row>
    <row r="3063" spans="1:4" x14ac:dyDescent="0.3">
      <c r="A3063">
        <v>1531</v>
      </c>
      <c r="B3063" t="s">
        <v>5385</v>
      </c>
      <c r="C3063" t="s">
        <v>53</v>
      </c>
      <c r="D3063">
        <f t="shared" si="47"/>
        <v>0</v>
      </c>
    </row>
    <row r="3064" spans="1:4" x14ac:dyDescent="0.3">
      <c r="A3064">
        <v>1532</v>
      </c>
      <c r="B3064" t="s">
        <v>5386</v>
      </c>
      <c r="C3064" t="s">
        <v>49</v>
      </c>
      <c r="D3064">
        <f t="shared" si="47"/>
        <v>0</v>
      </c>
    </row>
    <row r="3065" spans="1:4" x14ac:dyDescent="0.3">
      <c r="A3065">
        <v>1532</v>
      </c>
      <c r="B3065" t="s">
        <v>5386</v>
      </c>
      <c r="C3065" t="s">
        <v>48</v>
      </c>
      <c r="D3065">
        <f t="shared" si="47"/>
        <v>0</v>
      </c>
    </row>
    <row r="3066" spans="1:4" x14ac:dyDescent="0.3">
      <c r="A3066">
        <v>1533</v>
      </c>
      <c r="B3066" t="s">
        <v>5387</v>
      </c>
      <c r="C3066" t="s">
        <v>136</v>
      </c>
      <c r="D3066">
        <f t="shared" si="47"/>
        <v>0</v>
      </c>
    </row>
    <row r="3067" spans="1:4" x14ac:dyDescent="0.3">
      <c r="A3067">
        <v>1533</v>
      </c>
      <c r="B3067" t="s">
        <v>5387</v>
      </c>
      <c r="C3067" t="s">
        <v>33</v>
      </c>
      <c r="D3067">
        <f t="shared" si="47"/>
        <v>0</v>
      </c>
    </row>
    <row r="3068" spans="1:4" x14ac:dyDescent="0.3">
      <c r="A3068">
        <v>1534</v>
      </c>
      <c r="B3068" t="s">
        <v>5388</v>
      </c>
      <c r="C3068" t="s">
        <v>50</v>
      </c>
      <c r="D3068">
        <f t="shared" si="47"/>
        <v>0</v>
      </c>
    </row>
    <row r="3069" spans="1:4" x14ac:dyDescent="0.3">
      <c r="A3069">
        <v>1534</v>
      </c>
      <c r="B3069" t="s">
        <v>5388</v>
      </c>
      <c r="C3069" t="s">
        <v>112</v>
      </c>
      <c r="D3069">
        <f t="shared" si="47"/>
        <v>0</v>
      </c>
    </row>
    <row r="3070" spans="1:4" x14ac:dyDescent="0.3">
      <c r="A3070">
        <v>1535</v>
      </c>
      <c r="B3070" t="s">
        <v>5389</v>
      </c>
      <c r="C3070" t="s">
        <v>47</v>
      </c>
      <c r="D3070">
        <f t="shared" si="47"/>
        <v>0</v>
      </c>
    </row>
    <row r="3071" spans="1:4" x14ac:dyDescent="0.3">
      <c r="A3071">
        <v>1535</v>
      </c>
      <c r="B3071" t="s">
        <v>5389</v>
      </c>
      <c r="C3071" t="s">
        <v>36</v>
      </c>
      <c r="D3071">
        <f t="shared" si="47"/>
        <v>0</v>
      </c>
    </row>
    <row r="3072" spans="1:4" x14ac:dyDescent="0.3">
      <c r="A3072">
        <v>1536</v>
      </c>
      <c r="B3072" t="s">
        <v>5390</v>
      </c>
      <c r="C3072" t="s">
        <v>31</v>
      </c>
      <c r="D3072">
        <f t="shared" si="47"/>
        <v>0</v>
      </c>
    </row>
    <row r="3073" spans="1:4" x14ac:dyDescent="0.3">
      <c r="A3073">
        <v>1536</v>
      </c>
      <c r="B3073" t="s">
        <v>5390</v>
      </c>
      <c r="C3073" t="s">
        <v>28</v>
      </c>
      <c r="D3073">
        <f t="shared" si="47"/>
        <v>0</v>
      </c>
    </row>
    <row r="3074" spans="1:4" x14ac:dyDescent="0.3">
      <c r="A3074">
        <v>1537</v>
      </c>
      <c r="B3074" t="s">
        <v>5391</v>
      </c>
      <c r="C3074" t="s">
        <v>45</v>
      </c>
      <c r="D3074">
        <f t="shared" ref="D3074:D3137" si="48">SUM(E3074:X3074)</f>
        <v>0</v>
      </c>
    </row>
    <row r="3075" spans="1:4" x14ac:dyDescent="0.3">
      <c r="A3075">
        <v>1537</v>
      </c>
      <c r="B3075" t="s">
        <v>5391</v>
      </c>
      <c r="C3075" t="s">
        <v>46</v>
      </c>
      <c r="D3075">
        <f t="shared" si="48"/>
        <v>0</v>
      </c>
    </row>
    <row r="3076" spans="1:4" x14ac:dyDescent="0.3">
      <c r="A3076">
        <v>1538</v>
      </c>
      <c r="B3076" t="s">
        <v>5392</v>
      </c>
      <c r="C3076" t="s">
        <v>74</v>
      </c>
      <c r="D3076">
        <f t="shared" si="48"/>
        <v>0</v>
      </c>
    </row>
    <row r="3077" spans="1:4" x14ac:dyDescent="0.3">
      <c r="A3077">
        <v>1538</v>
      </c>
      <c r="B3077" t="s">
        <v>5392</v>
      </c>
      <c r="C3077" t="s">
        <v>29</v>
      </c>
      <c r="D3077">
        <f t="shared" si="48"/>
        <v>0</v>
      </c>
    </row>
    <row r="3078" spans="1:4" x14ac:dyDescent="0.3">
      <c r="A3078">
        <v>1539</v>
      </c>
      <c r="B3078" t="s">
        <v>5393</v>
      </c>
      <c r="C3078" t="s">
        <v>38</v>
      </c>
      <c r="D3078">
        <f t="shared" si="48"/>
        <v>0</v>
      </c>
    </row>
    <row r="3079" spans="1:4" x14ac:dyDescent="0.3">
      <c r="A3079">
        <v>1539</v>
      </c>
      <c r="B3079" t="s">
        <v>5393</v>
      </c>
      <c r="C3079" t="s">
        <v>37</v>
      </c>
      <c r="D3079">
        <f t="shared" si="48"/>
        <v>0</v>
      </c>
    </row>
    <row r="3080" spans="1:4" x14ac:dyDescent="0.3">
      <c r="A3080">
        <v>1540</v>
      </c>
      <c r="B3080" t="s">
        <v>5394</v>
      </c>
      <c r="C3080" t="s">
        <v>190</v>
      </c>
      <c r="D3080">
        <f t="shared" si="48"/>
        <v>0</v>
      </c>
    </row>
    <row r="3081" spans="1:4" x14ac:dyDescent="0.3">
      <c r="A3081">
        <v>1540</v>
      </c>
      <c r="B3081" t="s">
        <v>5394</v>
      </c>
      <c r="C3081" t="s">
        <v>30</v>
      </c>
      <c r="D3081">
        <f t="shared" si="48"/>
        <v>0</v>
      </c>
    </row>
    <row r="3082" spans="1:4" x14ac:dyDescent="0.3">
      <c r="A3082">
        <v>1541</v>
      </c>
      <c r="B3082" t="s">
        <v>5395</v>
      </c>
      <c r="C3082" t="s">
        <v>43</v>
      </c>
      <c r="D3082">
        <f t="shared" si="48"/>
        <v>0</v>
      </c>
    </row>
    <row r="3083" spans="1:4" x14ac:dyDescent="0.3">
      <c r="A3083">
        <v>1541</v>
      </c>
      <c r="B3083" t="s">
        <v>5395</v>
      </c>
      <c r="C3083" t="s">
        <v>44</v>
      </c>
      <c r="D3083">
        <f t="shared" si="48"/>
        <v>0</v>
      </c>
    </row>
    <row r="3084" spans="1:4" x14ac:dyDescent="0.3">
      <c r="A3084">
        <v>1542</v>
      </c>
      <c r="B3084" t="s">
        <v>5396</v>
      </c>
      <c r="C3084" t="s">
        <v>42</v>
      </c>
      <c r="D3084">
        <f t="shared" si="48"/>
        <v>0</v>
      </c>
    </row>
    <row r="3085" spans="1:4" x14ac:dyDescent="0.3">
      <c r="A3085">
        <v>1542</v>
      </c>
      <c r="B3085" t="s">
        <v>5396</v>
      </c>
      <c r="C3085" t="s">
        <v>52</v>
      </c>
      <c r="D3085">
        <f t="shared" si="48"/>
        <v>0</v>
      </c>
    </row>
    <row r="3086" spans="1:4" x14ac:dyDescent="0.3">
      <c r="A3086">
        <v>1543</v>
      </c>
      <c r="B3086" t="s">
        <v>5397</v>
      </c>
      <c r="C3086" t="s">
        <v>51</v>
      </c>
      <c r="D3086">
        <f t="shared" si="48"/>
        <v>0</v>
      </c>
    </row>
    <row r="3087" spans="1:4" x14ac:dyDescent="0.3">
      <c r="A3087">
        <v>1543</v>
      </c>
      <c r="B3087" t="s">
        <v>5397</v>
      </c>
      <c r="C3087" t="s">
        <v>34</v>
      </c>
      <c r="D3087">
        <f t="shared" si="48"/>
        <v>0</v>
      </c>
    </row>
    <row r="3088" spans="1:4" x14ac:dyDescent="0.3">
      <c r="A3088">
        <v>1544</v>
      </c>
      <c r="B3088" t="s">
        <v>5398</v>
      </c>
      <c r="C3088" t="s">
        <v>35</v>
      </c>
      <c r="D3088">
        <f t="shared" si="48"/>
        <v>0</v>
      </c>
    </row>
    <row r="3089" spans="1:4" x14ac:dyDescent="0.3">
      <c r="A3089">
        <v>1544</v>
      </c>
      <c r="B3089" t="s">
        <v>5398</v>
      </c>
      <c r="C3089" t="s">
        <v>32</v>
      </c>
      <c r="D3089">
        <f t="shared" si="48"/>
        <v>0</v>
      </c>
    </row>
    <row r="3090" spans="1:4" x14ac:dyDescent="0.3">
      <c r="A3090">
        <v>1545</v>
      </c>
      <c r="B3090" t="s">
        <v>5399</v>
      </c>
      <c r="C3090" t="s">
        <v>39</v>
      </c>
      <c r="D3090">
        <f t="shared" si="48"/>
        <v>0</v>
      </c>
    </row>
    <row r="3091" spans="1:4" x14ac:dyDescent="0.3">
      <c r="A3091">
        <v>1545</v>
      </c>
      <c r="B3091" t="s">
        <v>5399</v>
      </c>
      <c r="C3091" t="s">
        <v>246</v>
      </c>
      <c r="D3091">
        <f t="shared" si="48"/>
        <v>0</v>
      </c>
    </row>
    <row r="3092" spans="1:4" x14ac:dyDescent="0.3">
      <c r="A3092">
        <v>1546</v>
      </c>
      <c r="B3092" t="s">
        <v>5400</v>
      </c>
      <c r="C3092" t="s">
        <v>40</v>
      </c>
      <c r="D3092">
        <f t="shared" si="48"/>
        <v>0</v>
      </c>
    </row>
    <row r="3093" spans="1:4" x14ac:dyDescent="0.3">
      <c r="A3093">
        <v>1546</v>
      </c>
      <c r="B3093" t="s">
        <v>5400</v>
      </c>
      <c r="C3093" t="s">
        <v>53</v>
      </c>
      <c r="D3093">
        <f t="shared" si="48"/>
        <v>0</v>
      </c>
    </row>
    <row r="3094" spans="1:4" x14ac:dyDescent="0.3">
      <c r="A3094">
        <v>1547</v>
      </c>
      <c r="B3094" t="s">
        <v>5401</v>
      </c>
      <c r="C3094" t="s">
        <v>49</v>
      </c>
      <c r="D3094">
        <f t="shared" si="48"/>
        <v>0</v>
      </c>
    </row>
    <row r="3095" spans="1:4" x14ac:dyDescent="0.3">
      <c r="A3095">
        <v>1547</v>
      </c>
      <c r="B3095" t="s">
        <v>5401</v>
      </c>
      <c r="C3095" t="s">
        <v>48</v>
      </c>
      <c r="D3095">
        <f t="shared" si="48"/>
        <v>0</v>
      </c>
    </row>
    <row r="3096" spans="1:4" x14ac:dyDescent="0.3">
      <c r="A3096">
        <v>1548</v>
      </c>
      <c r="B3096" t="s">
        <v>5402</v>
      </c>
      <c r="C3096" t="s">
        <v>136</v>
      </c>
      <c r="D3096">
        <f t="shared" si="48"/>
        <v>0</v>
      </c>
    </row>
    <row r="3097" spans="1:4" x14ac:dyDescent="0.3">
      <c r="A3097">
        <v>1548</v>
      </c>
      <c r="B3097" t="s">
        <v>5402</v>
      </c>
      <c r="C3097" t="s">
        <v>33</v>
      </c>
      <c r="D3097">
        <f t="shared" si="48"/>
        <v>0</v>
      </c>
    </row>
    <row r="3098" spans="1:4" x14ac:dyDescent="0.3">
      <c r="A3098">
        <v>1549</v>
      </c>
      <c r="B3098" t="s">
        <v>5403</v>
      </c>
      <c r="C3098" t="s">
        <v>50</v>
      </c>
      <c r="D3098">
        <f t="shared" si="48"/>
        <v>0</v>
      </c>
    </row>
    <row r="3099" spans="1:4" x14ac:dyDescent="0.3">
      <c r="A3099">
        <v>1549</v>
      </c>
      <c r="B3099" t="s">
        <v>5403</v>
      </c>
      <c r="C3099" t="s">
        <v>112</v>
      </c>
      <c r="D3099">
        <f t="shared" si="48"/>
        <v>0</v>
      </c>
    </row>
    <row r="3100" spans="1:4" x14ac:dyDescent="0.3">
      <c r="A3100">
        <v>1550</v>
      </c>
      <c r="B3100" t="s">
        <v>5404</v>
      </c>
      <c r="C3100" t="s">
        <v>47</v>
      </c>
      <c r="D3100">
        <f t="shared" si="48"/>
        <v>0</v>
      </c>
    </row>
    <row r="3101" spans="1:4" x14ac:dyDescent="0.3">
      <c r="A3101">
        <v>1550</v>
      </c>
      <c r="B3101" t="s">
        <v>5404</v>
      </c>
      <c r="C3101" t="s">
        <v>36</v>
      </c>
      <c r="D3101">
        <f t="shared" si="48"/>
        <v>0</v>
      </c>
    </row>
    <row r="3102" spans="1:4" x14ac:dyDescent="0.3">
      <c r="A3102">
        <v>1551</v>
      </c>
      <c r="B3102" t="s">
        <v>5405</v>
      </c>
      <c r="C3102" t="s">
        <v>31</v>
      </c>
      <c r="D3102">
        <f t="shared" si="48"/>
        <v>0</v>
      </c>
    </row>
    <row r="3103" spans="1:4" x14ac:dyDescent="0.3">
      <c r="A3103">
        <v>1551</v>
      </c>
      <c r="B3103" t="s">
        <v>5405</v>
      </c>
      <c r="C3103" t="s">
        <v>28</v>
      </c>
      <c r="D3103">
        <f t="shared" si="48"/>
        <v>0</v>
      </c>
    </row>
    <row r="3104" spans="1:4" x14ac:dyDescent="0.3">
      <c r="A3104">
        <v>1552</v>
      </c>
      <c r="B3104" t="s">
        <v>5406</v>
      </c>
      <c r="C3104" t="s">
        <v>45</v>
      </c>
      <c r="D3104">
        <f t="shared" si="48"/>
        <v>0</v>
      </c>
    </row>
    <row r="3105" spans="1:4" x14ac:dyDescent="0.3">
      <c r="A3105">
        <v>1552</v>
      </c>
      <c r="B3105" t="s">
        <v>5406</v>
      </c>
      <c r="C3105" t="s">
        <v>46</v>
      </c>
      <c r="D3105">
        <f t="shared" si="48"/>
        <v>0</v>
      </c>
    </row>
    <row r="3106" spans="1:4" x14ac:dyDescent="0.3">
      <c r="A3106">
        <v>1553</v>
      </c>
      <c r="B3106" t="s">
        <v>5407</v>
      </c>
      <c r="C3106" t="s">
        <v>74</v>
      </c>
      <c r="D3106">
        <f t="shared" si="48"/>
        <v>0</v>
      </c>
    </row>
    <row r="3107" spans="1:4" x14ac:dyDescent="0.3">
      <c r="A3107">
        <v>1553</v>
      </c>
      <c r="B3107" t="s">
        <v>5407</v>
      </c>
      <c r="C3107" t="s">
        <v>29</v>
      </c>
      <c r="D3107">
        <f t="shared" si="48"/>
        <v>0</v>
      </c>
    </row>
    <row r="3108" spans="1:4" x14ac:dyDescent="0.3">
      <c r="A3108">
        <v>1554</v>
      </c>
      <c r="B3108" t="s">
        <v>5408</v>
      </c>
      <c r="C3108" t="s">
        <v>38</v>
      </c>
      <c r="D3108">
        <f t="shared" si="48"/>
        <v>0</v>
      </c>
    </row>
    <row r="3109" spans="1:4" x14ac:dyDescent="0.3">
      <c r="A3109">
        <v>1554</v>
      </c>
      <c r="B3109" t="s">
        <v>5408</v>
      </c>
      <c r="C3109" t="s">
        <v>37</v>
      </c>
      <c r="D3109">
        <f t="shared" si="48"/>
        <v>0</v>
      </c>
    </row>
    <row r="3110" spans="1:4" x14ac:dyDescent="0.3">
      <c r="A3110">
        <v>1555</v>
      </c>
      <c r="B3110" t="s">
        <v>5409</v>
      </c>
      <c r="C3110" t="s">
        <v>190</v>
      </c>
      <c r="D3110">
        <f t="shared" si="48"/>
        <v>0</v>
      </c>
    </row>
    <row r="3111" spans="1:4" x14ac:dyDescent="0.3">
      <c r="A3111">
        <v>1555</v>
      </c>
      <c r="B3111" t="s">
        <v>5409</v>
      </c>
      <c r="C3111" t="s">
        <v>30</v>
      </c>
      <c r="D3111">
        <f t="shared" si="48"/>
        <v>0</v>
      </c>
    </row>
    <row r="3112" spans="1:4" x14ac:dyDescent="0.3">
      <c r="A3112">
        <v>1556</v>
      </c>
      <c r="B3112" t="s">
        <v>5410</v>
      </c>
      <c r="C3112" t="s">
        <v>43</v>
      </c>
      <c r="D3112">
        <f t="shared" si="48"/>
        <v>0</v>
      </c>
    </row>
    <row r="3113" spans="1:4" x14ac:dyDescent="0.3">
      <c r="A3113">
        <v>1556</v>
      </c>
      <c r="B3113" t="s">
        <v>5410</v>
      </c>
      <c r="C3113" t="s">
        <v>44</v>
      </c>
      <c r="D3113">
        <f t="shared" si="48"/>
        <v>0</v>
      </c>
    </row>
    <row r="3114" spans="1:4" x14ac:dyDescent="0.3">
      <c r="A3114">
        <v>1557</v>
      </c>
      <c r="B3114" t="s">
        <v>5411</v>
      </c>
      <c r="C3114" t="s">
        <v>42</v>
      </c>
      <c r="D3114">
        <f t="shared" si="48"/>
        <v>0</v>
      </c>
    </row>
    <row r="3115" spans="1:4" x14ac:dyDescent="0.3">
      <c r="A3115">
        <v>1557</v>
      </c>
      <c r="B3115" t="s">
        <v>5411</v>
      </c>
      <c r="C3115" t="s">
        <v>52</v>
      </c>
      <c r="D3115">
        <f t="shared" si="48"/>
        <v>0</v>
      </c>
    </row>
    <row r="3116" spans="1:4" x14ac:dyDescent="0.3">
      <c r="A3116">
        <v>1558</v>
      </c>
      <c r="B3116" t="s">
        <v>5412</v>
      </c>
      <c r="C3116" t="s">
        <v>51</v>
      </c>
      <c r="D3116">
        <f t="shared" si="48"/>
        <v>0</v>
      </c>
    </row>
    <row r="3117" spans="1:4" x14ac:dyDescent="0.3">
      <c r="A3117">
        <v>1558</v>
      </c>
      <c r="B3117" t="s">
        <v>5412</v>
      </c>
      <c r="C3117" t="s">
        <v>34</v>
      </c>
      <c r="D3117">
        <f t="shared" si="48"/>
        <v>0</v>
      </c>
    </row>
    <row r="3118" spans="1:4" x14ac:dyDescent="0.3">
      <c r="A3118">
        <v>1559</v>
      </c>
      <c r="B3118" t="s">
        <v>5413</v>
      </c>
      <c r="C3118" t="s">
        <v>35</v>
      </c>
      <c r="D3118">
        <f t="shared" si="48"/>
        <v>0</v>
      </c>
    </row>
    <row r="3119" spans="1:4" x14ac:dyDescent="0.3">
      <c r="A3119">
        <v>1559</v>
      </c>
      <c r="B3119" t="s">
        <v>5413</v>
      </c>
      <c r="C3119" t="s">
        <v>32</v>
      </c>
      <c r="D3119">
        <f t="shared" si="48"/>
        <v>0</v>
      </c>
    </row>
    <row r="3120" spans="1:4" x14ac:dyDescent="0.3">
      <c r="A3120">
        <v>1560</v>
      </c>
      <c r="B3120" t="s">
        <v>5414</v>
      </c>
      <c r="C3120" t="s">
        <v>39</v>
      </c>
      <c r="D3120">
        <f t="shared" si="48"/>
        <v>0</v>
      </c>
    </row>
    <row r="3121" spans="1:4" x14ac:dyDescent="0.3">
      <c r="A3121">
        <v>1560</v>
      </c>
      <c r="B3121" t="s">
        <v>5414</v>
      </c>
      <c r="C3121" t="s">
        <v>246</v>
      </c>
      <c r="D3121">
        <f t="shared" si="48"/>
        <v>0</v>
      </c>
    </row>
    <row r="3122" spans="1:4" x14ac:dyDescent="0.3">
      <c r="A3122">
        <v>1561</v>
      </c>
      <c r="B3122" t="s">
        <v>5415</v>
      </c>
      <c r="C3122" t="s">
        <v>40</v>
      </c>
      <c r="D3122">
        <f t="shared" si="48"/>
        <v>0</v>
      </c>
    </row>
    <row r="3123" spans="1:4" x14ac:dyDescent="0.3">
      <c r="A3123">
        <v>1561</v>
      </c>
      <c r="B3123" t="s">
        <v>5415</v>
      </c>
      <c r="C3123" t="s">
        <v>53</v>
      </c>
      <c r="D3123">
        <f t="shared" si="48"/>
        <v>0</v>
      </c>
    </row>
    <row r="3124" spans="1:4" x14ac:dyDescent="0.3">
      <c r="A3124">
        <v>1562</v>
      </c>
      <c r="B3124" t="s">
        <v>5416</v>
      </c>
      <c r="C3124" t="s">
        <v>49</v>
      </c>
      <c r="D3124">
        <f t="shared" si="48"/>
        <v>0</v>
      </c>
    </row>
    <row r="3125" spans="1:4" x14ac:dyDescent="0.3">
      <c r="A3125">
        <v>1562</v>
      </c>
      <c r="B3125" t="s">
        <v>5416</v>
      </c>
      <c r="C3125" t="s">
        <v>48</v>
      </c>
      <c r="D3125">
        <f t="shared" si="48"/>
        <v>0</v>
      </c>
    </row>
    <row r="3126" spans="1:4" x14ac:dyDescent="0.3">
      <c r="A3126">
        <v>1563</v>
      </c>
      <c r="B3126" t="s">
        <v>5417</v>
      </c>
      <c r="C3126" t="s">
        <v>136</v>
      </c>
      <c r="D3126">
        <f t="shared" si="48"/>
        <v>0</v>
      </c>
    </row>
    <row r="3127" spans="1:4" x14ac:dyDescent="0.3">
      <c r="A3127">
        <v>1563</v>
      </c>
      <c r="B3127" t="s">
        <v>5417</v>
      </c>
      <c r="C3127" t="s">
        <v>33</v>
      </c>
      <c r="D3127">
        <f t="shared" si="48"/>
        <v>0</v>
      </c>
    </row>
    <row r="3128" spans="1:4" x14ac:dyDescent="0.3">
      <c r="A3128">
        <v>1564</v>
      </c>
      <c r="B3128" t="s">
        <v>5418</v>
      </c>
      <c r="C3128" t="s">
        <v>50</v>
      </c>
      <c r="D3128">
        <f t="shared" si="48"/>
        <v>0</v>
      </c>
    </row>
    <row r="3129" spans="1:4" x14ac:dyDescent="0.3">
      <c r="A3129">
        <v>1564</v>
      </c>
      <c r="B3129" t="s">
        <v>5418</v>
      </c>
      <c r="C3129" t="s">
        <v>112</v>
      </c>
      <c r="D3129">
        <f t="shared" si="48"/>
        <v>0</v>
      </c>
    </row>
    <row r="3130" spans="1:4" x14ac:dyDescent="0.3">
      <c r="A3130">
        <v>1565</v>
      </c>
      <c r="B3130" t="s">
        <v>5419</v>
      </c>
      <c r="C3130" t="s">
        <v>47</v>
      </c>
      <c r="D3130">
        <f t="shared" si="48"/>
        <v>0</v>
      </c>
    </row>
    <row r="3131" spans="1:4" x14ac:dyDescent="0.3">
      <c r="A3131">
        <v>1565</v>
      </c>
      <c r="B3131" t="s">
        <v>5419</v>
      </c>
      <c r="C3131" t="s">
        <v>36</v>
      </c>
      <c r="D3131">
        <f t="shared" si="48"/>
        <v>0</v>
      </c>
    </row>
    <row r="3132" spans="1:4" x14ac:dyDescent="0.3">
      <c r="A3132">
        <v>1566</v>
      </c>
      <c r="B3132" t="s">
        <v>5420</v>
      </c>
      <c r="C3132" t="s">
        <v>31</v>
      </c>
      <c r="D3132">
        <f t="shared" si="48"/>
        <v>0</v>
      </c>
    </row>
    <row r="3133" spans="1:4" x14ac:dyDescent="0.3">
      <c r="A3133">
        <v>1566</v>
      </c>
      <c r="B3133" t="s">
        <v>5420</v>
      </c>
      <c r="C3133" t="s">
        <v>30</v>
      </c>
      <c r="D3133">
        <f t="shared" si="48"/>
        <v>0</v>
      </c>
    </row>
    <row r="3134" spans="1:4" x14ac:dyDescent="0.3">
      <c r="A3134">
        <v>1567</v>
      </c>
      <c r="B3134" t="s">
        <v>5421</v>
      </c>
      <c r="C3134" t="s">
        <v>44</v>
      </c>
      <c r="D3134">
        <f t="shared" si="48"/>
        <v>0</v>
      </c>
    </row>
    <row r="3135" spans="1:4" x14ac:dyDescent="0.3">
      <c r="A3135">
        <v>1567</v>
      </c>
      <c r="B3135" t="s">
        <v>5421</v>
      </c>
      <c r="C3135" t="s">
        <v>52</v>
      </c>
      <c r="D3135">
        <f t="shared" si="48"/>
        <v>0</v>
      </c>
    </row>
    <row r="3136" spans="1:4" x14ac:dyDescent="0.3">
      <c r="A3136">
        <v>1568</v>
      </c>
      <c r="B3136" t="s">
        <v>5422</v>
      </c>
      <c r="C3136" t="s">
        <v>74</v>
      </c>
      <c r="D3136">
        <f t="shared" si="48"/>
        <v>0</v>
      </c>
    </row>
    <row r="3137" spans="1:4" x14ac:dyDescent="0.3">
      <c r="A3137">
        <v>1568</v>
      </c>
      <c r="B3137" t="s">
        <v>5422</v>
      </c>
      <c r="C3137" t="s">
        <v>37</v>
      </c>
      <c r="D3137">
        <f t="shared" si="48"/>
        <v>0</v>
      </c>
    </row>
    <row r="3138" spans="1:4" x14ac:dyDescent="0.3">
      <c r="A3138">
        <v>1569</v>
      </c>
      <c r="B3138" t="s">
        <v>5423</v>
      </c>
      <c r="C3138" t="s">
        <v>38</v>
      </c>
      <c r="D3138">
        <f t="shared" ref="D3138:D3201" si="49">SUM(E3138:X3138)</f>
        <v>0</v>
      </c>
    </row>
    <row r="3139" spans="1:4" x14ac:dyDescent="0.3">
      <c r="A3139">
        <v>1569</v>
      </c>
      <c r="B3139" t="s">
        <v>5423</v>
      </c>
      <c r="C3139" t="s">
        <v>29</v>
      </c>
      <c r="D3139">
        <f t="shared" si="49"/>
        <v>0</v>
      </c>
    </row>
    <row r="3140" spans="1:4" x14ac:dyDescent="0.3">
      <c r="A3140">
        <v>1570</v>
      </c>
      <c r="B3140" t="s">
        <v>5424</v>
      </c>
      <c r="C3140" t="s">
        <v>190</v>
      </c>
      <c r="D3140">
        <f t="shared" si="49"/>
        <v>0</v>
      </c>
    </row>
    <row r="3141" spans="1:4" x14ac:dyDescent="0.3">
      <c r="A3141">
        <v>1570</v>
      </c>
      <c r="B3141" t="s">
        <v>5424</v>
      </c>
      <c r="C3141" t="s">
        <v>28</v>
      </c>
      <c r="D3141">
        <f t="shared" si="49"/>
        <v>0</v>
      </c>
    </row>
    <row r="3142" spans="1:4" x14ac:dyDescent="0.3">
      <c r="A3142">
        <v>1571</v>
      </c>
      <c r="B3142" t="s">
        <v>5425</v>
      </c>
      <c r="C3142" t="s">
        <v>43</v>
      </c>
      <c r="D3142">
        <f t="shared" si="49"/>
        <v>0</v>
      </c>
    </row>
    <row r="3143" spans="1:4" x14ac:dyDescent="0.3">
      <c r="A3143">
        <v>1571</v>
      </c>
      <c r="B3143" t="s">
        <v>5425</v>
      </c>
      <c r="C3143" t="s">
        <v>45</v>
      </c>
      <c r="D3143">
        <f t="shared" si="49"/>
        <v>0</v>
      </c>
    </row>
    <row r="3144" spans="1:4" x14ac:dyDescent="0.3">
      <c r="A3144">
        <v>1572</v>
      </c>
      <c r="B3144" t="s">
        <v>5426</v>
      </c>
      <c r="C3144" t="s">
        <v>46</v>
      </c>
      <c r="D3144">
        <f t="shared" si="49"/>
        <v>0</v>
      </c>
    </row>
    <row r="3145" spans="1:4" x14ac:dyDescent="0.3">
      <c r="A3145">
        <v>1572</v>
      </c>
      <c r="B3145" t="s">
        <v>5426</v>
      </c>
      <c r="C3145" t="s">
        <v>42</v>
      </c>
      <c r="D3145">
        <f t="shared" si="49"/>
        <v>0</v>
      </c>
    </row>
    <row r="3146" spans="1:4" x14ac:dyDescent="0.3">
      <c r="A3146">
        <v>1573</v>
      </c>
      <c r="B3146" t="s">
        <v>5427</v>
      </c>
      <c r="C3146" t="s">
        <v>40</v>
      </c>
      <c r="D3146">
        <f t="shared" si="49"/>
        <v>0</v>
      </c>
    </row>
    <row r="3147" spans="1:4" x14ac:dyDescent="0.3">
      <c r="A3147">
        <v>1573</v>
      </c>
      <c r="B3147" t="s">
        <v>5427</v>
      </c>
      <c r="C3147" t="s">
        <v>48</v>
      </c>
      <c r="D3147">
        <f t="shared" si="49"/>
        <v>0</v>
      </c>
    </row>
    <row r="3148" spans="1:4" x14ac:dyDescent="0.3">
      <c r="A3148">
        <v>1574</v>
      </c>
      <c r="B3148" t="s">
        <v>5428</v>
      </c>
      <c r="C3148" t="s">
        <v>49</v>
      </c>
      <c r="D3148">
        <f t="shared" si="49"/>
        <v>0</v>
      </c>
    </row>
    <row r="3149" spans="1:4" x14ac:dyDescent="0.3">
      <c r="A3149">
        <v>1574</v>
      </c>
      <c r="B3149" t="s">
        <v>5428</v>
      </c>
      <c r="C3149" t="s">
        <v>53</v>
      </c>
      <c r="D3149">
        <f t="shared" si="49"/>
        <v>0</v>
      </c>
    </row>
    <row r="3150" spans="1:4" x14ac:dyDescent="0.3">
      <c r="A3150">
        <v>1575</v>
      </c>
      <c r="B3150" t="s">
        <v>5429</v>
      </c>
      <c r="C3150" t="s">
        <v>246</v>
      </c>
      <c r="D3150">
        <f t="shared" si="49"/>
        <v>0</v>
      </c>
    </row>
    <row r="3151" spans="1:4" x14ac:dyDescent="0.3">
      <c r="A3151">
        <v>1575</v>
      </c>
      <c r="B3151" t="s">
        <v>5429</v>
      </c>
      <c r="C3151" t="s">
        <v>34</v>
      </c>
      <c r="D3151">
        <f t="shared" si="49"/>
        <v>0</v>
      </c>
    </row>
    <row r="3152" spans="1:4" x14ac:dyDescent="0.3">
      <c r="A3152">
        <v>1576</v>
      </c>
      <c r="B3152" t="s">
        <v>5430</v>
      </c>
      <c r="C3152" t="s">
        <v>136</v>
      </c>
      <c r="D3152">
        <f t="shared" si="49"/>
        <v>0</v>
      </c>
    </row>
    <row r="3153" spans="1:4" x14ac:dyDescent="0.3">
      <c r="A3153">
        <v>1576</v>
      </c>
      <c r="B3153" t="s">
        <v>5430</v>
      </c>
      <c r="C3153" t="s">
        <v>50</v>
      </c>
      <c r="D3153">
        <f t="shared" si="49"/>
        <v>0</v>
      </c>
    </row>
    <row r="3154" spans="1:4" x14ac:dyDescent="0.3">
      <c r="A3154">
        <v>1577</v>
      </c>
      <c r="B3154" t="s">
        <v>5431</v>
      </c>
      <c r="C3154" t="s">
        <v>31</v>
      </c>
      <c r="D3154">
        <f t="shared" si="49"/>
        <v>0</v>
      </c>
    </row>
    <row r="3155" spans="1:4" x14ac:dyDescent="0.3">
      <c r="A3155">
        <v>1577</v>
      </c>
      <c r="B3155" t="s">
        <v>5431</v>
      </c>
      <c r="C3155" t="s">
        <v>30</v>
      </c>
      <c r="D3155">
        <f t="shared" si="49"/>
        <v>0</v>
      </c>
    </row>
    <row r="3156" spans="1:4" x14ac:dyDescent="0.3">
      <c r="A3156">
        <v>1578</v>
      </c>
      <c r="B3156" t="s">
        <v>5432</v>
      </c>
      <c r="C3156" t="s">
        <v>44</v>
      </c>
      <c r="D3156">
        <f t="shared" si="49"/>
        <v>0</v>
      </c>
    </row>
    <row r="3157" spans="1:4" x14ac:dyDescent="0.3">
      <c r="A3157">
        <v>1578</v>
      </c>
      <c r="B3157" t="s">
        <v>5432</v>
      </c>
      <c r="C3157" t="s">
        <v>52</v>
      </c>
      <c r="D3157">
        <f t="shared" si="49"/>
        <v>0</v>
      </c>
    </row>
    <row r="3158" spans="1:4" x14ac:dyDescent="0.3">
      <c r="A3158">
        <v>1579</v>
      </c>
      <c r="B3158" t="s">
        <v>5433</v>
      </c>
      <c r="C3158" t="s">
        <v>74</v>
      </c>
      <c r="D3158">
        <f t="shared" si="49"/>
        <v>0</v>
      </c>
    </row>
    <row r="3159" spans="1:4" x14ac:dyDescent="0.3">
      <c r="A3159">
        <v>1579</v>
      </c>
      <c r="B3159" t="s">
        <v>5433</v>
      </c>
      <c r="C3159" t="s">
        <v>37</v>
      </c>
      <c r="D3159">
        <f t="shared" si="49"/>
        <v>0</v>
      </c>
    </row>
    <row r="3160" spans="1:4" x14ac:dyDescent="0.3">
      <c r="A3160">
        <v>1580</v>
      </c>
      <c r="B3160" t="s">
        <v>5434</v>
      </c>
      <c r="C3160" t="s">
        <v>38</v>
      </c>
      <c r="D3160">
        <f t="shared" si="49"/>
        <v>0</v>
      </c>
    </row>
    <row r="3161" spans="1:4" x14ac:dyDescent="0.3">
      <c r="A3161">
        <v>1580</v>
      </c>
      <c r="B3161" t="s">
        <v>5434</v>
      </c>
      <c r="C3161" t="s">
        <v>29</v>
      </c>
      <c r="D3161">
        <f t="shared" si="49"/>
        <v>0</v>
      </c>
    </row>
    <row r="3162" spans="1:4" x14ac:dyDescent="0.3">
      <c r="A3162">
        <v>1581</v>
      </c>
      <c r="B3162" t="s">
        <v>5435</v>
      </c>
      <c r="C3162" t="s">
        <v>190</v>
      </c>
      <c r="D3162">
        <f t="shared" si="49"/>
        <v>0</v>
      </c>
    </row>
    <row r="3163" spans="1:4" x14ac:dyDescent="0.3">
      <c r="A3163">
        <v>1581</v>
      </c>
      <c r="B3163" t="s">
        <v>5435</v>
      </c>
      <c r="C3163" t="s">
        <v>28</v>
      </c>
      <c r="D3163">
        <f t="shared" si="49"/>
        <v>0</v>
      </c>
    </row>
    <row r="3164" spans="1:4" x14ac:dyDescent="0.3">
      <c r="A3164">
        <v>1582</v>
      </c>
      <c r="B3164" t="s">
        <v>5436</v>
      </c>
      <c r="C3164" t="s">
        <v>43</v>
      </c>
      <c r="D3164">
        <f t="shared" si="49"/>
        <v>0</v>
      </c>
    </row>
    <row r="3165" spans="1:4" x14ac:dyDescent="0.3">
      <c r="A3165">
        <v>1582</v>
      </c>
      <c r="B3165" t="s">
        <v>5436</v>
      </c>
      <c r="C3165" t="s">
        <v>45</v>
      </c>
      <c r="D3165">
        <f t="shared" si="49"/>
        <v>0</v>
      </c>
    </row>
    <row r="3166" spans="1:4" x14ac:dyDescent="0.3">
      <c r="A3166">
        <v>1583</v>
      </c>
      <c r="B3166" t="s">
        <v>5437</v>
      </c>
      <c r="C3166" t="s">
        <v>46</v>
      </c>
      <c r="D3166">
        <f t="shared" si="49"/>
        <v>0</v>
      </c>
    </row>
    <row r="3167" spans="1:4" x14ac:dyDescent="0.3">
      <c r="A3167">
        <v>1583</v>
      </c>
      <c r="B3167" t="s">
        <v>5437</v>
      </c>
      <c r="C3167" t="s">
        <v>42</v>
      </c>
      <c r="D3167">
        <f t="shared" si="49"/>
        <v>0</v>
      </c>
    </row>
    <row r="3168" spans="1:4" x14ac:dyDescent="0.3">
      <c r="A3168">
        <v>1584</v>
      </c>
      <c r="B3168" t="s">
        <v>5438</v>
      </c>
      <c r="C3168" t="s">
        <v>36</v>
      </c>
      <c r="D3168">
        <f t="shared" si="49"/>
        <v>0</v>
      </c>
    </row>
    <row r="3169" spans="1:4" x14ac:dyDescent="0.3">
      <c r="A3169">
        <v>1584</v>
      </c>
      <c r="B3169" t="s">
        <v>5438</v>
      </c>
      <c r="C3169" t="s">
        <v>32</v>
      </c>
      <c r="D3169">
        <f t="shared" si="49"/>
        <v>0</v>
      </c>
    </row>
    <row r="3170" spans="1:4" x14ac:dyDescent="0.3">
      <c r="A3170">
        <v>1585</v>
      </c>
      <c r="B3170" t="s">
        <v>5439</v>
      </c>
      <c r="C3170" t="s">
        <v>51</v>
      </c>
      <c r="D3170">
        <f t="shared" si="49"/>
        <v>0</v>
      </c>
    </row>
    <row r="3171" spans="1:4" x14ac:dyDescent="0.3">
      <c r="A3171">
        <v>1585</v>
      </c>
      <c r="B3171" t="s">
        <v>5439</v>
      </c>
      <c r="C3171" t="s">
        <v>33</v>
      </c>
      <c r="D3171">
        <f t="shared" si="49"/>
        <v>0</v>
      </c>
    </row>
    <row r="3172" spans="1:4" x14ac:dyDescent="0.3">
      <c r="A3172">
        <v>1586</v>
      </c>
      <c r="B3172" t="s">
        <v>5440</v>
      </c>
      <c r="C3172" t="s">
        <v>112</v>
      </c>
      <c r="D3172">
        <f t="shared" si="49"/>
        <v>0</v>
      </c>
    </row>
    <row r="3173" spans="1:4" x14ac:dyDescent="0.3">
      <c r="A3173">
        <v>1586</v>
      </c>
      <c r="B3173" t="s">
        <v>5440</v>
      </c>
      <c r="C3173" t="s">
        <v>39</v>
      </c>
      <c r="D3173">
        <f t="shared" si="49"/>
        <v>0</v>
      </c>
    </row>
    <row r="3174" spans="1:4" x14ac:dyDescent="0.3">
      <c r="A3174">
        <v>1587</v>
      </c>
      <c r="B3174" t="s">
        <v>5441</v>
      </c>
      <c r="C3174" t="s">
        <v>40</v>
      </c>
      <c r="D3174">
        <f t="shared" si="49"/>
        <v>0</v>
      </c>
    </row>
    <row r="3175" spans="1:4" x14ac:dyDescent="0.3">
      <c r="A3175">
        <v>1587</v>
      </c>
      <c r="B3175" t="s">
        <v>5441</v>
      </c>
      <c r="C3175" t="s">
        <v>48</v>
      </c>
      <c r="D3175">
        <f t="shared" si="49"/>
        <v>0</v>
      </c>
    </row>
    <row r="3176" spans="1:4" x14ac:dyDescent="0.3">
      <c r="A3176">
        <v>1588</v>
      </c>
      <c r="B3176" t="s">
        <v>5442</v>
      </c>
      <c r="C3176" t="s">
        <v>49</v>
      </c>
      <c r="D3176">
        <f t="shared" si="49"/>
        <v>0</v>
      </c>
    </row>
    <row r="3177" spans="1:4" x14ac:dyDescent="0.3">
      <c r="A3177">
        <v>1588</v>
      </c>
      <c r="B3177" t="s">
        <v>5442</v>
      </c>
      <c r="C3177" t="s">
        <v>53</v>
      </c>
      <c r="D3177">
        <f t="shared" si="49"/>
        <v>0</v>
      </c>
    </row>
    <row r="3178" spans="1:4" x14ac:dyDescent="0.3">
      <c r="A3178">
        <v>1589</v>
      </c>
      <c r="B3178" t="s">
        <v>5443</v>
      </c>
      <c r="C3178" t="s">
        <v>246</v>
      </c>
      <c r="D3178">
        <f t="shared" si="49"/>
        <v>0</v>
      </c>
    </row>
    <row r="3179" spans="1:4" x14ac:dyDescent="0.3">
      <c r="A3179">
        <v>1589</v>
      </c>
      <c r="B3179" t="s">
        <v>5443</v>
      </c>
      <c r="C3179" t="s">
        <v>34</v>
      </c>
      <c r="D3179">
        <f t="shared" si="49"/>
        <v>0</v>
      </c>
    </row>
    <row r="3180" spans="1:4" x14ac:dyDescent="0.3">
      <c r="A3180">
        <v>1590</v>
      </c>
      <c r="B3180" t="s">
        <v>5444</v>
      </c>
      <c r="C3180" t="s">
        <v>47</v>
      </c>
      <c r="D3180">
        <f t="shared" si="49"/>
        <v>0</v>
      </c>
    </row>
    <row r="3181" spans="1:4" x14ac:dyDescent="0.3">
      <c r="A3181">
        <v>1590</v>
      </c>
      <c r="B3181" t="s">
        <v>5444</v>
      </c>
      <c r="C3181" t="s">
        <v>35</v>
      </c>
      <c r="D3181">
        <f t="shared" si="49"/>
        <v>0</v>
      </c>
    </row>
    <row r="3182" spans="1:4" x14ac:dyDescent="0.3">
      <c r="A3182">
        <v>1591</v>
      </c>
      <c r="B3182" t="s">
        <v>5445</v>
      </c>
      <c r="C3182" t="s">
        <v>136</v>
      </c>
      <c r="D3182">
        <f t="shared" si="49"/>
        <v>0</v>
      </c>
    </row>
    <row r="3183" spans="1:4" x14ac:dyDescent="0.3">
      <c r="A3183">
        <v>1591</v>
      </c>
      <c r="B3183" t="s">
        <v>5445</v>
      </c>
      <c r="C3183" t="s">
        <v>50</v>
      </c>
      <c r="D3183">
        <f t="shared" si="49"/>
        <v>0</v>
      </c>
    </row>
    <row r="3184" spans="1:4" x14ac:dyDescent="0.3">
      <c r="A3184">
        <v>1592</v>
      </c>
      <c r="B3184" t="s">
        <v>5446</v>
      </c>
      <c r="C3184" t="s">
        <v>31</v>
      </c>
      <c r="D3184">
        <f t="shared" si="49"/>
        <v>0</v>
      </c>
    </row>
    <row r="3185" spans="1:4" x14ac:dyDescent="0.3">
      <c r="A3185">
        <v>1592</v>
      </c>
      <c r="B3185" t="s">
        <v>5446</v>
      </c>
      <c r="C3185" t="s">
        <v>30</v>
      </c>
      <c r="D3185">
        <f t="shared" si="49"/>
        <v>0</v>
      </c>
    </row>
    <row r="3186" spans="1:4" x14ac:dyDescent="0.3">
      <c r="A3186">
        <v>1593</v>
      </c>
      <c r="B3186" t="s">
        <v>5447</v>
      </c>
      <c r="C3186" t="s">
        <v>44</v>
      </c>
      <c r="D3186">
        <f t="shared" si="49"/>
        <v>0</v>
      </c>
    </row>
    <row r="3187" spans="1:4" x14ac:dyDescent="0.3">
      <c r="A3187">
        <v>1593</v>
      </c>
      <c r="B3187" t="s">
        <v>5447</v>
      </c>
      <c r="C3187" t="s">
        <v>52</v>
      </c>
      <c r="D3187">
        <f t="shared" si="49"/>
        <v>0</v>
      </c>
    </row>
    <row r="3188" spans="1:4" x14ac:dyDescent="0.3">
      <c r="A3188">
        <v>1594</v>
      </c>
      <c r="B3188" t="s">
        <v>5448</v>
      </c>
      <c r="C3188" t="s">
        <v>74</v>
      </c>
      <c r="D3188">
        <f t="shared" si="49"/>
        <v>0</v>
      </c>
    </row>
    <row r="3189" spans="1:4" x14ac:dyDescent="0.3">
      <c r="A3189">
        <v>1594</v>
      </c>
      <c r="B3189" t="s">
        <v>5448</v>
      </c>
      <c r="C3189" t="s">
        <v>37</v>
      </c>
      <c r="D3189">
        <f t="shared" si="49"/>
        <v>0</v>
      </c>
    </row>
    <row r="3190" spans="1:4" x14ac:dyDescent="0.3">
      <c r="A3190">
        <v>1595</v>
      </c>
      <c r="B3190" t="s">
        <v>5449</v>
      </c>
      <c r="C3190" t="s">
        <v>38</v>
      </c>
      <c r="D3190">
        <f t="shared" si="49"/>
        <v>0</v>
      </c>
    </row>
    <row r="3191" spans="1:4" x14ac:dyDescent="0.3">
      <c r="A3191">
        <v>1595</v>
      </c>
      <c r="B3191" t="s">
        <v>5449</v>
      </c>
      <c r="C3191" t="s">
        <v>29</v>
      </c>
      <c r="D3191">
        <f t="shared" si="49"/>
        <v>0</v>
      </c>
    </row>
    <row r="3192" spans="1:4" x14ac:dyDescent="0.3">
      <c r="A3192">
        <v>1596</v>
      </c>
      <c r="B3192" t="s">
        <v>5450</v>
      </c>
      <c r="C3192" t="s">
        <v>190</v>
      </c>
      <c r="D3192">
        <f t="shared" si="49"/>
        <v>0</v>
      </c>
    </row>
    <row r="3193" spans="1:4" x14ac:dyDescent="0.3">
      <c r="A3193">
        <v>1596</v>
      </c>
      <c r="B3193" t="s">
        <v>5450</v>
      </c>
      <c r="C3193" t="s">
        <v>28</v>
      </c>
      <c r="D3193">
        <f t="shared" si="49"/>
        <v>0</v>
      </c>
    </row>
    <row r="3194" spans="1:4" x14ac:dyDescent="0.3">
      <c r="A3194">
        <v>1597</v>
      </c>
      <c r="B3194" t="s">
        <v>5451</v>
      </c>
      <c r="C3194" t="s">
        <v>46</v>
      </c>
      <c r="D3194">
        <f t="shared" si="49"/>
        <v>0</v>
      </c>
    </row>
    <row r="3195" spans="1:4" x14ac:dyDescent="0.3">
      <c r="A3195">
        <v>1597</v>
      </c>
      <c r="B3195" t="s">
        <v>5451</v>
      </c>
      <c r="C3195" t="s">
        <v>42</v>
      </c>
      <c r="D3195">
        <f t="shared" si="49"/>
        <v>0</v>
      </c>
    </row>
    <row r="3196" spans="1:4" x14ac:dyDescent="0.3">
      <c r="A3196">
        <v>1598</v>
      </c>
      <c r="B3196" t="s">
        <v>5452</v>
      </c>
      <c r="C3196" t="s">
        <v>36</v>
      </c>
      <c r="D3196">
        <f t="shared" si="49"/>
        <v>0</v>
      </c>
    </row>
    <row r="3197" spans="1:4" x14ac:dyDescent="0.3">
      <c r="A3197">
        <v>1598</v>
      </c>
      <c r="B3197" t="s">
        <v>5452</v>
      </c>
      <c r="C3197" t="s">
        <v>32</v>
      </c>
      <c r="D3197">
        <f t="shared" si="49"/>
        <v>0</v>
      </c>
    </row>
    <row r="3198" spans="1:4" x14ac:dyDescent="0.3">
      <c r="A3198">
        <v>1599</v>
      </c>
      <c r="B3198" t="s">
        <v>5453</v>
      </c>
      <c r="C3198" t="s">
        <v>51</v>
      </c>
      <c r="D3198">
        <f t="shared" si="49"/>
        <v>0</v>
      </c>
    </row>
    <row r="3199" spans="1:4" x14ac:dyDescent="0.3">
      <c r="A3199">
        <v>1599</v>
      </c>
      <c r="B3199" t="s">
        <v>5453</v>
      </c>
      <c r="C3199" t="s">
        <v>33</v>
      </c>
      <c r="D3199">
        <f t="shared" si="49"/>
        <v>0</v>
      </c>
    </row>
    <row r="3200" spans="1:4" x14ac:dyDescent="0.3">
      <c r="A3200">
        <v>1600</v>
      </c>
      <c r="B3200" t="s">
        <v>5454</v>
      </c>
      <c r="C3200" t="s">
        <v>112</v>
      </c>
      <c r="D3200">
        <f t="shared" si="49"/>
        <v>0</v>
      </c>
    </row>
    <row r="3201" spans="1:4" x14ac:dyDescent="0.3">
      <c r="A3201">
        <v>1600</v>
      </c>
      <c r="B3201" t="s">
        <v>5454</v>
      </c>
      <c r="C3201" t="s">
        <v>39</v>
      </c>
      <c r="D3201">
        <f t="shared" si="49"/>
        <v>0</v>
      </c>
    </row>
    <row r="3202" spans="1:4" x14ac:dyDescent="0.3">
      <c r="A3202">
        <v>1601</v>
      </c>
      <c r="B3202" t="s">
        <v>5455</v>
      </c>
      <c r="C3202" t="s">
        <v>40</v>
      </c>
      <c r="D3202">
        <f t="shared" ref="D3202:D3265" si="50">SUM(E3202:X3202)</f>
        <v>0</v>
      </c>
    </row>
    <row r="3203" spans="1:4" x14ac:dyDescent="0.3">
      <c r="A3203">
        <v>1601</v>
      </c>
      <c r="B3203" t="s">
        <v>5455</v>
      </c>
      <c r="C3203" t="s">
        <v>48</v>
      </c>
      <c r="D3203">
        <f t="shared" si="50"/>
        <v>0</v>
      </c>
    </row>
    <row r="3204" spans="1:4" x14ac:dyDescent="0.3">
      <c r="A3204">
        <v>1602</v>
      </c>
      <c r="B3204" t="s">
        <v>5456</v>
      </c>
      <c r="C3204" t="s">
        <v>49</v>
      </c>
      <c r="D3204">
        <f t="shared" si="50"/>
        <v>0</v>
      </c>
    </row>
    <row r="3205" spans="1:4" x14ac:dyDescent="0.3">
      <c r="A3205">
        <v>1602</v>
      </c>
      <c r="B3205" t="s">
        <v>5456</v>
      </c>
      <c r="C3205" t="s">
        <v>53</v>
      </c>
      <c r="D3205">
        <f t="shared" si="50"/>
        <v>0</v>
      </c>
    </row>
    <row r="3206" spans="1:4" x14ac:dyDescent="0.3">
      <c r="A3206">
        <v>1603</v>
      </c>
      <c r="B3206" t="s">
        <v>5457</v>
      </c>
      <c r="C3206" t="s">
        <v>246</v>
      </c>
      <c r="D3206">
        <f t="shared" si="50"/>
        <v>0</v>
      </c>
    </row>
    <row r="3207" spans="1:4" x14ac:dyDescent="0.3">
      <c r="A3207">
        <v>1603</v>
      </c>
      <c r="B3207" t="s">
        <v>5457</v>
      </c>
      <c r="C3207" t="s">
        <v>34</v>
      </c>
      <c r="D3207">
        <f t="shared" si="50"/>
        <v>0</v>
      </c>
    </row>
    <row r="3208" spans="1:4" x14ac:dyDescent="0.3">
      <c r="A3208">
        <v>1604</v>
      </c>
      <c r="B3208" t="s">
        <v>5458</v>
      </c>
      <c r="C3208" t="s">
        <v>47</v>
      </c>
      <c r="D3208">
        <f t="shared" si="50"/>
        <v>0</v>
      </c>
    </row>
    <row r="3209" spans="1:4" x14ac:dyDescent="0.3">
      <c r="A3209">
        <v>1604</v>
      </c>
      <c r="B3209" t="s">
        <v>5458</v>
      </c>
      <c r="C3209" t="s">
        <v>35</v>
      </c>
      <c r="D3209">
        <f t="shared" si="50"/>
        <v>0</v>
      </c>
    </row>
    <row r="3210" spans="1:4" x14ac:dyDescent="0.3">
      <c r="A3210">
        <v>1605</v>
      </c>
      <c r="B3210" t="s">
        <v>5459</v>
      </c>
      <c r="C3210" t="s">
        <v>136</v>
      </c>
      <c r="D3210">
        <f t="shared" si="50"/>
        <v>0</v>
      </c>
    </row>
    <row r="3211" spans="1:4" x14ac:dyDescent="0.3">
      <c r="A3211">
        <v>1605</v>
      </c>
      <c r="B3211" t="s">
        <v>5459</v>
      </c>
      <c r="C3211" t="s">
        <v>50</v>
      </c>
      <c r="D3211">
        <f t="shared" si="50"/>
        <v>0</v>
      </c>
    </row>
    <row r="3212" spans="1:4" x14ac:dyDescent="0.3">
      <c r="A3212">
        <v>1606</v>
      </c>
      <c r="B3212" t="s">
        <v>5460</v>
      </c>
      <c r="C3212" t="s">
        <v>52</v>
      </c>
      <c r="D3212">
        <f t="shared" si="50"/>
        <v>0</v>
      </c>
    </row>
    <row r="3213" spans="1:4" x14ac:dyDescent="0.3">
      <c r="A3213">
        <v>1606</v>
      </c>
      <c r="B3213" t="s">
        <v>5460</v>
      </c>
      <c r="C3213" t="s">
        <v>37</v>
      </c>
      <c r="D3213">
        <f t="shared" si="50"/>
        <v>0</v>
      </c>
    </row>
    <row r="3214" spans="1:4" x14ac:dyDescent="0.3">
      <c r="A3214">
        <v>1607</v>
      </c>
      <c r="B3214" t="s">
        <v>5461</v>
      </c>
      <c r="C3214" t="s">
        <v>43</v>
      </c>
      <c r="D3214">
        <f t="shared" si="50"/>
        <v>0</v>
      </c>
    </row>
    <row r="3215" spans="1:4" x14ac:dyDescent="0.3">
      <c r="A3215">
        <v>1607</v>
      </c>
      <c r="B3215" t="s">
        <v>5461</v>
      </c>
      <c r="C3215" t="s">
        <v>30</v>
      </c>
      <c r="D3215">
        <f t="shared" si="50"/>
        <v>0</v>
      </c>
    </row>
    <row r="3216" spans="1:4" x14ac:dyDescent="0.3">
      <c r="A3216">
        <v>1608</v>
      </c>
      <c r="B3216" t="s">
        <v>5462</v>
      </c>
      <c r="C3216" t="s">
        <v>45</v>
      </c>
      <c r="D3216">
        <f t="shared" si="50"/>
        <v>0</v>
      </c>
    </row>
    <row r="3217" spans="1:4" x14ac:dyDescent="0.3">
      <c r="A3217">
        <v>1608</v>
      </c>
      <c r="B3217" t="s">
        <v>5462</v>
      </c>
      <c r="C3217" t="s">
        <v>31</v>
      </c>
      <c r="D3217">
        <f t="shared" si="50"/>
        <v>0</v>
      </c>
    </row>
    <row r="3218" spans="1:4" x14ac:dyDescent="0.3">
      <c r="A3218">
        <v>1609</v>
      </c>
      <c r="B3218" t="s">
        <v>5463</v>
      </c>
      <c r="C3218" t="s">
        <v>42</v>
      </c>
      <c r="D3218">
        <f t="shared" si="50"/>
        <v>0</v>
      </c>
    </row>
    <row r="3219" spans="1:4" x14ac:dyDescent="0.3">
      <c r="A3219">
        <v>1609</v>
      </c>
      <c r="B3219" t="s">
        <v>5463</v>
      </c>
      <c r="C3219" t="s">
        <v>28</v>
      </c>
      <c r="D3219">
        <f t="shared" si="50"/>
        <v>0</v>
      </c>
    </row>
    <row r="3220" spans="1:4" x14ac:dyDescent="0.3">
      <c r="A3220">
        <v>1610</v>
      </c>
      <c r="B3220" t="s">
        <v>5464</v>
      </c>
      <c r="C3220" t="s">
        <v>36</v>
      </c>
      <c r="D3220">
        <f t="shared" si="50"/>
        <v>0</v>
      </c>
    </row>
    <row r="3221" spans="1:4" x14ac:dyDescent="0.3">
      <c r="A3221">
        <v>1610</v>
      </c>
      <c r="B3221" t="s">
        <v>5464</v>
      </c>
      <c r="C3221" t="s">
        <v>32</v>
      </c>
      <c r="D3221">
        <f t="shared" si="50"/>
        <v>0</v>
      </c>
    </row>
    <row r="3222" spans="1:4" x14ac:dyDescent="0.3">
      <c r="A3222">
        <v>1611</v>
      </c>
      <c r="B3222" t="s">
        <v>5465</v>
      </c>
      <c r="C3222" t="s">
        <v>51</v>
      </c>
      <c r="D3222">
        <f t="shared" si="50"/>
        <v>0</v>
      </c>
    </row>
    <row r="3223" spans="1:4" x14ac:dyDescent="0.3">
      <c r="A3223">
        <v>1611</v>
      </c>
      <c r="B3223" t="s">
        <v>5465</v>
      </c>
      <c r="C3223" t="s">
        <v>33</v>
      </c>
      <c r="D3223">
        <f t="shared" si="50"/>
        <v>0</v>
      </c>
    </row>
    <row r="3224" spans="1:4" x14ac:dyDescent="0.3">
      <c r="A3224">
        <v>1612</v>
      </c>
      <c r="B3224" t="s">
        <v>5466</v>
      </c>
      <c r="C3224" t="s">
        <v>112</v>
      </c>
      <c r="D3224">
        <f t="shared" si="50"/>
        <v>0</v>
      </c>
    </row>
    <row r="3225" spans="1:4" x14ac:dyDescent="0.3">
      <c r="A3225">
        <v>1612</v>
      </c>
      <c r="B3225" t="s">
        <v>5466</v>
      </c>
      <c r="C3225" t="s">
        <v>39</v>
      </c>
      <c r="D3225">
        <f t="shared" si="50"/>
        <v>0</v>
      </c>
    </row>
    <row r="3226" spans="1:4" x14ac:dyDescent="0.3">
      <c r="A3226">
        <v>1613</v>
      </c>
      <c r="B3226" t="s">
        <v>5467</v>
      </c>
      <c r="C3226" t="s">
        <v>40</v>
      </c>
      <c r="D3226">
        <f t="shared" si="50"/>
        <v>0</v>
      </c>
    </row>
    <row r="3227" spans="1:4" x14ac:dyDescent="0.3">
      <c r="A3227">
        <v>1613</v>
      </c>
      <c r="B3227" t="s">
        <v>5467</v>
      </c>
      <c r="C3227" t="s">
        <v>48</v>
      </c>
      <c r="D3227">
        <f t="shared" si="50"/>
        <v>0</v>
      </c>
    </row>
    <row r="3228" spans="1:4" x14ac:dyDescent="0.3">
      <c r="A3228">
        <v>1614</v>
      </c>
      <c r="B3228" t="s">
        <v>5468</v>
      </c>
      <c r="C3228" t="s">
        <v>246</v>
      </c>
      <c r="D3228">
        <f t="shared" si="50"/>
        <v>0</v>
      </c>
    </row>
    <row r="3229" spans="1:4" x14ac:dyDescent="0.3">
      <c r="A3229">
        <v>1614</v>
      </c>
      <c r="B3229" t="s">
        <v>5468</v>
      </c>
      <c r="C3229" t="s">
        <v>34</v>
      </c>
      <c r="D3229">
        <f t="shared" si="50"/>
        <v>0</v>
      </c>
    </row>
    <row r="3230" spans="1:4" x14ac:dyDescent="0.3">
      <c r="A3230">
        <v>1615</v>
      </c>
      <c r="B3230" t="s">
        <v>5469</v>
      </c>
      <c r="C3230" t="s">
        <v>47</v>
      </c>
      <c r="D3230">
        <f t="shared" si="50"/>
        <v>0</v>
      </c>
    </row>
    <row r="3231" spans="1:4" x14ac:dyDescent="0.3">
      <c r="A3231">
        <v>1615</v>
      </c>
      <c r="B3231" t="s">
        <v>5469</v>
      </c>
      <c r="C3231" t="s">
        <v>35</v>
      </c>
      <c r="D3231">
        <f t="shared" si="50"/>
        <v>0</v>
      </c>
    </row>
    <row r="3232" spans="1:4" x14ac:dyDescent="0.3">
      <c r="A3232">
        <v>1616</v>
      </c>
      <c r="B3232" t="s">
        <v>5470</v>
      </c>
      <c r="C3232" t="s">
        <v>52</v>
      </c>
      <c r="D3232">
        <f t="shared" si="50"/>
        <v>0</v>
      </c>
    </row>
    <row r="3233" spans="1:4" x14ac:dyDescent="0.3">
      <c r="A3233">
        <v>1616</v>
      </c>
      <c r="B3233" t="s">
        <v>5470</v>
      </c>
      <c r="C3233" t="s">
        <v>37</v>
      </c>
      <c r="D3233">
        <f t="shared" si="50"/>
        <v>0</v>
      </c>
    </row>
    <row r="3234" spans="1:4" x14ac:dyDescent="0.3">
      <c r="A3234">
        <v>1617</v>
      </c>
      <c r="B3234" t="s">
        <v>5471</v>
      </c>
      <c r="C3234" t="s">
        <v>43</v>
      </c>
      <c r="D3234">
        <f t="shared" si="50"/>
        <v>0</v>
      </c>
    </row>
    <row r="3235" spans="1:4" x14ac:dyDescent="0.3">
      <c r="A3235">
        <v>1617</v>
      </c>
      <c r="B3235" t="s">
        <v>5471</v>
      </c>
      <c r="C3235" t="s">
        <v>30</v>
      </c>
      <c r="D3235">
        <f t="shared" si="50"/>
        <v>0</v>
      </c>
    </row>
    <row r="3236" spans="1:4" x14ac:dyDescent="0.3">
      <c r="A3236">
        <v>1618</v>
      </c>
      <c r="B3236" t="s">
        <v>5472</v>
      </c>
      <c r="C3236" t="s">
        <v>44</v>
      </c>
      <c r="D3236">
        <f t="shared" si="50"/>
        <v>0</v>
      </c>
    </row>
    <row r="3237" spans="1:4" x14ac:dyDescent="0.3">
      <c r="A3237">
        <v>1618</v>
      </c>
      <c r="B3237" t="s">
        <v>5472</v>
      </c>
      <c r="C3237" t="s">
        <v>190</v>
      </c>
      <c r="D3237">
        <f t="shared" si="50"/>
        <v>0</v>
      </c>
    </row>
    <row r="3238" spans="1:4" x14ac:dyDescent="0.3">
      <c r="A3238">
        <v>1619</v>
      </c>
      <c r="B3238" t="s">
        <v>5473</v>
      </c>
      <c r="C3238" t="s">
        <v>45</v>
      </c>
      <c r="D3238">
        <f t="shared" si="50"/>
        <v>0</v>
      </c>
    </row>
    <row r="3239" spans="1:4" x14ac:dyDescent="0.3">
      <c r="A3239">
        <v>1619</v>
      </c>
      <c r="B3239" t="s">
        <v>5473</v>
      </c>
      <c r="C3239" t="s">
        <v>31</v>
      </c>
      <c r="D3239">
        <f t="shared" si="50"/>
        <v>0</v>
      </c>
    </row>
    <row r="3240" spans="1:4" x14ac:dyDescent="0.3">
      <c r="A3240">
        <v>1620</v>
      </c>
      <c r="B3240" t="s">
        <v>5474</v>
      </c>
      <c r="C3240" t="s">
        <v>42</v>
      </c>
      <c r="D3240">
        <f t="shared" si="50"/>
        <v>0</v>
      </c>
    </row>
    <row r="3241" spans="1:4" x14ac:dyDescent="0.3">
      <c r="A3241">
        <v>1620</v>
      </c>
      <c r="B3241" t="s">
        <v>5474</v>
      </c>
      <c r="C3241" t="s">
        <v>28</v>
      </c>
      <c r="D3241">
        <f t="shared" si="50"/>
        <v>0</v>
      </c>
    </row>
    <row r="3242" spans="1:4" x14ac:dyDescent="0.3">
      <c r="A3242">
        <v>1621</v>
      </c>
      <c r="B3242" t="s">
        <v>5475</v>
      </c>
      <c r="C3242" t="s">
        <v>46</v>
      </c>
      <c r="D3242">
        <f t="shared" si="50"/>
        <v>0</v>
      </c>
    </row>
    <row r="3243" spans="1:4" x14ac:dyDescent="0.3">
      <c r="A3243">
        <v>1621</v>
      </c>
      <c r="B3243" t="s">
        <v>5475</v>
      </c>
      <c r="C3243" t="s">
        <v>29</v>
      </c>
      <c r="D3243">
        <f t="shared" si="50"/>
        <v>0</v>
      </c>
    </row>
    <row r="3244" spans="1:4" x14ac:dyDescent="0.3">
      <c r="A3244">
        <v>1622</v>
      </c>
      <c r="B3244" t="s">
        <v>5476</v>
      </c>
      <c r="C3244" t="s">
        <v>38</v>
      </c>
      <c r="D3244">
        <f t="shared" si="50"/>
        <v>0</v>
      </c>
    </row>
    <row r="3245" spans="1:4" x14ac:dyDescent="0.3">
      <c r="A3245">
        <v>1622</v>
      </c>
      <c r="B3245" t="s">
        <v>5476</v>
      </c>
      <c r="C3245" t="s">
        <v>74</v>
      </c>
      <c r="D3245">
        <f t="shared" si="50"/>
        <v>0</v>
      </c>
    </row>
    <row r="3246" spans="1:4" x14ac:dyDescent="0.3">
      <c r="A3246">
        <v>1623</v>
      </c>
      <c r="B3246" t="s">
        <v>5477</v>
      </c>
      <c r="C3246" t="s">
        <v>50</v>
      </c>
      <c r="D3246">
        <f t="shared" si="50"/>
        <v>0</v>
      </c>
    </row>
    <row r="3247" spans="1:4" x14ac:dyDescent="0.3">
      <c r="A3247">
        <v>1623</v>
      </c>
      <c r="B3247" t="s">
        <v>5477</v>
      </c>
      <c r="C3247" t="s">
        <v>47</v>
      </c>
      <c r="D3247">
        <f t="shared" si="50"/>
        <v>0</v>
      </c>
    </row>
    <row r="3248" spans="1:4" x14ac:dyDescent="0.3">
      <c r="A3248">
        <v>1624</v>
      </c>
      <c r="B3248" t="s">
        <v>5478</v>
      </c>
      <c r="C3248" t="s">
        <v>51</v>
      </c>
      <c r="D3248">
        <f t="shared" si="50"/>
        <v>0</v>
      </c>
    </row>
    <row r="3249" spans="1:4" x14ac:dyDescent="0.3">
      <c r="A3249">
        <v>1624</v>
      </c>
      <c r="B3249" t="s">
        <v>5478</v>
      </c>
      <c r="C3249" t="s">
        <v>35</v>
      </c>
      <c r="D3249">
        <f t="shared" si="50"/>
        <v>0</v>
      </c>
    </row>
    <row r="3250" spans="1:4" x14ac:dyDescent="0.3">
      <c r="A3250">
        <v>1625</v>
      </c>
      <c r="B3250" t="s">
        <v>5479</v>
      </c>
      <c r="C3250" t="s">
        <v>112</v>
      </c>
      <c r="D3250">
        <f t="shared" si="50"/>
        <v>0</v>
      </c>
    </row>
    <row r="3251" spans="1:4" x14ac:dyDescent="0.3">
      <c r="A3251">
        <v>1625</v>
      </c>
      <c r="B3251" t="s">
        <v>5479</v>
      </c>
      <c r="C3251" t="s">
        <v>49</v>
      </c>
      <c r="D3251">
        <f t="shared" si="50"/>
        <v>0</v>
      </c>
    </row>
    <row r="3252" spans="1:4" x14ac:dyDescent="0.3">
      <c r="A3252">
        <v>1626</v>
      </c>
      <c r="B3252" t="s">
        <v>5480</v>
      </c>
      <c r="C3252" t="s">
        <v>246</v>
      </c>
      <c r="D3252">
        <f t="shared" si="50"/>
        <v>0</v>
      </c>
    </row>
    <row r="3253" spans="1:4" x14ac:dyDescent="0.3">
      <c r="A3253">
        <v>1626</v>
      </c>
      <c r="B3253" t="s">
        <v>5480</v>
      </c>
      <c r="C3253" t="s">
        <v>40</v>
      </c>
      <c r="D3253">
        <f t="shared" si="50"/>
        <v>0</v>
      </c>
    </row>
    <row r="3254" spans="1:4" x14ac:dyDescent="0.3">
      <c r="A3254">
        <v>1627</v>
      </c>
      <c r="B3254" t="s">
        <v>5481</v>
      </c>
      <c r="C3254" t="s">
        <v>136</v>
      </c>
      <c r="D3254">
        <f t="shared" si="50"/>
        <v>0</v>
      </c>
    </row>
    <row r="3255" spans="1:4" x14ac:dyDescent="0.3">
      <c r="A3255">
        <v>1627</v>
      </c>
      <c r="B3255" t="s">
        <v>5481</v>
      </c>
      <c r="C3255" t="s">
        <v>36</v>
      </c>
      <c r="D3255">
        <f t="shared" si="50"/>
        <v>0</v>
      </c>
    </row>
    <row r="3256" spans="1:4" x14ac:dyDescent="0.3">
      <c r="A3256">
        <v>1628</v>
      </c>
      <c r="B3256" t="s">
        <v>5482</v>
      </c>
      <c r="C3256" t="s">
        <v>33</v>
      </c>
      <c r="D3256">
        <f t="shared" si="50"/>
        <v>0</v>
      </c>
    </row>
    <row r="3257" spans="1:4" x14ac:dyDescent="0.3">
      <c r="A3257">
        <v>1628</v>
      </c>
      <c r="B3257" t="s">
        <v>5482</v>
      </c>
      <c r="C3257" t="s">
        <v>53</v>
      </c>
      <c r="D3257">
        <f t="shared" si="50"/>
        <v>0</v>
      </c>
    </row>
    <row r="3258" spans="1:4" x14ac:dyDescent="0.3">
      <c r="A3258">
        <v>1629</v>
      </c>
      <c r="B3258" t="s">
        <v>5483</v>
      </c>
      <c r="C3258" t="s">
        <v>39</v>
      </c>
      <c r="D3258">
        <f t="shared" si="50"/>
        <v>0</v>
      </c>
    </row>
    <row r="3259" spans="1:4" x14ac:dyDescent="0.3">
      <c r="A3259">
        <v>1629</v>
      </c>
      <c r="B3259" t="s">
        <v>5483</v>
      </c>
      <c r="C3259" t="s">
        <v>48</v>
      </c>
      <c r="D3259">
        <f t="shared" si="50"/>
        <v>0</v>
      </c>
    </row>
    <row r="3260" spans="1:4" x14ac:dyDescent="0.3">
      <c r="A3260">
        <v>1630</v>
      </c>
      <c r="B3260" t="s">
        <v>5484</v>
      </c>
      <c r="C3260" t="s">
        <v>34</v>
      </c>
      <c r="D3260">
        <f t="shared" si="50"/>
        <v>0</v>
      </c>
    </row>
    <row r="3261" spans="1:4" x14ac:dyDescent="0.3">
      <c r="A3261">
        <v>1630</v>
      </c>
      <c r="B3261" t="s">
        <v>5484</v>
      </c>
      <c r="C3261" t="s">
        <v>32</v>
      </c>
      <c r="D3261">
        <f t="shared" si="50"/>
        <v>0</v>
      </c>
    </row>
    <row r="3262" spans="1:4" x14ac:dyDescent="0.3">
      <c r="A3262">
        <v>1631</v>
      </c>
      <c r="B3262" t="s">
        <v>5483</v>
      </c>
      <c r="C3262" t="s">
        <v>39</v>
      </c>
      <c r="D3262">
        <f t="shared" si="50"/>
        <v>0</v>
      </c>
    </row>
    <row r="3263" spans="1:4" x14ac:dyDescent="0.3">
      <c r="A3263">
        <v>1631</v>
      </c>
      <c r="B3263" t="s">
        <v>5483</v>
      </c>
      <c r="C3263" t="s">
        <v>48</v>
      </c>
      <c r="D3263">
        <f t="shared" si="50"/>
        <v>0</v>
      </c>
    </row>
    <row r="3264" spans="1:4" x14ac:dyDescent="0.3">
      <c r="A3264">
        <v>1632</v>
      </c>
      <c r="B3264" t="s">
        <v>5484</v>
      </c>
      <c r="C3264" t="s">
        <v>34</v>
      </c>
      <c r="D3264">
        <f t="shared" si="50"/>
        <v>0</v>
      </c>
    </row>
    <row r="3265" spans="1:4" x14ac:dyDescent="0.3">
      <c r="A3265">
        <v>1632</v>
      </c>
      <c r="B3265" t="s">
        <v>5484</v>
      </c>
      <c r="C3265" t="s">
        <v>32</v>
      </c>
      <c r="D3265">
        <f t="shared" si="50"/>
        <v>0</v>
      </c>
    </row>
    <row r="3266" spans="1:4" x14ac:dyDescent="0.3">
      <c r="A3266">
        <v>1633</v>
      </c>
      <c r="B3266" t="s">
        <v>5485</v>
      </c>
      <c r="C3266" t="s">
        <v>52</v>
      </c>
      <c r="D3266">
        <f t="shared" ref="D3266:D3329" si="51">SUM(E3266:X3266)</f>
        <v>0</v>
      </c>
    </row>
    <row r="3267" spans="1:4" x14ac:dyDescent="0.3">
      <c r="A3267">
        <v>1633</v>
      </c>
      <c r="B3267" t="s">
        <v>5485</v>
      </c>
      <c r="C3267" t="s">
        <v>37</v>
      </c>
      <c r="D3267">
        <f t="shared" si="51"/>
        <v>0</v>
      </c>
    </row>
    <row r="3268" spans="1:4" x14ac:dyDescent="0.3">
      <c r="A3268">
        <v>1634</v>
      </c>
      <c r="B3268" t="s">
        <v>5486</v>
      </c>
      <c r="C3268" t="s">
        <v>43</v>
      </c>
      <c r="D3268">
        <f t="shared" si="51"/>
        <v>0</v>
      </c>
    </row>
    <row r="3269" spans="1:4" x14ac:dyDescent="0.3">
      <c r="A3269">
        <v>1634</v>
      </c>
      <c r="B3269" t="s">
        <v>5486</v>
      </c>
      <c r="C3269" t="s">
        <v>30</v>
      </c>
      <c r="D3269">
        <f t="shared" si="51"/>
        <v>0</v>
      </c>
    </row>
    <row r="3270" spans="1:4" x14ac:dyDescent="0.3">
      <c r="A3270">
        <v>1635</v>
      </c>
      <c r="B3270" t="s">
        <v>5487</v>
      </c>
      <c r="C3270" t="s">
        <v>44</v>
      </c>
      <c r="D3270">
        <f t="shared" si="51"/>
        <v>0</v>
      </c>
    </row>
    <row r="3271" spans="1:4" x14ac:dyDescent="0.3">
      <c r="A3271">
        <v>1635</v>
      </c>
      <c r="B3271" t="s">
        <v>5487</v>
      </c>
      <c r="C3271" t="s">
        <v>190</v>
      </c>
      <c r="D3271">
        <f t="shared" si="51"/>
        <v>0</v>
      </c>
    </row>
    <row r="3272" spans="1:4" x14ac:dyDescent="0.3">
      <c r="A3272">
        <v>1636</v>
      </c>
      <c r="B3272" t="s">
        <v>5488</v>
      </c>
      <c r="C3272" t="s">
        <v>45</v>
      </c>
      <c r="D3272">
        <f t="shared" si="51"/>
        <v>0</v>
      </c>
    </row>
    <row r="3273" spans="1:4" x14ac:dyDescent="0.3">
      <c r="A3273">
        <v>1636</v>
      </c>
      <c r="B3273" t="s">
        <v>5488</v>
      </c>
      <c r="C3273" t="s">
        <v>31</v>
      </c>
      <c r="D3273">
        <f t="shared" si="51"/>
        <v>0</v>
      </c>
    </row>
    <row r="3274" spans="1:4" x14ac:dyDescent="0.3">
      <c r="A3274">
        <v>1637</v>
      </c>
      <c r="B3274" t="s">
        <v>5489</v>
      </c>
      <c r="C3274" t="s">
        <v>42</v>
      </c>
      <c r="D3274">
        <f t="shared" si="51"/>
        <v>0</v>
      </c>
    </row>
    <row r="3275" spans="1:4" x14ac:dyDescent="0.3">
      <c r="A3275">
        <v>1637</v>
      </c>
      <c r="B3275" t="s">
        <v>5489</v>
      </c>
      <c r="C3275" t="s">
        <v>28</v>
      </c>
      <c r="D3275">
        <f t="shared" si="51"/>
        <v>0</v>
      </c>
    </row>
    <row r="3276" spans="1:4" x14ac:dyDescent="0.3">
      <c r="A3276">
        <v>1638</v>
      </c>
      <c r="B3276" t="s">
        <v>5490</v>
      </c>
      <c r="C3276" t="s">
        <v>46</v>
      </c>
      <c r="D3276">
        <f t="shared" si="51"/>
        <v>0</v>
      </c>
    </row>
    <row r="3277" spans="1:4" x14ac:dyDescent="0.3">
      <c r="A3277">
        <v>1638</v>
      </c>
      <c r="B3277" t="s">
        <v>5490</v>
      </c>
      <c r="C3277" t="s">
        <v>29</v>
      </c>
      <c r="D3277">
        <f t="shared" si="51"/>
        <v>0</v>
      </c>
    </row>
    <row r="3278" spans="1:4" x14ac:dyDescent="0.3">
      <c r="A3278">
        <v>1639</v>
      </c>
      <c r="B3278" t="s">
        <v>5491</v>
      </c>
      <c r="C3278" t="s">
        <v>38</v>
      </c>
      <c r="D3278">
        <f t="shared" si="51"/>
        <v>0</v>
      </c>
    </row>
    <row r="3279" spans="1:4" x14ac:dyDescent="0.3">
      <c r="A3279">
        <v>1639</v>
      </c>
      <c r="B3279" t="s">
        <v>5491</v>
      </c>
      <c r="C3279" t="s">
        <v>74</v>
      </c>
      <c r="D3279">
        <f t="shared" si="51"/>
        <v>0</v>
      </c>
    </row>
    <row r="3280" spans="1:4" x14ac:dyDescent="0.3">
      <c r="A3280">
        <v>1640</v>
      </c>
      <c r="B3280" t="s">
        <v>5492</v>
      </c>
      <c r="C3280" t="s">
        <v>50</v>
      </c>
      <c r="D3280">
        <f t="shared" si="51"/>
        <v>0</v>
      </c>
    </row>
    <row r="3281" spans="1:4" x14ac:dyDescent="0.3">
      <c r="A3281">
        <v>1640</v>
      </c>
      <c r="B3281" t="s">
        <v>5492</v>
      </c>
      <c r="C3281" t="s">
        <v>47</v>
      </c>
      <c r="D3281">
        <f t="shared" si="51"/>
        <v>0</v>
      </c>
    </row>
    <row r="3282" spans="1:4" x14ac:dyDescent="0.3">
      <c r="A3282">
        <v>1641</v>
      </c>
      <c r="B3282" t="s">
        <v>5493</v>
      </c>
      <c r="C3282" t="s">
        <v>51</v>
      </c>
      <c r="D3282">
        <f t="shared" si="51"/>
        <v>0</v>
      </c>
    </row>
    <row r="3283" spans="1:4" x14ac:dyDescent="0.3">
      <c r="A3283">
        <v>1641</v>
      </c>
      <c r="B3283" t="s">
        <v>5493</v>
      </c>
      <c r="C3283" t="s">
        <v>35</v>
      </c>
      <c r="D3283">
        <f t="shared" si="51"/>
        <v>0</v>
      </c>
    </row>
    <row r="3284" spans="1:4" x14ac:dyDescent="0.3">
      <c r="A3284">
        <v>1642</v>
      </c>
      <c r="B3284" t="s">
        <v>5494</v>
      </c>
      <c r="C3284" t="s">
        <v>112</v>
      </c>
      <c r="D3284">
        <f t="shared" si="51"/>
        <v>0</v>
      </c>
    </row>
    <row r="3285" spans="1:4" x14ac:dyDescent="0.3">
      <c r="A3285">
        <v>1642</v>
      </c>
      <c r="B3285" t="s">
        <v>5494</v>
      </c>
      <c r="C3285" t="s">
        <v>49</v>
      </c>
      <c r="D3285">
        <f t="shared" si="51"/>
        <v>0</v>
      </c>
    </row>
    <row r="3286" spans="1:4" x14ac:dyDescent="0.3">
      <c r="A3286">
        <v>1643</v>
      </c>
      <c r="B3286" t="s">
        <v>5495</v>
      </c>
      <c r="C3286" t="s">
        <v>246</v>
      </c>
      <c r="D3286">
        <f t="shared" si="51"/>
        <v>0</v>
      </c>
    </row>
    <row r="3287" spans="1:4" x14ac:dyDescent="0.3">
      <c r="A3287">
        <v>1643</v>
      </c>
      <c r="B3287" t="s">
        <v>5495</v>
      </c>
      <c r="C3287" t="s">
        <v>40</v>
      </c>
      <c r="D3287">
        <f t="shared" si="51"/>
        <v>0</v>
      </c>
    </row>
    <row r="3288" spans="1:4" x14ac:dyDescent="0.3">
      <c r="A3288">
        <v>1644</v>
      </c>
      <c r="B3288" t="s">
        <v>5496</v>
      </c>
      <c r="C3288" t="s">
        <v>136</v>
      </c>
      <c r="D3288">
        <f t="shared" si="51"/>
        <v>0</v>
      </c>
    </row>
    <row r="3289" spans="1:4" x14ac:dyDescent="0.3">
      <c r="A3289">
        <v>1644</v>
      </c>
      <c r="B3289" t="s">
        <v>5496</v>
      </c>
      <c r="C3289" t="s">
        <v>36</v>
      </c>
      <c r="D3289">
        <f t="shared" si="51"/>
        <v>0</v>
      </c>
    </row>
    <row r="3290" spans="1:4" x14ac:dyDescent="0.3">
      <c r="A3290">
        <v>1645</v>
      </c>
      <c r="B3290" t="s">
        <v>5497</v>
      </c>
      <c r="C3290" t="s">
        <v>33</v>
      </c>
      <c r="D3290">
        <f t="shared" si="51"/>
        <v>0</v>
      </c>
    </row>
    <row r="3291" spans="1:4" x14ac:dyDescent="0.3">
      <c r="A3291">
        <v>1645</v>
      </c>
      <c r="B3291" t="s">
        <v>5497</v>
      </c>
      <c r="C3291" t="s">
        <v>53</v>
      </c>
      <c r="D3291">
        <f t="shared" si="51"/>
        <v>0</v>
      </c>
    </row>
    <row r="3292" spans="1:4" x14ac:dyDescent="0.3">
      <c r="A3292">
        <v>1646</v>
      </c>
      <c r="B3292" t="s">
        <v>5498</v>
      </c>
      <c r="C3292" t="s">
        <v>39</v>
      </c>
      <c r="D3292">
        <f t="shared" si="51"/>
        <v>0</v>
      </c>
    </row>
    <row r="3293" spans="1:4" x14ac:dyDescent="0.3">
      <c r="A3293">
        <v>1646</v>
      </c>
      <c r="B3293" t="s">
        <v>5498</v>
      </c>
      <c r="C3293" t="s">
        <v>48</v>
      </c>
      <c r="D3293">
        <f t="shared" si="51"/>
        <v>0</v>
      </c>
    </row>
    <row r="3294" spans="1:4" x14ac:dyDescent="0.3">
      <c r="A3294">
        <v>1647</v>
      </c>
      <c r="B3294" t="s">
        <v>5499</v>
      </c>
      <c r="C3294" t="s">
        <v>34</v>
      </c>
      <c r="D3294">
        <f t="shared" si="51"/>
        <v>0</v>
      </c>
    </row>
    <row r="3295" spans="1:4" x14ac:dyDescent="0.3">
      <c r="A3295">
        <v>1647</v>
      </c>
      <c r="B3295" t="s">
        <v>5499</v>
      </c>
      <c r="C3295" t="s">
        <v>32</v>
      </c>
      <c r="D3295">
        <f t="shared" si="51"/>
        <v>0</v>
      </c>
    </row>
    <row r="3296" spans="1:4" x14ac:dyDescent="0.3">
      <c r="A3296">
        <v>1648</v>
      </c>
      <c r="B3296" t="s">
        <v>5500</v>
      </c>
      <c r="C3296" t="s">
        <v>52</v>
      </c>
      <c r="D3296">
        <f t="shared" si="51"/>
        <v>0</v>
      </c>
    </row>
    <row r="3297" spans="1:4" x14ac:dyDescent="0.3">
      <c r="A3297">
        <v>1648</v>
      </c>
      <c r="B3297" t="s">
        <v>5500</v>
      </c>
      <c r="C3297" t="s">
        <v>37</v>
      </c>
      <c r="D3297">
        <f t="shared" si="51"/>
        <v>0</v>
      </c>
    </row>
    <row r="3298" spans="1:4" x14ac:dyDescent="0.3">
      <c r="A3298">
        <v>1649</v>
      </c>
      <c r="B3298" t="s">
        <v>5501</v>
      </c>
      <c r="C3298" t="s">
        <v>43</v>
      </c>
      <c r="D3298">
        <f t="shared" si="51"/>
        <v>0</v>
      </c>
    </row>
    <row r="3299" spans="1:4" x14ac:dyDescent="0.3">
      <c r="A3299">
        <v>1649</v>
      </c>
      <c r="B3299" t="s">
        <v>5501</v>
      </c>
      <c r="C3299" t="s">
        <v>30</v>
      </c>
      <c r="D3299">
        <f t="shared" si="51"/>
        <v>0</v>
      </c>
    </row>
    <row r="3300" spans="1:4" x14ac:dyDescent="0.3">
      <c r="A3300">
        <v>1650</v>
      </c>
      <c r="B3300" t="s">
        <v>5502</v>
      </c>
      <c r="C3300" t="s">
        <v>44</v>
      </c>
      <c r="D3300">
        <f t="shared" si="51"/>
        <v>0</v>
      </c>
    </row>
    <row r="3301" spans="1:4" x14ac:dyDescent="0.3">
      <c r="A3301">
        <v>1650</v>
      </c>
      <c r="B3301" t="s">
        <v>5502</v>
      </c>
      <c r="C3301" t="s">
        <v>190</v>
      </c>
      <c r="D3301">
        <f t="shared" si="51"/>
        <v>0</v>
      </c>
    </row>
    <row r="3302" spans="1:4" x14ac:dyDescent="0.3">
      <c r="A3302">
        <v>1651</v>
      </c>
      <c r="B3302" t="s">
        <v>5503</v>
      </c>
      <c r="C3302" t="s">
        <v>45</v>
      </c>
      <c r="D3302">
        <f t="shared" si="51"/>
        <v>0</v>
      </c>
    </row>
    <row r="3303" spans="1:4" x14ac:dyDescent="0.3">
      <c r="A3303">
        <v>1651</v>
      </c>
      <c r="B3303" t="s">
        <v>5503</v>
      </c>
      <c r="C3303" t="s">
        <v>31</v>
      </c>
      <c r="D3303">
        <f t="shared" si="51"/>
        <v>0</v>
      </c>
    </row>
    <row r="3304" spans="1:4" x14ac:dyDescent="0.3">
      <c r="A3304">
        <v>1652</v>
      </c>
      <c r="B3304" t="s">
        <v>5504</v>
      </c>
      <c r="C3304" t="s">
        <v>42</v>
      </c>
      <c r="D3304">
        <f t="shared" si="51"/>
        <v>0</v>
      </c>
    </row>
    <row r="3305" spans="1:4" x14ac:dyDescent="0.3">
      <c r="A3305">
        <v>1652</v>
      </c>
      <c r="B3305" t="s">
        <v>5504</v>
      </c>
      <c r="C3305" t="s">
        <v>28</v>
      </c>
      <c r="D3305">
        <f t="shared" si="51"/>
        <v>0</v>
      </c>
    </row>
    <row r="3306" spans="1:4" x14ac:dyDescent="0.3">
      <c r="A3306">
        <v>1653</v>
      </c>
      <c r="B3306" t="s">
        <v>5505</v>
      </c>
      <c r="C3306" t="s">
        <v>46</v>
      </c>
      <c r="D3306">
        <f t="shared" si="51"/>
        <v>0</v>
      </c>
    </row>
    <row r="3307" spans="1:4" x14ac:dyDescent="0.3">
      <c r="A3307">
        <v>1653</v>
      </c>
      <c r="B3307" t="s">
        <v>5505</v>
      </c>
      <c r="C3307" t="s">
        <v>29</v>
      </c>
      <c r="D3307">
        <f t="shared" si="51"/>
        <v>0</v>
      </c>
    </row>
    <row r="3308" spans="1:4" x14ac:dyDescent="0.3">
      <c r="A3308">
        <v>1654</v>
      </c>
      <c r="B3308" t="s">
        <v>5506</v>
      </c>
      <c r="C3308" t="s">
        <v>38</v>
      </c>
      <c r="D3308">
        <f t="shared" si="51"/>
        <v>0</v>
      </c>
    </row>
    <row r="3309" spans="1:4" x14ac:dyDescent="0.3">
      <c r="A3309">
        <v>1654</v>
      </c>
      <c r="B3309" t="s">
        <v>5506</v>
      </c>
      <c r="C3309" t="s">
        <v>74</v>
      </c>
      <c r="D3309">
        <f t="shared" si="51"/>
        <v>0</v>
      </c>
    </row>
    <row r="3310" spans="1:4" x14ac:dyDescent="0.3">
      <c r="A3310">
        <v>1655</v>
      </c>
      <c r="B3310" t="s">
        <v>5507</v>
      </c>
      <c r="C3310" t="s">
        <v>50</v>
      </c>
      <c r="D3310">
        <f t="shared" si="51"/>
        <v>0</v>
      </c>
    </row>
    <row r="3311" spans="1:4" x14ac:dyDescent="0.3">
      <c r="A3311">
        <v>1655</v>
      </c>
      <c r="B3311" t="s">
        <v>5507</v>
      </c>
      <c r="C3311" t="s">
        <v>47</v>
      </c>
      <c r="D3311">
        <f t="shared" si="51"/>
        <v>0</v>
      </c>
    </row>
    <row r="3312" spans="1:4" x14ac:dyDescent="0.3">
      <c r="A3312">
        <v>1656</v>
      </c>
      <c r="B3312" t="s">
        <v>5508</v>
      </c>
      <c r="C3312" t="s">
        <v>51</v>
      </c>
      <c r="D3312">
        <f t="shared" si="51"/>
        <v>0</v>
      </c>
    </row>
    <row r="3313" spans="1:4" x14ac:dyDescent="0.3">
      <c r="A3313">
        <v>1656</v>
      </c>
      <c r="B3313" t="s">
        <v>5508</v>
      </c>
      <c r="C3313" t="s">
        <v>35</v>
      </c>
      <c r="D3313">
        <f t="shared" si="51"/>
        <v>0</v>
      </c>
    </row>
    <row r="3314" spans="1:4" x14ac:dyDescent="0.3">
      <c r="A3314">
        <v>1657</v>
      </c>
      <c r="B3314" t="s">
        <v>5509</v>
      </c>
      <c r="C3314" t="s">
        <v>112</v>
      </c>
      <c r="D3314">
        <f t="shared" si="51"/>
        <v>0</v>
      </c>
    </row>
    <row r="3315" spans="1:4" x14ac:dyDescent="0.3">
      <c r="A3315">
        <v>1657</v>
      </c>
      <c r="B3315" t="s">
        <v>5509</v>
      </c>
      <c r="C3315" t="s">
        <v>49</v>
      </c>
      <c r="D3315">
        <f t="shared" si="51"/>
        <v>0</v>
      </c>
    </row>
    <row r="3316" spans="1:4" x14ac:dyDescent="0.3">
      <c r="A3316">
        <v>1658</v>
      </c>
      <c r="B3316" t="s">
        <v>5510</v>
      </c>
      <c r="C3316" t="s">
        <v>246</v>
      </c>
      <c r="D3316">
        <f t="shared" si="51"/>
        <v>0</v>
      </c>
    </row>
    <row r="3317" spans="1:4" x14ac:dyDescent="0.3">
      <c r="A3317">
        <v>1658</v>
      </c>
      <c r="B3317" t="s">
        <v>5510</v>
      </c>
      <c r="C3317" t="s">
        <v>40</v>
      </c>
      <c r="D3317">
        <f t="shared" si="51"/>
        <v>0</v>
      </c>
    </row>
    <row r="3318" spans="1:4" x14ac:dyDescent="0.3">
      <c r="A3318">
        <v>1659</v>
      </c>
      <c r="B3318" t="s">
        <v>5511</v>
      </c>
      <c r="C3318" t="s">
        <v>136</v>
      </c>
      <c r="D3318">
        <f t="shared" si="51"/>
        <v>0</v>
      </c>
    </row>
    <row r="3319" spans="1:4" x14ac:dyDescent="0.3">
      <c r="A3319">
        <v>1659</v>
      </c>
      <c r="B3319" t="s">
        <v>5511</v>
      </c>
      <c r="C3319" t="s">
        <v>36</v>
      </c>
      <c r="D3319">
        <f t="shared" si="51"/>
        <v>0</v>
      </c>
    </row>
    <row r="3320" spans="1:4" x14ac:dyDescent="0.3">
      <c r="A3320">
        <v>1660</v>
      </c>
      <c r="B3320" t="s">
        <v>5512</v>
      </c>
      <c r="C3320" t="s">
        <v>33</v>
      </c>
      <c r="D3320">
        <f t="shared" si="51"/>
        <v>0</v>
      </c>
    </row>
    <row r="3321" spans="1:4" x14ac:dyDescent="0.3">
      <c r="A3321">
        <v>1660</v>
      </c>
      <c r="B3321" t="s">
        <v>5512</v>
      </c>
      <c r="C3321" t="s">
        <v>53</v>
      </c>
      <c r="D3321">
        <f t="shared" si="51"/>
        <v>0</v>
      </c>
    </row>
    <row r="3322" spans="1:4" x14ac:dyDescent="0.3">
      <c r="A3322">
        <v>1661</v>
      </c>
      <c r="B3322" t="s">
        <v>5513</v>
      </c>
      <c r="C3322" t="s">
        <v>39</v>
      </c>
      <c r="D3322">
        <f t="shared" si="51"/>
        <v>0</v>
      </c>
    </row>
    <row r="3323" spans="1:4" x14ac:dyDescent="0.3">
      <c r="A3323">
        <v>1661</v>
      </c>
      <c r="B3323" t="s">
        <v>5513</v>
      </c>
      <c r="C3323" t="s">
        <v>48</v>
      </c>
      <c r="D3323">
        <f t="shared" si="51"/>
        <v>0</v>
      </c>
    </row>
    <row r="3324" spans="1:4" x14ac:dyDescent="0.3">
      <c r="A3324">
        <v>1662</v>
      </c>
      <c r="B3324" t="s">
        <v>5514</v>
      </c>
      <c r="C3324" t="s">
        <v>34</v>
      </c>
      <c r="D3324">
        <f t="shared" si="51"/>
        <v>0</v>
      </c>
    </row>
    <row r="3325" spans="1:4" x14ac:dyDescent="0.3">
      <c r="A3325">
        <v>1662</v>
      </c>
      <c r="B3325" t="s">
        <v>5514</v>
      </c>
      <c r="C3325" t="s">
        <v>32</v>
      </c>
      <c r="D3325">
        <f t="shared" si="51"/>
        <v>0</v>
      </c>
    </row>
    <row r="3326" spans="1:4" x14ac:dyDescent="0.3">
      <c r="A3326">
        <v>1663</v>
      </c>
      <c r="B3326" t="s">
        <v>5515</v>
      </c>
      <c r="C3326" t="s">
        <v>52</v>
      </c>
      <c r="D3326">
        <f t="shared" si="51"/>
        <v>0</v>
      </c>
    </row>
    <row r="3327" spans="1:4" x14ac:dyDescent="0.3">
      <c r="A3327">
        <v>1663</v>
      </c>
      <c r="B3327" t="s">
        <v>5515</v>
      </c>
      <c r="C3327" t="s">
        <v>74</v>
      </c>
      <c r="D3327">
        <f t="shared" si="51"/>
        <v>0</v>
      </c>
    </row>
    <row r="3328" spans="1:4" x14ac:dyDescent="0.3">
      <c r="A3328">
        <v>1664</v>
      </c>
      <c r="B3328" t="s">
        <v>5516</v>
      </c>
      <c r="C3328" t="s">
        <v>43</v>
      </c>
      <c r="D3328">
        <f t="shared" si="51"/>
        <v>0</v>
      </c>
    </row>
    <row r="3329" spans="1:4" x14ac:dyDescent="0.3">
      <c r="A3329">
        <v>1664</v>
      </c>
      <c r="B3329" t="s">
        <v>5516</v>
      </c>
      <c r="C3329" t="s">
        <v>28</v>
      </c>
      <c r="D3329">
        <f t="shared" si="51"/>
        <v>0</v>
      </c>
    </row>
    <row r="3330" spans="1:4" x14ac:dyDescent="0.3">
      <c r="A3330">
        <v>1665</v>
      </c>
      <c r="B3330" t="s">
        <v>5517</v>
      </c>
      <c r="C3330" t="s">
        <v>44</v>
      </c>
      <c r="D3330">
        <f t="shared" ref="D3330:D3393" si="52">SUM(E3330:X3330)</f>
        <v>0</v>
      </c>
    </row>
    <row r="3331" spans="1:4" x14ac:dyDescent="0.3">
      <c r="A3331">
        <v>1665</v>
      </c>
      <c r="B3331" t="s">
        <v>5517</v>
      </c>
      <c r="C3331" t="s">
        <v>37</v>
      </c>
      <c r="D3331">
        <f t="shared" si="52"/>
        <v>0</v>
      </c>
    </row>
    <row r="3332" spans="1:4" x14ac:dyDescent="0.3">
      <c r="A3332">
        <v>1666</v>
      </c>
      <c r="B3332" t="s">
        <v>5518</v>
      </c>
      <c r="C3332" t="s">
        <v>42</v>
      </c>
      <c r="D3332">
        <f t="shared" si="52"/>
        <v>0</v>
      </c>
    </row>
    <row r="3333" spans="1:4" x14ac:dyDescent="0.3">
      <c r="A3333">
        <v>1666</v>
      </c>
      <c r="B3333" t="s">
        <v>5518</v>
      </c>
      <c r="C3333" t="s">
        <v>30</v>
      </c>
      <c r="D3333">
        <f t="shared" si="52"/>
        <v>0</v>
      </c>
    </row>
    <row r="3334" spans="1:4" x14ac:dyDescent="0.3">
      <c r="A3334">
        <v>1667</v>
      </c>
      <c r="B3334" t="s">
        <v>5519</v>
      </c>
      <c r="C3334" t="s">
        <v>46</v>
      </c>
      <c r="D3334">
        <f t="shared" si="52"/>
        <v>0</v>
      </c>
    </row>
    <row r="3335" spans="1:4" x14ac:dyDescent="0.3">
      <c r="A3335">
        <v>1667</v>
      </c>
      <c r="B3335" t="s">
        <v>5519</v>
      </c>
      <c r="C3335" t="s">
        <v>29</v>
      </c>
      <c r="D3335">
        <f t="shared" si="52"/>
        <v>0</v>
      </c>
    </row>
    <row r="3336" spans="1:4" x14ac:dyDescent="0.3">
      <c r="A3336">
        <v>1668</v>
      </c>
      <c r="B3336" t="s">
        <v>5520</v>
      </c>
      <c r="C3336" t="s">
        <v>31</v>
      </c>
      <c r="D3336">
        <f t="shared" si="52"/>
        <v>0</v>
      </c>
    </row>
    <row r="3337" spans="1:4" x14ac:dyDescent="0.3">
      <c r="A3337">
        <v>1668</v>
      </c>
      <c r="B3337" t="s">
        <v>5520</v>
      </c>
      <c r="C3337" t="s">
        <v>190</v>
      </c>
      <c r="D3337">
        <f t="shared" si="52"/>
        <v>0</v>
      </c>
    </row>
    <row r="3338" spans="1:4" x14ac:dyDescent="0.3">
      <c r="A3338">
        <v>1669</v>
      </c>
      <c r="B3338" t="s">
        <v>5521</v>
      </c>
      <c r="C3338" t="s">
        <v>50</v>
      </c>
      <c r="D3338">
        <f t="shared" si="52"/>
        <v>0</v>
      </c>
    </row>
    <row r="3339" spans="1:4" x14ac:dyDescent="0.3">
      <c r="A3339">
        <v>1669</v>
      </c>
      <c r="B3339" t="s">
        <v>5521</v>
      </c>
      <c r="C3339" t="s">
        <v>48</v>
      </c>
      <c r="D3339">
        <f t="shared" si="52"/>
        <v>0</v>
      </c>
    </row>
    <row r="3340" spans="1:4" x14ac:dyDescent="0.3">
      <c r="A3340">
        <v>1670</v>
      </c>
      <c r="B3340" t="s">
        <v>5522</v>
      </c>
      <c r="C3340" t="s">
        <v>51</v>
      </c>
      <c r="D3340">
        <f t="shared" si="52"/>
        <v>0</v>
      </c>
    </row>
    <row r="3341" spans="1:4" x14ac:dyDescent="0.3">
      <c r="A3341">
        <v>1670</v>
      </c>
      <c r="B3341" t="s">
        <v>5522</v>
      </c>
      <c r="C3341" t="s">
        <v>53</v>
      </c>
      <c r="D3341">
        <f t="shared" si="52"/>
        <v>0</v>
      </c>
    </row>
    <row r="3342" spans="1:4" x14ac:dyDescent="0.3">
      <c r="A3342">
        <v>1671</v>
      </c>
      <c r="B3342" t="s">
        <v>5523</v>
      </c>
      <c r="C3342" t="s">
        <v>39</v>
      </c>
      <c r="D3342">
        <f t="shared" si="52"/>
        <v>0</v>
      </c>
    </row>
    <row r="3343" spans="1:4" x14ac:dyDescent="0.3">
      <c r="A3343">
        <v>1671</v>
      </c>
      <c r="B3343" t="s">
        <v>5523</v>
      </c>
      <c r="C3343" t="s">
        <v>36</v>
      </c>
      <c r="D3343">
        <f t="shared" si="52"/>
        <v>0</v>
      </c>
    </row>
    <row r="3344" spans="1:4" x14ac:dyDescent="0.3">
      <c r="A3344">
        <v>1672</v>
      </c>
      <c r="B3344" t="s">
        <v>5524</v>
      </c>
      <c r="C3344" t="s">
        <v>112</v>
      </c>
      <c r="D3344">
        <f t="shared" si="52"/>
        <v>0</v>
      </c>
    </row>
    <row r="3345" spans="1:4" x14ac:dyDescent="0.3">
      <c r="A3345">
        <v>1672</v>
      </c>
      <c r="B3345" t="s">
        <v>5524</v>
      </c>
      <c r="C3345" t="s">
        <v>49</v>
      </c>
      <c r="D3345">
        <f t="shared" si="52"/>
        <v>0</v>
      </c>
    </row>
    <row r="3346" spans="1:4" x14ac:dyDescent="0.3">
      <c r="A3346">
        <v>1673</v>
      </c>
      <c r="B3346" t="s">
        <v>5525</v>
      </c>
      <c r="C3346" t="s">
        <v>246</v>
      </c>
      <c r="D3346">
        <f t="shared" si="52"/>
        <v>0</v>
      </c>
    </row>
    <row r="3347" spans="1:4" x14ac:dyDescent="0.3">
      <c r="A3347">
        <v>1673</v>
      </c>
      <c r="B3347" t="s">
        <v>5525</v>
      </c>
      <c r="C3347" t="s">
        <v>40</v>
      </c>
      <c r="D3347">
        <f t="shared" si="52"/>
        <v>0</v>
      </c>
    </row>
    <row r="3348" spans="1:4" x14ac:dyDescent="0.3">
      <c r="A3348">
        <v>1674</v>
      </c>
      <c r="B3348" t="s">
        <v>5526</v>
      </c>
      <c r="C3348" t="s">
        <v>136</v>
      </c>
      <c r="D3348">
        <f t="shared" si="52"/>
        <v>0</v>
      </c>
    </row>
    <row r="3349" spans="1:4" x14ac:dyDescent="0.3">
      <c r="A3349">
        <v>1674</v>
      </c>
      <c r="B3349" t="s">
        <v>5526</v>
      </c>
      <c r="C3349" t="s">
        <v>35</v>
      </c>
      <c r="D3349">
        <f t="shared" si="52"/>
        <v>0</v>
      </c>
    </row>
    <row r="3350" spans="1:4" x14ac:dyDescent="0.3">
      <c r="A3350">
        <v>1675</v>
      </c>
      <c r="B3350" t="s">
        <v>5527</v>
      </c>
      <c r="C3350" t="s">
        <v>34</v>
      </c>
      <c r="D3350">
        <f t="shared" si="52"/>
        <v>0</v>
      </c>
    </row>
    <row r="3351" spans="1:4" x14ac:dyDescent="0.3">
      <c r="A3351">
        <v>1675</v>
      </c>
      <c r="B3351" t="s">
        <v>5527</v>
      </c>
      <c r="C3351" t="s">
        <v>47</v>
      </c>
      <c r="D3351">
        <f t="shared" si="52"/>
        <v>0</v>
      </c>
    </row>
    <row r="3352" spans="1:4" x14ac:dyDescent="0.3">
      <c r="A3352">
        <v>1676</v>
      </c>
      <c r="B3352" t="s">
        <v>5528</v>
      </c>
      <c r="C3352" t="s">
        <v>33</v>
      </c>
      <c r="D3352">
        <f t="shared" si="52"/>
        <v>0</v>
      </c>
    </row>
    <row r="3353" spans="1:4" x14ac:dyDescent="0.3">
      <c r="A3353">
        <v>1676</v>
      </c>
      <c r="B3353" t="s">
        <v>5528</v>
      </c>
      <c r="C3353" t="s">
        <v>32</v>
      </c>
      <c r="D3353">
        <f t="shared" si="52"/>
        <v>0</v>
      </c>
    </row>
    <row r="3354" spans="1:4" x14ac:dyDescent="0.3">
      <c r="A3354">
        <v>1677</v>
      </c>
      <c r="B3354" t="s">
        <v>5529</v>
      </c>
      <c r="C3354" t="s">
        <v>52</v>
      </c>
      <c r="D3354">
        <f t="shared" si="52"/>
        <v>0</v>
      </c>
    </row>
    <row r="3355" spans="1:4" x14ac:dyDescent="0.3">
      <c r="A3355">
        <v>1677</v>
      </c>
      <c r="B3355" t="s">
        <v>5529</v>
      </c>
      <c r="C3355" t="s">
        <v>74</v>
      </c>
      <c r="D3355">
        <f t="shared" si="52"/>
        <v>0</v>
      </c>
    </row>
    <row r="3356" spans="1:4" x14ac:dyDescent="0.3">
      <c r="A3356">
        <v>1678</v>
      </c>
      <c r="B3356" t="s">
        <v>5530</v>
      </c>
      <c r="C3356" t="s">
        <v>43</v>
      </c>
      <c r="D3356">
        <f t="shared" si="52"/>
        <v>0</v>
      </c>
    </row>
    <row r="3357" spans="1:4" x14ac:dyDescent="0.3">
      <c r="A3357">
        <v>1678</v>
      </c>
      <c r="B3357" t="s">
        <v>5530</v>
      </c>
      <c r="C3357" t="s">
        <v>28</v>
      </c>
      <c r="D3357">
        <f t="shared" si="52"/>
        <v>0</v>
      </c>
    </row>
    <row r="3358" spans="1:4" x14ac:dyDescent="0.3">
      <c r="A3358">
        <v>1679</v>
      </c>
      <c r="B3358" t="s">
        <v>5531</v>
      </c>
      <c r="C3358" t="s">
        <v>44</v>
      </c>
      <c r="D3358">
        <f t="shared" si="52"/>
        <v>0</v>
      </c>
    </row>
    <row r="3359" spans="1:4" x14ac:dyDescent="0.3">
      <c r="A3359">
        <v>1679</v>
      </c>
      <c r="B3359" t="s">
        <v>5531</v>
      </c>
      <c r="C3359" t="s">
        <v>37</v>
      </c>
      <c r="D3359">
        <f t="shared" si="52"/>
        <v>0</v>
      </c>
    </row>
    <row r="3360" spans="1:4" x14ac:dyDescent="0.3">
      <c r="A3360">
        <v>1680</v>
      </c>
      <c r="B3360" t="s">
        <v>5532</v>
      </c>
      <c r="C3360" t="s">
        <v>45</v>
      </c>
      <c r="D3360">
        <f t="shared" si="52"/>
        <v>0</v>
      </c>
    </row>
    <row r="3361" spans="1:4" x14ac:dyDescent="0.3">
      <c r="A3361">
        <v>1680</v>
      </c>
      <c r="B3361" t="s">
        <v>5532</v>
      </c>
      <c r="C3361" t="s">
        <v>29</v>
      </c>
      <c r="D3361">
        <f t="shared" si="52"/>
        <v>0</v>
      </c>
    </row>
    <row r="3362" spans="1:4" x14ac:dyDescent="0.3">
      <c r="A3362">
        <v>1681</v>
      </c>
      <c r="B3362" t="s">
        <v>5533</v>
      </c>
      <c r="C3362" t="s">
        <v>42</v>
      </c>
      <c r="D3362">
        <f t="shared" si="52"/>
        <v>0</v>
      </c>
    </row>
    <row r="3363" spans="1:4" x14ac:dyDescent="0.3">
      <c r="A3363">
        <v>1681</v>
      </c>
      <c r="B3363" t="s">
        <v>5533</v>
      </c>
      <c r="C3363" t="s">
        <v>30</v>
      </c>
      <c r="D3363">
        <f t="shared" si="52"/>
        <v>0</v>
      </c>
    </row>
    <row r="3364" spans="1:4" x14ac:dyDescent="0.3">
      <c r="A3364">
        <v>1682</v>
      </c>
      <c r="B3364" t="s">
        <v>5534</v>
      </c>
      <c r="C3364" t="s">
        <v>46</v>
      </c>
      <c r="D3364">
        <f t="shared" si="52"/>
        <v>0</v>
      </c>
    </row>
    <row r="3365" spans="1:4" x14ac:dyDescent="0.3">
      <c r="A3365">
        <v>1682</v>
      </c>
      <c r="B3365" t="s">
        <v>5534</v>
      </c>
      <c r="C3365" t="s">
        <v>38</v>
      </c>
      <c r="D3365">
        <f t="shared" si="52"/>
        <v>0</v>
      </c>
    </row>
    <row r="3366" spans="1:4" x14ac:dyDescent="0.3">
      <c r="A3366">
        <v>1683</v>
      </c>
      <c r="B3366" t="s">
        <v>5535</v>
      </c>
      <c r="C3366" t="s">
        <v>31</v>
      </c>
      <c r="D3366">
        <f t="shared" si="52"/>
        <v>0</v>
      </c>
    </row>
    <row r="3367" spans="1:4" x14ac:dyDescent="0.3">
      <c r="A3367">
        <v>1683</v>
      </c>
      <c r="B3367" t="s">
        <v>5535</v>
      </c>
      <c r="C3367" t="s">
        <v>190</v>
      </c>
      <c r="D3367">
        <f t="shared" si="52"/>
        <v>0</v>
      </c>
    </row>
    <row r="3368" spans="1:4" x14ac:dyDescent="0.3">
      <c r="A3368">
        <v>1684</v>
      </c>
      <c r="B3368" t="s">
        <v>5536</v>
      </c>
      <c r="C3368" t="s">
        <v>50</v>
      </c>
      <c r="D3368">
        <f t="shared" si="52"/>
        <v>0</v>
      </c>
    </row>
    <row r="3369" spans="1:4" x14ac:dyDescent="0.3">
      <c r="A3369">
        <v>1684</v>
      </c>
      <c r="B3369" t="s">
        <v>5536</v>
      </c>
      <c r="C3369" t="s">
        <v>48</v>
      </c>
      <c r="D3369">
        <f t="shared" si="52"/>
        <v>0</v>
      </c>
    </row>
    <row r="3370" spans="1:4" x14ac:dyDescent="0.3">
      <c r="A3370">
        <v>1685</v>
      </c>
      <c r="B3370" t="s">
        <v>5537</v>
      </c>
      <c r="C3370" t="s">
        <v>51</v>
      </c>
      <c r="D3370">
        <f t="shared" si="52"/>
        <v>0</v>
      </c>
    </row>
    <row r="3371" spans="1:4" x14ac:dyDescent="0.3">
      <c r="A3371">
        <v>1685</v>
      </c>
      <c r="B3371" t="s">
        <v>5537</v>
      </c>
      <c r="C3371" t="s">
        <v>53</v>
      </c>
      <c r="D3371">
        <f t="shared" si="52"/>
        <v>0</v>
      </c>
    </row>
    <row r="3372" spans="1:4" x14ac:dyDescent="0.3">
      <c r="A3372">
        <v>1686</v>
      </c>
      <c r="B3372" t="s">
        <v>5538</v>
      </c>
      <c r="C3372" t="s">
        <v>39</v>
      </c>
      <c r="D3372">
        <f t="shared" si="52"/>
        <v>0</v>
      </c>
    </row>
    <row r="3373" spans="1:4" x14ac:dyDescent="0.3">
      <c r="A3373">
        <v>1686</v>
      </c>
      <c r="B3373" t="s">
        <v>5538</v>
      </c>
      <c r="C3373" t="s">
        <v>36</v>
      </c>
      <c r="D3373">
        <f t="shared" si="52"/>
        <v>0</v>
      </c>
    </row>
    <row r="3374" spans="1:4" x14ac:dyDescent="0.3">
      <c r="A3374">
        <v>1687</v>
      </c>
      <c r="B3374" t="s">
        <v>5539</v>
      </c>
      <c r="C3374" t="s">
        <v>112</v>
      </c>
      <c r="D3374">
        <f t="shared" si="52"/>
        <v>0</v>
      </c>
    </row>
    <row r="3375" spans="1:4" x14ac:dyDescent="0.3">
      <c r="A3375">
        <v>1687</v>
      </c>
      <c r="B3375" t="s">
        <v>5539</v>
      </c>
      <c r="C3375" t="s">
        <v>40</v>
      </c>
      <c r="D3375">
        <f t="shared" si="52"/>
        <v>0</v>
      </c>
    </row>
    <row r="3376" spans="1:4" x14ac:dyDescent="0.3">
      <c r="A3376">
        <v>1688</v>
      </c>
      <c r="B3376" t="s">
        <v>5540</v>
      </c>
      <c r="C3376" t="s">
        <v>246</v>
      </c>
      <c r="D3376">
        <f t="shared" si="52"/>
        <v>0</v>
      </c>
    </row>
    <row r="3377" spans="1:4" x14ac:dyDescent="0.3">
      <c r="A3377">
        <v>1688</v>
      </c>
      <c r="B3377" t="s">
        <v>5540</v>
      </c>
      <c r="C3377" t="s">
        <v>49</v>
      </c>
      <c r="D3377">
        <f t="shared" si="52"/>
        <v>0</v>
      </c>
    </row>
    <row r="3378" spans="1:4" x14ac:dyDescent="0.3">
      <c r="A3378">
        <v>1689</v>
      </c>
      <c r="B3378" t="s">
        <v>5541</v>
      </c>
      <c r="C3378" t="s">
        <v>136</v>
      </c>
      <c r="D3378">
        <f t="shared" si="52"/>
        <v>0</v>
      </c>
    </row>
    <row r="3379" spans="1:4" x14ac:dyDescent="0.3">
      <c r="A3379">
        <v>1689</v>
      </c>
      <c r="B3379" t="s">
        <v>5541</v>
      </c>
      <c r="C3379" t="s">
        <v>35</v>
      </c>
      <c r="D3379">
        <f t="shared" si="52"/>
        <v>0</v>
      </c>
    </row>
    <row r="3380" spans="1:4" x14ac:dyDescent="0.3">
      <c r="A3380">
        <v>1690</v>
      </c>
      <c r="B3380" t="s">
        <v>5542</v>
      </c>
      <c r="C3380" t="s">
        <v>34</v>
      </c>
      <c r="D3380">
        <f t="shared" si="52"/>
        <v>0</v>
      </c>
    </row>
    <row r="3381" spans="1:4" x14ac:dyDescent="0.3">
      <c r="A3381">
        <v>1690</v>
      </c>
      <c r="B3381" t="s">
        <v>5542</v>
      </c>
      <c r="C3381" t="s">
        <v>47</v>
      </c>
      <c r="D3381">
        <f t="shared" si="52"/>
        <v>0</v>
      </c>
    </row>
    <row r="3382" spans="1:4" x14ac:dyDescent="0.3">
      <c r="A3382">
        <v>1691</v>
      </c>
      <c r="B3382" t="s">
        <v>5543</v>
      </c>
      <c r="C3382" t="s">
        <v>33</v>
      </c>
      <c r="D3382">
        <f t="shared" si="52"/>
        <v>0</v>
      </c>
    </row>
    <row r="3383" spans="1:4" x14ac:dyDescent="0.3">
      <c r="A3383">
        <v>1691</v>
      </c>
      <c r="B3383" t="s">
        <v>5543</v>
      </c>
      <c r="C3383" t="s">
        <v>32</v>
      </c>
      <c r="D3383">
        <f t="shared" si="52"/>
        <v>0</v>
      </c>
    </row>
    <row r="3384" spans="1:4" x14ac:dyDescent="0.3">
      <c r="A3384">
        <v>1692</v>
      </c>
      <c r="B3384" t="s">
        <v>5544</v>
      </c>
      <c r="C3384" t="s">
        <v>52</v>
      </c>
      <c r="D3384">
        <f t="shared" si="52"/>
        <v>0</v>
      </c>
    </row>
    <row r="3385" spans="1:4" x14ac:dyDescent="0.3">
      <c r="A3385">
        <v>1692</v>
      </c>
      <c r="B3385" t="s">
        <v>5544</v>
      </c>
      <c r="C3385" t="s">
        <v>74</v>
      </c>
      <c r="D3385">
        <f t="shared" si="52"/>
        <v>0</v>
      </c>
    </row>
    <row r="3386" spans="1:4" x14ac:dyDescent="0.3">
      <c r="A3386">
        <v>1693</v>
      </c>
      <c r="B3386" t="s">
        <v>5545</v>
      </c>
      <c r="C3386" t="s">
        <v>43</v>
      </c>
      <c r="D3386">
        <f t="shared" si="52"/>
        <v>0</v>
      </c>
    </row>
    <row r="3387" spans="1:4" x14ac:dyDescent="0.3">
      <c r="A3387">
        <v>1693</v>
      </c>
      <c r="B3387" t="s">
        <v>5545</v>
      </c>
      <c r="C3387" t="s">
        <v>28</v>
      </c>
      <c r="D3387">
        <f t="shared" si="52"/>
        <v>0</v>
      </c>
    </row>
    <row r="3388" spans="1:4" x14ac:dyDescent="0.3">
      <c r="A3388">
        <v>1694</v>
      </c>
      <c r="B3388" t="s">
        <v>5546</v>
      </c>
      <c r="C3388" t="s">
        <v>44</v>
      </c>
      <c r="D3388">
        <f t="shared" si="52"/>
        <v>0</v>
      </c>
    </row>
    <row r="3389" spans="1:4" x14ac:dyDescent="0.3">
      <c r="A3389">
        <v>1694</v>
      </c>
      <c r="B3389" t="s">
        <v>5546</v>
      </c>
      <c r="C3389" t="s">
        <v>37</v>
      </c>
      <c r="D3389">
        <f t="shared" si="52"/>
        <v>0</v>
      </c>
    </row>
    <row r="3390" spans="1:4" x14ac:dyDescent="0.3">
      <c r="A3390">
        <v>1695</v>
      </c>
      <c r="B3390" t="s">
        <v>5547</v>
      </c>
      <c r="C3390" t="s">
        <v>45</v>
      </c>
      <c r="D3390">
        <f t="shared" si="52"/>
        <v>0</v>
      </c>
    </row>
    <row r="3391" spans="1:4" x14ac:dyDescent="0.3">
      <c r="A3391">
        <v>1695</v>
      </c>
      <c r="B3391" t="s">
        <v>5547</v>
      </c>
      <c r="C3391" t="s">
        <v>29</v>
      </c>
      <c r="D3391">
        <f t="shared" si="52"/>
        <v>0</v>
      </c>
    </row>
    <row r="3392" spans="1:4" x14ac:dyDescent="0.3">
      <c r="A3392">
        <v>1696</v>
      </c>
      <c r="B3392" t="s">
        <v>5548</v>
      </c>
      <c r="C3392" t="s">
        <v>42</v>
      </c>
      <c r="D3392">
        <f t="shared" si="52"/>
        <v>0</v>
      </c>
    </row>
    <row r="3393" spans="1:4" x14ac:dyDescent="0.3">
      <c r="A3393">
        <v>1696</v>
      </c>
      <c r="B3393" t="s">
        <v>5548</v>
      </c>
      <c r="C3393" t="s">
        <v>30</v>
      </c>
      <c r="D3393">
        <f t="shared" si="52"/>
        <v>0</v>
      </c>
    </row>
    <row r="3394" spans="1:4" x14ac:dyDescent="0.3">
      <c r="A3394">
        <v>1697</v>
      </c>
      <c r="B3394" t="s">
        <v>5549</v>
      </c>
      <c r="C3394" t="s">
        <v>46</v>
      </c>
      <c r="D3394">
        <f t="shared" ref="D3394:D3457" si="53">SUM(E3394:X3394)</f>
        <v>0</v>
      </c>
    </row>
    <row r="3395" spans="1:4" x14ac:dyDescent="0.3">
      <c r="A3395">
        <v>1697</v>
      </c>
      <c r="B3395" t="s">
        <v>5549</v>
      </c>
      <c r="C3395" t="s">
        <v>38</v>
      </c>
      <c r="D3395">
        <f t="shared" si="53"/>
        <v>0</v>
      </c>
    </row>
    <row r="3396" spans="1:4" x14ac:dyDescent="0.3">
      <c r="A3396">
        <v>1698</v>
      </c>
      <c r="B3396" t="s">
        <v>5550</v>
      </c>
      <c r="C3396" t="s">
        <v>31</v>
      </c>
      <c r="D3396">
        <f t="shared" si="53"/>
        <v>0</v>
      </c>
    </row>
    <row r="3397" spans="1:4" x14ac:dyDescent="0.3">
      <c r="A3397">
        <v>1698</v>
      </c>
      <c r="B3397" t="s">
        <v>5550</v>
      </c>
      <c r="C3397" t="s">
        <v>190</v>
      </c>
      <c r="D3397">
        <f t="shared" si="53"/>
        <v>0</v>
      </c>
    </row>
    <row r="3398" spans="1:4" x14ac:dyDescent="0.3">
      <c r="A3398">
        <v>1699</v>
      </c>
      <c r="B3398" t="s">
        <v>5551</v>
      </c>
      <c r="C3398" t="s">
        <v>50</v>
      </c>
      <c r="D3398">
        <f t="shared" si="53"/>
        <v>0</v>
      </c>
    </row>
    <row r="3399" spans="1:4" x14ac:dyDescent="0.3">
      <c r="A3399">
        <v>1699</v>
      </c>
      <c r="B3399" t="s">
        <v>5551</v>
      </c>
      <c r="C3399" t="s">
        <v>48</v>
      </c>
      <c r="D3399">
        <f t="shared" si="53"/>
        <v>0</v>
      </c>
    </row>
    <row r="3400" spans="1:4" x14ac:dyDescent="0.3">
      <c r="A3400">
        <v>1700</v>
      </c>
      <c r="B3400" t="s">
        <v>5552</v>
      </c>
      <c r="C3400" t="s">
        <v>51</v>
      </c>
      <c r="D3400">
        <f t="shared" si="53"/>
        <v>0</v>
      </c>
    </row>
    <row r="3401" spans="1:4" x14ac:dyDescent="0.3">
      <c r="A3401">
        <v>1700</v>
      </c>
      <c r="B3401" t="s">
        <v>5552</v>
      </c>
      <c r="C3401" t="s">
        <v>53</v>
      </c>
      <c r="D3401">
        <f t="shared" si="53"/>
        <v>0</v>
      </c>
    </row>
    <row r="3402" spans="1:4" x14ac:dyDescent="0.3">
      <c r="A3402">
        <v>1701</v>
      </c>
      <c r="B3402" t="s">
        <v>5553</v>
      </c>
      <c r="C3402" t="s">
        <v>39</v>
      </c>
      <c r="D3402">
        <f t="shared" si="53"/>
        <v>0</v>
      </c>
    </row>
    <row r="3403" spans="1:4" x14ac:dyDescent="0.3">
      <c r="A3403">
        <v>1701</v>
      </c>
      <c r="B3403" t="s">
        <v>5553</v>
      </c>
      <c r="C3403" t="s">
        <v>36</v>
      </c>
      <c r="D3403">
        <f t="shared" si="53"/>
        <v>0</v>
      </c>
    </row>
    <row r="3404" spans="1:4" x14ac:dyDescent="0.3">
      <c r="A3404">
        <v>1702</v>
      </c>
      <c r="B3404" t="s">
        <v>5554</v>
      </c>
      <c r="C3404" t="s">
        <v>112</v>
      </c>
      <c r="D3404">
        <f t="shared" si="53"/>
        <v>0</v>
      </c>
    </row>
    <row r="3405" spans="1:4" x14ac:dyDescent="0.3">
      <c r="A3405">
        <v>1702</v>
      </c>
      <c r="B3405" t="s">
        <v>5554</v>
      </c>
      <c r="C3405" t="s">
        <v>40</v>
      </c>
      <c r="D3405">
        <f t="shared" si="53"/>
        <v>0</v>
      </c>
    </row>
    <row r="3406" spans="1:4" x14ac:dyDescent="0.3">
      <c r="A3406">
        <v>1703</v>
      </c>
      <c r="B3406" t="s">
        <v>5555</v>
      </c>
      <c r="C3406" t="s">
        <v>246</v>
      </c>
      <c r="D3406">
        <f t="shared" si="53"/>
        <v>0</v>
      </c>
    </row>
    <row r="3407" spans="1:4" x14ac:dyDescent="0.3">
      <c r="A3407">
        <v>1703</v>
      </c>
      <c r="B3407" t="s">
        <v>5555</v>
      </c>
      <c r="C3407" t="s">
        <v>49</v>
      </c>
      <c r="D3407">
        <f t="shared" si="53"/>
        <v>0</v>
      </c>
    </row>
    <row r="3408" spans="1:4" x14ac:dyDescent="0.3">
      <c r="A3408">
        <v>1704</v>
      </c>
      <c r="B3408" t="s">
        <v>5556</v>
      </c>
      <c r="C3408" t="s">
        <v>136</v>
      </c>
      <c r="D3408">
        <f t="shared" si="53"/>
        <v>0</v>
      </c>
    </row>
    <row r="3409" spans="1:4" x14ac:dyDescent="0.3">
      <c r="A3409">
        <v>1704</v>
      </c>
      <c r="B3409" t="s">
        <v>5556</v>
      </c>
      <c r="C3409" t="s">
        <v>35</v>
      </c>
      <c r="D3409">
        <f t="shared" si="53"/>
        <v>0</v>
      </c>
    </row>
    <row r="3410" spans="1:4" x14ac:dyDescent="0.3">
      <c r="A3410">
        <v>1705</v>
      </c>
      <c r="B3410" t="s">
        <v>5557</v>
      </c>
      <c r="C3410" t="s">
        <v>34</v>
      </c>
      <c r="D3410">
        <f t="shared" si="53"/>
        <v>0</v>
      </c>
    </row>
    <row r="3411" spans="1:4" x14ac:dyDescent="0.3">
      <c r="A3411">
        <v>1705</v>
      </c>
      <c r="B3411" t="s">
        <v>5557</v>
      </c>
      <c r="C3411" t="s">
        <v>47</v>
      </c>
      <c r="D3411">
        <f t="shared" si="53"/>
        <v>0</v>
      </c>
    </row>
    <row r="3412" spans="1:4" x14ac:dyDescent="0.3">
      <c r="A3412">
        <v>1706</v>
      </c>
      <c r="B3412" t="s">
        <v>5558</v>
      </c>
      <c r="C3412" t="s">
        <v>33</v>
      </c>
      <c r="D3412">
        <f t="shared" si="53"/>
        <v>0</v>
      </c>
    </row>
    <row r="3413" spans="1:4" x14ac:dyDescent="0.3">
      <c r="A3413">
        <v>1706</v>
      </c>
      <c r="B3413" t="s">
        <v>5558</v>
      </c>
      <c r="C3413" t="s">
        <v>32</v>
      </c>
      <c r="D3413">
        <f t="shared" si="53"/>
        <v>0</v>
      </c>
    </row>
    <row r="3414" spans="1:4" x14ac:dyDescent="0.3">
      <c r="A3414">
        <v>1707</v>
      </c>
      <c r="B3414" t="s">
        <v>5559</v>
      </c>
      <c r="C3414" t="s">
        <v>45</v>
      </c>
      <c r="D3414">
        <f t="shared" si="53"/>
        <v>0</v>
      </c>
    </row>
    <row r="3415" spans="1:4" x14ac:dyDescent="0.3">
      <c r="A3415">
        <v>1707</v>
      </c>
      <c r="B3415" t="s">
        <v>5559</v>
      </c>
      <c r="C3415" t="s">
        <v>29</v>
      </c>
      <c r="D3415">
        <f t="shared" si="53"/>
        <v>0</v>
      </c>
    </row>
    <row r="3416" spans="1:4" x14ac:dyDescent="0.3">
      <c r="A3416">
        <v>1708</v>
      </c>
      <c r="B3416" t="s">
        <v>5560</v>
      </c>
      <c r="C3416" t="s">
        <v>190</v>
      </c>
      <c r="D3416">
        <f t="shared" si="53"/>
        <v>0</v>
      </c>
    </row>
    <row r="3417" spans="1:4" x14ac:dyDescent="0.3">
      <c r="A3417">
        <v>1708</v>
      </c>
      <c r="B3417" t="s">
        <v>5560</v>
      </c>
      <c r="C3417" t="s">
        <v>74</v>
      </c>
      <c r="D3417">
        <f t="shared" si="53"/>
        <v>0</v>
      </c>
    </row>
    <row r="3418" spans="1:4" x14ac:dyDescent="0.3">
      <c r="A3418">
        <v>1709</v>
      </c>
      <c r="B3418" t="s">
        <v>5561</v>
      </c>
      <c r="C3418" t="s">
        <v>46</v>
      </c>
      <c r="D3418">
        <f t="shared" si="53"/>
        <v>0</v>
      </c>
    </row>
    <row r="3419" spans="1:4" x14ac:dyDescent="0.3">
      <c r="A3419">
        <v>1709</v>
      </c>
      <c r="B3419" t="s">
        <v>5561</v>
      </c>
      <c r="C3419" t="s">
        <v>38</v>
      </c>
      <c r="D3419">
        <f t="shared" si="53"/>
        <v>0</v>
      </c>
    </row>
    <row r="3420" spans="1:4" x14ac:dyDescent="0.3">
      <c r="A3420">
        <v>1710</v>
      </c>
      <c r="B3420" t="s">
        <v>5562</v>
      </c>
      <c r="C3420" t="s">
        <v>112</v>
      </c>
      <c r="D3420">
        <f t="shared" si="53"/>
        <v>0</v>
      </c>
    </row>
    <row r="3421" spans="1:4" x14ac:dyDescent="0.3">
      <c r="A3421">
        <v>1710</v>
      </c>
      <c r="B3421" t="s">
        <v>5562</v>
      </c>
      <c r="C3421" t="s">
        <v>40</v>
      </c>
      <c r="D3421">
        <f t="shared" si="53"/>
        <v>0</v>
      </c>
    </row>
    <row r="3422" spans="1:4" x14ac:dyDescent="0.3">
      <c r="A3422">
        <v>1711</v>
      </c>
      <c r="B3422" t="s">
        <v>5563</v>
      </c>
      <c r="C3422" t="s">
        <v>246</v>
      </c>
      <c r="D3422">
        <f t="shared" si="53"/>
        <v>0</v>
      </c>
    </row>
    <row r="3423" spans="1:4" x14ac:dyDescent="0.3">
      <c r="A3423">
        <v>1711</v>
      </c>
      <c r="B3423" t="s">
        <v>5563</v>
      </c>
      <c r="C3423" t="s">
        <v>49</v>
      </c>
      <c r="D3423">
        <f t="shared" si="53"/>
        <v>0</v>
      </c>
    </row>
    <row r="3424" spans="1:4" x14ac:dyDescent="0.3">
      <c r="A3424">
        <v>1712</v>
      </c>
      <c r="B3424" t="s">
        <v>5564</v>
      </c>
      <c r="C3424" t="s">
        <v>37</v>
      </c>
      <c r="D3424">
        <f t="shared" si="53"/>
        <v>0</v>
      </c>
    </row>
    <row r="3425" spans="1:4" x14ac:dyDescent="0.3">
      <c r="A3425">
        <v>1712</v>
      </c>
      <c r="B3425" t="s">
        <v>5564</v>
      </c>
      <c r="C3425" t="s">
        <v>45</v>
      </c>
      <c r="D3425">
        <f t="shared" si="53"/>
        <v>0</v>
      </c>
    </row>
    <row r="3426" spans="1:4" x14ac:dyDescent="0.3">
      <c r="A3426">
        <v>1713</v>
      </c>
      <c r="B3426" t="s">
        <v>5565</v>
      </c>
      <c r="C3426" t="s">
        <v>31</v>
      </c>
      <c r="D3426">
        <f t="shared" si="53"/>
        <v>0</v>
      </c>
    </row>
    <row r="3427" spans="1:4" x14ac:dyDescent="0.3">
      <c r="A3427">
        <v>1713</v>
      </c>
      <c r="B3427" t="s">
        <v>5565</v>
      </c>
      <c r="C3427" t="s">
        <v>44</v>
      </c>
      <c r="D3427">
        <f t="shared" si="53"/>
        <v>0</v>
      </c>
    </row>
    <row r="3428" spans="1:4" x14ac:dyDescent="0.3">
      <c r="A3428">
        <v>1714</v>
      </c>
      <c r="B3428" t="s">
        <v>5566</v>
      </c>
      <c r="C3428" t="s">
        <v>38</v>
      </c>
      <c r="D3428">
        <f t="shared" si="53"/>
        <v>0</v>
      </c>
    </row>
    <row r="3429" spans="1:4" x14ac:dyDescent="0.3">
      <c r="A3429">
        <v>1714</v>
      </c>
      <c r="B3429" t="s">
        <v>5566</v>
      </c>
      <c r="C3429" t="s">
        <v>42</v>
      </c>
      <c r="D3429">
        <f t="shared" si="53"/>
        <v>0</v>
      </c>
    </row>
    <row r="3430" spans="1:4" x14ac:dyDescent="0.3">
      <c r="A3430">
        <v>1715</v>
      </c>
      <c r="B3430" t="s">
        <v>5567</v>
      </c>
      <c r="C3430" t="s">
        <v>30</v>
      </c>
      <c r="D3430">
        <f t="shared" si="53"/>
        <v>0</v>
      </c>
    </row>
    <row r="3431" spans="1:4" x14ac:dyDescent="0.3">
      <c r="A3431">
        <v>1715</v>
      </c>
      <c r="B3431" t="s">
        <v>5567</v>
      </c>
      <c r="C3431" t="s">
        <v>46</v>
      </c>
      <c r="D3431">
        <f t="shared" si="53"/>
        <v>0</v>
      </c>
    </row>
    <row r="3432" spans="1:4" x14ac:dyDescent="0.3">
      <c r="A3432">
        <v>1716</v>
      </c>
      <c r="B3432" t="s">
        <v>5568</v>
      </c>
      <c r="C3432" t="s">
        <v>28</v>
      </c>
      <c r="D3432">
        <f t="shared" si="53"/>
        <v>0</v>
      </c>
    </row>
    <row r="3433" spans="1:4" x14ac:dyDescent="0.3">
      <c r="A3433">
        <v>1716</v>
      </c>
      <c r="B3433" t="s">
        <v>5568</v>
      </c>
      <c r="C3433" t="s">
        <v>52</v>
      </c>
      <c r="D3433">
        <f t="shared" si="53"/>
        <v>0</v>
      </c>
    </row>
    <row r="3434" spans="1:4" x14ac:dyDescent="0.3">
      <c r="A3434">
        <v>1717</v>
      </c>
      <c r="B3434" t="s">
        <v>5569</v>
      </c>
      <c r="C3434" t="s">
        <v>190</v>
      </c>
      <c r="D3434">
        <f t="shared" si="53"/>
        <v>0</v>
      </c>
    </row>
    <row r="3435" spans="1:4" x14ac:dyDescent="0.3">
      <c r="A3435">
        <v>1717</v>
      </c>
      <c r="B3435" t="s">
        <v>5569</v>
      </c>
      <c r="C3435" t="s">
        <v>74</v>
      </c>
      <c r="D3435">
        <f t="shared" si="53"/>
        <v>0</v>
      </c>
    </row>
    <row r="3436" spans="1:4" x14ac:dyDescent="0.3">
      <c r="A3436">
        <v>1718</v>
      </c>
      <c r="B3436" t="s">
        <v>5570</v>
      </c>
      <c r="C3436" t="s">
        <v>36</v>
      </c>
      <c r="D3436">
        <f t="shared" si="53"/>
        <v>0</v>
      </c>
    </row>
    <row r="3437" spans="1:4" x14ac:dyDescent="0.3">
      <c r="A3437">
        <v>1718</v>
      </c>
      <c r="B3437" t="s">
        <v>5570</v>
      </c>
      <c r="C3437" t="s">
        <v>112</v>
      </c>
      <c r="D3437">
        <f t="shared" si="53"/>
        <v>0</v>
      </c>
    </row>
    <row r="3438" spans="1:4" x14ac:dyDescent="0.3">
      <c r="A3438">
        <v>1719</v>
      </c>
      <c r="B3438" t="s">
        <v>5571</v>
      </c>
      <c r="C3438" t="s">
        <v>35</v>
      </c>
      <c r="D3438">
        <f t="shared" si="53"/>
        <v>0</v>
      </c>
    </row>
    <row r="3439" spans="1:4" x14ac:dyDescent="0.3">
      <c r="A3439">
        <v>1719</v>
      </c>
      <c r="B3439" t="s">
        <v>5571</v>
      </c>
      <c r="C3439" t="s">
        <v>246</v>
      </c>
      <c r="D3439">
        <f t="shared" si="53"/>
        <v>0</v>
      </c>
    </row>
    <row r="3440" spans="1:4" x14ac:dyDescent="0.3">
      <c r="A3440">
        <v>1720</v>
      </c>
      <c r="B3440" t="s">
        <v>5572</v>
      </c>
      <c r="C3440" t="s">
        <v>53</v>
      </c>
      <c r="D3440">
        <f t="shared" si="53"/>
        <v>0</v>
      </c>
    </row>
    <row r="3441" spans="1:4" x14ac:dyDescent="0.3">
      <c r="A3441">
        <v>1720</v>
      </c>
      <c r="B3441" t="s">
        <v>5572</v>
      </c>
      <c r="C3441" t="s">
        <v>50</v>
      </c>
      <c r="D3441">
        <f t="shared" si="53"/>
        <v>0</v>
      </c>
    </row>
    <row r="3442" spans="1:4" x14ac:dyDescent="0.3">
      <c r="A3442">
        <v>1721</v>
      </c>
      <c r="B3442" t="s">
        <v>5573</v>
      </c>
      <c r="C3442" t="s">
        <v>49</v>
      </c>
      <c r="D3442">
        <f t="shared" si="53"/>
        <v>0</v>
      </c>
    </row>
    <row r="3443" spans="1:4" x14ac:dyDescent="0.3">
      <c r="A3443">
        <v>1721</v>
      </c>
      <c r="B3443" t="s">
        <v>5573</v>
      </c>
      <c r="C3443" t="s">
        <v>136</v>
      </c>
      <c r="D3443">
        <f t="shared" si="53"/>
        <v>0</v>
      </c>
    </row>
    <row r="3444" spans="1:4" x14ac:dyDescent="0.3">
      <c r="A3444">
        <v>1722</v>
      </c>
      <c r="B3444" t="s">
        <v>5574</v>
      </c>
      <c r="C3444" t="s">
        <v>47</v>
      </c>
      <c r="D3444">
        <f t="shared" si="53"/>
        <v>0</v>
      </c>
    </row>
    <row r="3445" spans="1:4" x14ac:dyDescent="0.3">
      <c r="A3445">
        <v>1722</v>
      </c>
      <c r="B3445" t="s">
        <v>5574</v>
      </c>
      <c r="C3445" t="s">
        <v>33</v>
      </c>
      <c r="D3445">
        <f t="shared" si="53"/>
        <v>0</v>
      </c>
    </row>
    <row r="3446" spans="1:4" x14ac:dyDescent="0.3">
      <c r="A3446">
        <v>1723</v>
      </c>
      <c r="B3446" t="s">
        <v>5575</v>
      </c>
      <c r="C3446" t="s">
        <v>48</v>
      </c>
      <c r="D3446">
        <f t="shared" si="53"/>
        <v>0</v>
      </c>
    </row>
    <row r="3447" spans="1:4" x14ac:dyDescent="0.3">
      <c r="A3447">
        <v>1723</v>
      </c>
      <c r="B3447" t="s">
        <v>5575</v>
      </c>
      <c r="C3447" t="s">
        <v>34</v>
      </c>
      <c r="D3447">
        <f t="shared" si="53"/>
        <v>0</v>
      </c>
    </row>
    <row r="3448" spans="1:4" x14ac:dyDescent="0.3">
      <c r="A3448">
        <v>1724</v>
      </c>
      <c r="B3448" t="s">
        <v>5576</v>
      </c>
      <c r="C3448" t="s">
        <v>32</v>
      </c>
      <c r="D3448">
        <f t="shared" si="53"/>
        <v>0</v>
      </c>
    </row>
    <row r="3449" spans="1:4" x14ac:dyDescent="0.3">
      <c r="A3449">
        <v>1724</v>
      </c>
      <c r="B3449" t="s">
        <v>5576</v>
      </c>
      <c r="C3449" t="s">
        <v>39</v>
      </c>
      <c r="D3449">
        <f t="shared" si="53"/>
        <v>0</v>
      </c>
    </row>
    <row r="3450" spans="1:4" x14ac:dyDescent="0.3">
      <c r="A3450">
        <v>1725</v>
      </c>
      <c r="B3450" t="s">
        <v>5577</v>
      </c>
      <c r="C3450" t="s">
        <v>29</v>
      </c>
      <c r="D3450">
        <f t="shared" si="53"/>
        <v>0</v>
      </c>
    </row>
    <row r="3451" spans="1:4" x14ac:dyDescent="0.3">
      <c r="A3451">
        <v>1725</v>
      </c>
      <c r="B3451" t="s">
        <v>5577</v>
      </c>
      <c r="C3451" t="s">
        <v>43</v>
      </c>
      <c r="D3451">
        <f t="shared" si="53"/>
        <v>0</v>
      </c>
    </row>
    <row r="3452" spans="1:4" x14ac:dyDescent="0.3">
      <c r="A3452">
        <v>1726</v>
      </c>
      <c r="B3452" t="s">
        <v>5578</v>
      </c>
      <c r="C3452" t="s">
        <v>40</v>
      </c>
      <c r="D3452">
        <f t="shared" si="53"/>
        <v>0</v>
      </c>
    </row>
    <row r="3453" spans="1:4" x14ac:dyDescent="0.3">
      <c r="A3453">
        <v>1726</v>
      </c>
      <c r="B3453" t="s">
        <v>5578</v>
      </c>
      <c r="C3453" t="s">
        <v>51</v>
      </c>
      <c r="D3453">
        <f t="shared" si="53"/>
        <v>0</v>
      </c>
    </row>
    <row r="3454" spans="1:4" x14ac:dyDescent="0.3">
      <c r="A3454">
        <v>1727</v>
      </c>
      <c r="B3454" t="s">
        <v>5577</v>
      </c>
      <c r="C3454" t="s">
        <v>29</v>
      </c>
      <c r="D3454">
        <f t="shared" si="53"/>
        <v>0</v>
      </c>
    </row>
    <row r="3455" spans="1:4" x14ac:dyDescent="0.3">
      <c r="A3455">
        <v>1727</v>
      </c>
      <c r="B3455" t="s">
        <v>5577</v>
      </c>
      <c r="C3455" t="s">
        <v>43</v>
      </c>
      <c r="D3455">
        <f t="shared" si="53"/>
        <v>0</v>
      </c>
    </row>
    <row r="3456" spans="1:4" x14ac:dyDescent="0.3">
      <c r="A3456">
        <v>1728</v>
      </c>
      <c r="B3456" t="s">
        <v>5578</v>
      </c>
      <c r="C3456" t="s">
        <v>40</v>
      </c>
      <c r="D3456">
        <f t="shared" si="53"/>
        <v>0</v>
      </c>
    </row>
    <row r="3457" spans="1:4" x14ac:dyDescent="0.3">
      <c r="A3457">
        <v>1728</v>
      </c>
      <c r="B3457" t="s">
        <v>5578</v>
      </c>
      <c r="C3457" t="s">
        <v>51</v>
      </c>
      <c r="D3457">
        <f t="shared" si="53"/>
        <v>0</v>
      </c>
    </row>
    <row r="3458" spans="1:4" x14ac:dyDescent="0.3">
      <c r="A3458">
        <v>1729</v>
      </c>
      <c r="B3458" t="s">
        <v>5579</v>
      </c>
      <c r="C3458" t="s">
        <v>37</v>
      </c>
      <c r="D3458">
        <f t="shared" ref="D3458:D3521" si="54">SUM(E3458:X3458)</f>
        <v>0</v>
      </c>
    </row>
    <row r="3459" spans="1:4" x14ac:dyDescent="0.3">
      <c r="A3459">
        <v>1729</v>
      </c>
      <c r="B3459" t="s">
        <v>5579</v>
      </c>
      <c r="C3459" t="s">
        <v>45</v>
      </c>
      <c r="D3459">
        <f t="shared" si="54"/>
        <v>0</v>
      </c>
    </row>
    <row r="3460" spans="1:4" x14ac:dyDescent="0.3">
      <c r="A3460">
        <v>1730</v>
      </c>
      <c r="B3460" t="s">
        <v>5580</v>
      </c>
      <c r="C3460" t="s">
        <v>31</v>
      </c>
      <c r="D3460">
        <f t="shared" si="54"/>
        <v>0</v>
      </c>
    </row>
    <row r="3461" spans="1:4" x14ac:dyDescent="0.3">
      <c r="A3461">
        <v>1730</v>
      </c>
      <c r="B3461" t="s">
        <v>5580</v>
      </c>
      <c r="C3461" t="s">
        <v>44</v>
      </c>
      <c r="D3461">
        <f t="shared" si="54"/>
        <v>0</v>
      </c>
    </row>
    <row r="3462" spans="1:4" x14ac:dyDescent="0.3">
      <c r="A3462">
        <v>1731</v>
      </c>
      <c r="B3462" t="s">
        <v>5581</v>
      </c>
      <c r="C3462" t="s">
        <v>38</v>
      </c>
      <c r="D3462">
        <f t="shared" si="54"/>
        <v>0</v>
      </c>
    </row>
    <row r="3463" spans="1:4" x14ac:dyDescent="0.3">
      <c r="A3463">
        <v>1731</v>
      </c>
      <c r="B3463" t="s">
        <v>5581</v>
      </c>
      <c r="C3463" t="s">
        <v>42</v>
      </c>
      <c r="D3463">
        <f t="shared" si="54"/>
        <v>0</v>
      </c>
    </row>
    <row r="3464" spans="1:4" x14ac:dyDescent="0.3">
      <c r="A3464">
        <v>1732</v>
      </c>
      <c r="B3464" t="s">
        <v>5582</v>
      </c>
      <c r="C3464" t="s">
        <v>30</v>
      </c>
      <c r="D3464">
        <f t="shared" si="54"/>
        <v>0</v>
      </c>
    </row>
    <row r="3465" spans="1:4" x14ac:dyDescent="0.3">
      <c r="A3465">
        <v>1732</v>
      </c>
      <c r="B3465" t="s">
        <v>5582</v>
      </c>
      <c r="C3465" t="s">
        <v>46</v>
      </c>
      <c r="D3465">
        <f t="shared" si="54"/>
        <v>0</v>
      </c>
    </row>
    <row r="3466" spans="1:4" x14ac:dyDescent="0.3">
      <c r="A3466">
        <v>1733</v>
      </c>
      <c r="B3466" t="s">
        <v>5583</v>
      </c>
      <c r="C3466" t="s">
        <v>28</v>
      </c>
      <c r="D3466">
        <f t="shared" si="54"/>
        <v>0</v>
      </c>
    </row>
    <row r="3467" spans="1:4" x14ac:dyDescent="0.3">
      <c r="A3467">
        <v>1733</v>
      </c>
      <c r="B3467" t="s">
        <v>5583</v>
      </c>
      <c r="C3467" t="s">
        <v>52</v>
      </c>
      <c r="D3467">
        <f t="shared" si="54"/>
        <v>0</v>
      </c>
    </row>
    <row r="3468" spans="1:4" x14ac:dyDescent="0.3">
      <c r="A3468">
        <v>1734</v>
      </c>
      <c r="B3468" t="s">
        <v>5584</v>
      </c>
      <c r="C3468" t="s">
        <v>190</v>
      </c>
      <c r="D3468">
        <f t="shared" si="54"/>
        <v>0</v>
      </c>
    </row>
    <row r="3469" spans="1:4" x14ac:dyDescent="0.3">
      <c r="A3469">
        <v>1734</v>
      </c>
      <c r="B3469" t="s">
        <v>5584</v>
      </c>
      <c r="C3469" t="s">
        <v>74</v>
      </c>
      <c r="D3469">
        <f t="shared" si="54"/>
        <v>0</v>
      </c>
    </row>
    <row r="3470" spans="1:4" x14ac:dyDescent="0.3">
      <c r="A3470">
        <v>1735</v>
      </c>
      <c r="B3470" t="s">
        <v>5585</v>
      </c>
      <c r="C3470" t="s">
        <v>29</v>
      </c>
      <c r="D3470">
        <f t="shared" si="54"/>
        <v>0</v>
      </c>
    </row>
    <row r="3471" spans="1:4" x14ac:dyDescent="0.3">
      <c r="A3471">
        <v>1735</v>
      </c>
      <c r="B3471" t="s">
        <v>5585</v>
      </c>
      <c r="C3471" t="s">
        <v>43</v>
      </c>
      <c r="D3471">
        <f t="shared" si="54"/>
        <v>0</v>
      </c>
    </row>
    <row r="3472" spans="1:4" x14ac:dyDescent="0.3">
      <c r="A3472">
        <v>1736</v>
      </c>
      <c r="B3472" t="s">
        <v>5586</v>
      </c>
      <c r="C3472" t="s">
        <v>36</v>
      </c>
      <c r="D3472">
        <f t="shared" si="54"/>
        <v>0</v>
      </c>
    </row>
    <row r="3473" spans="1:4" x14ac:dyDescent="0.3">
      <c r="A3473">
        <v>1736</v>
      </c>
      <c r="B3473" t="s">
        <v>5586</v>
      </c>
      <c r="C3473" t="s">
        <v>112</v>
      </c>
      <c r="D3473">
        <f t="shared" si="54"/>
        <v>0</v>
      </c>
    </row>
    <row r="3474" spans="1:4" x14ac:dyDescent="0.3">
      <c r="A3474">
        <v>1737</v>
      </c>
      <c r="B3474" t="s">
        <v>5587</v>
      </c>
      <c r="C3474" t="s">
        <v>35</v>
      </c>
      <c r="D3474">
        <f t="shared" si="54"/>
        <v>0</v>
      </c>
    </row>
    <row r="3475" spans="1:4" x14ac:dyDescent="0.3">
      <c r="A3475">
        <v>1737</v>
      </c>
      <c r="B3475" t="s">
        <v>5587</v>
      </c>
      <c r="C3475" t="s">
        <v>246</v>
      </c>
      <c r="D3475">
        <f t="shared" si="54"/>
        <v>0</v>
      </c>
    </row>
    <row r="3476" spans="1:4" x14ac:dyDescent="0.3">
      <c r="A3476">
        <v>1738</v>
      </c>
      <c r="B3476" t="s">
        <v>5588</v>
      </c>
      <c r="C3476" t="s">
        <v>53</v>
      </c>
      <c r="D3476">
        <f t="shared" si="54"/>
        <v>0</v>
      </c>
    </row>
    <row r="3477" spans="1:4" x14ac:dyDescent="0.3">
      <c r="A3477">
        <v>1738</v>
      </c>
      <c r="B3477" t="s">
        <v>5588</v>
      </c>
      <c r="C3477" t="s">
        <v>50</v>
      </c>
      <c r="D3477">
        <f t="shared" si="54"/>
        <v>0</v>
      </c>
    </row>
    <row r="3478" spans="1:4" x14ac:dyDescent="0.3">
      <c r="A3478">
        <v>1739</v>
      </c>
      <c r="B3478" t="s">
        <v>5589</v>
      </c>
      <c r="C3478" t="s">
        <v>40</v>
      </c>
      <c r="D3478">
        <f t="shared" si="54"/>
        <v>0</v>
      </c>
    </row>
    <row r="3479" spans="1:4" x14ac:dyDescent="0.3">
      <c r="A3479">
        <v>1739</v>
      </c>
      <c r="B3479" t="s">
        <v>5589</v>
      </c>
      <c r="C3479" t="s">
        <v>51</v>
      </c>
      <c r="D3479">
        <f t="shared" si="54"/>
        <v>0</v>
      </c>
    </row>
    <row r="3480" spans="1:4" x14ac:dyDescent="0.3">
      <c r="A3480">
        <v>1740</v>
      </c>
      <c r="B3480" t="s">
        <v>5590</v>
      </c>
      <c r="C3480" t="s">
        <v>49</v>
      </c>
      <c r="D3480">
        <f t="shared" si="54"/>
        <v>0</v>
      </c>
    </row>
    <row r="3481" spans="1:4" x14ac:dyDescent="0.3">
      <c r="A3481">
        <v>1740</v>
      </c>
      <c r="B3481" t="s">
        <v>5590</v>
      </c>
      <c r="C3481" t="s">
        <v>136</v>
      </c>
      <c r="D3481">
        <f t="shared" si="54"/>
        <v>0</v>
      </c>
    </row>
    <row r="3482" spans="1:4" x14ac:dyDescent="0.3">
      <c r="A3482">
        <v>1741</v>
      </c>
      <c r="B3482" t="s">
        <v>5591</v>
      </c>
      <c r="C3482" t="s">
        <v>47</v>
      </c>
      <c r="D3482">
        <f t="shared" si="54"/>
        <v>0</v>
      </c>
    </row>
    <row r="3483" spans="1:4" x14ac:dyDescent="0.3">
      <c r="A3483">
        <v>1741</v>
      </c>
      <c r="B3483" t="s">
        <v>5591</v>
      </c>
      <c r="C3483" t="s">
        <v>33</v>
      </c>
      <c r="D3483">
        <f t="shared" si="54"/>
        <v>0</v>
      </c>
    </row>
    <row r="3484" spans="1:4" x14ac:dyDescent="0.3">
      <c r="A3484">
        <v>1742</v>
      </c>
      <c r="B3484" t="s">
        <v>5592</v>
      </c>
      <c r="C3484" t="s">
        <v>48</v>
      </c>
      <c r="D3484">
        <f t="shared" si="54"/>
        <v>0</v>
      </c>
    </row>
    <row r="3485" spans="1:4" x14ac:dyDescent="0.3">
      <c r="A3485">
        <v>1742</v>
      </c>
      <c r="B3485" t="s">
        <v>5592</v>
      </c>
      <c r="C3485" t="s">
        <v>34</v>
      </c>
      <c r="D3485">
        <f t="shared" si="54"/>
        <v>0</v>
      </c>
    </row>
    <row r="3486" spans="1:4" x14ac:dyDescent="0.3">
      <c r="A3486">
        <v>1743</v>
      </c>
      <c r="B3486" t="s">
        <v>5593</v>
      </c>
      <c r="C3486" t="s">
        <v>32</v>
      </c>
      <c r="D3486">
        <f t="shared" si="54"/>
        <v>0</v>
      </c>
    </row>
    <row r="3487" spans="1:4" x14ac:dyDescent="0.3">
      <c r="A3487">
        <v>1743</v>
      </c>
      <c r="B3487" t="s">
        <v>5593</v>
      </c>
      <c r="C3487" t="s">
        <v>39</v>
      </c>
      <c r="D3487">
        <f t="shared" si="54"/>
        <v>0</v>
      </c>
    </row>
    <row r="3488" spans="1:4" x14ac:dyDescent="0.3">
      <c r="A3488">
        <v>1744</v>
      </c>
      <c r="B3488" t="s">
        <v>5594</v>
      </c>
      <c r="C3488" t="s">
        <v>37</v>
      </c>
      <c r="D3488">
        <f t="shared" si="54"/>
        <v>0</v>
      </c>
    </row>
    <row r="3489" spans="1:4" x14ac:dyDescent="0.3">
      <c r="A3489">
        <v>1744</v>
      </c>
      <c r="B3489" t="s">
        <v>5594</v>
      </c>
      <c r="C3489" t="s">
        <v>45</v>
      </c>
      <c r="D3489">
        <f t="shared" si="54"/>
        <v>0</v>
      </c>
    </row>
    <row r="3490" spans="1:4" x14ac:dyDescent="0.3">
      <c r="A3490">
        <v>1745</v>
      </c>
      <c r="B3490" t="s">
        <v>5595</v>
      </c>
      <c r="C3490" t="s">
        <v>31</v>
      </c>
      <c r="D3490">
        <f t="shared" si="54"/>
        <v>0</v>
      </c>
    </row>
    <row r="3491" spans="1:4" x14ac:dyDescent="0.3">
      <c r="A3491">
        <v>1745</v>
      </c>
      <c r="B3491" t="s">
        <v>5595</v>
      </c>
      <c r="C3491" t="s">
        <v>44</v>
      </c>
      <c r="D3491">
        <f t="shared" si="54"/>
        <v>0</v>
      </c>
    </row>
    <row r="3492" spans="1:4" x14ac:dyDescent="0.3">
      <c r="A3492">
        <v>1746</v>
      </c>
      <c r="B3492" t="s">
        <v>5596</v>
      </c>
      <c r="C3492" t="s">
        <v>38</v>
      </c>
      <c r="D3492">
        <f t="shared" si="54"/>
        <v>0</v>
      </c>
    </row>
    <row r="3493" spans="1:4" x14ac:dyDescent="0.3">
      <c r="A3493">
        <v>1746</v>
      </c>
      <c r="B3493" t="s">
        <v>5596</v>
      </c>
      <c r="C3493" t="s">
        <v>42</v>
      </c>
      <c r="D3493">
        <f t="shared" si="54"/>
        <v>0</v>
      </c>
    </row>
    <row r="3494" spans="1:4" x14ac:dyDescent="0.3">
      <c r="A3494">
        <v>1747</v>
      </c>
      <c r="B3494" t="s">
        <v>5597</v>
      </c>
      <c r="C3494" t="s">
        <v>30</v>
      </c>
      <c r="D3494">
        <f t="shared" si="54"/>
        <v>0</v>
      </c>
    </row>
    <row r="3495" spans="1:4" x14ac:dyDescent="0.3">
      <c r="A3495">
        <v>1747</v>
      </c>
      <c r="B3495" t="s">
        <v>5597</v>
      </c>
      <c r="C3495" t="s">
        <v>46</v>
      </c>
      <c r="D3495">
        <f t="shared" si="54"/>
        <v>0</v>
      </c>
    </row>
    <row r="3496" spans="1:4" x14ac:dyDescent="0.3">
      <c r="A3496">
        <v>1748</v>
      </c>
      <c r="B3496" t="s">
        <v>5598</v>
      </c>
      <c r="C3496" t="s">
        <v>28</v>
      </c>
      <c r="D3496">
        <f t="shared" si="54"/>
        <v>0</v>
      </c>
    </row>
    <row r="3497" spans="1:4" x14ac:dyDescent="0.3">
      <c r="A3497">
        <v>1748</v>
      </c>
      <c r="B3497" t="s">
        <v>5598</v>
      </c>
      <c r="C3497" t="s">
        <v>52</v>
      </c>
      <c r="D3497">
        <f t="shared" si="54"/>
        <v>0</v>
      </c>
    </row>
    <row r="3498" spans="1:4" x14ac:dyDescent="0.3">
      <c r="A3498">
        <v>1749</v>
      </c>
      <c r="B3498" t="s">
        <v>5599</v>
      </c>
      <c r="C3498" t="s">
        <v>190</v>
      </c>
      <c r="D3498">
        <f t="shared" si="54"/>
        <v>0</v>
      </c>
    </row>
    <row r="3499" spans="1:4" x14ac:dyDescent="0.3">
      <c r="A3499">
        <v>1749</v>
      </c>
      <c r="B3499" t="s">
        <v>5599</v>
      </c>
      <c r="C3499" t="s">
        <v>74</v>
      </c>
      <c r="D3499">
        <f t="shared" si="54"/>
        <v>0</v>
      </c>
    </row>
    <row r="3500" spans="1:4" x14ac:dyDescent="0.3">
      <c r="A3500">
        <v>1750</v>
      </c>
      <c r="B3500" t="s">
        <v>5600</v>
      </c>
      <c r="C3500" t="s">
        <v>29</v>
      </c>
      <c r="D3500">
        <f t="shared" si="54"/>
        <v>0</v>
      </c>
    </row>
    <row r="3501" spans="1:4" x14ac:dyDescent="0.3">
      <c r="A3501">
        <v>1750</v>
      </c>
      <c r="B3501" t="s">
        <v>5600</v>
      </c>
      <c r="C3501" t="s">
        <v>43</v>
      </c>
      <c r="D3501">
        <f t="shared" si="54"/>
        <v>0</v>
      </c>
    </row>
    <row r="3502" spans="1:4" x14ac:dyDescent="0.3">
      <c r="A3502">
        <v>1751</v>
      </c>
      <c r="B3502" t="s">
        <v>5601</v>
      </c>
      <c r="C3502" t="s">
        <v>36</v>
      </c>
      <c r="D3502">
        <f t="shared" si="54"/>
        <v>0</v>
      </c>
    </row>
    <row r="3503" spans="1:4" x14ac:dyDescent="0.3">
      <c r="A3503">
        <v>1751</v>
      </c>
      <c r="B3503" t="s">
        <v>5601</v>
      </c>
      <c r="C3503" t="s">
        <v>112</v>
      </c>
      <c r="D3503">
        <f t="shared" si="54"/>
        <v>0</v>
      </c>
    </row>
    <row r="3504" spans="1:4" x14ac:dyDescent="0.3">
      <c r="A3504">
        <v>1752</v>
      </c>
      <c r="B3504" t="s">
        <v>5602</v>
      </c>
      <c r="C3504" t="s">
        <v>35</v>
      </c>
      <c r="D3504">
        <f t="shared" si="54"/>
        <v>0</v>
      </c>
    </row>
    <row r="3505" spans="1:4" x14ac:dyDescent="0.3">
      <c r="A3505">
        <v>1752</v>
      </c>
      <c r="B3505" t="s">
        <v>5602</v>
      </c>
      <c r="C3505" t="s">
        <v>246</v>
      </c>
      <c r="D3505">
        <f t="shared" si="54"/>
        <v>0</v>
      </c>
    </row>
    <row r="3506" spans="1:4" x14ac:dyDescent="0.3">
      <c r="A3506">
        <v>1753</v>
      </c>
      <c r="B3506" t="s">
        <v>5603</v>
      </c>
      <c r="C3506" t="s">
        <v>53</v>
      </c>
      <c r="D3506">
        <f t="shared" si="54"/>
        <v>0</v>
      </c>
    </row>
    <row r="3507" spans="1:4" x14ac:dyDescent="0.3">
      <c r="A3507">
        <v>1753</v>
      </c>
      <c r="B3507" t="s">
        <v>5603</v>
      </c>
      <c r="C3507" t="s">
        <v>50</v>
      </c>
      <c r="D3507">
        <f t="shared" si="54"/>
        <v>0</v>
      </c>
    </row>
    <row r="3508" spans="1:4" x14ac:dyDescent="0.3">
      <c r="A3508">
        <v>1754</v>
      </c>
      <c r="B3508" t="s">
        <v>5604</v>
      </c>
      <c r="C3508" t="s">
        <v>49</v>
      </c>
      <c r="D3508">
        <f t="shared" si="54"/>
        <v>0</v>
      </c>
    </row>
    <row r="3509" spans="1:4" x14ac:dyDescent="0.3">
      <c r="A3509">
        <v>1754</v>
      </c>
      <c r="B3509" t="s">
        <v>5604</v>
      </c>
      <c r="C3509" t="s">
        <v>136</v>
      </c>
      <c r="D3509">
        <f t="shared" si="54"/>
        <v>0</v>
      </c>
    </row>
    <row r="3510" spans="1:4" x14ac:dyDescent="0.3">
      <c r="A3510">
        <v>1755</v>
      </c>
      <c r="B3510" t="s">
        <v>5605</v>
      </c>
      <c r="C3510" t="s">
        <v>47</v>
      </c>
      <c r="D3510">
        <f t="shared" si="54"/>
        <v>0</v>
      </c>
    </row>
    <row r="3511" spans="1:4" x14ac:dyDescent="0.3">
      <c r="A3511">
        <v>1755</v>
      </c>
      <c r="B3511" t="s">
        <v>5605</v>
      </c>
      <c r="C3511" t="s">
        <v>33</v>
      </c>
      <c r="D3511">
        <f t="shared" si="54"/>
        <v>0</v>
      </c>
    </row>
    <row r="3512" spans="1:4" x14ac:dyDescent="0.3">
      <c r="A3512">
        <v>1756</v>
      </c>
      <c r="B3512" t="s">
        <v>5606</v>
      </c>
      <c r="C3512" t="s">
        <v>48</v>
      </c>
      <c r="D3512">
        <f t="shared" si="54"/>
        <v>0</v>
      </c>
    </row>
    <row r="3513" spans="1:4" x14ac:dyDescent="0.3">
      <c r="A3513">
        <v>1756</v>
      </c>
      <c r="B3513" t="s">
        <v>5606</v>
      </c>
      <c r="C3513" t="s">
        <v>34</v>
      </c>
      <c r="D3513">
        <f t="shared" si="54"/>
        <v>0</v>
      </c>
    </row>
    <row r="3514" spans="1:4" x14ac:dyDescent="0.3">
      <c r="A3514">
        <v>1757</v>
      </c>
      <c r="B3514" t="s">
        <v>5607</v>
      </c>
      <c r="C3514" t="s">
        <v>32</v>
      </c>
      <c r="D3514">
        <f t="shared" si="54"/>
        <v>0</v>
      </c>
    </row>
    <row r="3515" spans="1:4" x14ac:dyDescent="0.3">
      <c r="A3515">
        <v>1757</v>
      </c>
      <c r="B3515" t="s">
        <v>5607</v>
      </c>
      <c r="C3515" t="s">
        <v>39</v>
      </c>
      <c r="D3515">
        <f t="shared" si="54"/>
        <v>0</v>
      </c>
    </row>
    <row r="3516" spans="1:4" x14ac:dyDescent="0.3">
      <c r="A3516">
        <v>1758</v>
      </c>
      <c r="B3516" t="s">
        <v>5608</v>
      </c>
      <c r="C3516" t="s">
        <v>40</v>
      </c>
      <c r="D3516">
        <f t="shared" si="54"/>
        <v>0</v>
      </c>
    </row>
    <row r="3517" spans="1:4" x14ac:dyDescent="0.3">
      <c r="A3517">
        <v>1758</v>
      </c>
      <c r="B3517" t="s">
        <v>5608</v>
      </c>
      <c r="C3517" t="s">
        <v>51</v>
      </c>
      <c r="D3517">
        <f t="shared" si="54"/>
        <v>0</v>
      </c>
    </row>
    <row r="3518" spans="1:4" x14ac:dyDescent="0.3">
      <c r="A3518">
        <v>1759</v>
      </c>
      <c r="B3518" t="s">
        <v>5608</v>
      </c>
      <c r="C3518" t="s">
        <v>40</v>
      </c>
      <c r="D3518">
        <f t="shared" si="54"/>
        <v>0</v>
      </c>
    </row>
    <row r="3519" spans="1:4" x14ac:dyDescent="0.3">
      <c r="A3519">
        <v>1759</v>
      </c>
      <c r="B3519" t="s">
        <v>5608</v>
      </c>
      <c r="C3519" t="s">
        <v>51</v>
      </c>
      <c r="D3519">
        <f t="shared" si="54"/>
        <v>0</v>
      </c>
    </row>
    <row r="3520" spans="1:4" x14ac:dyDescent="0.3">
      <c r="A3520">
        <v>1760</v>
      </c>
      <c r="B3520" t="s">
        <v>5609</v>
      </c>
      <c r="C3520" t="s">
        <v>37</v>
      </c>
      <c r="D3520">
        <f t="shared" si="54"/>
        <v>0</v>
      </c>
    </row>
    <row r="3521" spans="1:4" x14ac:dyDescent="0.3">
      <c r="A3521">
        <v>1760</v>
      </c>
      <c r="B3521" t="s">
        <v>5609</v>
      </c>
      <c r="C3521" t="s">
        <v>43</v>
      </c>
      <c r="D3521">
        <f t="shared" si="54"/>
        <v>0</v>
      </c>
    </row>
    <row r="3522" spans="1:4" x14ac:dyDescent="0.3">
      <c r="A3522">
        <v>1761</v>
      </c>
      <c r="B3522" t="s">
        <v>5610</v>
      </c>
      <c r="C3522" t="s">
        <v>38</v>
      </c>
      <c r="D3522">
        <f t="shared" ref="D3522:D3585" si="55">SUM(E3522:X3522)</f>
        <v>0</v>
      </c>
    </row>
    <row r="3523" spans="1:4" x14ac:dyDescent="0.3">
      <c r="A3523">
        <v>1761</v>
      </c>
      <c r="B3523" t="s">
        <v>5610</v>
      </c>
      <c r="C3523" t="s">
        <v>42</v>
      </c>
      <c r="D3523">
        <f t="shared" si="55"/>
        <v>0</v>
      </c>
    </row>
    <row r="3524" spans="1:4" x14ac:dyDescent="0.3">
      <c r="A3524">
        <v>1762</v>
      </c>
      <c r="B3524" t="s">
        <v>5611</v>
      </c>
      <c r="C3524" t="s">
        <v>30</v>
      </c>
      <c r="D3524">
        <f t="shared" si="55"/>
        <v>0</v>
      </c>
    </row>
    <row r="3525" spans="1:4" x14ac:dyDescent="0.3">
      <c r="A3525">
        <v>1762</v>
      </c>
      <c r="B3525" t="s">
        <v>5611</v>
      </c>
      <c r="C3525" t="s">
        <v>52</v>
      </c>
      <c r="D3525">
        <f t="shared" si="55"/>
        <v>0</v>
      </c>
    </row>
    <row r="3526" spans="1:4" x14ac:dyDescent="0.3">
      <c r="A3526">
        <v>1763</v>
      </c>
      <c r="B3526" t="s">
        <v>5612</v>
      </c>
      <c r="C3526" t="s">
        <v>28</v>
      </c>
      <c r="D3526">
        <f t="shared" si="55"/>
        <v>0</v>
      </c>
    </row>
    <row r="3527" spans="1:4" x14ac:dyDescent="0.3">
      <c r="A3527">
        <v>1763</v>
      </c>
      <c r="B3527" t="s">
        <v>5612</v>
      </c>
      <c r="C3527" t="s">
        <v>46</v>
      </c>
      <c r="D3527">
        <f t="shared" si="55"/>
        <v>0</v>
      </c>
    </row>
    <row r="3528" spans="1:4" x14ac:dyDescent="0.3">
      <c r="A3528">
        <v>1764</v>
      </c>
      <c r="B3528" t="s">
        <v>5613</v>
      </c>
      <c r="C3528" t="s">
        <v>190</v>
      </c>
      <c r="D3528">
        <f t="shared" si="55"/>
        <v>0</v>
      </c>
    </row>
    <row r="3529" spans="1:4" x14ac:dyDescent="0.3">
      <c r="A3529">
        <v>1764</v>
      </c>
      <c r="B3529" t="s">
        <v>5613</v>
      </c>
      <c r="C3529" t="s">
        <v>45</v>
      </c>
      <c r="D3529">
        <f t="shared" si="55"/>
        <v>0</v>
      </c>
    </row>
    <row r="3530" spans="1:4" x14ac:dyDescent="0.3">
      <c r="A3530">
        <v>1765</v>
      </c>
      <c r="B3530" t="s">
        <v>5614</v>
      </c>
      <c r="C3530" t="s">
        <v>29</v>
      </c>
      <c r="D3530">
        <f t="shared" si="55"/>
        <v>0</v>
      </c>
    </row>
    <row r="3531" spans="1:4" x14ac:dyDescent="0.3">
      <c r="A3531">
        <v>1765</v>
      </c>
      <c r="B3531" t="s">
        <v>5614</v>
      </c>
      <c r="C3531" t="s">
        <v>44</v>
      </c>
      <c r="D3531">
        <f t="shared" si="55"/>
        <v>0</v>
      </c>
    </row>
    <row r="3532" spans="1:4" x14ac:dyDescent="0.3">
      <c r="A3532">
        <v>1766</v>
      </c>
      <c r="B3532" t="s">
        <v>5615</v>
      </c>
      <c r="C3532" t="s">
        <v>36</v>
      </c>
      <c r="D3532">
        <f t="shared" si="55"/>
        <v>0</v>
      </c>
    </row>
    <row r="3533" spans="1:4" x14ac:dyDescent="0.3">
      <c r="A3533">
        <v>1766</v>
      </c>
      <c r="B3533" t="s">
        <v>5615</v>
      </c>
      <c r="C3533" t="s">
        <v>51</v>
      </c>
      <c r="D3533">
        <f t="shared" si="55"/>
        <v>0</v>
      </c>
    </row>
    <row r="3534" spans="1:4" x14ac:dyDescent="0.3">
      <c r="A3534">
        <v>1767</v>
      </c>
      <c r="B3534" t="s">
        <v>5616</v>
      </c>
      <c r="C3534" t="s">
        <v>48</v>
      </c>
      <c r="D3534">
        <f t="shared" si="55"/>
        <v>0</v>
      </c>
    </row>
    <row r="3535" spans="1:4" x14ac:dyDescent="0.3">
      <c r="A3535">
        <v>1767</v>
      </c>
      <c r="B3535" t="s">
        <v>5616</v>
      </c>
      <c r="C3535" t="s">
        <v>50</v>
      </c>
      <c r="D3535">
        <f t="shared" si="55"/>
        <v>0</v>
      </c>
    </row>
    <row r="3536" spans="1:4" x14ac:dyDescent="0.3">
      <c r="A3536">
        <v>1768</v>
      </c>
      <c r="B3536" t="s">
        <v>5617</v>
      </c>
      <c r="C3536" t="s">
        <v>35</v>
      </c>
      <c r="D3536">
        <f t="shared" si="55"/>
        <v>0</v>
      </c>
    </row>
    <row r="3537" spans="1:4" x14ac:dyDescent="0.3">
      <c r="A3537">
        <v>1768</v>
      </c>
      <c r="B3537" t="s">
        <v>5617</v>
      </c>
      <c r="C3537" t="s">
        <v>112</v>
      </c>
      <c r="D3537">
        <f t="shared" si="55"/>
        <v>0</v>
      </c>
    </row>
    <row r="3538" spans="1:4" x14ac:dyDescent="0.3">
      <c r="A3538">
        <v>1769</v>
      </c>
      <c r="B3538" t="s">
        <v>5618</v>
      </c>
      <c r="C3538" t="s">
        <v>40</v>
      </c>
      <c r="D3538">
        <f t="shared" si="55"/>
        <v>0</v>
      </c>
    </row>
    <row r="3539" spans="1:4" x14ac:dyDescent="0.3">
      <c r="A3539">
        <v>1769</v>
      </c>
      <c r="B3539" t="s">
        <v>5618</v>
      </c>
      <c r="C3539" t="s">
        <v>136</v>
      </c>
      <c r="D3539">
        <f t="shared" si="55"/>
        <v>0</v>
      </c>
    </row>
    <row r="3540" spans="1:4" x14ac:dyDescent="0.3">
      <c r="A3540">
        <v>1770</v>
      </c>
      <c r="B3540" t="s">
        <v>5619</v>
      </c>
      <c r="C3540" t="s">
        <v>49</v>
      </c>
      <c r="D3540">
        <f t="shared" si="55"/>
        <v>0</v>
      </c>
    </row>
    <row r="3541" spans="1:4" x14ac:dyDescent="0.3">
      <c r="A3541">
        <v>1770</v>
      </c>
      <c r="B3541" t="s">
        <v>5619</v>
      </c>
      <c r="C3541" t="s">
        <v>246</v>
      </c>
      <c r="D3541">
        <f t="shared" si="55"/>
        <v>0</v>
      </c>
    </row>
    <row r="3542" spans="1:4" x14ac:dyDescent="0.3">
      <c r="A3542">
        <v>1771</v>
      </c>
      <c r="B3542" t="s">
        <v>5620</v>
      </c>
      <c r="C3542" t="s">
        <v>47</v>
      </c>
      <c r="D3542">
        <f t="shared" si="55"/>
        <v>0</v>
      </c>
    </row>
    <row r="3543" spans="1:4" x14ac:dyDescent="0.3">
      <c r="A3543">
        <v>1771</v>
      </c>
      <c r="B3543" t="s">
        <v>5620</v>
      </c>
      <c r="C3543" t="s">
        <v>34</v>
      </c>
      <c r="D3543">
        <f t="shared" si="55"/>
        <v>0</v>
      </c>
    </row>
    <row r="3544" spans="1:4" x14ac:dyDescent="0.3">
      <c r="A3544">
        <v>1772</v>
      </c>
      <c r="B3544" t="s">
        <v>5621</v>
      </c>
      <c r="C3544" t="s">
        <v>53</v>
      </c>
      <c r="D3544">
        <f t="shared" si="55"/>
        <v>0</v>
      </c>
    </row>
    <row r="3545" spans="1:4" x14ac:dyDescent="0.3">
      <c r="A3545">
        <v>1772</v>
      </c>
      <c r="B3545" t="s">
        <v>5621</v>
      </c>
      <c r="C3545" t="s">
        <v>39</v>
      </c>
      <c r="D3545">
        <f t="shared" si="55"/>
        <v>0</v>
      </c>
    </row>
    <row r="3546" spans="1:4" x14ac:dyDescent="0.3">
      <c r="A3546">
        <v>1773</v>
      </c>
      <c r="B3546" t="s">
        <v>5622</v>
      </c>
      <c r="C3546" t="s">
        <v>32</v>
      </c>
      <c r="D3546">
        <f t="shared" si="55"/>
        <v>0</v>
      </c>
    </row>
    <row r="3547" spans="1:4" x14ac:dyDescent="0.3">
      <c r="A3547">
        <v>1773</v>
      </c>
      <c r="B3547" t="s">
        <v>5622</v>
      </c>
      <c r="C3547" t="s">
        <v>33</v>
      </c>
      <c r="D3547">
        <f t="shared" si="55"/>
        <v>0</v>
      </c>
    </row>
    <row r="3548" spans="1:4" x14ac:dyDescent="0.3">
      <c r="A3548">
        <v>1774</v>
      </c>
      <c r="B3548" t="s">
        <v>5623</v>
      </c>
      <c r="C3548" t="s">
        <v>37</v>
      </c>
      <c r="D3548">
        <f t="shared" si="55"/>
        <v>0</v>
      </c>
    </row>
    <row r="3549" spans="1:4" x14ac:dyDescent="0.3">
      <c r="A3549">
        <v>1774</v>
      </c>
      <c r="B3549" t="s">
        <v>5623</v>
      </c>
      <c r="C3549" t="s">
        <v>43</v>
      </c>
      <c r="D3549">
        <f t="shared" si="55"/>
        <v>0</v>
      </c>
    </row>
    <row r="3550" spans="1:4" x14ac:dyDescent="0.3">
      <c r="A3550">
        <v>1775</v>
      </c>
      <c r="B3550" t="s">
        <v>5624</v>
      </c>
      <c r="C3550" t="s">
        <v>74</v>
      </c>
      <c r="D3550">
        <f t="shared" si="55"/>
        <v>0</v>
      </c>
    </row>
    <row r="3551" spans="1:4" x14ac:dyDescent="0.3">
      <c r="A3551">
        <v>1775</v>
      </c>
      <c r="B3551" t="s">
        <v>5624</v>
      </c>
      <c r="C3551" t="s">
        <v>42</v>
      </c>
      <c r="D3551">
        <f t="shared" si="55"/>
        <v>0</v>
      </c>
    </row>
    <row r="3552" spans="1:4" x14ac:dyDescent="0.3">
      <c r="A3552">
        <v>1776</v>
      </c>
      <c r="B3552" t="s">
        <v>5625</v>
      </c>
      <c r="C3552" t="s">
        <v>38</v>
      </c>
      <c r="D3552">
        <f t="shared" si="55"/>
        <v>0</v>
      </c>
    </row>
    <row r="3553" spans="1:4" x14ac:dyDescent="0.3">
      <c r="A3553">
        <v>1776</v>
      </c>
      <c r="B3553" t="s">
        <v>5625</v>
      </c>
      <c r="C3553" t="s">
        <v>31</v>
      </c>
      <c r="D3553">
        <f t="shared" si="55"/>
        <v>0</v>
      </c>
    </row>
    <row r="3554" spans="1:4" x14ac:dyDescent="0.3">
      <c r="A3554">
        <v>1777</v>
      </c>
      <c r="B3554" t="s">
        <v>5626</v>
      </c>
      <c r="C3554" t="s">
        <v>30</v>
      </c>
      <c r="D3554">
        <f t="shared" si="55"/>
        <v>0</v>
      </c>
    </row>
    <row r="3555" spans="1:4" x14ac:dyDescent="0.3">
      <c r="A3555">
        <v>1777</v>
      </c>
      <c r="B3555" t="s">
        <v>5626</v>
      </c>
      <c r="C3555" t="s">
        <v>52</v>
      </c>
      <c r="D3555">
        <f t="shared" si="55"/>
        <v>0</v>
      </c>
    </row>
    <row r="3556" spans="1:4" x14ac:dyDescent="0.3">
      <c r="A3556">
        <v>1778</v>
      </c>
      <c r="B3556" t="s">
        <v>5627</v>
      </c>
      <c r="C3556" t="s">
        <v>28</v>
      </c>
      <c r="D3556">
        <f t="shared" si="55"/>
        <v>0</v>
      </c>
    </row>
    <row r="3557" spans="1:4" x14ac:dyDescent="0.3">
      <c r="A3557">
        <v>1778</v>
      </c>
      <c r="B3557" t="s">
        <v>5627</v>
      </c>
      <c r="C3557" t="s">
        <v>46</v>
      </c>
      <c r="D3557">
        <f t="shared" si="55"/>
        <v>0</v>
      </c>
    </row>
    <row r="3558" spans="1:4" x14ac:dyDescent="0.3">
      <c r="A3558">
        <v>1779</v>
      </c>
      <c r="B3558" t="s">
        <v>5628</v>
      </c>
      <c r="C3558" t="s">
        <v>190</v>
      </c>
      <c r="D3558">
        <f t="shared" si="55"/>
        <v>0</v>
      </c>
    </row>
    <row r="3559" spans="1:4" x14ac:dyDescent="0.3">
      <c r="A3559">
        <v>1779</v>
      </c>
      <c r="B3559" t="s">
        <v>5628</v>
      </c>
      <c r="C3559" t="s">
        <v>45</v>
      </c>
      <c r="D3559">
        <f t="shared" si="55"/>
        <v>0</v>
      </c>
    </row>
    <row r="3560" spans="1:4" x14ac:dyDescent="0.3">
      <c r="A3560">
        <v>1780</v>
      </c>
      <c r="B3560" t="s">
        <v>5629</v>
      </c>
      <c r="C3560" t="s">
        <v>29</v>
      </c>
      <c r="D3560">
        <f t="shared" si="55"/>
        <v>0</v>
      </c>
    </row>
    <row r="3561" spans="1:4" x14ac:dyDescent="0.3">
      <c r="A3561">
        <v>1780</v>
      </c>
      <c r="B3561" t="s">
        <v>5629</v>
      </c>
      <c r="C3561" t="s">
        <v>44</v>
      </c>
      <c r="D3561">
        <f t="shared" si="55"/>
        <v>0</v>
      </c>
    </row>
    <row r="3562" spans="1:4" x14ac:dyDescent="0.3">
      <c r="A3562">
        <v>1781</v>
      </c>
      <c r="B3562" t="s">
        <v>5630</v>
      </c>
      <c r="C3562" t="s">
        <v>36</v>
      </c>
      <c r="D3562">
        <f t="shared" si="55"/>
        <v>0</v>
      </c>
    </row>
    <row r="3563" spans="1:4" x14ac:dyDescent="0.3">
      <c r="A3563">
        <v>1781</v>
      </c>
      <c r="B3563" t="s">
        <v>5630</v>
      </c>
      <c r="C3563" t="s">
        <v>51</v>
      </c>
      <c r="D3563">
        <f t="shared" si="55"/>
        <v>0</v>
      </c>
    </row>
    <row r="3564" spans="1:4" x14ac:dyDescent="0.3">
      <c r="A3564">
        <v>1782</v>
      </c>
      <c r="B3564" t="s">
        <v>5631</v>
      </c>
      <c r="C3564" t="s">
        <v>48</v>
      </c>
      <c r="D3564">
        <f t="shared" si="55"/>
        <v>0</v>
      </c>
    </row>
    <row r="3565" spans="1:4" x14ac:dyDescent="0.3">
      <c r="A3565">
        <v>1782</v>
      </c>
      <c r="B3565" t="s">
        <v>5631</v>
      </c>
      <c r="C3565" t="s">
        <v>50</v>
      </c>
      <c r="D3565">
        <f t="shared" si="55"/>
        <v>0</v>
      </c>
    </row>
    <row r="3566" spans="1:4" x14ac:dyDescent="0.3">
      <c r="A3566">
        <v>1783</v>
      </c>
      <c r="B3566" t="s">
        <v>5632</v>
      </c>
      <c r="C3566" t="s">
        <v>35</v>
      </c>
      <c r="D3566">
        <f t="shared" si="55"/>
        <v>0</v>
      </c>
    </row>
    <row r="3567" spans="1:4" x14ac:dyDescent="0.3">
      <c r="A3567">
        <v>1783</v>
      </c>
      <c r="B3567" t="s">
        <v>5632</v>
      </c>
      <c r="C3567" t="s">
        <v>112</v>
      </c>
      <c r="D3567">
        <f t="shared" si="55"/>
        <v>0</v>
      </c>
    </row>
    <row r="3568" spans="1:4" x14ac:dyDescent="0.3">
      <c r="A3568">
        <v>1784</v>
      </c>
      <c r="B3568" t="s">
        <v>5633</v>
      </c>
      <c r="C3568" t="s">
        <v>40</v>
      </c>
      <c r="D3568">
        <f t="shared" si="55"/>
        <v>0</v>
      </c>
    </row>
    <row r="3569" spans="1:4" x14ac:dyDescent="0.3">
      <c r="A3569">
        <v>1784</v>
      </c>
      <c r="B3569" t="s">
        <v>5633</v>
      </c>
      <c r="C3569" t="s">
        <v>136</v>
      </c>
      <c r="D3569">
        <f t="shared" si="55"/>
        <v>0</v>
      </c>
    </row>
    <row r="3570" spans="1:4" x14ac:dyDescent="0.3">
      <c r="A3570">
        <v>1785</v>
      </c>
      <c r="B3570" t="s">
        <v>5634</v>
      </c>
      <c r="C3570" t="s">
        <v>49</v>
      </c>
      <c r="D3570">
        <f t="shared" si="55"/>
        <v>0</v>
      </c>
    </row>
    <row r="3571" spans="1:4" x14ac:dyDescent="0.3">
      <c r="A3571">
        <v>1785</v>
      </c>
      <c r="B3571" t="s">
        <v>5634</v>
      </c>
      <c r="C3571" t="s">
        <v>246</v>
      </c>
      <c r="D3571">
        <f t="shared" si="55"/>
        <v>0</v>
      </c>
    </row>
    <row r="3572" spans="1:4" x14ac:dyDescent="0.3">
      <c r="A3572">
        <v>1786</v>
      </c>
      <c r="B3572" t="s">
        <v>5635</v>
      </c>
      <c r="C3572" t="s">
        <v>47</v>
      </c>
      <c r="D3572">
        <f t="shared" si="55"/>
        <v>0</v>
      </c>
    </row>
    <row r="3573" spans="1:4" x14ac:dyDescent="0.3">
      <c r="A3573">
        <v>1786</v>
      </c>
      <c r="B3573" t="s">
        <v>5635</v>
      </c>
      <c r="C3573" t="s">
        <v>34</v>
      </c>
      <c r="D3573">
        <f t="shared" si="55"/>
        <v>0</v>
      </c>
    </row>
    <row r="3574" spans="1:4" x14ac:dyDescent="0.3">
      <c r="A3574">
        <v>1787</v>
      </c>
      <c r="B3574" t="s">
        <v>5636</v>
      </c>
      <c r="C3574" t="s">
        <v>53</v>
      </c>
      <c r="D3574">
        <f t="shared" si="55"/>
        <v>0</v>
      </c>
    </row>
    <row r="3575" spans="1:4" x14ac:dyDescent="0.3">
      <c r="A3575">
        <v>1787</v>
      </c>
      <c r="B3575" t="s">
        <v>5636</v>
      </c>
      <c r="C3575" t="s">
        <v>39</v>
      </c>
      <c r="D3575">
        <f t="shared" si="55"/>
        <v>0</v>
      </c>
    </row>
    <row r="3576" spans="1:4" x14ac:dyDescent="0.3">
      <c r="A3576">
        <v>1788</v>
      </c>
      <c r="B3576" t="s">
        <v>5637</v>
      </c>
      <c r="C3576" t="s">
        <v>32</v>
      </c>
      <c r="D3576">
        <f t="shared" si="55"/>
        <v>0</v>
      </c>
    </row>
    <row r="3577" spans="1:4" x14ac:dyDescent="0.3">
      <c r="A3577">
        <v>1788</v>
      </c>
      <c r="B3577" t="s">
        <v>5637</v>
      </c>
      <c r="C3577" t="s">
        <v>33</v>
      </c>
      <c r="D3577">
        <f t="shared" si="55"/>
        <v>0</v>
      </c>
    </row>
    <row r="3578" spans="1:4" x14ac:dyDescent="0.3">
      <c r="A3578">
        <v>1789</v>
      </c>
      <c r="B3578" t="s">
        <v>5638</v>
      </c>
      <c r="C3578" t="s">
        <v>37</v>
      </c>
      <c r="D3578">
        <f t="shared" si="55"/>
        <v>0</v>
      </c>
    </row>
    <row r="3579" spans="1:4" x14ac:dyDescent="0.3">
      <c r="A3579">
        <v>1789</v>
      </c>
      <c r="B3579" t="s">
        <v>5638</v>
      </c>
      <c r="C3579" t="s">
        <v>43</v>
      </c>
      <c r="D3579">
        <f t="shared" si="55"/>
        <v>0</v>
      </c>
    </row>
    <row r="3580" spans="1:4" x14ac:dyDescent="0.3">
      <c r="A3580">
        <v>1790</v>
      </c>
      <c r="B3580" t="s">
        <v>5639</v>
      </c>
      <c r="C3580" t="s">
        <v>74</v>
      </c>
      <c r="D3580">
        <f t="shared" si="55"/>
        <v>0</v>
      </c>
    </row>
    <row r="3581" spans="1:4" x14ac:dyDescent="0.3">
      <c r="A3581">
        <v>1790</v>
      </c>
      <c r="B3581" t="s">
        <v>5639</v>
      </c>
      <c r="C3581" t="s">
        <v>42</v>
      </c>
      <c r="D3581">
        <f t="shared" si="55"/>
        <v>0</v>
      </c>
    </row>
    <row r="3582" spans="1:4" x14ac:dyDescent="0.3">
      <c r="A3582">
        <v>1791</v>
      </c>
      <c r="B3582" t="s">
        <v>5640</v>
      </c>
      <c r="C3582" t="s">
        <v>38</v>
      </c>
      <c r="D3582">
        <f t="shared" si="55"/>
        <v>0</v>
      </c>
    </row>
    <row r="3583" spans="1:4" x14ac:dyDescent="0.3">
      <c r="A3583">
        <v>1791</v>
      </c>
      <c r="B3583" t="s">
        <v>5640</v>
      </c>
      <c r="C3583" t="s">
        <v>31</v>
      </c>
      <c r="D3583">
        <f t="shared" si="55"/>
        <v>0</v>
      </c>
    </row>
    <row r="3584" spans="1:4" x14ac:dyDescent="0.3">
      <c r="A3584">
        <v>1792</v>
      </c>
      <c r="B3584" t="s">
        <v>5641</v>
      </c>
      <c r="C3584" t="s">
        <v>30</v>
      </c>
      <c r="D3584">
        <f t="shared" si="55"/>
        <v>0</v>
      </c>
    </row>
    <row r="3585" spans="1:4" x14ac:dyDescent="0.3">
      <c r="A3585">
        <v>1792</v>
      </c>
      <c r="B3585" t="s">
        <v>5641</v>
      </c>
      <c r="C3585" t="s">
        <v>52</v>
      </c>
      <c r="D3585">
        <f t="shared" si="55"/>
        <v>0</v>
      </c>
    </row>
    <row r="3586" spans="1:4" x14ac:dyDescent="0.3">
      <c r="A3586">
        <v>1793</v>
      </c>
      <c r="B3586" t="s">
        <v>5642</v>
      </c>
      <c r="C3586" t="s">
        <v>28</v>
      </c>
      <c r="D3586">
        <f t="shared" ref="D3586:D3649" si="56">SUM(E3586:X3586)</f>
        <v>0</v>
      </c>
    </row>
    <row r="3587" spans="1:4" x14ac:dyDescent="0.3">
      <c r="A3587">
        <v>1793</v>
      </c>
      <c r="B3587" t="s">
        <v>5642</v>
      </c>
      <c r="C3587" t="s">
        <v>46</v>
      </c>
      <c r="D3587">
        <f t="shared" si="56"/>
        <v>0</v>
      </c>
    </row>
    <row r="3588" spans="1:4" x14ac:dyDescent="0.3">
      <c r="A3588">
        <v>1794</v>
      </c>
      <c r="B3588" t="s">
        <v>5643</v>
      </c>
      <c r="C3588" t="s">
        <v>190</v>
      </c>
      <c r="D3588">
        <f t="shared" si="56"/>
        <v>0</v>
      </c>
    </row>
    <row r="3589" spans="1:4" x14ac:dyDescent="0.3">
      <c r="A3589">
        <v>1794</v>
      </c>
      <c r="B3589" t="s">
        <v>5643</v>
      </c>
      <c r="C3589" t="s">
        <v>45</v>
      </c>
      <c r="D3589">
        <f t="shared" si="56"/>
        <v>0</v>
      </c>
    </row>
    <row r="3590" spans="1:4" x14ac:dyDescent="0.3">
      <c r="A3590">
        <v>1795</v>
      </c>
      <c r="B3590" t="s">
        <v>5644</v>
      </c>
      <c r="C3590" t="s">
        <v>29</v>
      </c>
      <c r="D3590">
        <f t="shared" si="56"/>
        <v>0</v>
      </c>
    </row>
    <row r="3591" spans="1:4" x14ac:dyDescent="0.3">
      <c r="A3591">
        <v>1795</v>
      </c>
      <c r="B3591" t="s">
        <v>5644</v>
      </c>
      <c r="C3591" t="s">
        <v>44</v>
      </c>
      <c r="D3591">
        <f t="shared" si="56"/>
        <v>0</v>
      </c>
    </row>
    <row r="3592" spans="1:4" x14ac:dyDescent="0.3">
      <c r="A3592">
        <v>1796</v>
      </c>
      <c r="B3592" t="s">
        <v>5645</v>
      </c>
      <c r="C3592" t="s">
        <v>36</v>
      </c>
      <c r="D3592">
        <f t="shared" si="56"/>
        <v>0</v>
      </c>
    </row>
    <row r="3593" spans="1:4" x14ac:dyDescent="0.3">
      <c r="A3593">
        <v>1796</v>
      </c>
      <c r="B3593" t="s">
        <v>5645</v>
      </c>
      <c r="C3593" t="s">
        <v>51</v>
      </c>
      <c r="D3593">
        <f t="shared" si="56"/>
        <v>0</v>
      </c>
    </row>
    <row r="3594" spans="1:4" x14ac:dyDescent="0.3">
      <c r="A3594">
        <v>1797</v>
      </c>
      <c r="B3594" t="s">
        <v>5646</v>
      </c>
      <c r="C3594" t="s">
        <v>48</v>
      </c>
      <c r="D3594">
        <f t="shared" si="56"/>
        <v>0</v>
      </c>
    </row>
    <row r="3595" spans="1:4" x14ac:dyDescent="0.3">
      <c r="A3595">
        <v>1797</v>
      </c>
      <c r="B3595" t="s">
        <v>5646</v>
      </c>
      <c r="C3595" t="s">
        <v>50</v>
      </c>
      <c r="D3595">
        <f t="shared" si="56"/>
        <v>0</v>
      </c>
    </row>
    <row r="3596" spans="1:4" x14ac:dyDescent="0.3">
      <c r="A3596">
        <v>1798</v>
      </c>
      <c r="B3596" t="s">
        <v>5647</v>
      </c>
      <c r="C3596" t="s">
        <v>35</v>
      </c>
      <c r="D3596">
        <f t="shared" si="56"/>
        <v>0</v>
      </c>
    </row>
    <row r="3597" spans="1:4" x14ac:dyDescent="0.3">
      <c r="A3597">
        <v>1798</v>
      </c>
      <c r="B3597" t="s">
        <v>5647</v>
      </c>
      <c r="C3597" t="s">
        <v>112</v>
      </c>
      <c r="D3597">
        <f t="shared" si="56"/>
        <v>0</v>
      </c>
    </row>
    <row r="3598" spans="1:4" x14ac:dyDescent="0.3">
      <c r="A3598">
        <v>1799</v>
      </c>
      <c r="B3598" t="s">
        <v>5648</v>
      </c>
      <c r="C3598" t="s">
        <v>40</v>
      </c>
      <c r="D3598">
        <f t="shared" si="56"/>
        <v>0</v>
      </c>
    </row>
    <row r="3599" spans="1:4" x14ac:dyDescent="0.3">
      <c r="A3599">
        <v>1799</v>
      </c>
      <c r="B3599" t="s">
        <v>5648</v>
      </c>
      <c r="C3599" t="s">
        <v>136</v>
      </c>
      <c r="D3599">
        <f t="shared" si="56"/>
        <v>0</v>
      </c>
    </row>
    <row r="3600" spans="1:4" x14ac:dyDescent="0.3">
      <c r="A3600">
        <v>1800</v>
      </c>
      <c r="B3600" t="s">
        <v>5649</v>
      </c>
      <c r="C3600" t="s">
        <v>49</v>
      </c>
      <c r="D3600">
        <f t="shared" si="56"/>
        <v>0</v>
      </c>
    </row>
    <row r="3601" spans="1:4" x14ac:dyDescent="0.3">
      <c r="A3601">
        <v>1800</v>
      </c>
      <c r="B3601" t="s">
        <v>5649</v>
      </c>
      <c r="C3601" t="s">
        <v>246</v>
      </c>
      <c r="D3601">
        <f t="shared" si="56"/>
        <v>0</v>
      </c>
    </row>
    <row r="3602" spans="1:4" x14ac:dyDescent="0.3">
      <c r="A3602">
        <v>1801</v>
      </c>
      <c r="B3602" t="s">
        <v>5650</v>
      </c>
      <c r="C3602" t="s">
        <v>47</v>
      </c>
      <c r="D3602">
        <f t="shared" si="56"/>
        <v>0</v>
      </c>
    </row>
    <row r="3603" spans="1:4" x14ac:dyDescent="0.3">
      <c r="A3603">
        <v>1801</v>
      </c>
      <c r="B3603" t="s">
        <v>5650</v>
      </c>
      <c r="C3603" t="s">
        <v>34</v>
      </c>
      <c r="D3603">
        <f t="shared" si="56"/>
        <v>0</v>
      </c>
    </row>
    <row r="3604" spans="1:4" x14ac:dyDescent="0.3">
      <c r="A3604">
        <v>1802</v>
      </c>
      <c r="B3604" t="s">
        <v>5651</v>
      </c>
      <c r="C3604" t="s">
        <v>53</v>
      </c>
      <c r="D3604">
        <f t="shared" si="56"/>
        <v>0</v>
      </c>
    </row>
    <row r="3605" spans="1:4" x14ac:dyDescent="0.3">
      <c r="A3605">
        <v>1802</v>
      </c>
      <c r="B3605" t="s">
        <v>5651</v>
      </c>
      <c r="C3605" t="s">
        <v>39</v>
      </c>
      <c r="D3605">
        <f t="shared" si="56"/>
        <v>0</v>
      </c>
    </row>
    <row r="3606" spans="1:4" x14ac:dyDescent="0.3">
      <c r="A3606">
        <v>1803</v>
      </c>
      <c r="B3606" t="s">
        <v>5652</v>
      </c>
      <c r="C3606" t="s">
        <v>32</v>
      </c>
      <c r="D3606">
        <f t="shared" si="56"/>
        <v>0</v>
      </c>
    </row>
    <row r="3607" spans="1:4" x14ac:dyDescent="0.3">
      <c r="A3607">
        <v>1803</v>
      </c>
      <c r="B3607" t="s">
        <v>5652</v>
      </c>
      <c r="C3607" t="s">
        <v>33</v>
      </c>
      <c r="D3607">
        <f t="shared" si="56"/>
        <v>0</v>
      </c>
    </row>
    <row r="3608" spans="1:4" x14ac:dyDescent="0.3">
      <c r="A3608">
        <v>1804</v>
      </c>
      <c r="B3608" t="s">
        <v>5653</v>
      </c>
      <c r="C3608" t="s">
        <v>37</v>
      </c>
      <c r="D3608">
        <f t="shared" si="56"/>
        <v>0</v>
      </c>
    </row>
    <row r="3609" spans="1:4" x14ac:dyDescent="0.3">
      <c r="A3609">
        <v>1804</v>
      </c>
      <c r="B3609" t="s">
        <v>5653</v>
      </c>
      <c r="C3609" t="s">
        <v>43</v>
      </c>
      <c r="D3609">
        <f t="shared" si="56"/>
        <v>0</v>
      </c>
    </row>
    <row r="3610" spans="1:4" x14ac:dyDescent="0.3">
      <c r="A3610">
        <v>1805</v>
      </c>
      <c r="B3610" t="s">
        <v>5654</v>
      </c>
      <c r="C3610" t="s">
        <v>74</v>
      </c>
      <c r="D3610">
        <f t="shared" si="56"/>
        <v>0</v>
      </c>
    </row>
    <row r="3611" spans="1:4" x14ac:dyDescent="0.3">
      <c r="A3611">
        <v>1805</v>
      </c>
      <c r="B3611" t="s">
        <v>5654</v>
      </c>
      <c r="C3611" t="s">
        <v>42</v>
      </c>
      <c r="D3611">
        <f t="shared" si="56"/>
        <v>0</v>
      </c>
    </row>
    <row r="3612" spans="1:4" x14ac:dyDescent="0.3">
      <c r="A3612">
        <v>1806</v>
      </c>
      <c r="B3612" t="s">
        <v>5655</v>
      </c>
      <c r="C3612" t="s">
        <v>38</v>
      </c>
      <c r="D3612">
        <f t="shared" si="56"/>
        <v>0</v>
      </c>
    </row>
    <row r="3613" spans="1:4" x14ac:dyDescent="0.3">
      <c r="A3613">
        <v>1806</v>
      </c>
      <c r="B3613" t="s">
        <v>5655</v>
      </c>
      <c r="C3613" t="s">
        <v>31</v>
      </c>
      <c r="D3613">
        <f t="shared" si="56"/>
        <v>0</v>
      </c>
    </row>
    <row r="3614" spans="1:4" x14ac:dyDescent="0.3">
      <c r="A3614">
        <v>1807</v>
      </c>
      <c r="B3614" t="s">
        <v>5656</v>
      </c>
      <c r="C3614" t="s">
        <v>30</v>
      </c>
      <c r="D3614">
        <f t="shared" si="56"/>
        <v>0</v>
      </c>
    </row>
    <row r="3615" spans="1:4" x14ac:dyDescent="0.3">
      <c r="A3615">
        <v>1807</v>
      </c>
      <c r="B3615" t="s">
        <v>5656</v>
      </c>
      <c r="C3615" t="s">
        <v>52</v>
      </c>
      <c r="D3615">
        <f t="shared" si="56"/>
        <v>0</v>
      </c>
    </row>
    <row r="3616" spans="1:4" x14ac:dyDescent="0.3">
      <c r="A3616">
        <v>1808</v>
      </c>
      <c r="B3616" t="s">
        <v>5657</v>
      </c>
      <c r="C3616" t="s">
        <v>29</v>
      </c>
      <c r="D3616">
        <f t="shared" si="56"/>
        <v>0</v>
      </c>
    </row>
    <row r="3617" spans="1:4" x14ac:dyDescent="0.3">
      <c r="A3617">
        <v>1808</v>
      </c>
      <c r="B3617" t="s">
        <v>5657</v>
      </c>
      <c r="C3617" t="s">
        <v>44</v>
      </c>
      <c r="D3617">
        <f t="shared" si="56"/>
        <v>0</v>
      </c>
    </row>
    <row r="3618" spans="1:4" x14ac:dyDescent="0.3">
      <c r="A3618">
        <v>1809</v>
      </c>
      <c r="B3618" t="s">
        <v>5658</v>
      </c>
      <c r="C3618" t="s">
        <v>36</v>
      </c>
      <c r="D3618">
        <f t="shared" si="56"/>
        <v>0</v>
      </c>
    </row>
    <row r="3619" spans="1:4" x14ac:dyDescent="0.3">
      <c r="A3619">
        <v>1809</v>
      </c>
      <c r="B3619" t="s">
        <v>5658</v>
      </c>
      <c r="C3619" t="s">
        <v>51</v>
      </c>
      <c r="D3619">
        <f t="shared" si="56"/>
        <v>0</v>
      </c>
    </row>
    <row r="3620" spans="1:4" x14ac:dyDescent="0.3">
      <c r="A3620">
        <v>1810</v>
      </c>
      <c r="B3620" t="s">
        <v>5659</v>
      </c>
      <c r="C3620" t="s">
        <v>53</v>
      </c>
      <c r="D3620">
        <f t="shared" si="56"/>
        <v>0</v>
      </c>
    </row>
    <row r="3621" spans="1:4" x14ac:dyDescent="0.3">
      <c r="A3621">
        <v>1810</v>
      </c>
      <c r="B3621" t="s">
        <v>5659</v>
      </c>
      <c r="C3621" t="s">
        <v>39</v>
      </c>
      <c r="D3621">
        <f t="shared" si="56"/>
        <v>0</v>
      </c>
    </row>
    <row r="3622" spans="1:4" x14ac:dyDescent="0.3">
      <c r="A3622">
        <v>1811</v>
      </c>
      <c r="B3622" t="s">
        <v>5660</v>
      </c>
      <c r="C3622" t="s">
        <v>32</v>
      </c>
      <c r="D3622">
        <f t="shared" si="56"/>
        <v>0</v>
      </c>
    </row>
    <row r="3623" spans="1:4" x14ac:dyDescent="0.3">
      <c r="A3623">
        <v>1811</v>
      </c>
      <c r="B3623" t="s">
        <v>5660</v>
      </c>
      <c r="C3623" t="s">
        <v>33</v>
      </c>
      <c r="D3623">
        <f t="shared" si="56"/>
        <v>0</v>
      </c>
    </row>
    <row r="3624" spans="1:4" x14ac:dyDescent="0.3">
      <c r="A3624">
        <v>1812</v>
      </c>
      <c r="B3624" t="s">
        <v>5661</v>
      </c>
      <c r="C3624" t="s">
        <v>52</v>
      </c>
      <c r="D3624">
        <f t="shared" si="56"/>
        <v>0</v>
      </c>
    </row>
    <row r="3625" spans="1:4" x14ac:dyDescent="0.3">
      <c r="A3625">
        <v>1812</v>
      </c>
      <c r="B3625" t="s">
        <v>5661</v>
      </c>
      <c r="C3625" t="s">
        <v>29</v>
      </c>
      <c r="D3625">
        <f t="shared" si="56"/>
        <v>0</v>
      </c>
    </row>
    <row r="3626" spans="1:4" x14ac:dyDescent="0.3">
      <c r="A3626">
        <v>1813</v>
      </c>
      <c r="B3626" t="s">
        <v>5662</v>
      </c>
      <c r="C3626" t="s">
        <v>44</v>
      </c>
      <c r="D3626">
        <f t="shared" si="56"/>
        <v>0</v>
      </c>
    </row>
    <row r="3627" spans="1:4" x14ac:dyDescent="0.3">
      <c r="A3627">
        <v>1813</v>
      </c>
      <c r="B3627" t="s">
        <v>5662</v>
      </c>
      <c r="C3627" t="s">
        <v>28</v>
      </c>
      <c r="D3627">
        <f t="shared" si="56"/>
        <v>0</v>
      </c>
    </row>
    <row r="3628" spans="1:4" x14ac:dyDescent="0.3">
      <c r="A3628">
        <v>1814</v>
      </c>
      <c r="B3628" t="s">
        <v>5663</v>
      </c>
      <c r="C3628" t="s">
        <v>45</v>
      </c>
      <c r="D3628">
        <f t="shared" si="56"/>
        <v>0</v>
      </c>
    </row>
    <row r="3629" spans="1:4" x14ac:dyDescent="0.3">
      <c r="A3629">
        <v>1814</v>
      </c>
      <c r="B3629" t="s">
        <v>5663</v>
      </c>
      <c r="C3629" t="s">
        <v>37</v>
      </c>
      <c r="D3629">
        <f t="shared" si="56"/>
        <v>0</v>
      </c>
    </row>
    <row r="3630" spans="1:4" x14ac:dyDescent="0.3">
      <c r="A3630">
        <v>1815</v>
      </c>
      <c r="B3630" t="s">
        <v>5664</v>
      </c>
      <c r="C3630" t="s">
        <v>74</v>
      </c>
      <c r="D3630">
        <f t="shared" si="56"/>
        <v>0</v>
      </c>
    </row>
    <row r="3631" spans="1:4" x14ac:dyDescent="0.3">
      <c r="A3631">
        <v>1815</v>
      </c>
      <c r="B3631" t="s">
        <v>5664</v>
      </c>
      <c r="C3631" t="s">
        <v>190</v>
      </c>
      <c r="D3631">
        <f t="shared" si="56"/>
        <v>0</v>
      </c>
    </row>
    <row r="3632" spans="1:4" x14ac:dyDescent="0.3">
      <c r="A3632">
        <v>1816</v>
      </c>
      <c r="B3632" t="s">
        <v>5665</v>
      </c>
      <c r="C3632" t="s">
        <v>42</v>
      </c>
      <c r="D3632">
        <f t="shared" si="56"/>
        <v>0</v>
      </c>
    </row>
    <row r="3633" spans="1:4" x14ac:dyDescent="0.3">
      <c r="A3633">
        <v>1816</v>
      </c>
      <c r="B3633" t="s">
        <v>5665</v>
      </c>
      <c r="C3633" t="s">
        <v>38</v>
      </c>
      <c r="D3633">
        <f t="shared" si="56"/>
        <v>0</v>
      </c>
    </row>
    <row r="3634" spans="1:4" x14ac:dyDescent="0.3">
      <c r="A3634">
        <v>1817</v>
      </c>
      <c r="B3634" t="s">
        <v>5666</v>
      </c>
      <c r="C3634" t="s">
        <v>46</v>
      </c>
      <c r="D3634">
        <f t="shared" si="56"/>
        <v>0</v>
      </c>
    </row>
    <row r="3635" spans="1:4" x14ac:dyDescent="0.3">
      <c r="A3635">
        <v>1817</v>
      </c>
      <c r="B3635" t="s">
        <v>5666</v>
      </c>
      <c r="C3635" t="s">
        <v>30</v>
      </c>
      <c r="D3635">
        <f t="shared" si="56"/>
        <v>0</v>
      </c>
    </row>
    <row r="3636" spans="1:4" x14ac:dyDescent="0.3">
      <c r="A3636">
        <v>1818</v>
      </c>
      <c r="B3636" t="s">
        <v>5667</v>
      </c>
      <c r="C3636" t="s">
        <v>50</v>
      </c>
      <c r="D3636">
        <f t="shared" si="56"/>
        <v>0</v>
      </c>
    </row>
    <row r="3637" spans="1:4" x14ac:dyDescent="0.3">
      <c r="A3637">
        <v>1818</v>
      </c>
      <c r="B3637" t="s">
        <v>5667</v>
      </c>
      <c r="C3637" t="s">
        <v>32</v>
      </c>
      <c r="D3637">
        <f t="shared" si="56"/>
        <v>0</v>
      </c>
    </row>
    <row r="3638" spans="1:4" x14ac:dyDescent="0.3">
      <c r="A3638">
        <v>1819</v>
      </c>
      <c r="B3638" t="s">
        <v>5668</v>
      </c>
      <c r="C3638" t="s">
        <v>51</v>
      </c>
      <c r="D3638">
        <f t="shared" si="56"/>
        <v>0</v>
      </c>
    </row>
    <row r="3639" spans="1:4" x14ac:dyDescent="0.3">
      <c r="A3639">
        <v>1819</v>
      </c>
      <c r="B3639" t="s">
        <v>5668</v>
      </c>
      <c r="C3639" t="s">
        <v>48</v>
      </c>
      <c r="D3639">
        <f t="shared" si="56"/>
        <v>0</v>
      </c>
    </row>
    <row r="3640" spans="1:4" x14ac:dyDescent="0.3">
      <c r="A3640">
        <v>1820</v>
      </c>
      <c r="B3640" t="s">
        <v>5669</v>
      </c>
      <c r="C3640" t="s">
        <v>39</v>
      </c>
      <c r="D3640">
        <f t="shared" si="56"/>
        <v>0</v>
      </c>
    </row>
    <row r="3641" spans="1:4" x14ac:dyDescent="0.3">
      <c r="A3641">
        <v>1820</v>
      </c>
      <c r="B3641" t="s">
        <v>5669</v>
      </c>
      <c r="C3641" t="s">
        <v>35</v>
      </c>
      <c r="D3641">
        <f t="shared" si="56"/>
        <v>0</v>
      </c>
    </row>
    <row r="3642" spans="1:4" x14ac:dyDescent="0.3">
      <c r="A3642">
        <v>1821</v>
      </c>
      <c r="B3642" t="s">
        <v>5670</v>
      </c>
      <c r="C3642" t="s">
        <v>112</v>
      </c>
      <c r="D3642">
        <f t="shared" si="56"/>
        <v>0</v>
      </c>
    </row>
    <row r="3643" spans="1:4" x14ac:dyDescent="0.3">
      <c r="A3643">
        <v>1821</v>
      </c>
      <c r="B3643" t="s">
        <v>5670</v>
      </c>
      <c r="C3643" t="s">
        <v>47</v>
      </c>
      <c r="D3643">
        <f t="shared" si="56"/>
        <v>0</v>
      </c>
    </row>
    <row r="3644" spans="1:4" x14ac:dyDescent="0.3">
      <c r="A3644">
        <v>1822</v>
      </c>
      <c r="B3644" t="s">
        <v>5671</v>
      </c>
      <c r="C3644" t="s">
        <v>40</v>
      </c>
      <c r="D3644">
        <f t="shared" si="56"/>
        <v>0</v>
      </c>
    </row>
    <row r="3645" spans="1:4" x14ac:dyDescent="0.3">
      <c r="A3645">
        <v>1822</v>
      </c>
      <c r="B3645" t="s">
        <v>5671</v>
      </c>
      <c r="C3645" t="s">
        <v>33</v>
      </c>
      <c r="D3645">
        <f t="shared" si="56"/>
        <v>0</v>
      </c>
    </row>
    <row r="3646" spans="1:4" x14ac:dyDescent="0.3">
      <c r="A3646">
        <v>1823</v>
      </c>
      <c r="B3646" t="s">
        <v>5672</v>
      </c>
      <c r="C3646" t="s">
        <v>246</v>
      </c>
      <c r="D3646">
        <f t="shared" si="56"/>
        <v>0</v>
      </c>
    </row>
    <row r="3647" spans="1:4" x14ac:dyDescent="0.3">
      <c r="A3647">
        <v>1823</v>
      </c>
      <c r="B3647" t="s">
        <v>5672</v>
      </c>
      <c r="C3647" t="s">
        <v>36</v>
      </c>
      <c r="D3647">
        <f t="shared" si="56"/>
        <v>0</v>
      </c>
    </row>
    <row r="3648" spans="1:4" x14ac:dyDescent="0.3">
      <c r="A3648">
        <v>1824</v>
      </c>
      <c r="B3648" t="s">
        <v>5673</v>
      </c>
      <c r="C3648" t="s">
        <v>136</v>
      </c>
      <c r="D3648">
        <f t="shared" si="56"/>
        <v>0</v>
      </c>
    </row>
    <row r="3649" spans="1:4" x14ac:dyDescent="0.3">
      <c r="A3649">
        <v>1824</v>
      </c>
      <c r="B3649" t="s">
        <v>5673</v>
      </c>
      <c r="C3649" t="s">
        <v>53</v>
      </c>
      <c r="D3649">
        <f t="shared" si="56"/>
        <v>0</v>
      </c>
    </row>
    <row r="3650" spans="1:4" x14ac:dyDescent="0.3">
      <c r="A3650">
        <v>1825</v>
      </c>
      <c r="B3650" t="s">
        <v>5674</v>
      </c>
      <c r="C3650" t="s">
        <v>52</v>
      </c>
      <c r="D3650">
        <f t="shared" ref="D3650:D3713" si="57">SUM(E3650:X3650)</f>
        <v>0</v>
      </c>
    </row>
    <row r="3651" spans="1:4" x14ac:dyDescent="0.3">
      <c r="A3651">
        <v>1825</v>
      </c>
      <c r="B3651" t="s">
        <v>5674</v>
      </c>
      <c r="C3651" t="s">
        <v>29</v>
      </c>
      <c r="D3651">
        <f t="shared" si="57"/>
        <v>0</v>
      </c>
    </row>
    <row r="3652" spans="1:4" x14ac:dyDescent="0.3">
      <c r="A3652">
        <v>1826</v>
      </c>
      <c r="B3652" t="s">
        <v>5675</v>
      </c>
      <c r="C3652" t="s">
        <v>44</v>
      </c>
      <c r="D3652">
        <f t="shared" si="57"/>
        <v>0</v>
      </c>
    </row>
    <row r="3653" spans="1:4" x14ac:dyDescent="0.3">
      <c r="A3653">
        <v>1826</v>
      </c>
      <c r="B3653" t="s">
        <v>5675</v>
      </c>
      <c r="C3653" t="s">
        <v>28</v>
      </c>
      <c r="D3653">
        <f t="shared" si="57"/>
        <v>0</v>
      </c>
    </row>
    <row r="3654" spans="1:4" x14ac:dyDescent="0.3">
      <c r="A3654">
        <v>1827</v>
      </c>
      <c r="B3654" t="s">
        <v>5676</v>
      </c>
      <c r="C3654" t="s">
        <v>45</v>
      </c>
      <c r="D3654">
        <f t="shared" si="57"/>
        <v>0</v>
      </c>
    </row>
    <row r="3655" spans="1:4" x14ac:dyDescent="0.3">
      <c r="A3655">
        <v>1827</v>
      </c>
      <c r="B3655" t="s">
        <v>5676</v>
      </c>
      <c r="C3655" t="s">
        <v>37</v>
      </c>
      <c r="D3655">
        <f t="shared" si="57"/>
        <v>0</v>
      </c>
    </row>
    <row r="3656" spans="1:4" x14ac:dyDescent="0.3">
      <c r="A3656">
        <v>1828</v>
      </c>
      <c r="B3656" t="s">
        <v>5677</v>
      </c>
      <c r="C3656" t="s">
        <v>74</v>
      </c>
      <c r="D3656">
        <f t="shared" si="57"/>
        <v>0</v>
      </c>
    </row>
    <row r="3657" spans="1:4" x14ac:dyDescent="0.3">
      <c r="A3657">
        <v>1828</v>
      </c>
      <c r="B3657" t="s">
        <v>5677</v>
      </c>
      <c r="C3657" t="s">
        <v>190</v>
      </c>
      <c r="D3657">
        <f t="shared" si="57"/>
        <v>0</v>
      </c>
    </row>
    <row r="3658" spans="1:4" x14ac:dyDescent="0.3">
      <c r="A3658">
        <v>1829</v>
      </c>
      <c r="B3658" t="s">
        <v>5678</v>
      </c>
      <c r="C3658" t="s">
        <v>42</v>
      </c>
      <c r="D3658">
        <f t="shared" si="57"/>
        <v>0</v>
      </c>
    </row>
    <row r="3659" spans="1:4" x14ac:dyDescent="0.3">
      <c r="A3659">
        <v>1829</v>
      </c>
      <c r="B3659" t="s">
        <v>5678</v>
      </c>
      <c r="C3659" t="s">
        <v>38</v>
      </c>
      <c r="D3659">
        <f t="shared" si="57"/>
        <v>0</v>
      </c>
    </row>
    <row r="3660" spans="1:4" x14ac:dyDescent="0.3">
      <c r="A3660">
        <v>1830</v>
      </c>
      <c r="B3660" t="s">
        <v>5679</v>
      </c>
      <c r="C3660" t="s">
        <v>46</v>
      </c>
      <c r="D3660">
        <f t="shared" si="57"/>
        <v>0</v>
      </c>
    </row>
    <row r="3661" spans="1:4" x14ac:dyDescent="0.3">
      <c r="A3661">
        <v>1830</v>
      </c>
      <c r="B3661" t="s">
        <v>5679</v>
      </c>
      <c r="C3661" t="s">
        <v>30</v>
      </c>
      <c r="D3661">
        <f t="shared" si="57"/>
        <v>0</v>
      </c>
    </row>
    <row r="3662" spans="1:4" x14ac:dyDescent="0.3">
      <c r="A3662">
        <v>1831</v>
      </c>
      <c r="B3662" t="s">
        <v>5680</v>
      </c>
      <c r="C3662" t="s">
        <v>50</v>
      </c>
      <c r="D3662">
        <f t="shared" si="57"/>
        <v>0</v>
      </c>
    </row>
    <row r="3663" spans="1:4" x14ac:dyDescent="0.3">
      <c r="A3663">
        <v>1831</v>
      </c>
      <c r="B3663" t="s">
        <v>5680</v>
      </c>
      <c r="C3663" t="s">
        <v>32</v>
      </c>
      <c r="D3663">
        <f t="shared" si="57"/>
        <v>0</v>
      </c>
    </row>
    <row r="3664" spans="1:4" x14ac:dyDescent="0.3">
      <c r="A3664">
        <v>1832</v>
      </c>
      <c r="B3664" t="s">
        <v>5681</v>
      </c>
      <c r="C3664" t="s">
        <v>51</v>
      </c>
      <c r="D3664">
        <f t="shared" si="57"/>
        <v>0</v>
      </c>
    </row>
    <row r="3665" spans="1:4" x14ac:dyDescent="0.3">
      <c r="A3665">
        <v>1832</v>
      </c>
      <c r="B3665" t="s">
        <v>5681</v>
      </c>
      <c r="C3665" t="s">
        <v>48</v>
      </c>
      <c r="D3665">
        <f t="shared" si="57"/>
        <v>0</v>
      </c>
    </row>
    <row r="3666" spans="1:4" x14ac:dyDescent="0.3">
      <c r="A3666">
        <v>1833</v>
      </c>
      <c r="B3666" t="s">
        <v>5682</v>
      </c>
      <c r="C3666" t="s">
        <v>39</v>
      </c>
      <c r="D3666">
        <f t="shared" si="57"/>
        <v>0</v>
      </c>
    </row>
    <row r="3667" spans="1:4" x14ac:dyDescent="0.3">
      <c r="A3667">
        <v>1833</v>
      </c>
      <c r="B3667" t="s">
        <v>5682</v>
      </c>
      <c r="C3667" t="s">
        <v>35</v>
      </c>
      <c r="D3667">
        <f t="shared" si="57"/>
        <v>0</v>
      </c>
    </row>
    <row r="3668" spans="1:4" x14ac:dyDescent="0.3">
      <c r="A3668">
        <v>1834</v>
      </c>
      <c r="B3668" t="s">
        <v>5683</v>
      </c>
      <c r="C3668" t="s">
        <v>112</v>
      </c>
      <c r="D3668">
        <f t="shared" si="57"/>
        <v>0</v>
      </c>
    </row>
    <row r="3669" spans="1:4" x14ac:dyDescent="0.3">
      <c r="A3669">
        <v>1834</v>
      </c>
      <c r="B3669" t="s">
        <v>5683</v>
      </c>
      <c r="C3669" t="s">
        <v>47</v>
      </c>
      <c r="D3669">
        <f t="shared" si="57"/>
        <v>0</v>
      </c>
    </row>
    <row r="3670" spans="1:4" x14ac:dyDescent="0.3">
      <c r="A3670">
        <v>1835</v>
      </c>
      <c r="B3670" t="s">
        <v>5684</v>
      </c>
      <c r="C3670" t="s">
        <v>40</v>
      </c>
      <c r="D3670">
        <f t="shared" si="57"/>
        <v>0</v>
      </c>
    </row>
    <row r="3671" spans="1:4" x14ac:dyDescent="0.3">
      <c r="A3671">
        <v>1835</v>
      </c>
      <c r="B3671" t="s">
        <v>5684</v>
      </c>
      <c r="C3671" t="s">
        <v>33</v>
      </c>
      <c r="D3671">
        <f t="shared" si="57"/>
        <v>0</v>
      </c>
    </row>
    <row r="3672" spans="1:4" x14ac:dyDescent="0.3">
      <c r="A3672">
        <v>1836</v>
      </c>
      <c r="B3672" t="s">
        <v>5685</v>
      </c>
      <c r="C3672" t="s">
        <v>246</v>
      </c>
      <c r="D3672">
        <f t="shared" si="57"/>
        <v>0</v>
      </c>
    </row>
    <row r="3673" spans="1:4" x14ac:dyDescent="0.3">
      <c r="A3673">
        <v>1836</v>
      </c>
      <c r="B3673" t="s">
        <v>5685</v>
      </c>
      <c r="C3673" t="s">
        <v>36</v>
      </c>
      <c r="D3673">
        <f t="shared" si="57"/>
        <v>0</v>
      </c>
    </row>
    <row r="3674" spans="1:4" x14ac:dyDescent="0.3">
      <c r="A3674">
        <v>1837</v>
      </c>
      <c r="B3674" t="s">
        <v>5686</v>
      </c>
      <c r="C3674" t="s">
        <v>136</v>
      </c>
      <c r="D3674">
        <f t="shared" si="57"/>
        <v>0</v>
      </c>
    </row>
    <row r="3675" spans="1:4" x14ac:dyDescent="0.3">
      <c r="A3675">
        <v>1837</v>
      </c>
      <c r="B3675" t="s">
        <v>5686</v>
      </c>
      <c r="C3675" t="s">
        <v>53</v>
      </c>
      <c r="D3675">
        <f t="shared" si="57"/>
        <v>0</v>
      </c>
    </row>
    <row r="3676" spans="1:4" x14ac:dyDescent="0.3">
      <c r="A3676">
        <v>1838</v>
      </c>
      <c r="B3676" t="s">
        <v>5687</v>
      </c>
      <c r="C3676" t="s">
        <v>34</v>
      </c>
      <c r="D3676">
        <f t="shared" si="57"/>
        <v>0</v>
      </c>
    </row>
    <row r="3677" spans="1:4" x14ac:dyDescent="0.3">
      <c r="A3677">
        <v>1838</v>
      </c>
      <c r="B3677" t="s">
        <v>5687</v>
      </c>
      <c r="C3677" t="s">
        <v>49</v>
      </c>
      <c r="D3677">
        <f t="shared" si="57"/>
        <v>0</v>
      </c>
    </row>
    <row r="3678" spans="1:4" x14ac:dyDescent="0.3">
      <c r="A3678">
        <v>1839</v>
      </c>
      <c r="B3678" t="s">
        <v>5688</v>
      </c>
      <c r="C3678" t="s">
        <v>43</v>
      </c>
      <c r="D3678">
        <f t="shared" si="57"/>
        <v>0</v>
      </c>
    </row>
    <row r="3679" spans="1:4" x14ac:dyDescent="0.3">
      <c r="A3679">
        <v>1839</v>
      </c>
      <c r="B3679" t="s">
        <v>5688</v>
      </c>
      <c r="C3679" t="s">
        <v>31</v>
      </c>
      <c r="D3679">
        <f t="shared" si="57"/>
        <v>0</v>
      </c>
    </row>
    <row r="3680" spans="1:4" x14ac:dyDescent="0.3">
      <c r="A3680">
        <v>1840</v>
      </c>
      <c r="B3680" t="s">
        <v>5688</v>
      </c>
      <c r="C3680" t="s">
        <v>43</v>
      </c>
      <c r="D3680">
        <f t="shared" si="57"/>
        <v>0</v>
      </c>
    </row>
    <row r="3681" spans="1:4" x14ac:dyDescent="0.3">
      <c r="A3681">
        <v>1840</v>
      </c>
      <c r="B3681" t="s">
        <v>5688</v>
      </c>
      <c r="C3681" t="s">
        <v>31</v>
      </c>
      <c r="D3681">
        <f t="shared" si="57"/>
        <v>0</v>
      </c>
    </row>
    <row r="3682" spans="1:4" x14ac:dyDescent="0.3">
      <c r="A3682">
        <v>1841</v>
      </c>
      <c r="B3682" t="s">
        <v>5689</v>
      </c>
      <c r="C3682" t="s">
        <v>52</v>
      </c>
      <c r="D3682">
        <f t="shared" si="57"/>
        <v>0</v>
      </c>
    </row>
    <row r="3683" spans="1:4" x14ac:dyDescent="0.3">
      <c r="A3683">
        <v>1841</v>
      </c>
      <c r="B3683" t="s">
        <v>5689</v>
      </c>
      <c r="C3683" t="s">
        <v>29</v>
      </c>
      <c r="D3683">
        <f t="shared" si="57"/>
        <v>0</v>
      </c>
    </row>
    <row r="3684" spans="1:4" x14ac:dyDescent="0.3">
      <c r="A3684">
        <v>1842</v>
      </c>
      <c r="B3684" t="s">
        <v>5690</v>
      </c>
      <c r="C3684" t="s">
        <v>43</v>
      </c>
      <c r="D3684">
        <f t="shared" si="57"/>
        <v>0</v>
      </c>
    </row>
    <row r="3685" spans="1:4" x14ac:dyDescent="0.3">
      <c r="A3685">
        <v>1842</v>
      </c>
      <c r="B3685" t="s">
        <v>5690</v>
      </c>
      <c r="C3685" t="s">
        <v>31</v>
      </c>
      <c r="D3685">
        <f t="shared" si="57"/>
        <v>0</v>
      </c>
    </row>
    <row r="3686" spans="1:4" x14ac:dyDescent="0.3">
      <c r="A3686">
        <v>1843</v>
      </c>
      <c r="B3686" t="s">
        <v>5691</v>
      </c>
      <c r="C3686" t="s">
        <v>44</v>
      </c>
      <c r="D3686">
        <f t="shared" si="57"/>
        <v>0</v>
      </c>
    </row>
    <row r="3687" spans="1:4" x14ac:dyDescent="0.3">
      <c r="A3687">
        <v>1843</v>
      </c>
      <c r="B3687" t="s">
        <v>5691</v>
      </c>
      <c r="C3687" t="s">
        <v>28</v>
      </c>
      <c r="D3687">
        <f t="shared" si="57"/>
        <v>0</v>
      </c>
    </row>
    <row r="3688" spans="1:4" x14ac:dyDescent="0.3">
      <c r="A3688">
        <v>1844</v>
      </c>
      <c r="B3688" t="s">
        <v>5692</v>
      </c>
      <c r="C3688" t="s">
        <v>45</v>
      </c>
      <c r="D3688">
        <f t="shared" si="57"/>
        <v>0</v>
      </c>
    </row>
    <row r="3689" spans="1:4" x14ac:dyDescent="0.3">
      <c r="A3689">
        <v>1844</v>
      </c>
      <c r="B3689" t="s">
        <v>5692</v>
      </c>
      <c r="C3689" t="s">
        <v>37</v>
      </c>
      <c r="D3689">
        <f t="shared" si="57"/>
        <v>0</v>
      </c>
    </row>
    <row r="3690" spans="1:4" x14ac:dyDescent="0.3">
      <c r="A3690">
        <v>1845</v>
      </c>
      <c r="B3690" t="s">
        <v>5693</v>
      </c>
      <c r="C3690" t="s">
        <v>74</v>
      </c>
      <c r="D3690">
        <f t="shared" si="57"/>
        <v>0</v>
      </c>
    </row>
    <row r="3691" spans="1:4" x14ac:dyDescent="0.3">
      <c r="A3691">
        <v>1845</v>
      </c>
      <c r="B3691" t="s">
        <v>5693</v>
      </c>
      <c r="C3691" t="s">
        <v>190</v>
      </c>
      <c r="D3691">
        <f t="shared" si="57"/>
        <v>0</v>
      </c>
    </row>
    <row r="3692" spans="1:4" x14ac:dyDescent="0.3">
      <c r="A3692">
        <v>1846</v>
      </c>
      <c r="B3692" t="s">
        <v>5694</v>
      </c>
      <c r="C3692" t="s">
        <v>42</v>
      </c>
      <c r="D3692">
        <f t="shared" si="57"/>
        <v>0</v>
      </c>
    </row>
    <row r="3693" spans="1:4" x14ac:dyDescent="0.3">
      <c r="A3693">
        <v>1846</v>
      </c>
      <c r="B3693" t="s">
        <v>5694</v>
      </c>
      <c r="C3693" t="s">
        <v>38</v>
      </c>
      <c r="D3693">
        <f t="shared" si="57"/>
        <v>0</v>
      </c>
    </row>
    <row r="3694" spans="1:4" x14ac:dyDescent="0.3">
      <c r="A3694">
        <v>1847</v>
      </c>
      <c r="B3694" t="s">
        <v>5695</v>
      </c>
      <c r="C3694" t="s">
        <v>46</v>
      </c>
      <c r="D3694">
        <f t="shared" si="57"/>
        <v>0</v>
      </c>
    </row>
    <row r="3695" spans="1:4" x14ac:dyDescent="0.3">
      <c r="A3695">
        <v>1847</v>
      </c>
      <c r="B3695" t="s">
        <v>5695</v>
      </c>
      <c r="C3695" t="s">
        <v>30</v>
      </c>
      <c r="D3695">
        <f t="shared" si="57"/>
        <v>0</v>
      </c>
    </row>
    <row r="3696" spans="1:4" x14ac:dyDescent="0.3">
      <c r="A3696">
        <v>1848</v>
      </c>
      <c r="B3696" t="s">
        <v>5696</v>
      </c>
      <c r="C3696" t="s">
        <v>50</v>
      </c>
      <c r="D3696">
        <f t="shared" si="57"/>
        <v>0</v>
      </c>
    </row>
    <row r="3697" spans="1:4" x14ac:dyDescent="0.3">
      <c r="A3697">
        <v>1848</v>
      </c>
      <c r="B3697" t="s">
        <v>5696</v>
      </c>
      <c r="C3697" t="s">
        <v>32</v>
      </c>
      <c r="D3697">
        <f t="shared" si="57"/>
        <v>0</v>
      </c>
    </row>
    <row r="3698" spans="1:4" x14ac:dyDescent="0.3">
      <c r="A3698">
        <v>1849</v>
      </c>
      <c r="B3698" t="s">
        <v>5697</v>
      </c>
      <c r="C3698" t="s">
        <v>51</v>
      </c>
      <c r="D3698">
        <f t="shared" si="57"/>
        <v>0</v>
      </c>
    </row>
    <row r="3699" spans="1:4" x14ac:dyDescent="0.3">
      <c r="A3699">
        <v>1849</v>
      </c>
      <c r="B3699" t="s">
        <v>5697</v>
      </c>
      <c r="C3699" t="s">
        <v>48</v>
      </c>
      <c r="D3699">
        <f t="shared" si="57"/>
        <v>0</v>
      </c>
    </row>
    <row r="3700" spans="1:4" x14ac:dyDescent="0.3">
      <c r="A3700">
        <v>1850</v>
      </c>
      <c r="B3700" t="s">
        <v>5698</v>
      </c>
      <c r="C3700" t="s">
        <v>112</v>
      </c>
      <c r="D3700">
        <f t="shared" si="57"/>
        <v>0</v>
      </c>
    </row>
    <row r="3701" spans="1:4" x14ac:dyDescent="0.3">
      <c r="A3701">
        <v>1850</v>
      </c>
      <c r="B3701" t="s">
        <v>5698</v>
      </c>
      <c r="C3701" t="s">
        <v>47</v>
      </c>
      <c r="D3701">
        <f t="shared" si="57"/>
        <v>0</v>
      </c>
    </row>
    <row r="3702" spans="1:4" x14ac:dyDescent="0.3">
      <c r="A3702">
        <v>1851</v>
      </c>
      <c r="B3702" t="s">
        <v>5699</v>
      </c>
      <c r="C3702" t="s">
        <v>40</v>
      </c>
      <c r="D3702">
        <f t="shared" si="57"/>
        <v>0</v>
      </c>
    </row>
    <row r="3703" spans="1:4" x14ac:dyDescent="0.3">
      <c r="A3703">
        <v>1851</v>
      </c>
      <c r="B3703" t="s">
        <v>5699</v>
      </c>
      <c r="C3703" t="s">
        <v>33</v>
      </c>
      <c r="D3703">
        <f t="shared" si="57"/>
        <v>0</v>
      </c>
    </row>
    <row r="3704" spans="1:4" x14ac:dyDescent="0.3">
      <c r="A3704">
        <v>1852</v>
      </c>
      <c r="B3704" t="s">
        <v>5700</v>
      </c>
      <c r="C3704" t="s">
        <v>246</v>
      </c>
      <c r="D3704">
        <f t="shared" si="57"/>
        <v>0</v>
      </c>
    </row>
    <row r="3705" spans="1:4" x14ac:dyDescent="0.3">
      <c r="A3705">
        <v>1852</v>
      </c>
      <c r="B3705" t="s">
        <v>5700</v>
      </c>
      <c r="C3705" t="s">
        <v>36</v>
      </c>
      <c r="D3705">
        <f t="shared" si="57"/>
        <v>0</v>
      </c>
    </row>
    <row r="3706" spans="1:4" x14ac:dyDescent="0.3">
      <c r="A3706">
        <v>1853</v>
      </c>
      <c r="B3706" t="s">
        <v>5701</v>
      </c>
      <c r="C3706" t="s">
        <v>136</v>
      </c>
      <c r="D3706">
        <f t="shared" si="57"/>
        <v>0</v>
      </c>
    </row>
    <row r="3707" spans="1:4" x14ac:dyDescent="0.3">
      <c r="A3707">
        <v>1853</v>
      </c>
      <c r="B3707" t="s">
        <v>5701</v>
      </c>
      <c r="C3707" t="s">
        <v>53</v>
      </c>
      <c r="D3707">
        <f t="shared" si="57"/>
        <v>0</v>
      </c>
    </row>
    <row r="3708" spans="1:4" x14ac:dyDescent="0.3">
      <c r="A3708">
        <v>1854</v>
      </c>
      <c r="B3708" t="s">
        <v>5702</v>
      </c>
      <c r="C3708" t="s">
        <v>34</v>
      </c>
      <c r="D3708">
        <f t="shared" si="57"/>
        <v>0</v>
      </c>
    </row>
    <row r="3709" spans="1:4" x14ac:dyDescent="0.3">
      <c r="A3709">
        <v>1854</v>
      </c>
      <c r="B3709" t="s">
        <v>5702</v>
      </c>
      <c r="C3709" t="s">
        <v>49</v>
      </c>
      <c r="D3709">
        <f t="shared" si="57"/>
        <v>0</v>
      </c>
    </row>
    <row r="3710" spans="1:4" x14ac:dyDescent="0.3">
      <c r="A3710">
        <v>1855</v>
      </c>
      <c r="B3710" t="s">
        <v>5702</v>
      </c>
      <c r="C3710" t="s">
        <v>34</v>
      </c>
      <c r="D3710">
        <f t="shared" si="57"/>
        <v>0</v>
      </c>
    </row>
    <row r="3711" spans="1:4" x14ac:dyDescent="0.3">
      <c r="A3711">
        <v>1855</v>
      </c>
      <c r="B3711" t="s">
        <v>5702</v>
      </c>
      <c r="C3711" t="s">
        <v>49</v>
      </c>
      <c r="D3711">
        <f t="shared" si="57"/>
        <v>0</v>
      </c>
    </row>
    <row r="3712" spans="1:4" x14ac:dyDescent="0.3">
      <c r="A3712">
        <v>1856</v>
      </c>
      <c r="B3712" t="s">
        <v>5703</v>
      </c>
      <c r="C3712" t="s">
        <v>31</v>
      </c>
      <c r="D3712">
        <f t="shared" si="57"/>
        <v>0</v>
      </c>
    </row>
    <row r="3713" spans="1:4" x14ac:dyDescent="0.3">
      <c r="A3713">
        <v>1856</v>
      </c>
      <c r="B3713" t="s">
        <v>5703</v>
      </c>
      <c r="C3713" t="s">
        <v>74</v>
      </c>
      <c r="D3713">
        <f t="shared" si="57"/>
        <v>0</v>
      </c>
    </row>
    <row r="3714" spans="1:4" x14ac:dyDescent="0.3">
      <c r="A3714">
        <v>1857</v>
      </c>
      <c r="B3714" t="s">
        <v>5704</v>
      </c>
      <c r="C3714" t="s">
        <v>52</v>
      </c>
      <c r="D3714">
        <f t="shared" ref="D3714:D3777" si="58">SUM(E3714:X3714)</f>
        <v>0</v>
      </c>
    </row>
    <row r="3715" spans="1:4" x14ac:dyDescent="0.3">
      <c r="A3715">
        <v>1857</v>
      </c>
      <c r="B3715" t="s">
        <v>5704</v>
      </c>
      <c r="C3715" t="s">
        <v>38</v>
      </c>
      <c r="D3715">
        <f t="shared" si="58"/>
        <v>0</v>
      </c>
    </row>
    <row r="3716" spans="1:4" x14ac:dyDescent="0.3">
      <c r="A3716">
        <v>1858</v>
      </c>
      <c r="B3716" t="s">
        <v>5705</v>
      </c>
      <c r="C3716" t="s">
        <v>43</v>
      </c>
      <c r="D3716">
        <f t="shared" si="58"/>
        <v>0</v>
      </c>
    </row>
    <row r="3717" spans="1:4" x14ac:dyDescent="0.3">
      <c r="A3717">
        <v>1858</v>
      </c>
      <c r="B3717" t="s">
        <v>5705</v>
      </c>
      <c r="C3717" t="s">
        <v>190</v>
      </c>
      <c r="D3717">
        <f t="shared" si="58"/>
        <v>0</v>
      </c>
    </row>
    <row r="3718" spans="1:4" x14ac:dyDescent="0.3">
      <c r="A3718">
        <v>1859</v>
      </c>
      <c r="B3718" t="s">
        <v>5706</v>
      </c>
      <c r="C3718" t="s">
        <v>44</v>
      </c>
      <c r="D3718">
        <f t="shared" si="58"/>
        <v>0</v>
      </c>
    </row>
    <row r="3719" spans="1:4" x14ac:dyDescent="0.3">
      <c r="A3719">
        <v>1859</v>
      </c>
      <c r="B3719" t="s">
        <v>5706</v>
      </c>
      <c r="C3719" t="s">
        <v>28</v>
      </c>
      <c r="D3719">
        <f t="shared" si="58"/>
        <v>0</v>
      </c>
    </row>
    <row r="3720" spans="1:4" x14ac:dyDescent="0.3">
      <c r="A3720">
        <v>1860</v>
      </c>
      <c r="B3720" t="s">
        <v>5707</v>
      </c>
      <c r="C3720" t="s">
        <v>45</v>
      </c>
      <c r="D3720">
        <f t="shared" si="58"/>
        <v>0</v>
      </c>
    </row>
    <row r="3721" spans="1:4" x14ac:dyDescent="0.3">
      <c r="A3721">
        <v>1860</v>
      </c>
      <c r="B3721" t="s">
        <v>5707</v>
      </c>
      <c r="C3721" t="s">
        <v>37</v>
      </c>
      <c r="D3721">
        <f t="shared" si="58"/>
        <v>0</v>
      </c>
    </row>
    <row r="3722" spans="1:4" x14ac:dyDescent="0.3">
      <c r="A3722">
        <v>1861</v>
      </c>
      <c r="B3722" t="s">
        <v>5708</v>
      </c>
      <c r="C3722" t="s">
        <v>42</v>
      </c>
      <c r="D3722">
        <f t="shared" si="58"/>
        <v>0</v>
      </c>
    </row>
    <row r="3723" spans="1:4" x14ac:dyDescent="0.3">
      <c r="A3723">
        <v>1861</v>
      </c>
      <c r="B3723" t="s">
        <v>5708</v>
      </c>
      <c r="C3723" t="s">
        <v>29</v>
      </c>
      <c r="D3723">
        <f t="shared" si="58"/>
        <v>0</v>
      </c>
    </row>
    <row r="3724" spans="1:4" x14ac:dyDescent="0.3">
      <c r="A3724">
        <v>1862</v>
      </c>
      <c r="B3724" t="s">
        <v>5709</v>
      </c>
      <c r="C3724" t="s">
        <v>46</v>
      </c>
      <c r="D3724">
        <f t="shared" si="58"/>
        <v>0</v>
      </c>
    </row>
    <row r="3725" spans="1:4" x14ac:dyDescent="0.3">
      <c r="A3725">
        <v>1862</v>
      </c>
      <c r="B3725" t="s">
        <v>5709</v>
      </c>
      <c r="C3725" t="s">
        <v>30</v>
      </c>
      <c r="D3725">
        <f t="shared" si="58"/>
        <v>0</v>
      </c>
    </row>
    <row r="3726" spans="1:4" x14ac:dyDescent="0.3">
      <c r="A3726">
        <v>1863</v>
      </c>
      <c r="B3726" t="s">
        <v>5710</v>
      </c>
      <c r="C3726" t="s">
        <v>50</v>
      </c>
      <c r="D3726">
        <f t="shared" si="58"/>
        <v>0</v>
      </c>
    </row>
    <row r="3727" spans="1:4" x14ac:dyDescent="0.3">
      <c r="A3727">
        <v>1863</v>
      </c>
      <c r="B3727" t="s">
        <v>5710</v>
      </c>
      <c r="C3727" t="s">
        <v>32</v>
      </c>
      <c r="D3727">
        <f t="shared" si="58"/>
        <v>0</v>
      </c>
    </row>
    <row r="3728" spans="1:4" x14ac:dyDescent="0.3">
      <c r="A3728">
        <v>1864</v>
      </c>
      <c r="B3728" t="s">
        <v>5711</v>
      </c>
      <c r="C3728" t="s">
        <v>33</v>
      </c>
      <c r="D3728">
        <f t="shared" si="58"/>
        <v>0</v>
      </c>
    </row>
    <row r="3729" spans="1:4" x14ac:dyDescent="0.3">
      <c r="A3729">
        <v>1864</v>
      </c>
      <c r="B3729" t="s">
        <v>5711</v>
      </c>
      <c r="C3729" t="s">
        <v>36</v>
      </c>
      <c r="D3729">
        <f t="shared" si="58"/>
        <v>0</v>
      </c>
    </row>
    <row r="3730" spans="1:4" x14ac:dyDescent="0.3">
      <c r="A3730">
        <v>1865</v>
      </c>
      <c r="B3730" t="s">
        <v>5712</v>
      </c>
      <c r="C3730" t="s">
        <v>39</v>
      </c>
      <c r="D3730">
        <f t="shared" si="58"/>
        <v>0</v>
      </c>
    </row>
    <row r="3731" spans="1:4" x14ac:dyDescent="0.3">
      <c r="A3731">
        <v>1865</v>
      </c>
      <c r="B3731" t="s">
        <v>5712</v>
      </c>
      <c r="C3731" t="s">
        <v>49</v>
      </c>
      <c r="D3731">
        <f t="shared" si="58"/>
        <v>0</v>
      </c>
    </row>
    <row r="3732" spans="1:4" x14ac:dyDescent="0.3">
      <c r="A3732">
        <v>1866</v>
      </c>
      <c r="B3732" t="s">
        <v>5713</v>
      </c>
      <c r="C3732" t="s">
        <v>112</v>
      </c>
      <c r="D3732">
        <f t="shared" si="58"/>
        <v>0</v>
      </c>
    </row>
    <row r="3733" spans="1:4" x14ac:dyDescent="0.3">
      <c r="A3733">
        <v>1866</v>
      </c>
      <c r="B3733" t="s">
        <v>5713</v>
      </c>
      <c r="C3733" t="s">
        <v>53</v>
      </c>
      <c r="D3733">
        <f t="shared" si="58"/>
        <v>0</v>
      </c>
    </row>
    <row r="3734" spans="1:4" x14ac:dyDescent="0.3">
      <c r="A3734">
        <v>1867</v>
      </c>
      <c r="B3734" t="s">
        <v>5714</v>
      </c>
      <c r="C3734" t="s">
        <v>246</v>
      </c>
      <c r="D3734">
        <f t="shared" si="58"/>
        <v>0</v>
      </c>
    </row>
    <row r="3735" spans="1:4" x14ac:dyDescent="0.3">
      <c r="A3735">
        <v>1867</v>
      </c>
      <c r="B3735" t="s">
        <v>5714</v>
      </c>
      <c r="C3735" t="s">
        <v>47</v>
      </c>
      <c r="D3735">
        <f t="shared" si="58"/>
        <v>0</v>
      </c>
    </row>
    <row r="3736" spans="1:4" x14ac:dyDescent="0.3">
      <c r="A3736">
        <v>1868</v>
      </c>
      <c r="B3736" t="s">
        <v>5715</v>
      </c>
      <c r="C3736" t="s">
        <v>34</v>
      </c>
      <c r="D3736">
        <f t="shared" si="58"/>
        <v>0</v>
      </c>
    </row>
    <row r="3737" spans="1:4" x14ac:dyDescent="0.3">
      <c r="A3737">
        <v>1868</v>
      </c>
      <c r="B3737" t="s">
        <v>5715</v>
      </c>
      <c r="C3737" t="s">
        <v>40</v>
      </c>
      <c r="D3737">
        <f t="shared" si="58"/>
        <v>0</v>
      </c>
    </row>
    <row r="3738" spans="1:4" x14ac:dyDescent="0.3">
      <c r="A3738">
        <v>1869</v>
      </c>
      <c r="B3738" t="s">
        <v>5716</v>
      </c>
      <c r="C3738" t="s">
        <v>31</v>
      </c>
      <c r="D3738">
        <f t="shared" si="58"/>
        <v>0</v>
      </c>
    </row>
    <row r="3739" spans="1:4" x14ac:dyDescent="0.3">
      <c r="A3739">
        <v>1869</v>
      </c>
      <c r="B3739" t="s">
        <v>5716</v>
      </c>
      <c r="C3739" t="s">
        <v>74</v>
      </c>
      <c r="D3739">
        <f t="shared" si="58"/>
        <v>0</v>
      </c>
    </row>
    <row r="3740" spans="1:4" x14ac:dyDescent="0.3">
      <c r="A3740">
        <v>1870</v>
      </c>
      <c r="B3740" t="s">
        <v>5717</v>
      </c>
      <c r="C3740" t="s">
        <v>52</v>
      </c>
      <c r="D3740">
        <f t="shared" si="58"/>
        <v>0</v>
      </c>
    </row>
    <row r="3741" spans="1:4" x14ac:dyDescent="0.3">
      <c r="A3741">
        <v>1870</v>
      </c>
      <c r="B3741" t="s">
        <v>5717</v>
      </c>
      <c r="C3741" t="s">
        <v>38</v>
      </c>
      <c r="D3741">
        <f t="shared" si="58"/>
        <v>0</v>
      </c>
    </row>
    <row r="3742" spans="1:4" x14ac:dyDescent="0.3">
      <c r="A3742">
        <v>1871</v>
      </c>
      <c r="B3742" t="s">
        <v>5718</v>
      </c>
      <c r="C3742" t="s">
        <v>43</v>
      </c>
      <c r="D3742">
        <f t="shared" si="58"/>
        <v>0</v>
      </c>
    </row>
    <row r="3743" spans="1:4" x14ac:dyDescent="0.3">
      <c r="A3743">
        <v>1871</v>
      </c>
      <c r="B3743" t="s">
        <v>5718</v>
      </c>
      <c r="C3743" t="s">
        <v>190</v>
      </c>
      <c r="D3743">
        <f t="shared" si="58"/>
        <v>0</v>
      </c>
    </row>
    <row r="3744" spans="1:4" x14ac:dyDescent="0.3">
      <c r="A3744">
        <v>1872</v>
      </c>
      <c r="B3744" t="s">
        <v>5719</v>
      </c>
      <c r="C3744" t="s">
        <v>44</v>
      </c>
      <c r="D3744">
        <f t="shared" si="58"/>
        <v>0</v>
      </c>
    </row>
    <row r="3745" spans="1:4" x14ac:dyDescent="0.3">
      <c r="A3745">
        <v>1872</v>
      </c>
      <c r="B3745" t="s">
        <v>5719</v>
      </c>
      <c r="C3745" t="s">
        <v>30</v>
      </c>
      <c r="D3745">
        <f t="shared" si="58"/>
        <v>0</v>
      </c>
    </row>
    <row r="3746" spans="1:4" x14ac:dyDescent="0.3">
      <c r="A3746">
        <v>1873</v>
      </c>
      <c r="B3746" t="s">
        <v>5720</v>
      </c>
      <c r="C3746" t="s">
        <v>45</v>
      </c>
      <c r="D3746">
        <f t="shared" si="58"/>
        <v>0</v>
      </c>
    </row>
    <row r="3747" spans="1:4" x14ac:dyDescent="0.3">
      <c r="A3747">
        <v>1873</v>
      </c>
      <c r="B3747" t="s">
        <v>5720</v>
      </c>
      <c r="C3747" t="s">
        <v>28</v>
      </c>
      <c r="D3747">
        <f t="shared" si="58"/>
        <v>0</v>
      </c>
    </row>
    <row r="3748" spans="1:4" x14ac:dyDescent="0.3">
      <c r="A3748">
        <v>1874</v>
      </c>
      <c r="B3748" t="s">
        <v>5721</v>
      </c>
      <c r="C3748" t="s">
        <v>42</v>
      </c>
      <c r="D3748">
        <f t="shared" si="58"/>
        <v>0</v>
      </c>
    </row>
    <row r="3749" spans="1:4" x14ac:dyDescent="0.3">
      <c r="A3749">
        <v>1874</v>
      </c>
      <c r="B3749" t="s">
        <v>5721</v>
      </c>
      <c r="C3749" t="s">
        <v>29</v>
      </c>
      <c r="D3749">
        <f t="shared" si="58"/>
        <v>0</v>
      </c>
    </row>
    <row r="3750" spans="1:4" x14ac:dyDescent="0.3">
      <c r="A3750">
        <v>1875</v>
      </c>
      <c r="B3750" t="s">
        <v>5722</v>
      </c>
      <c r="C3750" t="s">
        <v>46</v>
      </c>
      <c r="D3750">
        <f t="shared" si="58"/>
        <v>0</v>
      </c>
    </row>
    <row r="3751" spans="1:4" x14ac:dyDescent="0.3">
      <c r="A3751">
        <v>1875</v>
      </c>
      <c r="B3751" t="s">
        <v>5722</v>
      </c>
      <c r="C3751" t="s">
        <v>37</v>
      </c>
      <c r="D3751">
        <f t="shared" si="58"/>
        <v>0</v>
      </c>
    </row>
    <row r="3752" spans="1:4" x14ac:dyDescent="0.3">
      <c r="A3752">
        <v>1876</v>
      </c>
      <c r="B3752" t="s">
        <v>5723</v>
      </c>
      <c r="C3752" t="s">
        <v>50</v>
      </c>
      <c r="D3752">
        <f t="shared" si="58"/>
        <v>0</v>
      </c>
    </row>
    <row r="3753" spans="1:4" x14ac:dyDescent="0.3">
      <c r="A3753">
        <v>1876</v>
      </c>
      <c r="B3753" t="s">
        <v>5723</v>
      </c>
      <c r="C3753" t="s">
        <v>35</v>
      </c>
      <c r="D3753">
        <f t="shared" si="58"/>
        <v>0</v>
      </c>
    </row>
    <row r="3754" spans="1:4" x14ac:dyDescent="0.3">
      <c r="A3754">
        <v>1877</v>
      </c>
      <c r="B3754" t="s">
        <v>5724</v>
      </c>
      <c r="C3754" t="s">
        <v>33</v>
      </c>
      <c r="D3754">
        <f t="shared" si="58"/>
        <v>0</v>
      </c>
    </row>
    <row r="3755" spans="1:4" x14ac:dyDescent="0.3">
      <c r="A3755">
        <v>1877</v>
      </c>
      <c r="B3755" t="s">
        <v>5724</v>
      </c>
      <c r="C3755" t="s">
        <v>36</v>
      </c>
      <c r="D3755">
        <f t="shared" si="58"/>
        <v>0</v>
      </c>
    </row>
    <row r="3756" spans="1:4" x14ac:dyDescent="0.3">
      <c r="A3756">
        <v>1878</v>
      </c>
      <c r="B3756" t="s">
        <v>5725</v>
      </c>
      <c r="C3756" t="s">
        <v>51</v>
      </c>
      <c r="D3756">
        <f t="shared" si="58"/>
        <v>0</v>
      </c>
    </row>
    <row r="3757" spans="1:4" x14ac:dyDescent="0.3">
      <c r="A3757">
        <v>1878</v>
      </c>
      <c r="B3757" t="s">
        <v>5725</v>
      </c>
      <c r="C3757" t="s">
        <v>32</v>
      </c>
      <c r="D3757">
        <f t="shared" si="58"/>
        <v>0</v>
      </c>
    </row>
    <row r="3758" spans="1:4" x14ac:dyDescent="0.3">
      <c r="A3758">
        <v>1879</v>
      </c>
      <c r="B3758" t="s">
        <v>5726</v>
      </c>
      <c r="C3758" t="s">
        <v>39</v>
      </c>
      <c r="D3758">
        <f t="shared" si="58"/>
        <v>0</v>
      </c>
    </row>
    <row r="3759" spans="1:4" x14ac:dyDescent="0.3">
      <c r="A3759">
        <v>1879</v>
      </c>
      <c r="B3759" t="s">
        <v>5726</v>
      </c>
      <c r="C3759" t="s">
        <v>49</v>
      </c>
      <c r="D3759">
        <f t="shared" si="58"/>
        <v>0</v>
      </c>
    </row>
    <row r="3760" spans="1:4" x14ac:dyDescent="0.3">
      <c r="A3760">
        <v>1880</v>
      </c>
      <c r="B3760" t="s">
        <v>5727</v>
      </c>
      <c r="C3760" t="s">
        <v>112</v>
      </c>
      <c r="D3760">
        <f t="shared" si="58"/>
        <v>0</v>
      </c>
    </row>
    <row r="3761" spans="1:4" x14ac:dyDescent="0.3">
      <c r="A3761">
        <v>1880</v>
      </c>
      <c r="B3761" t="s">
        <v>5727</v>
      </c>
      <c r="C3761" t="s">
        <v>53</v>
      </c>
      <c r="D3761">
        <f t="shared" si="58"/>
        <v>0</v>
      </c>
    </row>
    <row r="3762" spans="1:4" x14ac:dyDescent="0.3">
      <c r="A3762">
        <v>1881</v>
      </c>
      <c r="B3762" t="s">
        <v>5728</v>
      </c>
      <c r="C3762" t="s">
        <v>246</v>
      </c>
      <c r="D3762">
        <f t="shared" si="58"/>
        <v>0</v>
      </c>
    </row>
    <row r="3763" spans="1:4" x14ac:dyDescent="0.3">
      <c r="A3763">
        <v>1881</v>
      </c>
      <c r="B3763" t="s">
        <v>5728</v>
      </c>
      <c r="C3763" t="s">
        <v>47</v>
      </c>
      <c r="D3763">
        <f t="shared" si="58"/>
        <v>0</v>
      </c>
    </row>
    <row r="3764" spans="1:4" x14ac:dyDescent="0.3">
      <c r="A3764">
        <v>1882</v>
      </c>
      <c r="B3764" t="s">
        <v>5729</v>
      </c>
      <c r="C3764" t="s">
        <v>136</v>
      </c>
      <c r="D3764">
        <f t="shared" si="58"/>
        <v>0</v>
      </c>
    </row>
    <row r="3765" spans="1:4" x14ac:dyDescent="0.3">
      <c r="A3765">
        <v>1882</v>
      </c>
      <c r="B3765" t="s">
        <v>5729</v>
      </c>
      <c r="C3765" t="s">
        <v>48</v>
      </c>
      <c r="D3765">
        <f t="shared" si="58"/>
        <v>0</v>
      </c>
    </row>
    <row r="3766" spans="1:4" x14ac:dyDescent="0.3">
      <c r="A3766">
        <v>1883</v>
      </c>
      <c r="B3766" t="s">
        <v>5730</v>
      </c>
      <c r="C3766" t="s">
        <v>34</v>
      </c>
      <c r="D3766">
        <f t="shared" si="58"/>
        <v>0</v>
      </c>
    </row>
    <row r="3767" spans="1:4" x14ac:dyDescent="0.3">
      <c r="A3767">
        <v>1883</v>
      </c>
      <c r="B3767" t="s">
        <v>5730</v>
      </c>
      <c r="C3767" t="s">
        <v>40</v>
      </c>
      <c r="D3767">
        <f t="shared" si="58"/>
        <v>0</v>
      </c>
    </row>
    <row r="3768" spans="1:4" x14ac:dyDescent="0.3">
      <c r="A3768">
        <v>1884</v>
      </c>
      <c r="B3768" t="s">
        <v>5731</v>
      </c>
      <c r="C3768" t="s">
        <v>31</v>
      </c>
      <c r="D3768">
        <f t="shared" si="58"/>
        <v>0</v>
      </c>
    </row>
    <row r="3769" spans="1:4" x14ac:dyDescent="0.3">
      <c r="A3769">
        <v>1884</v>
      </c>
      <c r="B3769" t="s">
        <v>5731</v>
      </c>
      <c r="C3769" t="s">
        <v>74</v>
      </c>
      <c r="D3769">
        <f t="shared" si="58"/>
        <v>0</v>
      </c>
    </row>
    <row r="3770" spans="1:4" x14ac:dyDescent="0.3">
      <c r="A3770">
        <v>1885</v>
      </c>
      <c r="B3770" t="s">
        <v>5732</v>
      </c>
      <c r="C3770" t="s">
        <v>52</v>
      </c>
      <c r="D3770">
        <f t="shared" si="58"/>
        <v>0</v>
      </c>
    </row>
    <row r="3771" spans="1:4" x14ac:dyDescent="0.3">
      <c r="A3771">
        <v>1885</v>
      </c>
      <c r="B3771" t="s">
        <v>5732</v>
      </c>
      <c r="C3771" t="s">
        <v>38</v>
      </c>
      <c r="D3771">
        <f t="shared" si="58"/>
        <v>0</v>
      </c>
    </row>
    <row r="3772" spans="1:4" x14ac:dyDescent="0.3">
      <c r="A3772">
        <v>1886</v>
      </c>
      <c r="B3772" t="s">
        <v>5733</v>
      </c>
      <c r="C3772" t="s">
        <v>43</v>
      </c>
      <c r="D3772">
        <f t="shared" si="58"/>
        <v>0</v>
      </c>
    </row>
    <row r="3773" spans="1:4" x14ac:dyDescent="0.3">
      <c r="A3773">
        <v>1886</v>
      </c>
      <c r="B3773" t="s">
        <v>5733</v>
      </c>
      <c r="C3773" t="s">
        <v>190</v>
      </c>
      <c r="D3773">
        <f t="shared" si="58"/>
        <v>0</v>
      </c>
    </row>
    <row r="3774" spans="1:4" x14ac:dyDescent="0.3">
      <c r="A3774">
        <v>1887</v>
      </c>
      <c r="B3774" t="s">
        <v>5734</v>
      </c>
      <c r="C3774" t="s">
        <v>44</v>
      </c>
      <c r="D3774">
        <f t="shared" si="58"/>
        <v>0</v>
      </c>
    </row>
    <row r="3775" spans="1:4" x14ac:dyDescent="0.3">
      <c r="A3775">
        <v>1887</v>
      </c>
      <c r="B3775" t="s">
        <v>5734</v>
      </c>
      <c r="C3775" t="s">
        <v>30</v>
      </c>
      <c r="D3775">
        <f t="shared" si="58"/>
        <v>0</v>
      </c>
    </row>
    <row r="3776" spans="1:4" x14ac:dyDescent="0.3">
      <c r="A3776">
        <v>1888</v>
      </c>
      <c r="B3776" t="s">
        <v>5735</v>
      </c>
      <c r="C3776" t="s">
        <v>45</v>
      </c>
      <c r="D3776">
        <f t="shared" si="58"/>
        <v>0</v>
      </c>
    </row>
    <row r="3777" spans="1:4" x14ac:dyDescent="0.3">
      <c r="A3777">
        <v>1888</v>
      </c>
      <c r="B3777" t="s">
        <v>5735</v>
      </c>
      <c r="C3777" t="s">
        <v>28</v>
      </c>
      <c r="D3777">
        <f t="shared" si="58"/>
        <v>0</v>
      </c>
    </row>
    <row r="3778" spans="1:4" x14ac:dyDescent="0.3">
      <c r="A3778">
        <v>1889</v>
      </c>
      <c r="B3778" t="s">
        <v>5736</v>
      </c>
      <c r="C3778" t="s">
        <v>42</v>
      </c>
      <c r="D3778">
        <f t="shared" ref="D3778:D3841" si="59">SUM(E3778:X3778)</f>
        <v>0</v>
      </c>
    </row>
    <row r="3779" spans="1:4" x14ac:dyDescent="0.3">
      <c r="A3779">
        <v>1889</v>
      </c>
      <c r="B3779" t="s">
        <v>5736</v>
      </c>
      <c r="C3779" t="s">
        <v>29</v>
      </c>
      <c r="D3779">
        <f t="shared" si="59"/>
        <v>0</v>
      </c>
    </row>
    <row r="3780" spans="1:4" x14ac:dyDescent="0.3">
      <c r="A3780">
        <v>1890</v>
      </c>
      <c r="B3780" t="s">
        <v>5737</v>
      </c>
      <c r="C3780" t="s">
        <v>46</v>
      </c>
      <c r="D3780">
        <f t="shared" si="59"/>
        <v>0</v>
      </c>
    </row>
    <row r="3781" spans="1:4" x14ac:dyDescent="0.3">
      <c r="A3781">
        <v>1890</v>
      </c>
      <c r="B3781" t="s">
        <v>5737</v>
      </c>
      <c r="C3781" t="s">
        <v>37</v>
      </c>
      <c r="D3781">
        <f t="shared" si="59"/>
        <v>0</v>
      </c>
    </row>
    <row r="3782" spans="1:4" x14ac:dyDescent="0.3">
      <c r="A3782">
        <v>1891</v>
      </c>
      <c r="B3782" t="s">
        <v>5738</v>
      </c>
      <c r="C3782" t="s">
        <v>50</v>
      </c>
      <c r="D3782">
        <f t="shared" si="59"/>
        <v>0</v>
      </c>
    </row>
    <row r="3783" spans="1:4" x14ac:dyDescent="0.3">
      <c r="A3783">
        <v>1891</v>
      </c>
      <c r="B3783" t="s">
        <v>5738</v>
      </c>
      <c r="C3783" t="s">
        <v>35</v>
      </c>
      <c r="D3783">
        <f t="shared" si="59"/>
        <v>0</v>
      </c>
    </row>
    <row r="3784" spans="1:4" x14ac:dyDescent="0.3">
      <c r="A3784">
        <v>1892</v>
      </c>
      <c r="B3784" t="s">
        <v>5739</v>
      </c>
      <c r="C3784" t="s">
        <v>33</v>
      </c>
      <c r="D3784">
        <f t="shared" si="59"/>
        <v>0</v>
      </c>
    </row>
    <row r="3785" spans="1:4" x14ac:dyDescent="0.3">
      <c r="A3785">
        <v>1892</v>
      </c>
      <c r="B3785" t="s">
        <v>5739</v>
      </c>
      <c r="C3785" t="s">
        <v>36</v>
      </c>
      <c r="D3785">
        <f t="shared" si="59"/>
        <v>0</v>
      </c>
    </row>
    <row r="3786" spans="1:4" x14ac:dyDescent="0.3">
      <c r="A3786">
        <v>1893</v>
      </c>
      <c r="B3786" t="s">
        <v>5740</v>
      </c>
      <c r="C3786" t="s">
        <v>51</v>
      </c>
      <c r="D3786">
        <f t="shared" si="59"/>
        <v>0</v>
      </c>
    </row>
    <row r="3787" spans="1:4" x14ac:dyDescent="0.3">
      <c r="A3787">
        <v>1893</v>
      </c>
      <c r="B3787" t="s">
        <v>5740</v>
      </c>
      <c r="C3787" t="s">
        <v>32</v>
      </c>
      <c r="D3787">
        <f t="shared" si="59"/>
        <v>0</v>
      </c>
    </row>
    <row r="3788" spans="1:4" x14ac:dyDescent="0.3">
      <c r="A3788">
        <v>1894</v>
      </c>
      <c r="B3788" t="s">
        <v>5741</v>
      </c>
      <c r="C3788" t="s">
        <v>39</v>
      </c>
      <c r="D3788">
        <f t="shared" si="59"/>
        <v>0</v>
      </c>
    </row>
    <row r="3789" spans="1:4" x14ac:dyDescent="0.3">
      <c r="A3789">
        <v>1894</v>
      </c>
      <c r="B3789" t="s">
        <v>5741</v>
      </c>
      <c r="C3789" t="s">
        <v>49</v>
      </c>
      <c r="D3789">
        <f t="shared" si="59"/>
        <v>0</v>
      </c>
    </row>
    <row r="3790" spans="1:4" x14ac:dyDescent="0.3">
      <c r="A3790">
        <v>1895</v>
      </c>
      <c r="B3790" t="s">
        <v>5742</v>
      </c>
      <c r="C3790" t="s">
        <v>112</v>
      </c>
      <c r="D3790">
        <f t="shared" si="59"/>
        <v>0</v>
      </c>
    </row>
    <row r="3791" spans="1:4" x14ac:dyDescent="0.3">
      <c r="A3791">
        <v>1895</v>
      </c>
      <c r="B3791" t="s">
        <v>5742</v>
      </c>
      <c r="C3791" t="s">
        <v>53</v>
      </c>
      <c r="D3791">
        <f t="shared" si="59"/>
        <v>0</v>
      </c>
    </row>
    <row r="3792" spans="1:4" x14ac:dyDescent="0.3">
      <c r="A3792">
        <v>1896</v>
      </c>
      <c r="B3792" t="s">
        <v>5743</v>
      </c>
      <c r="C3792" t="s">
        <v>246</v>
      </c>
      <c r="D3792">
        <f t="shared" si="59"/>
        <v>0</v>
      </c>
    </row>
    <row r="3793" spans="1:4" x14ac:dyDescent="0.3">
      <c r="A3793">
        <v>1896</v>
      </c>
      <c r="B3793" t="s">
        <v>5743</v>
      </c>
      <c r="C3793" t="s">
        <v>47</v>
      </c>
      <c r="D3793">
        <f t="shared" si="59"/>
        <v>0</v>
      </c>
    </row>
    <row r="3794" spans="1:4" x14ac:dyDescent="0.3">
      <c r="A3794">
        <v>1897</v>
      </c>
      <c r="B3794" t="s">
        <v>5744</v>
      </c>
      <c r="C3794" t="s">
        <v>34</v>
      </c>
      <c r="D3794">
        <f t="shared" si="59"/>
        <v>0</v>
      </c>
    </row>
    <row r="3795" spans="1:4" x14ac:dyDescent="0.3">
      <c r="A3795">
        <v>1897</v>
      </c>
      <c r="B3795" t="s">
        <v>5744</v>
      </c>
      <c r="C3795" t="s">
        <v>40</v>
      </c>
      <c r="D3795">
        <f t="shared" si="59"/>
        <v>0</v>
      </c>
    </row>
    <row r="3796" spans="1:4" x14ac:dyDescent="0.3">
      <c r="A3796">
        <v>1898</v>
      </c>
      <c r="B3796" t="s">
        <v>5745</v>
      </c>
      <c r="C3796" t="s">
        <v>136</v>
      </c>
      <c r="D3796">
        <f t="shared" si="59"/>
        <v>0</v>
      </c>
    </row>
    <row r="3797" spans="1:4" x14ac:dyDescent="0.3">
      <c r="A3797">
        <v>1898</v>
      </c>
      <c r="B3797" t="s">
        <v>5745</v>
      </c>
      <c r="C3797" t="s">
        <v>48</v>
      </c>
      <c r="D3797">
        <f t="shared" si="59"/>
        <v>0</v>
      </c>
    </row>
    <row r="3798" spans="1:4" x14ac:dyDescent="0.3">
      <c r="A3798">
        <v>1899</v>
      </c>
      <c r="B3798" t="s">
        <v>5745</v>
      </c>
      <c r="C3798" t="s">
        <v>136</v>
      </c>
      <c r="D3798">
        <f t="shared" si="59"/>
        <v>0</v>
      </c>
    </row>
    <row r="3799" spans="1:4" x14ac:dyDescent="0.3">
      <c r="A3799">
        <v>1899</v>
      </c>
      <c r="B3799" t="s">
        <v>5745</v>
      </c>
      <c r="C3799" t="s">
        <v>48</v>
      </c>
      <c r="D3799">
        <f t="shared" si="59"/>
        <v>0</v>
      </c>
    </row>
    <row r="3800" spans="1:4" x14ac:dyDescent="0.3">
      <c r="A3800">
        <v>1900</v>
      </c>
      <c r="B3800" t="s">
        <v>5746</v>
      </c>
      <c r="C3800" t="s">
        <v>31</v>
      </c>
      <c r="D3800">
        <f t="shared" si="59"/>
        <v>0</v>
      </c>
    </row>
    <row r="3801" spans="1:4" x14ac:dyDescent="0.3">
      <c r="A3801">
        <v>1900</v>
      </c>
      <c r="B3801" t="s">
        <v>5746</v>
      </c>
      <c r="C3801" t="s">
        <v>74</v>
      </c>
      <c r="D3801">
        <f t="shared" si="59"/>
        <v>0</v>
      </c>
    </row>
    <row r="3802" spans="1:4" x14ac:dyDescent="0.3">
      <c r="A3802">
        <v>1901</v>
      </c>
      <c r="B3802" t="s">
        <v>5747</v>
      </c>
      <c r="C3802" t="s">
        <v>43</v>
      </c>
      <c r="D3802">
        <f t="shared" si="59"/>
        <v>0</v>
      </c>
    </row>
    <row r="3803" spans="1:4" x14ac:dyDescent="0.3">
      <c r="A3803">
        <v>1901</v>
      </c>
      <c r="B3803" t="s">
        <v>5747</v>
      </c>
      <c r="C3803" t="s">
        <v>190</v>
      </c>
      <c r="D3803">
        <f t="shared" si="59"/>
        <v>0</v>
      </c>
    </row>
    <row r="3804" spans="1:4" x14ac:dyDescent="0.3">
      <c r="A3804">
        <v>1902</v>
      </c>
      <c r="B3804" t="s">
        <v>5748</v>
      </c>
      <c r="C3804" t="s">
        <v>50</v>
      </c>
      <c r="D3804">
        <f t="shared" si="59"/>
        <v>0</v>
      </c>
    </row>
    <row r="3805" spans="1:4" x14ac:dyDescent="0.3">
      <c r="A3805">
        <v>1902</v>
      </c>
      <c r="B3805" t="s">
        <v>5748</v>
      </c>
      <c r="C3805" t="s">
        <v>35</v>
      </c>
      <c r="D3805">
        <f t="shared" si="59"/>
        <v>0</v>
      </c>
    </row>
    <row r="3806" spans="1:4" x14ac:dyDescent="0.3">
      <c r="A3806">
        <v>1903</v>
      </c>
      <c r="B3806" t="s">
        <v>5749</v>
      </c>
      <c r="C3806" t="s">
        <v>33</v>
      </c>
      <c r="D3806">
        <f t="shared" si="59"/>
        <v>0</v>
      </c>
    </row>
    <row r="3807" spans="1:4" x14ac:dyDescent="0.3">
      <c r="A3807">
        <v>1903</v>
      </c>
      <c r="B3807" t="s">
        <v>5749</v>
      </c>
      <c r="C3807" t="s">
        <v>40</v>
      </c>
      <c r="D3807">
        <f t="shared" si="59"/>
        <v>0</v>
      </c>
    </row>
    <row r="3808" spans="1:4" x14ac:dyDescent="0.3">
      <c r="A3808">
        <v>1904</v>
      </c>
      <c r="B3808" t="s">
        <v>5750</v>
      </c>
      <c r="C3808" t="s">
        <v>51</v>
      </c>
      <c r="D3808">
        <f t="shared" si="59"/>
        <v>0</v>
      </c>
    </row>
    <row r="3809" spans="1:4" x14ac:dyDescent="0.3">
      <c r="A3809">
        <v>1904</v>
      </c>
      <c r="B3809" t="s">
        <v>5750</v>
      </c>
      <c r="C3809" t="s">
        <v>32</v>
      </c>
      <c r="D3809">
        <f t="shared" si="59"/>
        <v>0</v>
      </c>
    </row>
    <row r="3810" spans="1:4" x14ac:dyDescent="0.3">
      <c r="A3810">
        <v>1905</v>
      </c>
      <c r="B3810" t="s">
        <v>5751</v>
      </c>
      <c r="C3810" t="s">
        <v>53</v>
      </c>
      <c r="D3810">
        <f t="shared" si="59"/>
        <v>0</v>
      </c>
    </row>
    <row r="3811" spans="1:4" x14ac:dyDescent="0.3">
      <c r="A3811">
        <v>1905</v>
      </c>
      <c r="B3811" t="s">
        <v>5751</v>
      </c>
      <c r="C3811" t="s">
        <v>246</v>
      </c>
      <c r="D3811">
        <f t="shared" si="59"/>
        <v>0</v>
      </c>
    </row>
    <row r="3812" spans="1:4" x14ac:dyDescent="0.3">
      <c r="A3812">
        <v>1906</v>
      </c>
      <c r="B3812" t="s">
        <v>5752</v>
      </c>
      <c r="C3812" t="s">
        <v>136</v>
      </c>
      <c r="D3812">
        <f t="shared" si="59"/>
        <v>0</v>
      </c>
    </row>
    <row r="3813" spans="1:4" x14ac:dyDescent="0.3">
      <c r="A3813">
        <v>1906</v>
      </c>
      <c r="B3813" t="s">
        <v>5752</v>
      </c>
      <c r="C3813" t="s">
        <v>48</v>
      </c>
      <c r="D3813">
        <f t="shared" si="59"/>
        <v>0</v>
      </c>
    </row>
    <row r="3814" spans="1:4" x14ac:dyDescent="0.3">
      <c r="A3814">
        <v>1907</v>
      </c>
      <c r="B3814" t="s">
        <v>5753</v>
      </c>
      <c r="C3814" t="s">
        <v>37</v>
      </c>
      <c r="D3814">
        <f t="shared" si="59"/>
        <v>0</v>
      </c>
    </row>
    <row r="3815" spans="1:4" x14ac:dyDescent="0.3">
      <c r="A3815">
        <v>1907</v>
      </c>
      <c r="B3815" t="s">
        <v>5753</v>
      </c>
      <c r="C3815" t="s">
        <v>52</v>
      </c>
      <c r="D3815">
        <f t="shared" si="59"/>
        <v>0</v>
      </c>
    </row>
    <row r="3816" spans="1:4" x14ac:dyDescent="0.3">
      <c r="A3816">
        <v>1908</v>
      </c>
      <c r="B3816" t="s">
        <v>5754</v>
      </c>
      <c r="C3816" t="s">
        <v>31</v>
      </c>
      <c r="D3816">
        <f t="shared" si="59"/>
        <v>0</v>
      </c>
    </row>
    <row r="3817" spans="1:4" x14ac:dyDescent="0.3">
      <c r="A3817">
        <v>1908</v>
      </c>
      <c r="B3817" t="s">
        <v>5754</v>
      </c>
      <c r="C3817" t="s">
        <v>45</v>
      </c>
      <c r="D3817">
        <f t="shared" si="59"/>
        <v>0</v>
      </c>
    </row>
    <row r="3818" spans="1:4" x14ac:dyDescent="0.3">
      <c r="A3818">
        <v>1909</v>
      </c>
      <c r="B3818" t="s">
        <v>5755</v>
      </c>
      <c r="C3818" t="s">
        <v>30</v>
      </c>
      <c r="D3818">
        <f t="shared" si="59"/>
        <v>0</v>
      </c>
    </row>
    <row r="3819" spans="1:4" x14ac:dyDescent="0.3">
      <c r="A3819">
        <v>1909</v>
      </c>
      <c r="B3819" t="s">
        <v>5755</v>
      </c>
      <c r="C3819" t="s">
        <v>43</v>
      </c>
      <c r="D3819">
        <f t="shared" si="59"/>
        <v>0</v>
      </c>
    </row>
    <row r="3820" spans="1:4" x14ac:dyDescent="0.3">
      <c r="A3820">
        <v>1910</v>
      </c>
      <c r="B3820" t="s">
        <v>5756</v>
      </c>
      <c r="C3820" t="s">
        <v>28</v>
      </c>
      <c r="D3820">
        <f t="shared" si="59"/>
        <v>0</v>
      </c>
    </row>
    <row r="3821" spans="1:4" x14ac:dyDescent="0.3">
      <c r="A3821">
        <v>1910</v>
      </c>
      <c r="B3821" t="s">
        <v>5756</v>
      </c>
      <c r="C3821" t="s">
        <v>42</v>
      </c>
      <c r="D3821">
        <f t="shared" si="59"/>
        <v>0</v>
      </c>
    </row>
    <row r="3822" spans="1:4" x14ac:dyDescent="0.3">
      <c r="A3822">
        <v>1911</v>
      </c>
      <c r="B3822" t="s">
        <v>5757</v>
      </c>
      <c r="C3822" t="s">
        <v>190</v>
      </c>
      <c r="D3822">
        <f t="shared" si="59"/>
        <v>0</v>
      </c>
    </row>
    <row r="3823" spans="1:4" x14ac:dyDescent="0.3">
      <c r="A3823">
        <v>1911</v>
      </c>
      <c r="B3823" t="s">
        <v>5757</v>
      </c>
      <c r="C3823" t="s">
        <v>44</v>
      </c>
      <c r="D3823">
        <f t="shared" si="59"/>
        <v>0</v>
      </c>
    </row>
    <row r="3824" spans="1:4" x14ac:dyDescent="0.3">
      <c r="A3824">
        <v>1912</v>
      </c>
      <c r="B3824" t="s">
        <v>5758</v>
      </c>
      <c r="C3824" t="s">
        <v>29</v>
      </c>
      <c r="D3824">
        <f t="shared" si="59"/>
        <v>0</v>
      </c>
    </row>
    <row r="3825" spans="1:4" x14ac:dyDescent="0.3">
      <c r="A3825">
        <v>1912</v>
      </c>
      <c r="B3825" t="s">
        <v>5758</v>
      </c>
      <c r="C3825" t="s">
        <v>46</v>
      </c>
      <c r="D3825">
        <f t="shared" si="59"/>
        <v>0</v>
      </c>
    </row>
    <row r="3826" spans="1:4" x14ac:dyDescent="0.3">
      <c r="A3826">
        <v>1913</v>
      </c>
      <c r="B3826" t="s">
        <v>5759</v>
      </c>
      <c r="C3826" t="s">
        <v>74</v>
      </c>
      <c r="D3826">
        <f t="shared" si="59"/>
        <v>0</v>
      </c>
    </row>
    <row r="3827" spans="1:4" x14ac:dyDescent="0.3">
      <c r="A3827">
        <v>1913</v>
      </c>
      <c r="B3827" t="s">
        <v>5759</v>
      </c>
      <c r="C3827" t="s">
        <v>38</v>
      </c>
      <c r="D3827">
        <f t="shared" si="59"/>
        <v>0</v>
      </c>
    </row>
    <row r="3828" spans="1:4" x14ac:dyDescent="0.3">
      <c r="A3828">
        <v>1914</v>
      </c>
      <c r="B3828" t="s">
        <v>5760</v>
      </c>
      <c r="C3828" t="s">
        <v>36</v>
      </c>
      <c r="D3828">
        <f t="shared" si="59"/>
        <v>0</v>
      </c>
    </row>
    <row r="3829" spans="1:4" x14ac:dyDescent="0.3">
      <c r="A3829">
        <v>1914</v>
      </c>
      <c r="B3829" t="s">
        <v>5760</v>
      </c>
      <c r="C3829" t="s">
        <v>34</v>
      </c>
      <c r="D3829">
        <f t="shared" si="59"/>
        <v>0</v>
      </c>
    </row>
    <row r="3830" spans="1:4" x14ac:dyDescent="0.3">
      <c r="A3830">
        <v>1915</v>
      </c>
      <c r="B3830" t="s">
        <v>5761</v>
      </c>
      <c r="C3830" t="s">
        <v>48</v>
      </c>
      <c r="D3830">
        <f t="shared" si="59"/>
        <v>0</v>
      </c>
    </row>
    <row r="3831" spans="1:4" x14ac:dyDescent="0.3">
      <c r="A3831">
        <v>1915</v>
      </c>
      <c r="B3831" t="s">
        <v>5761</v>
      </c>
      <c r="C3831" t="s">
        <v>112</v>
      </c>
      <c r="D3831">
        <f t="shared" si="59"/>
        <v>0</v>
      </c>
    </row>
    <row r="3832" spans="1:4" x14ac:dyDescent="0.3">
      <c r="A3832">
        <v>1916</v>
      </c>
      <c r="B3832" t="s">
        <v>5762</v>
      </c>
      <c r="C3832" t="s">
        <v>33</v>
      </c>
      <c r="D3832">
        <f t="shared" si="59"/>
        <v>0</v>
      </c>
    </row>
    <row r="3833" spans="1:4" x14ac:dyDescent="0.3">
      <c r="A3833">
        <v>1916</v>
      </c>
      <c r="B3833" t="s">
        <v>5762</v>
      </c>
      <c r="C3833" t="s">
        <v>40</v>
      </c>
      <c r="D3833">
        <f t="shared" si="59"/>
        <v>0</v>
      </c>
    </row>
    <row r="3834" spans="1:4" x14ac:dyDescent="0.3">
      <c r="A3834">
        <v>1917</v>
      </c>
      <c r="B3834" t="s">
        <v>5763</v>
      </c>
      <c r="C3834" t="s">
        <v>53</v>
      </c>
      <c r="D3834">
        <f t="shared" si="59"/>
        <v>0</v>
      </c>
    </row>
    <row r="3835" spans="1:4" x14ac:dyDescent="0.3">
      <c r="A3835">
        <v>1917</v>
      </c>
      <c r="B3835" t="s">
        <v>5763</v>
      </c>
      <c r="C3835" t="s">
        <v>246</v>
      </c>
      <c r="D3835">
        <f t="shared" si="59"/>
        <v>0</v>
      </c>
    </row>
    <row r="3836" spans="1:4" x14ac:dyDescent="0.3">
      <c r="A3836">
        <v>1918</v>
      </c>
      <c r="B3836" t="s">
        <v>5764</v>
      </c>
      <c r="C3836" t="s">
        <v>49</v>
      </c>
      <c r="D3836">
        <f t="shared" si="59"/>
        <v>0</v>
      </c>
    </row>
    <row r="3837" spans="1:4" x14ac:dyDescent="0.3">
      <c r="A3837">
        <v>1918</v>
      </c>
      <c r="B3837" t="s">
        <v>5764</v>
      </c>
      <c r="C3837" t="s">
        <v>50</v>
      </c>
      <c r="D3837">
        <f t="shared" si="59"/>
        <v>0</v>
      </c>
    </row>
    <row r="3838" spans="1:4" x14ac:dyDescent="0.3">
      <c r="A3838">
        <v>1919</v>
      </c>
      <c r="B3838" t="s">
        <v>5765</v>
      </c>
      <c r="C3838" t="s">
        <v>32</v>
      </c>
      <c r="D3838">
        <f t="shared" si="59"/>
        <v>0</v>
      </c>
    </row>
    <row r="3839" spans="1:4" x14ac:dyDescent="0.3">
      <c r="A3839">
        <v>1919</v>
      </c>
      <c r="B3839" t="s">
        <v>5765</v>
      </c>
      <c r="C3839" t="s">
        <v>136</v>
      </c>
      <c r="D3839">
        <f t="shared" si="59"/>
        <v>0</v>
      </c>
    </row>
    <row r="3840" spans="1:4" x14ac:dyDescent="0.3">
      <c r="A3840">
        <v>1920</v>
      </c>
      <c r="B3840" t="s">
        <v>5766</v>
      </c>
      <c r="C3840" t="s">
        <v>35</v>
      </c>
      <c r="D3840">
        <f t="shared" si="59"/>
        <v>0</v>
      </c>
    </row>
    <row r="3841" spans="1:4" x14ac:dyDescent="0.3">
      <c r="A3841">
        <v>1920</v>
      </c>
      <c r="B3841" t="s">
        <v>5766</v>
      </c>
      <c r="C3841" t="s">
        <v>39</v>
      </c>
      <c r="D3841">
        <f t="shared" si="59"/>
        <v>0</v>
      </c>
    </row>
    <row r="3842" spans="1:4" x14ac:dyDescent="0.3">
      <c r="A3842">
        <v>1921</v>
      </c>
      <c r="B3842" t="s">
        <v>5766</v>
      </c>
      <c r="C3842" t="s">
        <v>35</v>
      </c>
      <c r="D3842">
        <f t="shared" ref="D3842:D3905" si="60">SUM(E3842:X3842)</f>
        <v>0</v>
      </c>
    </row>
    <row r="3843" spans="1:4" x14ac:dyDescent="0.3">
      <c r="A3843">
        <v>1921</v>
      </c>
      <c r="B3843" t="s">
        <v>5766</v>
      </c>
      <c r="C3843" t="s">
        <v>39</v>
      </c>
      <c r="D3843">
        <f t="shared" si="60"/>
        <v>0</v>
      </c>
    </row>
    <row r="3844" spans="1:4" x14ac:dyDescent="0.3">
      <c r="A3844">
        <v>1922</v>
      </c>
      <c r="B3844" t="s">
        <v>5767</v>
      </c>
      <c r="C3844" t="s">
        <v>37</v>
      </c>
      <c r="D3844">
        <f t="shared" si="60"/>
        <v>0</v>
      </c>
    </row>
    <row r="3845" spans="1:4" x14ac:dyDescent="0.3">
      <c r="A3845">
        <v>1922</v>
      </c>
      <c r="B3845" t="s">
        <v>5767</v>
      </c>
      <c r="C3845" t="s">
        <v>52</v>
      </c>
      <c r="D3845">
        <f t="shared" si="60"/>
        <v>0</v>
      </c>
    </row>
    <row r="3846" spans="1:4" x14ac:dyDescent="0.3">
      <c r="A3846">
        <v>1923</v>
      </c>
      <c r="B3846" t="s">
        <v>5768</v>
      </c>
      <c r="C3846" t="s">
        <v>31</v>
      </c>
      <c r="D3846">
        <f t="shared" si="60"/>
        <v>0</v>
      </c>
    </row>
    <row r="3847" spans="1:4" x14ac:dyDescent="0.3">
      <c r="A3847">
        <v>1923</v>
      </c>
      <c r="B3847" t="s">
        <v>5768</v>
      </c>
      <c r="C3847" t="s">
        <v>45</v>
      </c>
      <c r="D3847">
        <f t="shared" si="60"/>
        <v>0</v>
      </c>
    </row>
    <row r="3848" spans="1:4" x14ac:dyDescent="0.3">
      <c r="A3848">
        <v>1924</v>
      </c>
      <c r="B3848" t="s">
        <v>5769</v>
      </c>
      <c r="C3848" t="s">
        <v>30</v>
      </c>
      <c r="D3848">
        <f t="shared" si="60"/>
        <v>0</v>
      </c>
    </row>
    <row r="3849" spans="1:4" x14ac:dyDescent="0.3">
      <c r="A3849">
        <v>1924</v>
      </c>
      <c r="B3849" t="s">
        <v>5769</v>
      </c>
      <c r="C3849" t="s">
        <v>43</v>
      </c>
      <c r="D3849">
        <f t="shared" si="60"/>
        <v>0</v>
      </c>
    </row>
    <row r="3850" spans="1:4" x14ac:dyDescent="0.3">
      <c r="A3850">
        <v>1925</v>
      </c>
      <c r="B3850" t="s">
        <v>5770</v>
      </c>
      <c r="C3850" t="s">
        <v>28</v>
      </c>
      <c r="D3850">
        <f t="shared" si="60"/>
        <v>0</v>
      </c>
    </row>
    <row r="3851" spans="1:4" x14ac:dyDescent="0.3">
      <c r="A3851">
        <v>1925</v>
      </c>
      <c r="B3851" t="s">
        <v>5770</v>
      </c>
      <c r="C3851" t="s">
        <v>42</v>
      </c>
      <c r="D3851">
        <f t="shared" si="60"/>
        <v>0</v>
      </c>
    </row>
    <row r="3852" spans="1:4" x14ac:dyDescent="0.3">
      <c r="A3852">
        <v>1926</v>
      </c>
      <c r="B3852" t="s">
        <v>5771</v>
      </c>
      <c r="C3852" t="s">
        <v>190</v>
      </c>
      <c r="D3852">
        <f t="shared" si="60"/>
        <v>0</v>
      </c>
    </row>
    <row r="3853" spans="1:4" x14ac:dyDescent="0.3">
      <c r="A3853">
        <v>1926</v>
      </c>
      <c r="B3853" t="s">
        <v>5771</v>
      </c>
      <c r="C3853" t="s">
        <v>44</v>
      </c>
      <c r="D3853">
        <f t="shared" si="60"/>
        <v>0</v>
      </c>
    </row>
    <row r="3854" spans="1:4" x14ac:dyDescent="0.3">
      <c r="A3854">
        <v>1927</v>
      </c>
      <c r="B3854" t="s">
        <v>5772</v>
      </c>
      <c r="C3854" t="s">
        <v>29</v>
      </c>
      <c r="D3854">
        <f t="shared" si="60"/>
        <v>0</v>
      </c>
    </row>
    <row r="3855" spans="1:4" x14ac:dyDescent="0.3">
      <c r="A3855">
        <v>1927</v>
      </c>
      <c r="B3855" t="s">
        <v>5772</v>
      </c>
      <c r="C3855" t="s">
        <v>46</v>
      </c>
      <c r="D3855">
        <f t="shared" si="60"/>
        <v>0</v>
      </c>
    </row>
    <row r="3856" spans="1:4" x14ac:dyDescent="0.3">
      <c r="A3856">
        <v>1928</v>
      </c>
      <c r="B3856" t="s">
        <v>5773</v>
      </c>
      <c r="C3856" t="s">
        <v>74</v>
      </c>
      <c r="D3856">
        <f t="shared" si="60"/>
        <v>0</v>
      </c>
    </row>
    <row r="3857" spans="1:4" x14ac:dyDescent="0.3">
      <c r="A3857">
        <v>1928</v>
      </c>
      <c r="B3857" t="s">
        <v>5773</v>
      </c>
      <c r="C3857" t="s">
        <v>38</v>
      </c>
      <c r="D3857">
        <f t="shared" si="60"/>
        <v>0</v>
      </c>
    </row>
    <row r="3858" spans="1:4" x14ac:dyDescent="0.3">
      <c r="A3858">
        <v>1929</v>
      </c>
      <c r="B3858" t="s">
        <v>5774</v>
      </c>
      <c r="C3858" t="s">
        <v>36</v>
      </c>
      <c r="D3858">
        <f t="shared" si="60"/>
        <v>0</v>
      </c>
    </row>
    <row r="3859" spans="1:4" x14ac:dyDescent="0.3">
      <c r="A3859">
        <v>1929</v>
      </c>
      <c r="B3859" t="s">
        <v>5774</v>
      </c>
      <c r="C3859" t="s">
        <v>34</v>
      </c>
      <c r="D3859">
        <f t="shared" si="60"/>
        <v>0</v>
      </c>
    </row>
    <row r="3860" spans="1:4" x14ac:dyDescent="0.3">
      <c r="A3860">
        <v>1930</v>
      </c>
      <c r="B3860" t="s">
        <v>5775</v>
      </c>
      <c r="C3860" t="s">
        <v>48</v>
      </c>
      <c r="D3860">
        <f t="shared" si="60"/>
        <v>0</v>
      </c>
    </row>
    <row r="3861" spans="1:4" x14ac:dyDescent="0.3">
      <c r="A3861">
        <v>1930</v>
      </c>
      <c r="B3861" t="s">
        <v>5775</v>
      </c>
      <c r="C3861" t="s">
        <v>112</v>
      </c>
      <c r="D3861">
        <f t="shared" si="60"/>
        <v>0</v>
      </c>
    </row>
    <row r="3862" spans="1:4" x14ac:dyDescent="0.3">
      <c r="A3862">
        <v>1931</v>
      </c>
      <c r="B3862" t="s">
        <v>5776</v>
      </c>
      <c r="C3862" t="s">
        <v>33</v>
      </c>
      <c r="D3862">
        <f t="shared" si="60"/>
        <v>0</v>
      </c>
    </row>
    <row r="3863" spans="1:4" x14ac:dyDescent="0.3">
      <c r="A3863">
        <v>1931</v>
      </c>
      <c r="B3863" t="s">
        <v>5776</v>
      </c>
      <c r="C3863" t="s">
        <v>40</v>
      </c>
      <c r="D3863">
        <f t="shared" si="60"/>
        <v>0</v>
      </c>
    </row>
    <row r="3864" spans="1:4" x14ac:dyDescent="0.3">
      <c r="A3864">
        <v>1932</v>
      </c>
      <c r="B3864" t="s">
        <v>5777</v>
      </c>
      <c r="C3864" t="s">
        <v>35</v>
      </c>
      <c r="D3864">
        <f t="shared" si="60"/>
        <v>0</v>
      </c>
    </row>
    <row r="3865" spans="1:4" x14ac:dyDescent="0.3">
      <c r="A3865">
        <v>1932</v>
      </c>
      <c r="B3865" t="s">
        <v>5777</v>
      </c>
      <c r="C3865" t="s">
        <v>39</v>
      </c>
      <c r="D3865">
        <f t="shared" si="60"/>
        <v>0</v>
      </c>
    </row>
    <row r="3866" spans="1:4" x14ac:dyDescent="0.3">
      <c r="A3866">
        <v>1933</v>
      </c>
      <c r="B3866" t="s">
        <v>5778</v>
      </c>
      <c r="C3866" t="s">
        <v>53</v>
      </c>
      <c r="D3866">
        <f t="shared" si="60"/>
        <v>0</v>
      </c>
    </row>
    <row r="3867" spans="1:4" x14ac:dyDescent="0.3">
      <c r="A3867">
        <v>1933</v>
      </c>
      <c r="B3867" t="s">
        <v>5778</v>
      </c>
      <c r="C3867" t="s">
        <v>246</v>
      </c>
      <c r="D3867">
        <f t="shared" si="60"/>
        <v>0</v>
      </c>
    </row>
    <row r="3868" spans="1:4" x14ac:dyDescent="0.3">
      <c r="A3868">
        <v>1934</v>
      </c>
      <c r="B3868" t="s">
        <v>5779</v>
      </c>
      <c r="C3868" t="s">
        <v>49</v>
      </c>
      <c r="D3868">
        <f t="shared" si="60"/>
        <v>0</v>
      </c>
    </row>
    <row r="3869" spans="1:4" x14ac:dyDescent="0.3">
      <c r="A3869">
        <v>1934</v>
      </c>
      <c r="B3869" t="s">
        <v>5779</v>
      </c>
      <c r="C3869" t="s">
        <v>50</v>
      </c>
      <c r="D3869">
        <f t="shared" si="60"/>
        <v>0</v>
      </c>
    </row>
    <row r="3870" spans="1:4" x14ac:dyDescent="0.3">
      <c r="A3870">
        <v>1935</v>
      </c>
      <c r="B3870" t="s">
        <v>5780</v>
      </c>
      <c r="C3870" t="s">
        <v>32</v>
      </c>
      <c r="D3870">
        <f t="shared" si="60"/>
        <v>0</v>
      </c>
    </row>
    <row r="3871" spans="1:4" x14ac:dyDescent="0.3">
      <c r="A3871">
        <v>1935</v>
      </c>
      <c r="B3871" t="s">
        <v>5780</v>
      </c>
      <c r="C3871" t="s">
        <v>136</v>
      </c>
      <c r="D3871">
        <f t="shared" si="60"/>
        <v>0</v>
      </c>
    </row>
    <row r="3872" spans="1:4" x14ac:dyDescent="0.3">
      <c r="A3872">
        <v>1936</v>
      </c>
      <c r="B3872" t="s">
        <v>5781</v>
      </c>
      <c r="C3872" t="s">
        <v>47</v>
      </c>
      <c r="D3872">
        <f t="shared" si="60"/>
        <v>0</v>
      </c>
    </row>
    <row r="3873" spans="1:4" x14ac:dyDescent="0.3">
      <c r="A3873">
        <v>1936</v>
      </c>
      <c r="B3873" t="s">
        <v>5781</v>
      </c>
      <c r="C3873" t="s">
        <v>51</v>
      </c>
      <c r="D3873">
        <f t="shared" si="60"/>
        <v>0</v>
      </c>
    </row>
    <row r="3874" spans="1:4" x14ac:dyDescent="0.3">
      <c r="A3874">
        <v>1937</v>
      </c>
      <c r="B3874" t="s">
        <v>5781</v>
      </c>
      <c r="C3874" t="s">
        <v>47</v>
      </c>
      <c r="D3874">
        <f t="shared" si="60"/>
        <v>0</v>
      </c>
    </row>
    <row r="3875" spans="1:4" x14ac:dyDescent="0.3">
      <c r="A3875">
        <v>1937</v>
      </c>
      <c r="B3875" t="s">
        <v>5781</v>
      </c>
      <c r="C3875" t="s">
        <v>51</v>
      </c>
      <c r="D3875">
        <f t="shared" si="60"/>
        <v>0</v>
      </c>
    </row>
    <row r="3876" spans="1:4" x14ac:dyDescent="0.3">
      <c r="A3876">
        <v>1938</v>
      </c>
      <c r="B3876" t="s">
        <v>5782</v>
      </c>
      <c r="C3876" t="s">
        <v>37</v>
      </c>
      <c r="D3876">
        <f t="shared" si="60"/>
        <v>0</v>
      </c>
    </row>
    <row r="3877" spans="1:4" x14ac:dyDescent="0.3">
      <c r="A3877">
        <v>1938</v>
      </c>
      <c r="B3877" t="s">
        <v>5782</v>
      </c>
      <c r="C3877" t="s">
        <v>52</v>
      </c>
      <c r="D3877">
        <f t="shared" si="60"/>
        <v>0</v>
      </c>
    </row>
    <row r="3878" spans="1:4" x14ac:dyDescent="0.3">
      <c r="A3878">
        <v>1939</v>
      </c>
      <c r="B3878" t="s">
        <v>5783</v>
      </c>
      <c r="C3878" t="s">
        <v>31</v>
      </c>
      <c r="D3878">
        <f t="shared" si="60"/>
        <v>0</v>
      </c>
    </row>
    <row r="3879" spans="1:4" x14ac:dyDescent="0.3">
      <c r="A3879">
        <v>1939</v>
      </c>
      <c r="B3879" t="s">
        <v>5783</v>
      </c>
      <c r="C3879" t="s">
        <v>45</v>
      </c>
      <c r="D3879">
        <f t="shared" si="60"/>
        <v>0</v>
      </c>
    </row>
    <row r="3880" spans="1:4" x14ac:dyDescent="0.3">
      <c r="A3880">
        <v>1940</v>
      </c>
      <c r="B3880" t="s">
        <v>5784</v>
      </c>
      <c r="C3880" t="s">
        <v>30</v>
      </c>
      <c r="D3880">
        <f t="shared" si="60"/>
        <v>0</v>
      </c>
    </row>
    <row r="3881" spans="1:4" x14ac:dyDescent="0.3">
      <c r="A3881">
        <v>1940</v>
      </c>
      <c r="B3881" t="s">
        <v>5784</v>
      </c>
      <c r="C3881" t="s">
        <v>43</v>
      </c>
      <c r="D3881">
        <f t="shared" si="60"/>
        <v>0</v>
      </c>
    </row>
    <row r="3882" spans="1:4" x14ac:dyDescent="0.3">
      <c r="A3882">
        <v>1941</v>
      </c>
      <c r="B3882" t="s">
        <v>5785</v>
      </c>
      <c r="C3882" t="s">
        <v>28</v>
      </c>
      <c r="D3882">
        <f t="shared" si="60"/>
        <v>0</v>
      </c>
    </row>
    <row r="3883" spans="1:4" x14ac:dyDescent="0.3">
      <c r="A3883">
        <v>1941</v>
      </c>
      <c r="B3883" t="s">
        <v>5785</v>
      </c>
      <c r="C3883" t="s">
        <v>42</v>
      </c>
      <c r="D3883">
        <f t="shared" si="60"/>
        <v>0</v>
      </c>
    </row>
    <row r="3884" spans="1:4" x14ac:dyDescent="0.3">
      <c r="A3884">
        <v>1942</v>
      </c>
      <c r="B3884" t="s">
        <v>5786</v>
      </c>
      <c r="C3884" t="s">
        <v>190</v>
      </c>
      <c r="D3884">
        <f t="shared" si="60"/>
        <v>0</v>
      </c>
    </row>
    <row r="3885" spans="1:4" x14ac:dyDescent="0.3">
      <c r="A3885">
        <v>1942</v>
      </c>
      <c r="B3885" t="s">
        <v>5786</v>
      </c>
      <c r="C3885" t="s">
        <v>44</v>
      </c>
      <c r="D3885">
        <f t="shared" si="60"/>
        <v>0</v>
      </c>
    </row>
    <row r="3886" spans="1:4" x14ac:dyDescent="0.3">
      <c r="A3886">
        <v>1943</v>
      </c>
      <c r="B3886" t="s">
        <v>5787</v>
      </c>
      <c r="C3886" t="s">
        <v>29</v>
      </c>
      <c r="D3886">
        <f t="shared" si="60"/>
        <v>0</v>
      </c>
    </row>
    <row r="3887" spans="1:4" x14ac:dyDescent="0.3">
      <c r="A3887">
        <v>1943</v>
      </c>
      <c r="B3887" t="s">
        <v>5787</v>
      </c>
      <c r="C3887" t="s">
        <v>46</v>
      </c>
      <c r="D3887">
        <f t="shared" si="60"/>
        <v>0</v>
      </c>
    </row>
    <row r="3888" spans="1:4" x14ac:dyDescent="0.3">
      <c r="A3888">
        <v>1944</v>
      </c>
      <c r="B3888" t="s">
        <v>5788</v>
      </c>
      <c r="C3888" t="s">
        <v>74</v>
      </c>
      <c r="D3888">
        <f t="shared" si="60"/>
        <v>0</v>
      </c>
    </row>
    <row r="3889" spans="1:4" x14ac:dyDescent="0.3">
      <c r="A3889">
        <v>1944</v>
      </c>
      <c r="B3889" t="s">
        <v>5788</v>
      </c>
      <c r="C3889" t="s">
        <v>38</v>
      </c>
      <c r="D3889">
        <f t="shared" si="60"/>
        <v>0</v>
      </c>
    </row>
    <row r="3890" spans="1:4" x14ac:dyDescent="0.3">
      <c r="A3890">
        <v>1945</v>
      </c>
      <c r="B3890" t="s">
        <v>5789</v>
      </c>
      <c r="C3890" t="s">
        <v>36</v>
      </c>
      <c r="D3890">
        <f t="shared" si="60"/>
        <v>0</v>
      </c>
    </row>
    <row r="3891" spans="1:4" x14ac:dyDescent="0.3">
      <c r="A3891">
        <v>1945</v>
      </c>
      <c r="B3891" t="s">
        <v>5789</v>
      </c>
      <c r="C3891" t="s">
        <v>34</v>
      </c>
      <c r="D3891">
        <f t="shared" si="60"/>
        <v>0</v>
      </c>
    </row>
    <row r="3892" spans="1:4" x14ac:dyDescent="0.3">
      <c r="A3892">
        <v>1946</v>
      </c>
      <c r="B3892" t="s">
        <v>5790</v>
      </c>
      <c r="C3892" t="s">
        <v>48</v>
      </c>
      <c r="D3892">
        <f t="shared" si="60"/>
        <v>0</v>
      </c>
    </row>
    <row r="3893" spans="1:4" x14ac:dyDescent="0.3">
      <c r="A3893">
        <v>1946</v>
      </c>
      <c r="B3893" t="s">
        <v>5790</v>
      </c>
      <c r="C3893" t="s">
        <v>112</v>
      </c>
      <c r="D3893">
        <f t="shared" si="60"/>
        <v>0</v>
      </c>
    </row>
    <row r="3894" spans="1:4" x14ac:dyDescent="0.3">
      <c r="A3894">
        <v>1947</v>
      </c>
      <c r="B3894" t="s">
        <v>5791</v>
      </c>
      <c r="C3894" t="s">
        <v>33</v>
      </c>
      <c r="D3894">
        <f t="shared" si="60"/>
        <v>0</v>
      </c>
    </row>
    <row r="3895" spans="1:4" x14ac:dyDescent="0.3">
      <c r="A3895">
        <v>1947</v>
      </c>
      <c r="B3895" t="s">
        <v>5791</v>
      </c>
      <c r="C3895" t="s">
        <v>40</v>
      </c>
      <c r="D3895">
        <f t="shared" si="60"/>
        <v>0</v>
      </c>
    </row>
    <row r="3896" spans="1:4" x14ac:dyDescent="0.3">
      <c r="A3896">
        <v>1948</v>
      </c>
      <c r="B3896" t="s">
        <v>5792</v>
      </c>
      <c r="C3896" t="s">
        <v>35</v>
      </c>
      <c r="D3896">
        <f t="shared" si="60"/>
        <v>0</v>
      </c>
    </row>
    <row r="3897" spans="1:4" x14ac:dyDescent="0.3">
      <c r="A3897">
        <v>1948</v>
      </c>
      <c r="B3897" t="s">
        <v>5792</v>
      </c>
      <c r="C3897" t="s">
        <v>39</v>
      </c>
      <c r="D3897">
        <f t="shared" si="60"/>
        <v>0</v>
      </c>
    </row>
    <row r="3898" spans="1:4" x14ac:dyDescent="0.3">
      <c r="A3898">
        <v>1949</v>
      </c>
      <c r="B3898" t="s">
        <v>5793</v>
      </c>
      <c r="C3898" t="s">
        <v>53</v>
      </c>
      <c r="D3898">
        <f t="shared" si="60"/>
        <v>0</v>
      </c>
    </row>
    <row r="3899" spans="1:4" x14ac:dyDescent="0.3">
      <c r="A3899">
        <v>1949</v>
      </c>
      <c r="B3899" t="s">
        <v>5793</v>
      </c>
      <c r="C3899" t="s">
        <v>246</v>
      </c>
      <c r="D3899">
        <f t="shared" si="60"/>
        <v>0</v>
      </c>
    </row>
    <row r="3900" spans="1:4" x14ac:dyDescent="0.3">
      <c r="A3900">
        <v>1950</v>
      </c>
      <c r="B3900" t="s">
        <v>5794</v>
      </c>
      <c r="C3900" t="s">
        <v>49</v>
      </c>
      <c r="D3900">
        <f t="shared" si="60"/>
        <v>0</v>
      </c>
    </row>
    <row r="3901" spans="1:4" x14ac:dyDescent="0.3">
      <c r="A3901">
        <v>1950</v>
      </c>
      <c r="B3901" t="s">
        <v>5794</v>
      </c>
      <c r="C3901" t="s">
        <v>50</v>
      </c>
      <c r="D3901">
        <f t="shared" si="60"/>
        <v>0</v>
      </c>
    </row>
    <row r="3902" spans="1:4" x14ac:dyDescent="0.3">
      <c r="A3902">
        <v>1951</v>
      </c>
      <c r="B3902" t="s">
        <v>5795</v>
      </c>
      <c r="C3902" t="s">
        <v>47</v>
      </c>
      <c r="D3902">
        <f t="shared" si="60"/>
        <v>0</v>
      </c>
    </row>
    <row r="3903" spans="1:4" x14ac:dyDescent="0.3">
      <c r="A3903">
        <v>1951</v>
      </c>
      <c r="B3903" t="s">
        <v>5795</v>
      </c>
      <c r="C3903" t="s">
        <v>51</v>
      </c>
      <c r="D3903">
        <f t="shared" si="60"/>
        <v>0</v>
      </c>
    </row>
    <row r="3904" spans="1:4" x14ac:dyDescent="0.3">
      <c r="A3904">
        <v>1952</v>
      </c>
      <c r="B3904" t="s">
        <v>5796</v>
      </c>
      <c r="C3904" t="s">
        <v>32</v>
      </c>
      <c r="D3904">
        <f t="shared" si="60"/>
        <v>0</v>
      </c>
    </row>
    <row r="3905" spans="1:4" x14ac:dyDescent="0.3">
      <c r="A3905">
        <v>1952</v>
      </c>
      <c r="B3905" t="s">
        <v>5796</v>
      </c>
      <c r="C3905" t="s">
        <v>136</v>
      </c>
      <c r="D3905">
        <f t="shared" si="60"/>
        <v>0</v>
      </c>
    </row>
    <row r="3906" spans="1:4" x14ac:dyDescent="0.3">
      <c r="A3906">
        <v>1953</v>
      </c>
      <c r="B3906" t="s">
        <v>5797</v>
      </c>
      <c r="C3906" t="s">
        <v>37</v>
      </c>
      <c r="D3906">
        <f t="shared" ref="D3906:D3969" si="61">SUM(E3906:X3906)</f>
        <v>0</v>
      </c>
    </row>
    <row r="3907" spans="1:4" x14ac:dyDescent="0.3">
      <c r="A3907">
        <v>1953</v>
      </c>
      <c r="B3907" t="s">
        <v>5797</v>
      </c>
      <c r="C3907" t="s">
        <v>44</v>
      </c>
      <c r="D3907">
        <f t="shared" si="61"/>
        <v>0</v>
      </c>
    </row>
    <row r="3908" spans="1:4" x14ac:dyDescent="0.3">
      <c r="A3908">
        <v>1954</v>
      </c>
      <c r="B3908" t="s">
        <v>5798</v>
      </c>
      <c r="C3908" t="s">
        <v>74</v>
      </c>
      <c r="D3908">
        <f t="shared" si="61"/>
        <v>0</v>
      </c>
    </row>
    <row r="3909" spans="1:4" x14ac:dyDescent="0.3">
      <c r="A3909">
        <v>1954</v>
      </c>
      <c r="B3909" t="s">
        <v>5798</v>
      </c>
      <c r="C3909" t="s">
        <v>52</v>
      </c>
      <c r="D3909">
        <f t="shared" si="61"/>
        <v>0</v>
      </c>
    </row>
    <row r="3910" spans="1:4" x14ac:dyDescent="0.3">
      <c r="A3910">
        <v>1955</v>
      </c>
      <c r="B3910" t="s">
        <v>5799</v>
      </c>
      <c r="C3910" t="s">
        <v>38</v>
      </c>
      <c r="D3910">
        <f t="shared" si="61"/>
        <v>0</v>
      </c>
    </row>
    <row r="3911" spans="1:4" x14ac:dyDescent="0.3">
      <c r="A3911">
        <v>1955</v>
      </c>
      <c r="B3911" t="s">
        <v>5799</v>
      </c>
      <c r="C3911" t="s">
        <v>46</v>
      </c>
      <c r="D3911">
        <f t="shared" si="61"/>
        <v>0</v>
      </c>
    </row>
    <row r="3912" spans="1:4" x14ac:dyDescent="0.3">
      <c r="A3912">
        <v>1956</v>
      </c>
      <c r="B3912" t="s">
        <v>5800</v>
      </c>
      <c r="C3912" t="s">
        <v>30</v>
      </c>
      <c r="D3912">
        <f t="shared" si="61"/>
        <v>0</v>
      </c>
    </row>
    <row r="3913" spans="1:4" x14ac:dyDescent="0.3">
      <c r="A3913">
        <v>1956</v>
      </c>
      <c r="B3913" t="s">
        <v>5800</v>
      </c>
      <c r="C3913" t="s">
        <v>42</v>
      </c>
      <c r="D3913">
        <f t="shared" si="61"/>
        <v>0</v>
      </c>
    </row>
    <row r="3914" spans="1:4" x14ac:dyDescent="0.3">
      <c r="A3914">
        <v>1957</v>
      </c>
      <c r="B3914" t="s">
        <v>5801</v>
      </c>
      <c r="C3914" t="s">
        <v>29</v>
      </c>
      <c r="D3914">
        <f t="shared" si="61"/>
        <v>0</v>
      </c>
    </row>
    <row r="3915" spans="1:4" x14ac:dyDescent="0.3">
      <c r="A3915">
        <v>1957</v>
      </c>
      <c r="B3915" t="s">
        <v>5801</v>
      </c>
      <c r="C3915" t="s">
        <v>45</v>
      </c>
      <c r="D3915">
        <f t="shared" si="61"/>
        <v>0</v>
      </c>
    </row>
    <row r="3916" spans="1:4" x14ac:dyDescent="0.3">
      <c r="A3916">
        <v>1958</v>
      </c>
      <c r="B3916" t="s">
        <v>5802</v>
      </c>
      <c r="C3916" t="s">
        <v>36</v>
      </c>
      <c r="D3916">
        <f t="shared" si="61"/>
        <v>0</v>
      </c>
    </row>
    <row r="3917" spans="1:4" x14ac:dyDescent="0.3">
      <c r="A3917">
        <v>1958</v>
      </c>
      <c r="B3917" t="s">
        <v>5802</v>
      </c>
      <c r="C3917" t="s">
        <v>33</v>
      </c>
      <c r="D3917">
        <f t="shared" si="61"/>
        <v>0</v>
      </c>
    </row>
    <row r="3918" spans="1:4" x14ac:dyDescent="0.3">
      <c r="A3918">
        <v>1959</v>
      </c>
      <c r="B3918" t="s">
        <v>5803</v>
      </c>
      <c r="C3918" t="s">
        <v>48</v>
      </c>
      <c r="D3918">
        <f t="shared" si="61"/>
        <v>0</v>
      </c>
    </row>
    <row r="3919" spans="1:4" x14ac:dyDescent="0.3">
      <c r="A3919">
        <v>1959</v>
      </c>
      <c r="B3919" t="s">
        <v>5803</v>
      </c>
      <c r="C3919" t="s">
        <v>246</v>
      </c>
      <c r="D3919">
        <f t="shared" si="61"/>
        <v>0</v>
      </c>
    </row>
    <row r="3920" spans="1:4" x14ac:dyDescent="0.3">
      <c r="A3920">
        <v>1960</v>
      </c>
      <c r="B3920" t="s">
        <v>5804</v>
      </c>
      <c r="C3920" t="s">
        <v>35</v>
      </c>
      <c r="D3920">
        <f t="shared" si="61"/>
        <v>0</v>
      </c>
    </row>
    <row r="3921" spans="1:4" x14ac:dyDescent="0.3">
      <c r="A3921">
        <v>1960</v>
      </c>
      <c r="B3921" t="s">
        <v>5804</v>
      </c>
      <c r="C3921" t="s">
        <v>34</v>
      </c>
      <c r="D3921">
        <f t="shared" si="61"/>
        <v>0</v>
      </c>
    </row>
    <row r="3922" spans="1:4" x14ac:dyDescent="0.3">
      <c r="A3922">
        <v>1961</v>
      </c>
      <c r="B3922" t="s">
        <v>5805</v>
      </c>
      <c r="C3922" t="s">
        <v>53</v>
      </c>
      <c r="D3922">
        <f t="shared" si="61"/>
        <v>0</v>
      </c>
    </row>
    <row r="3923" spans="1:4" x14ac:dyDescent="0.3">
      <c r="A3923">
        <v>1961</v>
      </c>
      <c r="B3923" t="s">
        <v>5805</v>
      </c>
      <c r="C3923" t="s">
        <v>112</v>
      </c>
      <c r="D3923">
        <f t="shared" si="61"/>
        <v>0</v>
      </c>
    </row>
    <row r="3924" spans="1:4" x14ac:dyDescent="0.3">
      <c r="A3924">
        <v>1962</v>
      </c>
      <c r="B3924" t="s">
        <v>5806</v>
      </c>
      <c r="C3924" t="s">
        <v>40</v>
      </c>
      <c r="D3924">
        <f t="shared" si="61"/>
        <v>0</v>
      </c>
    </row>
    <row r="3925" spans="1:4" x14ac:dyDescent="0.3">
      <c r="A3925">
        <v>1962</v>
      </c>
      <c r="B3925" t="s">
        <v>5806</v>
      </c>
      <c r="C3925" t="s">
        <v>50</v>
      </c>
      <c r="D3925">
        <f t="shared" si="61"/>
        <v>0</v>
      </c>
    </row>
    <row r="3926" spans="1:4" x14ac:dyDescent="0.3">
      <c r="A3926">
        <v>1963</v>
      </c>
      <c r="B3926" t="s">
        <v>5807</v>
      </c>
      <c r="C3926" t="s">
        <v>49</v>
      </c>
      <c r="D3926">
        <f t="shared" si="61"/>
        <v>0</v>
      </c>
    </row>
    <row r="3927" spans="1:4" x14ac:dyDescent="0.3">
      <c r="A3927">
        <v>1963</v>
      </c>
      <c r="B3927" t="s">
        <v>5807</v>
      </c>
      <c r="C3927" t="s">
        <v>39</v>
      </c>
      <c r="D3927">
        <f t="shared" si="61"/>
        <v>0</v>
      </c>
    </row>
    <row r="3928" spans="1:4" x14ac:dyDescent="0.3">
      <c r="A3928">
        <v>1964</v>
      </c>
      <c r="B3928" t="s">
        <v>5808</v>
      </c>
      <c r="C3928" t="s">
        <v>47</v>
      </c>
      <c r="D3928">
        <f t="shared" si="61"/>
        <v>0</v>
      </c>
    </row>
    <row r="3929" spans="1:4" x14ac:dyDescent="0.3">
      <c r="A3929">
        <v>1964</v>
      </c>
      <c r="B3929" t="s">
        <v>5808</v>
      </c>
      <c r="C3929" t="s">
        <v>136</v>
      </c>
      <c r="D3929">
        <f t="shared" si="61"/>
        <v>0</v>
      </c>
    </row>
    <row r="3930" spans="1:4" x14ac:dyDescent="0.3">
      <c r="A3930">
        <v>1965</v>
      </c>
      <c r="B3930" t="s">
        <v>5809</v>
      </c>
      <c r="C3930" t="s">
        <v>32</v>
      </c>
      <c r="D3930">
        <f t="shared" si="61"/>
        <v>0</v>
      </c>
    </row>
    <row r="3931" spans="1:4" x14ac:dyDescent="0.3">
      <c r="A3931">
        <v>1965</v>
      </c>
      <c r="B3931" t="s">
        <v>5809</v>
      </c>
      <c r="C3931" t="s">
        <v>51</v>
      </c>
      <c r="D3931">
        <f t="shared" si="61"/>
        <v>0</v>
      </c>
    </row>
    <row r="3932" spans="1:4" x14ac:dyDescent="0.3">
      <c r="A3932">
        <v>1966</v>
      </c>
      <c r="B3932" t="s">
        <v>5810</v>
      </c>
      <c r="C3932" t="s">
        <v>28</v>
      </c>
      <c r="D3932">
        <f t="shared" si="61"/>
        <v>0</v>
      </c>
    </row>
    <row r="3933" spans="1:4" x14ac:dyDescent="0.3">
      <c r="A3933">
        <v>1966</v>
      </c>
      <c r="B3933" t="s">
        <v>5810</v>
      </c>
      <c r="C3933" t="s">
        <v>43</v>
      </c>
      <c r="D3933">
        <f t="shared" si="61"/>
        <v>0</v>
      </c>
    </row>
    <row r="3934" spans="1:4" x14ac:dyDescent="0.3">
      <c r="A3934">
        <v>1967</v>
      </c>
      <c r="B3934" t="s">
        <v>5810</v>
      </c>
      <c r="C3934" t="s">
        <v>28</v>
      </c>
      <c r="D3934">
        <f t="shared" si="61"/>
        <v>0</v>
      </c>
    </row>
    <row r="3935" spans="1:4" x14ac:dyDescent="0.3">
      <c r="A3935">
        <v>1967</v>
      </c>
      <c r="B3935" t="s">
        <v>5810</v>
      </c>
      <c r="C3935" t="s">
        <v>43</v>
      </c>
      <c r="D3935">
        <f t="shared" si="61"/>
        <v>0</v>
      </c>
    </row>
    <row r="3936" spans="1:4" x14ac:dyDescent="0.3">
      <c r="A3936">
        <v>1968</v>
      </c>
      <c r="B3936" t="s">
        <v>5811</v>
      </c>
      <c r="C3936" t="s">
        <v>37</v>
      </c>
      <c r="D3936">
        <f t="shared" si="61"/>
        <v>0</v>
      </c>
    </row>
    <row r="3937" spans="1:4" x14ac:dyDescent="0.3">
      <c r="A3937">
        <v>1968</v>
      </c>
      <c r="B3937" t="s">
        <v>5811</v>
      </c>
      <c r="C3937" t="s">
        <v>44</v>
      </c>
      <c r="D3937">
        <f t="shared" si="61"/>
        <v>0</v>
      </c>
    </row>
    <row r="3938" spans="1:4" x14ac:dyDescent="0.3">
      <c r="A3938">
        <v>1969</v>
      </c>
      <c r="B3938" t="s">
        <v>5812</v>
      </c>
      <c r="C3938" t="s">
        <v>74</v>
      </c>
      <c r="D3938">
        <f t="shared" si="61"/>
        <v>0</v>
      </c>
    </row>
    <row r="3939" spans="1:4" x14ac:dyDescent="0.3">
      <c r="A3939">
        <v>1969</v>
      </c>
      <c r="B3939" t="s">
        <v>5812</v>
      </c>
      <c r="C3939" t="s">
        <v>52</v>
      </c>
      <c r="D3939">
        <f t="shared" si="61"/>
        <v>0</v>
      </c>
    </row>
    <row r="3940" spans="1:4" x14ac:dyDescent="0.3">
      <c r="A3940">
        <v>1970</v>
      </c>
      <c r="B3940" t="s">
        <v>5813</v>
      </c>
      <c r="C3940" t="s">
        <v>38</v>
      </c>
      <c r="D3940">
        <f t="shared" si="61"/>
        <v>0</v>
      </c>
    </row>
    <row r="3941" spans="1:4" x14ac:dyDescent="0.3">
      <c r="A3941">
        <v>1970</v>
      </c>
      <c r="B3941" t="s">
        <v>5813</v>
      </c>
      <c r="C3941" t="s">
        <v>46</v>
      </c>
      <c r="D3941">
        <f t="shared" si="61"/>
        <v>0</v>
      </c>
    </row>
    <row r="3942" spans="1:4" x14ac:dyDescent="0.3">
      <c r="A3942">
        <v>1971</v>
      </c>
      <c r="B3942" t="s">
        <v>5814</v>
      </c>
      <c r="C3942" t="s">
        <v>30</v>
      </c>
      <c r="D3942">
        <f t="shared" si="61"/>
        <v>0</v>
      </c>
    </row>
    <row r="3943" spans="1:4" x14ac:dyDescent="0.3">
      <c r="A3943">
        <v>1971</v>
      </c>
      <c r="B3943" t="s">
        <v>5814</v>
      </c>
      <c r="C3943" t="s">
        <v>42</v>
      </c>
      <c r="D3943">
        <f t="shared" si="61"/>
        <v>0</v>
      </c>
    </row>
    <row r="3944" spans="1:4" x14ac:dyDescent="0.3">
      <c r="A3944">
        <v>1972</v>
      </c>
      <c r="B3944" t="s">
        <v>5815</v>
      </c>
      <c r="C3944" t="s">
        <v>28</v>
      </c>
      <c r="D3944">
        <f t="shared" si="61"/>
        <v>0</v>
      </c>
    </row>
    <row r="3945" spans="1:4" x14ac:dyDescent="0.3">
      <c r="A3945">
        <v>1972</v>
      </c>
      <c r="B3945" t="s">
        <v>5815</v>
      </c>
      <c r="C3945" t="s">
        <v>43</v>
      </c>
      <c r="D3945">
        <f t="shared" si="61"/>
        <v>0</v>
      </c>
    </row>
    <row r="3946" spans="1:4" x14ac:dyDescent="0.3">
      <c r="A3946">
        <v>1973</v>
      </c>
      <c r="B3946" t="s">
        <v>5816</v>
      </c>
      <c r="C3946" t="s">
        <v>29</v>
      </c>
      <c r="D3946">
        <f t="shared" si="61"/>
        <v>0</v>
      </c>
    </row>
    <row r="3947" spans="1:4" x14ac:dyDescent="0.3">
      <c r="A3947">
        <v>1973</v>
      </c>
      <c r="B3947" t="s">
        <v>5816</v>
      </c>
      <c r="C3947" t="s">
        <v>45</v>
      </c>
      <c r="D3947">
        <f t="shared" si="61"/>
        <v>0</v>
      </c>
    </row>
    <row r="3948" spans="1:4" x14ac:dyDescent="0.3">
      <c r="A3948">
        <v>1974</v>
      </c>
      <c r="B3948" t="s">
        <v>5817</v>
      </c>
      <c r="C3948" t="s">
        <v>190</v>
      </c>
      <c r="D3948">
        <f t="shared" si="61"/>
        <v>0</v>
      </c>
    </row>
    <row r="3949" spans="1:4" x14ac:dyDescent="0.3">
      <c r="A3949">
        <v>1974</v>
      </c>
      <c r="B3949" t="s">
        <v>5817</v>
      </c>
      <c r="C3949" t="s">
        <v>31</v>
      </c>
      <c r="D3949">
        <f t="shared" si="61"/>
        <v>0</v>
      </c>
    </row>
    <row r="3950" spans="1:4" x14ac:dyDescent="0.3">
      <c r="A3950">
        <v>1975</v>
      </c>
      <c r="B3950" t="s">
        <v>5818</v>
      </c>
      <c r="C3950" t="s">
        <v>36</v>
      </c>
      <c r="D3950">
        <f t="shared" si="61"/>
        <v>0</v>
      </c>
    </row>
    <row r="3951" spans="1:4" x14ac:dyDescent="0.3">
      <c r="A3951">
        <v>1975</v>
      </c>
      <c r="B3951" t="s">
        <v>5818</v>
      </c>
      <c r="C3951" t="s">
        <v>33</v>
      </c>
      <c r="D3951">
        <f t="shared" si="61"/>
        <v>0</v>
      </c>
    </row>
    <row r="3952" spans="1:4" x14ac:dyDescent="0.3">
      <c r="A3952">
        <v>1976</v>
      </c>
      <c r="B3952" t="s">
        <v>5819</v>
      </c>
      <c r="C3952" t="s">
        <v>48</v>
      </c>
      <c r="D3952">
        <f t="shared" si="61"/>
        <v>0</v>
      </c>
    </row>
    <row r="3953" spans="1:4" x14ac:dyDescent="0.3">
      <c r="A3953">
        <v>1976</v>
      </c>
      <c r="B3953" t="s">
        <v>5819</v>
      </c>
      <c r="C3953" t="s">
        <v>246</v>
      </c>
      <c r="D3953">
        <f t="shared" si="61"/>
        <v>0</v>
      </c>
    </row>
    <row r="3954" spans="1:4" x14ac:dyDescent="0.3">
      <c r="A3954">
        <v>1977</v>
      </c>
      <c r="B3954" t="s">
        <v>5820</v>
      </c>
      <c r="C3954" t="s">
        <v>35</v>
      </c>
      <c r="D3954">
        <f t="shared" si="61"/>
        <v>0</v>
      </c>
    </row>
    <row r="3955" spans="1:4" x14ac:dyDescent="0.3">
      <c r="A3955">
        <v>1977</v>
      </c>
      <c r="B3955" t="s">
        <v>5820</v>
      </c>
      <c r="C3955" t="s">
        <v>34</v>
      </c>
      <c r="D3955">
        <f t="shared" si="61"/>
        <v>0</v>
      </c>
    </row>
    <row r="3956" spans="1:4" x14ac:dyDescent="0.3">
      <c r="A3956">
        <v>1978</v>
      </c>
      <c r="B3956" t="s">
        <v>5821</v>
      </c>
      <c r="C3956" t="s">
        <v>53</v>
      </c>
      <c r="D3956">
        <f t="shared" si="61"/>
        <v>0</v>
      </c>
    </row>
    <row r="3957" spans="1:4" x14ac:dyDescent="0.3">
      <c r="A3957">
        <v>1978</v>
      </c>
      <c r="B3957" t="s">
        <v>5821</v>
      </c>
      <c r="C3957" t="s">
        <v>112</v>
      </c>
      <c r="D3957">
        <f t="shared" si="61"/>
        <v>0</v>
      </c>
    </row>
    <row r="3958" spans="1:4" x14ac:dyDescent="0.3">
      <c r="A3958">
        <v>1979</v>
      </c>
      <c r="B3958" t="s">
        <v>5822</v>
      </c>
      <c r="C3958" t="s">
        <v>40</v>
      </c>
      <c r="D3958">
        <f t="shared" si="61"/>
        <v>0</v>
      </c>
    </row>
    <row r="3959" spans="1:4" x14ac:dyDescent="0.3">
      <c r="A3959">
        <v>1979</v>
      </c>
      <c r="B3959" t="s">
        <v>5822</v>
      </c>
      <c r="C3959" t="s">
        <v>50</v>
      </c>
      <c r="D3959">
        <f t="shared" si="61"/>
        <v>0</v>
      </c>
    </row>
    <row r="3960" spans="1:4" x14ac:dyDescent="0.3">
      <c r="A3960">
        <v>1980</v>
      </c>
      <c r="B3960" t="s">
        <v>5823</v>
      </c>
      <c r="C3960" t="s">
        <v>49</v>
      </c>
      <c r="D3960">
        <f t="shared" si="61"/>
        <v>0</v>
      </c>
    </row>
    <row r="3961" spans="1:4" x14ac:dyDescent="0.3">
      <c r="A3961">
        <v>1980</v>
      </c>
      <c r="B3961" t="s">
        <v>5823</v>
      </c>
      <c r="C3961" t="s">
        <v>39</v>
      </c>
      <c r="D3961">
        <f t="shared" si="61"/>
        <v>0</v>
      </c>
    </row>
    <row r="3962" spans="1:4" x14ac:dyDescent="0.3">
      <c r="A3962">
        <v>1981</v>
      </c>
      <c r="B3962" t="s">
        <v>5824</v>
      </c>
      <c r="C3962" t="s">
        <v>47</v>
      </c>
      <c r="D3962">
        <f t="shared" si="61"/>
        <v>0</v>
      </c>
    </row>
    <row r="3963" spans="1:4" x14ac:dyDescent="0.3">
      <c r="A3963">
        <v>1981</v>
      </c>
      <c r="B3963" t="s">
        <v>5824</v>
      </c>
      <c r="C3963" t="s">
        <v>136</v>
      </c>
      <c r="D3963">
        <f t="shared" si="61"/>
        <v>0</v>
      </c>
    </row>
    <row r="3964" spans="1:4" x14ac:dyDescent="0.3">
      <c r="A3964">
        <v>1982</v>
      </c>
      <c r="B3964" t="s">
        <v>5825</v>
      </c>
      <c r="C3964" t="s">
        <v>32</v>
      </c>
      <c r="D3964">
        <f t="shared" si="61"/>
        <v>0</v>
      </c>
    </row>
    <row r="3965" spans="1:4" x14ac:dyDescent="0.3">
      <c r="A3965">
        <v>1982</v>
      </c>
      <c r="B3965" t="s">
        <v>5825</v>
      </c>
      <c r="C3965" t="s">
        <v>51</v>
      </c>
      <c r="D3965">
        <f t="shared" si="61"/>
        <v>0</v>
      </c>
    </row>
    <row r="3966" spans="1:4" x14ac:dyDescent="0.3">
      <c r="A3966">
        <v>1983</v>
      </c>
      <c r="B3966" t="s">
        <v>5826</v>
      </c>
      <c r="C3966" t="s">
        <v>37</v>
      </c>
      <c r="D3966">
        <f t="shared" si="61"/>
        <v>0</v>
      </c>
    </row>
    <row r="3967" spans="1:4" x14ac:dyDescent="0.3">
      <c r="A3967">
        <v>1983</v>
      </c>
      <c r="B3967" t="s">
        <v>5826</v>
      </c>
      <c r="C3967" t="s">
        <v>44</v>
      </c>
      <c r="D3967">
        <f t="shared" si="61"/>
        <v>0</v>
      </c>
    </row>
    <row r="3968" spans="1:4" x14ac:dyDescent="0.3">
      <c r="A3968">
        <v>1984</v>
      </c>
      <c r="B3968" t="s">
        <v>5827</v>
      </c>
      <c r="C3968" t="s">
        <v>74</v>
      </c>
      <c r="D3968">
        <f t="shared" si="61"/>
        <v>0</v>
      </c>
    </row>
    <row r="3969" spans="1:4" x14ac:dyDescent="0.3">
      <c r="A3969">
        <v>1984</v>
      </c>
      <c r="B3969" t="s">
        <v>5827</v>
      </c>
      <c r="C3969" t="s">
        <v>52</v>
      </c>
      <c r="D3969">
        <f t="shared" si="61"/>
        <v>0</v>
      </c>
    </row>
    <row r="3970" spans="1:4" x14ac:dyDescent="0.3">
      <c r="A3970">
        <v>1985</v>
      </c>
      <c r="B3970" t="s">
        <v>5828</v>
      </c>
      <c r="C3970" t="s">
        <v>38</v>
      </c>
      <c r="D3970">
        <f t="shared" ref="D3970:D4033" si="62">SUM(E3970:X3970)</f>
        <v>0</v>
      </c>
    </row>
    <row r="3971" spans="1:4" x14ac:dyDescent="0.3">
      <c r="A3971">
        <v>1985</v>
      </c>
      <c r="B3971" t="s">
        <v>5828</v>
      </c>
      <c r="C3971" t="s">
        <v>46</v>
      </c>
      <c r="D3971">
        <f t="shared" si="62"/>
        <v>0</v>
      </c>
    </row>
    <row r="3972" spans="1:4" x14ac:dyDescent="0.3">
      <c r="A3972">
        <v>1986</v>
      </c>
      <c r="B3972" t="s">
        <v>5829</v>
      </c>
      <c r="C3972" t="s">
        <v>30</v>
      </c>
      <c r="D3972">
        <f t="shared" si="62"/>
        <v>0</v>
      </c>
    </row>
    <row r="3973" spans="1:4" x14ac:dyDescent="0.3">
      <c r="A3973">
        <v>1986</v>
      </c>
      <c r="B3973" t="s">
        <v>5829</v>
      </c>
      <c r="C3973" t="s">
        <v>42</v>
      </c>
      <c r="D3973">
        <f t="shared" si="62"/>
        <v>0</v>
      </c>
    </row>
    <row r="3974" spans="1:4" x14ac:dyDescent="0.3">
      <c r="A3974">
        <v>1987</v>
      </c>
      <c r="B3974" t="s">
        <v>5830</v>
      </c>
      <c r="C3974" t="s">
        <v>28</v>
      </c>
      <c r="D3974">
        <f t="shared" si="62"/>
        <v>0</v>
      </c>
    </row>
    <row r="3975" spans="1:4" x14ac:dyDescent="0.3">
      <c r="A3975">
        <v>1987</v>
      </c>
      <c r="B3975" t="s">
        <v>5830</v>
      </c>
      <c r="C3975" t="s">
        <v>43</v>
      </c>
      <c r="D3975">
        <f t="shared" si="62"/>
        <v>0</v>
      </c>
    </row>
    <row r="3976" spans="1:4" x14ac:dyDescent="0.3">
      <c r="A3976">
        <v>1988</v>
      </c>
      <c r="B3976" t="s">
        <v>5831</v>
      </c>
      <c r="C3976" t="s">
        <v>29</v>
      </c>
      <c r="D3976">
        <f t="shared" si="62"/>
        <v>0</v>
      </c>
    </row>
    <row r="3977" spans="1:4" x14ac:dyDescent="0.3">
      <c r="A3977">
        <v>1988</v>
      </c>
      <c r="B3977" t="s">
        <v>5831</v>
      </c>
      <c r="C3977" t="s">
        <v>45</v>
      </c>
      <c r="D3977">
        <f t="shared" si="62"/>
        <v>0</v>
      </c>
    </row>
    <row r="3978" spans="1:4" x14ac:dyDescent="0.3">
      <c r="A3978">
        <v>1989</v>
      </c>
      <c r="B3978" t="s">
        <v>5832</v>
      </c>
      <c r="C3978" t="s">
        <v>190</v>
      </c>
      <c r="D3978">
        <f t="shared" si="62"/>
        <v>0</v>
      </c>
    </row>
    <row r="3979" spans="1:4" x14ac:dyDescent="0.3">
      <c r="A3979">
        <v>1989</v>
      </c>
      <c r="B3979" t="s">
        <v>5832</v>
      </c>
      <c r="C3979" t="s">
        <v>31</v>
      </c>
      <c r="D3979">
        <f t="shared" si="62"/>
        <v>0</v>
      </c>
    </row>
    <row r="3980" spans="1:4" x14ac:dyDescent="0.3">
      <c r="A3980">
        <v>1990</v>
      </c>
      <c r="B3980" t="s">
        <v>5833</v>
      </c>
      <c r="C3980" t="s">
        <v>36</v>
      </c>
      <c r="D3980">
        <f t="shared" si="62"/>
        <v>0</v>
      </c>
    </row>
    <row r="3981" spans="1:4" x14ac:dyDescent="0.3">
      <c r="A3981">
        <v>1990</v>
      </c>
      <c r="B3981" t="s">
        <v>5833</v>
      </c>
      <c r="C3981" t="s">
        <v>33</v>
      </c>
      <c r="D3981">
        <f t="shared" si="62"/>
        <v>0</v>
      </c>
    </row>
    <row r="3982" spans="1:4" x14ac:dyDescent="0.3">
      <c r="A3982">
        <v>1991</v>
      </c>
      <c r="B3982" t="s">
        <v>5834</v>
      </c>
      <c r="C3982" t="s">
        <v>48</v>
      </c>
      <c r="D3982">
        <f t="shared" si="62"/>
        <v>0</v>
      </c>
    </row>
    <row r="3983" spans="1:4" x14ac:dyDescent="0.3">
      <c r="A3983">
        <v>1991</v>
      </c>
      <c r="B3983" t="s">
        <v>5834</v>
      </c>
      <c r="C3983" t="s">
        <v>246</v>
      </c>
      <c r="D3983">
        <f t="shared" si="62"/>
        <v>0</v>
      </c>
    </row>
    <row r="3984" spans="1:4" x14ac:dyDescent="0.3">
      <c r="A3984">
        <v>1992</v>
      </c>
      <c r="B3984" t="s">
        <v>5835</v>
      </c>
      <c r="C3984" t="s">
        <v>35</v>
      </c>
      <c r="D3984">
        <f t="shared" si="62"/>
        <v>0</v>
      </c>
    </row>
    <row r="3985" spans="1:4" x14ac:dyDescent="0.3">
      <c r="A3985">
        <v>1992</v>
      </c>
      <c r="B3985" t="s">
        <v>5835</v>
      </c>
      <c r="C3985" t="s">
        <v>34</v>
      </c>
      <c r="D3985">
        <f t="shared" si="62"/>
        <v>0</v>
      </c>
    </row>
    <row r="3986" spans="1:4" x14ac:dyDescent="0.3">
      <c r="A3986">
        <v>1993</v>
      </c>
      <c r="B3986" t="s">
        <v>5836</v>
      </c>
      <c r="C3986" t="s">
        <v>53</v>
      </c>
      <c r="D3986">
        <f t="shared" si="62"/>
        <v>0</v>
      </c>
    </row>
    <row r="3987" spans="1:4" x14ac:dyDescent="0.3">
      <c r="A3987">
        <v>1993</v>
      </c>
      <c r="B3987" t="s">
        <v>5836</v>
      </c>
      <c r="C3987" t="s">
        <v>112</v>
      </c>
      <c r="D3987">
        <f t="shared" si="62"/>
        <v>0</v>
      </c>
    </row>
    <row r="3988" spans="1:4" x14ac:dyDescent="0.3">
      <c r="A3988">
        <v>1994</v>
      </c>
      <c r="B3988" t="s">
        <v>5837</v>
      </c>
      <c r="C3988" t="s">
        <v>40</v>
      </c>
      <c r="D3988">
        <f t="shared" si="62"/>
        <v>0</v>
      </c>
    </row>
    <row r="3989" spans="1:4" x14ac:dyDescent="0.3">
      <c r="A3989">
        <v>1994</v>
      </c>
      <c r="B3989" t="s">
        <v>5837</v>
      </c>
      <c r="C3989" t="s">
        <v>50</v>
      </c>
      <c r="D3989">
        <f t="shared" si="62"/>
        <v>0</v>
      </c>
    </row>
    <row r="3990" spans="1:4" x14ac:dyDescent="0.3">
      <c r="A3990">
        <v>1995</v>
      </c>
      <c r="B3990" t="s">
        <v>5838</v>
      </c>
      <c r="C3990" t="s">
        <v>49</v>
      </c>
      <c r="D3990">
        <f t="shared" si="62"/>
        <v>0</v>
      </c>
    </row>
    <row r="3991" spans="1:4" x14ac:dyDescent="0.3">
      <c r="A3991">
        <v>1995</v>
      </c>
      <c r="B3991" t="s">
        <v>5838</v>
      </c>
      <c r="C3991" t="s">
        <v>39</v>
      </c>
      <c r="D3991">
        <f t="shared" si="62"/>
        <v>0</v>
      </c>
    </row>
    <row r="3992" spans="1:4" x14ac:dyDescent="0.3">
      <c r="A3992">
        <v>1996</v>
      </c>
      <c r="B3992" t="s">
        <v>5839</v>
      </c>
      <c r="C3992" t="s">
        <v>47</v>
      </c>
      <c r="D3992">
        <f t="shared" si="62"/>
        <v>0</v>
      </c>
    </row>
    <row r="3993" spans="1:4" x14ac:dyDescent="0.3">
      <c r="A3993">
        <v>1996</v>
      </c>
      <c r="B3993" t="s">
        <v>5839</v>
      </c>
      <c r="C3993" t="s">
        <v>136</v>
      </c>
      <c r="D3993">
        <f t="shared" si="62"/>
        <v>0</v>
      </c>
    </row>
    <row r="3994" spans="1:4" x14ac:dyDescent="0.3">
      <c r="A3994">
        <v>1997</v>
      </c>
      <c r="B3994" t="s">
        <v>5840</v>
      </c>
      <c r="C3994" t="s">
        <v>32</v>
      </c>
      <c r="D3994">
        <f t="shared" si="62"/>
        <v>0</v>
      </c>
    </row>
    <row r="3995" spans="1:4" x14ac:dyDescent="0.3">
      <c r="A3995">
        <v>1997</v>
      </c>
      <c r="B3995" t="s">
        <v>5840</v>
      </c>
      <c r="C3995" t="s">
        <v>51</v>
      </c>
      <c r="D3995">
        <f t="shared" si="62"/>
        <v>0</v>
      </c>
    </row>
    <row r="3996" spans="1:4" x14ac:dyDescent="0.3">
      <c r="A3996">
        <v>1998</v>
      </c>
      <c r="B3996" t="s">
        <v>5841</v>
      </c>
      <c r="C3996" t="s">
        <v>37</v>
      </c>
      <c r="D3996">
        <f t="shared" si="62"/>
        <v>0</v>
      </c>
    </row>
    <row r="3997" spans="1:4" x14ac:dyDescent="0.3">
      <c r="A3997">
        <v>1998</v>
      </c>
      <c r="B3997" t="s">
        <v>5841</v>
      </c>
      <c r="C3997" t="s">
        <v>44</v>
      </c>
      <c r="D3997">
        <f t="shared" si="62"/>
        <v>0</v>
      </c>
    </row>
    <row r="3998" spans="1:4" x14ac:dyDescent="0.3">
      <c r="A3998">
        <v>1999</v>
      </c>
      <c r="B3998" t="s">
        <v>5842</v>
      </c>
      <c r="C3998" t="s">
        <v>74</v>
      </c>
      <c r="D3998">
        <f t="shared" si="62"/>
        <v>0</v>
      </c>
    </row>
    <row r="3999" spans="1:4" x14ac:dyDescent="0.3">
      <c r="A3999">
        <v>1999</v>
      </c>
      <c r="B3999" t="s">
        <v>5842</v>
      </c>
      <c r="C3999" t="s">
        <v>52</v>
      </c>
      <c r="D3999">
        <f t="shared" si="62"/>
        <v>0</v>
      </c>
    </row>
    <row r="4000" spans="1:4" x14ac:dyDescent="0.3">
      <c r="A4000">
        <v>2000</v>
      </c>
      <c r="B4000" t="s">
        <v>5843</v>
      </c>
      <c r="C4000" t="s">
        <v>38</v>
      </c>
      <c r="D4000">
        <f t="shared" si="62"/>
        <v>0</v>
      </c>
    </row>
    <row r="4001" spans="1:4" x14ac:dyDescent="0.3">
      <c r="A4001">
        <v>2000</v>
      </c>
      <c r="B4001" t="s">
        <v>5843</v>
      </c>
      <c r="C4001" t="s">
        <v>46</v>
      </c>
      <c r="D4001">
        <f t="shared" si="62"/>
        <v>0</v>
      </c>
    </row>
    <row r="4002" spans="1:4" x14ac:dyDescent="0.3">
      <c r="A4002">
        <v>2001</v>
      </c>
      <c r="B4002" t="s">
        <v>5844</v>
      </c>
      <c r="C4002" t="s">
        <v>30</v>
      </c>
      <c r="D4002">
        <f t="shared" si="62"/>
        <v>0</v>
      </c>
    </row>
    <row r="4003" spans="1:4" x14ac:dyDescent="0.3">
      <c r="A4003">
        <v>2001</v>
      </c>
      <c r="B4003" t="s">
        <v>5844</v>
      </c>
      <c r="C4003" t="s">
        <v>42</v>
      </c>
      <c r="D4003">
        <f t="shared" si="62"/>
        <v>0</v>
      </c>
    </row>
    <row r="4004" spans="1:4" x14ac:dyDescent="0.3">
      <c r="A4004">
        <v>2002</v>
      </c>
      <c r="B4004" t="s">
        <v>5845</v>
      </c>
      <c r="C4004" t="s">
        <v>29</v>
      </c>
      <c r="D4004">
        <f t="shared" si="62"/>
        <v>0</v>
      </c>
    </row>
    <row r="4005" spans="1:4" x14ac:dyDescent="0.3">
      <c r="A4005">
        <v>2002</v>
      </c>
      <c r="B4005" t="s">
        <v>5845</v>
      </c>
      <c r="C4005" t="s">
        <v>45</v>
      </c>
      <c r="D4005">
        <f t="shared" si="62"/>
        <v>0</v>
      </c>
    </row>
    <row r="4006" spans="1:4" x14ac:dyDescent="0.3">
      <c r="A4006">
        <v>2003</v>
      </c>
      <c r="B4006" t="s">
        <v>5846</v>
      </c>
      <c r="C4006" t="s">
        <v>190</v>
      </c>
      <c r="D4006">
        <f t="shared" si="62"/>
        <v>0</v>
      </c>
    </row>
    <row r="4007" spans="1:4" x14ac:dyDescent="0.3">
      <c r="A4007">
        <v>2003</v>
      </c>
      <c r="B4007" t="s">
        <v>5846</v>
      </c>
      <c r="C4007" t="s">
        <v>31</v>
      </c>
      <c r="D4007">
        <f t="shared" si="62"/>
        <v>0</v>
      </c>
    </row>
    <row r="4008" spans="1:4" x14ac:dyDescent="0.3">
      <c r="A4008">
        <v>2004</v>
      </c>
      <c r="B4008" t="s">
        <v>5847</v>
      </c>
      <c r="C4008" t="s">
        <v>47</v>
      </c>
      <c r="D4008">
        <f t="shared" si="62"/>
        <v>0</v>
      </c>
    </row>
    <row r="4009" spans="1:4" x14ac:dyDescent="0.3">
      <c r="A4009">
        <v>2004</v>
      </c>
      <c r="B4009" t="s">
        <v>5847</v>
      </c>
      <c r="C4009" t="s">
        <v>136</v>
      </c>
      <c r="D4009">
        <f t="shared" si="62"/>
        <v>0</v>
      </c>
    </row>
    <row r="4010" spans="1:4" x14ac:dyDescent="0.3">
      <c r="A4010">
        <v>2005</v>
      </c>
      <c r="B4010" t="s">
        <v>5848</v>
      </c>
      <c r="C4010" t="s">
        <v>34</v>
      </c>
      <c r="D4010">
        <f t="shared" si="62"/>
        <v>0</v>
      </c>
    </row>
    <row r="4011" spans="1:4" x14ac:dyDescent="0.3">
      <c r="A4011">
        <v>2005</v>
      </c>
      <c r="B4011" t="s">
        <v>5848</v>
      </c>
      <c r="C4011" t="s">
        <v>53</v>
      </c>
      <c r="D4011">
        <f t="shared" si="62"/>
        <v>0</v>
      </c>
    </row>
    <row r="4012" spans="1:4" x14ac:dyDescent="0.3">
      <c r="A4012">
        <v>2006</v>
      </c>
      <c r="B4012" t="s">
        <v>5849</v>
      </c>
      <c r="C4012" t="s">
        <v>52</v>
      </c>
      <c r="D4012">
        <f t="shared" si="62"/>
        <v>0</v>
      </c>
    </row>
    <row r="4013" spans="1:4" x14ac:dyDescent="0.3">
      <c r="A4013">
        <v>2006</v>
      </c>
      <c r="B4013" t="s">
        <v>5849</v>
      </c>
      <c r="C4013" t="s">
        <v>28</v>
      </c>
      <c r="D4013">
        <f t="shared" si="62"/>
        <v>0</v>
      </c>
    </row>
    <row r="4014" spans="1:4" x14ac:dyDescent="0.3">
      <c r="A4014">
        <v>2007</v>
      </c>
      <c r="B4014" t="s">
        <v>5850</v>
      </c>
      <c r="C4014" t="s">
        <v>43</v>
      </c>
      <c r="D4014">
        <f t="shared" si="62"/>
        <v>0</v>
      </c>
    </row>
    <row r="4015" spans="1:4" x14ac:dyDescent="0.3">
      <c r="A4015">
        <v>2007</v>
      </c>
      <c r="B4015" t="s">
        <v>5850</v>
      </c>
      <c r="C4015" t="s">
        <v>29</v>
      </c>
      <c r="D4015">
        <f t="shared" si="62"/>
        <v>0</v>
      </c>
    </row>
    <row r="4016" spans="1:4" x14ac:dyDescent="0.3">
      <c r="A4016">
        <v>2008</v>
      </c>
      <c r="B4016" t="s">
        <v>5851</v>
      </c>
      <c r="C4016" t="s">
        <v>44</v>
      </c>
      <c r="D4016">
        <f t="shared" si="62"/>
        <v>0</v>
      </c>
    </row>
    <row r="4017" spans="1:4" x14ac:dyDescent="0.3">
      <c r="A4017">
        <v>2008</v>
      </c>
      <c r="B4017" t="s">
        <v>5851</v>
      </c>
      <c r="C4017" t="s">
        <v>31</v>
      </c>
      <c r="D4017">
        <f t="shared" si="62"/>
        <v>0</v>
      </c>
    </row>
    <row r="4018" spans="1:4" x14ac:dyDescent="0.3">
      <c r="A4018">
        <v>2009</v>
      </c>
      <c r="B4018" t="s">
        <v>5852</v>
      </c>
      <c r="C4018" t="s">
        <v>45</v>
      </c>
      <c r="D4018">
        <f t="shared" si="62"/>
        <v>0</v>
      </c>
    </row>
    <row r="4019" spans="1:4" x14ac:dyDescent="0.3">
      <c r="A4019">
        <v>2009</v>
      </c>
      <c r="B4019" t="s">
        <v>5852</v>
      </c>
      <c r="C4019" t="s">
        <v>30</v>
      </c>
      <c r="D4019">
        <f t="shared" si="62"/>
        <v>0</v>
      </c>
    </row>
    <row r="4020" spans="1:4" x14ac:dyDescent="0.3">
      <c r="A4020">
        <v>2010</v>
      </c>
      <c r="B4020" t="s">
        <v>5853</v>
      </c>
      <c r="C4020" t="s">
        <v>38</v>
      </c>
      <c r="D4020">
        <f t="shared" si="62"/>
        <v>0</v>
      </c>
    </row>
    <row r="4021" spans="1:4" x14ac:dyDescent="0.3">
      <c r="A4021">
        <v>2010</v>
      </c>
      <c r="B4021" t="s">
        <v>5853</v>
      </c>
      <c r="C4021" t="s">
        <v>190</v>
      </c>
      <c r="D4021">
        <f t="shared" si="62"/>
        <v>0</v>
      </c>
    </row>
    <row r="4022" spans="1:4" x14ac:dyDescent="0.3">
      <c r="A4022">
        <v>2011</v>
      </c>
      <c r="B4022" t="s">
        <v>5854</v>
      </c>
      <c r="C4022" t="s">
        <v>42</v>
      </c>
      <c r="D4022">
        <f t="shared" si="62"/>
        <v>0</v>
      </c>
    </row>
    <row r="4023" spans="1:4" x14ac:dyDescent="0.3">
      <c r="A4023">
        <v>2011</v>
      </c>
      <c r="B4023" t="s">
        <v>5854</v>
      </c>
      <c r="C4023" t="s">
        <v>37</v>
      </c>
      <c r="D4023">
        <f t="shared" si="62"/>
        <v>0</v>
      </c>
    </row>
    <row r="4024" spans="1:4" x14ac:dyDescent="0.3">
      <c r="A4024">
        <v>2012</v>
      </c>
      <c r="B4024" t="s">
        <v>5855</v>
      </c>
      <c r="C4024" t="s">
        <v>46</v>
      </c>
      <c r="D4024">
        <f t="shared" si="62"/>
        <v>0</v>
      </c>
    </row>
    <row r="4025" spans="1:4" x14ac:dyDescent="0.3">
      <c r="A4025">
        <v>2012</v>
      </c>
      <c r="B4025" t="s">
        <v>5855</v>
      </c>
      <c r="C4025" t="s">
        <v>74</v>
      </c>
      <c r="D4025">
        <f t="shared" si="62"/>
        <v>0</v>
      </c>
    </row>
    <row r="4026" spans="1:4" x14ac:dyDescent="0.3">
      <c r="A4026">
        <v>2013</v>
      </c>
      <c r="B4026" t="s">
        <v>5856</v>
      </c>
      <c r="C4026" t="s">
        <v>50</v>
      </c>
      <c r="D4026">
        <f t="shared" si="62"/>
        <v>0</v>
      </c>
    </row>
    <row r="4027" spans="1:4" x14ac:dyDescent="0.3">
      <c r="A4027">
        <v>2013</v>
      </c>
      <c r="B4027" t="s">
        <v>5856</v>
      </c>
      <c r="C4027" t="s">
        <v>36</v>
      </c>
      <c r="D4027">
        <f t="shared" si="62"/>
        <v>0</v>
      </c>
    </row>
    <row r="4028" spans="1:4" x14ac:dyDescent="0.3">
      <c r="A4028">
        <v>2014</v>
      </c>
      <c r="B4028" t="s">
        <v>5857</v>
      </c>
      <c r="C4028" t="s">
        <v>33</v>
      </c>
      <c r="D4028">
        <f t="shared" si="62"/>
        <v>0</v>
      </c>
    </row>
    <row r="4029" spans="1:4" x14ac:dyDescent="0.3">
      <c r="A4029">
        <v>2014</v>
      </c>
      <c r="B4029" t="s">
        <v>5857</v>
      </c>
      <c r="C4029" t="s">
        <v>47</v>
      </c>
      <c r="D4029">
        <f t="shared" si="62"/>
        <v>0</v>
      </c>
    </row>
    <row r="4030" spans="1:4" x14ac:dyDescent="0.3">
      <c r="A4030">
        <v>2015</v>
      </c>
      <c r="B4030" t="s">
        <v>5858</v>
      </c>
      <c r="C4030" t="s">
        <v>51</v>
      </c>
      <c r="D4030">
        <f t="shared" si="62"/>
        <v>0</v>
      </c>
    </row>
    <row r="4031" spans="1:4" x14ac:dyDescent="0.3">
      <c r="A4031">
        <v>2015</v>
      </c>
      <c r="B4031" t="s">
        <v>5858</v>
      </c>
      <c r="C4031" t="s">
        <v>49</v>
      </c>
      <c r="D4031">
        <f t="shared" si="62"/>
        <v>0</v>
      </c>
    </row>
    <row r="4032" spans="1:4" x14ac:dyDescent="0.3">
      <c r="A4032">
        <v>2016</v>
      </c>
      <c r="B4032" t="s">
        <v>5859</v>
      </c>
      <c r="C4032" t="s">
        <v>39</v>
      </c>
      <c r="D4032">
        <f t="shared" si="62"/>
        <v>0</v>
      </c>
    </row>
    <row r="4033" spans="1:4" x14ac:dyDescent="0.3">
      <c r="A4033">
        <v>2016</v>
      </c>
      <c r="B4033" t="s">
        <v>5859</v>
      </c>
      <c r="C4033" t="s">
        <v>40</v>
      </c>
      <c r="D4033">
        <f t="shared" si="62"/>
        <v>0</v>
      </c>
    </row>
    <row r="4034" spans="1:4" x14ac:dyDescent="0.3">
      <c r="A4034">
        <v>2017</v>
      </c>
      <c r="B4034" t="s">
        <v>5860</v>
      </c>
      <c r="C4034" t="s">
        <v>112</v>
      </c>
      <c r="D4034">
        <f t="shared" ref="D4034:D4097" si="63">SUM(E4034:X4034)</f>
        <v>0</v>
      </c>
    </row>
    <row r="4035" spans="1:4" x14ac:dyDescent="0.3">
      <c r="A4035">
        <v>2017</v>
      </c>
      <c r="B4035" t="s">
        <v>5860</v>
      </c>
      <c r="C4035" t="s">
        <v>48</v>
      </c>
      <c r="D4035">
        <f t="shared" si="63"/>
        <v>0</v>
      </c>
    </row>
    <row r="4036" spans="1:4" x14ac:dyDescent="0.3">
      <c r="A4036">
        <v>2018</v>
      </c>
      <c r="B4036" t="s">
        <v>5861</v>
      </c>
      <c r="C4036" t="s">
        <v>246</v>
      </c>
      <c r="D4036">
        <f t="shared" si="63"/>
        <v>0</v>
      </c>
    </row>
    <row r="4037" spans="1:4" x14ac:dyDescent="0.3">
      <c r="A4037">
        <v>2018</v>
      </c>
      <c r="B4037" t="s">
        <v>5861</v>
      </c>
      <c r="C4037" t="s">
        <v>35</v>
      </c>
      <c r="D4037">
        <f t="shared" si="63"/>
        <v>0</v>
      </c>
    </row>
    <row r="4038" spans="1:4" x14ac:dyDescent="0.3">
      <c r="A4038">
        <v>2019</v>
      </c>
      <c r="B4038" t="s">
        <v>5862</v>
      </c>
      <c r="C4038" t="s">
        <v>136</v>
      </c>
      <c r="D4038">
        <f t="shared" si="63"/>
        <v>0</v>
      </c>
    </row>
    <row r="4039" spans="1:4" x14ac:dyDescent="0.3">
      <c r="A4039">
        <v>2019</v>
      </c>
      <c r="B4039" t="s">
        <v>5862</v>
      </c>
      <c r="C4039" t="s">
        <v>32</v>
      </c>
      <c r="D4039">
        <f t="shared" si="63"/>
        <v>0</v>
      </c>
    </row>
    <row r="4040" spans="1:4" x14ac:dyDescent="0.3">
      <c r="A4040">
        <v>2020</v>
      </c>
      <c r="B4040" t="s">
        <v>5863</v>
      </c>
      <c r="C4040" t="s">
        <v>34</v>
      </c>
      <c r="D4040">
        <f t="shared" si="63"/>
        <v>0</v>
      </c>
    </row>
    <row r="4041" spans="1:4" x14ac:dyDescent="0.3">
      <c r="A4041">
        <v>2020</v>
      </c>
      <c r="B4041" t="s">
        <v>5863</v>
      </c>
      <c r="C4041" t="s">
        <v>53</v>
      </c>
      <c r="D4041">
        <f t="shared" si="63"/>
        <v>0</v>
      </c>
    </row>
    <row r="4042" spans="1:4" x14ac:dyDescent="0.3">
      <c r="A4042">
        <v>2021</v>
      </c>
      <c r="B4042" t="s">
        <v>5864</v>
      </c>
      <c r="C4042" t="s">
        <v>52</v>
      </c>
      <c r="D4042">
        <f t="shared" si="63"/>
        <v>0</v>
      </c>
    </row>
    <row r="4043" spans="1:4" x14ac:dyDescent="0.3">
      <c r="A4043">
        <v>2021</v>
      </c>
      <c r="B4043" t="s">
        <v>5864</v>
      </c>
      <c r="C4043" t="s">
        <v>28</v>
      </c>
      <c r="D4043">
        <f t="shared" si="63"/>
        <v>0</v>
      </c>
    </row>
    <row r="4044" spans="1:4" x14ac:dyDescent="0.3">
      <c r="A4044">
        <v>2022</v>
      </c>
      <c r="B4044" t="s">
        <v>5865</v>
      </c>
      <c r="C4044" t="s">
        <v>43</v>
      </c>
      <c r="D4044">
        <f t="shared" si="63"/>
        <v>0</v>
      </c>
    </row>
    <row r="4045" spans="1:4" x14ac:dyDescent="0.3">
      <c r="A4045">
        <v>2022</v>
      </c>
      <c r="B4045" t="s">
        <v>5865</v>
      </c>
      <c r="C4045" t="s">
        <v>29</v>
      </c>
      <c r="D4045">
        <f t="shared" si="63"/>
        <v>0</v>
      </c>
    </row>
    <row r="4046" spans="1:4" x14ac:dyDescent="0.3">
      <c r="A4046">
        <v>2023</v>
      </c>
      <c r="B4046" t="s">
        <v>5866</v>
      </c>
      <c r="C4046" t="s">
        <v>44</v>
      </c>
      <c r="D4046">
        <f t="shared" si="63"/>
        <v>0</v>
      </c>
    </row>
    <row r="4047" spans="1:4" x14ac:dyDescent="0.3">
      <c r="A4047">
        <v>2023</v>
      </c>
      <c r="B4047" t="s">
        <v>5866</v>
      </c>
      <c r="C4047" t="s">
        <v>31</v>
      </c>
      <c r="D4047">
        <f t="shared" si="63"/>
        <v>0</v>
      </c>
    </row>
    <row r="4048" spans="1:4" x14ac:dyDescent="0.3">
      <c r="A4048">
        <v>2024</v>
      </c>
      <c r="B4048" t="s">
        <v>5867</v>
      </c>
      <c r="C4048" t="s">
        <v>45</v>
      </c>
      <c r="D4048">
        <f t="shared" si="63"/>
        <v>0</v>
      </c>
    </row>
    <row r="4049" spans="1:4" x14ac:dyDescent="0.3">
      <c r="A4049">
        <v>2024</v>
      </c>
      <c r="B4049" t="s">
        <v>5867</v>
      </c>
      <c r="C4049" t="s">
        <v>30</v>
      </c>
      <c r="D4049">
        <f t="shared" si="63"/>
        <v>0</v>
      </c>
    </row>
    <row r="4050" spans="1:4" x14ac:dyDescent="0.3">
      <c r="A4050">
        <v>2025</v>
      </c>
      <c r="B4050" t="s">
        <v>5868</v>
      </c>
      <c r="C4050" t="s">
        <v>38</v>
      </c>
      <c r="D4050">
        <f t="shared" si="63"/>
        <v>0</v>
      </c>
    </row>
    <row r="4051" spans="1:4" x14ac:dyDescent="0.3">
      <c r="A4051">
        <v>2025</v>
      </c>
      <c r="B4051" t="s">
        <v>5868</v>
      </c>
      <c r="C4051" t="s">
        <v>190</v>
      </c>
      <c r="D4051">
        <f t="shared" si="63"/>
        <v>0</v>
      </c>
    </row>
    <row r="4052" spans="1:4" x14ac:dyDescent="0.3">
      <c r="A4052">
        <v>2026</v>
      </c>
      <c r="B4052" t="s">
        <v>5869</v>
      </c>
      <c r="C4052" t="s">
        <v>42</v>
      </c>
      <c r="D4052">
        <f t="shared" si="63"/>
        <v>0</v>
      </c>
    </row>
    <row r="4053" spans="1:4" x14ac:dyDescent="0.3">
      <c r="A4053">
        <v>2026</v>
      </c>
      <c r="B4053" t="s">
        <v>5869</v>
      </c>
      <c r="C4053" t="s">
        <v>37</v>
      </c>
      <c r="D4053">
        <f t="shared" si="63"/>
        <v>0</v>
      </c>
    </row>
    <row r="4054" spans="1:4" x14ac:dyDescent="0.3">
      <c r="A4054">
        <v>2027</v>
      </c>
      <c r="B4054" t="s">
        <v>5870</v>
      </c>
      <c r="C4054" t="s">
        <v>46</v>
      </c>
      <c r="D4054">
        <f t="shared" si="63"/>
        <v>0</v>
      </c>
    </row>
    <row r="4055" spans="1:4" x14ac:dyDescent="0.3">
      <c r="A4055">
        <v>2027</v>
      </c>
      <c r="B4055" t="s">
        <v>5870</v>
      </c>
      <c r="C4055" t="s">
        <v>74</v>
      </c>
      <c r="D4055">
        <f t="shared" si="63"/>
        <v>0</v>
      </c>
    </row>
    <row r="4056" spans="1:4" x14ac:dyDescent="0.3">
      <c r="A4056">
        <v>2028</v>
      </c>
      <c r="B4056" t="s">
        <v>5871</v>
      </c>
      <c r="C4056" t="s">
        <v>50</v>
      </c>
      <c r="D4056">
        <f t="shared" si="63"/>
        <v>0</v>
      </c>
    </row>
    <row r="4057" spans="1:4" x14ac:dyDescent="0.3">
      <c r="A4057">
        <v>2028</v>
      </c>
      <c r="B4057" t="s">
        <v>5871</v>
      </c>
      <c r="C4057" t="s">
        <v>36</v>
      </c>
      <c r="D4057">
        <f t="shared" si="63"/>
        <v>0</v>
      </c>
    </row>
    <row r="4058" spans="1:4" x14ac:dyDescent="0.3">
      <c r="A4058">
        <v>2029</v>
      </c>
      <c r="B4058" t="s">
        <v>5872</v>
      </c>
      <c r="C4058" t="s">
        <v>33</v>
      </c>
      <c r="D4058">
        <f t="shared" si="63"/>
        <v>0</v>
      </c>
    </row>
    <row r="4059" spans="1:4" x14ac:dyDescent="0.3">
      <c r="A4059">
        <v>2029</v>
      </c>
      <c r="B4059" t="s">
        <v>5872</v>
      </c>
      <c r="C4059" t="s">
        <v>47</v>
      </c>
      <c r="D4059">
        <f t="shared" si="63"/>
        <v>0</v>
      </c>
    </row>
    <row r="4060" spans="1:4" x14ac:dyDescent="0.3">
      <c r="A4060">
        <v>2030</v>
      </c>
      <c r="B4060" t="s">
        <v>5873</v>
      </c>
      <c r="C4060" t="s">
        <v>51</v>
      </c>
      <c r="D4060">
        <f t="shared" si="63"/>
        <v>0</v>
      </c>
    </row>
    <row r="4061" spans="1:4" x14ac:dyDescent="0.3">
      <c r="A4061">
        <v>2030</v>
      </c>
      <c r="B4061" t="s">
        <v>5873</v>
      </c>
      <c r="C4061" t="s">
        <v>49</v>
      </c>
      <c r="D4061">
        <f t="shared" si="63"/>
        <v>0</v>
      </c>
    </row>
    <row r="4062" spans="1:4" x14ac:dyDescent="0.3">
      <c r="A4062">
        <v>2031</v>
      </c>
      <c r="B4062" t="s">
        <v>5874</v>
      </c>
      <c r="C4062" t="s">
        <v>39</v>
      </c>
      <c r="D4062">
        <f t="shared" si="63"/>
        <v>0</v>
      </c>
    </row>
    <row r="4063" spans="1:4" x14ac:dyDescent="0.3">
      <c r="A4063">
        <v>2031</v>
      </c>
      <c r="B4063" t="s">
        <v>5874</v>
      </c>
      <c r="C4063" t="s">
        <v>40</v>
      </c>
      <c r="D4063">
        <f t="shared" si="63"/>
        <v>0</v>
      </c>
    </row>
    <row r="4064" spans="1:4" x14ac:dyDescent="0.3">
      <c r="A4064">
        <v>2032</v>
      </c>
      <c r="B4064" t="s">
        <v>5875</v>
      </c>
      <c r="C4064" t="s">
        <v>112</v>
      </c>
      <c r="D4064">
        <f t="shared" si="63"/>
        <v>0</v>
      </c>
    </row>
    <row r="4065" spans="1:4" x14ac:dyDescent="0.3">
      <c r="A4065">
        <v>2032</v>
      </c>
      <c r="B4065" t="s">
        <v>5875</v>
      </c>
      <c r="C4065" t="s">
        <v>48</v>
      </c>
      <c r="D4065">
        <f t="shared" si="63"/>
        <v>0</v>
      </c>
    </row>
    <row r="4066" spans="1:4" x14ac:dyDescent="0.3">
      <c r="A4066">
        <v>2033</v>
      </c>
      <c r="B4066" t="s">
        <v>5876</v>
      </c>
      <c r="C4066" t="s">
        <v>246</v>
      </c>
      <c r="D4066">
        <f t="shared" si="63"/>
        <v>0</v>
      </c>
    </row>
    <row r="4067" spans="1:4" x14ac:dyDescent="0.3">
      <c r="A4067">
        <v>2033</v>
      </c>
      <c r="B4067" t="s">
        <v>5876</v>
      </c>
      <c r="C4067" t="s">
        <v>35</v>
      </c>
      <c r="D4067">
        <f t="shared" si="63"/>
        <v>0</v>
      </c>
    </row>
    <row r="4068" spans="1:4" x14ac:dyDescent="0.3">
      <c r="A4068">
        <v>2034</v>
      </c>
      <c r="B4068" t="s">
        <v>5877</v>
      </c>
      <c r="C4068" t="s">
        <v>136</v>
      </c>
      <c r="D4068">
        <f t="shared" si="63"/>
        <v>0</v>
      </c>
    </row>
    <row r="4069" spans="1:4" x14ac:dyDescent="0.3">
      <c r="A4069">
        <v>2034</v>
      </c>
      <c r="B4069" t="s">
        <v>5877</v>
      </c>
      <c r="C4069" t="s">
        <v>32</v>
      </c>
      <c r="D4069">
        <f t="shared" si="63"/>
        <v>0</v>
      </c>
    </row>
    <row r="4070" spans="1:4" x14ac:dyDescent="0.3">
      <c r="A4070">
        <v>2035</v>
      </c>
      <c r="B4070" t="s">
        <v>5878</v>
      </c>
      <c r="C4070" t="s">
        <v>34</v>
      </c>
      <c r="D4070">
        <f t="shared" si="63"/>
        <v>0</v>
      </c>
    </row>
    <row r="4071" spans="1:4" x14ac:dyDescent="0.3">
      <c r="A4071">
        <v>2035</v>
      </c>
      <c r="B4071" t="s">
        <v>5878</v>
      </c>
      <c r="C4071" t="s">
        <v>53</v>
      </c>
      <c r="D4071">
        <f t="shared" si="63"/>
        <v>0</v>
      </c>
    </row>
    <row r="4072" spans="1:4" x14ac:dyDescent="0.3">
      <c r="A4072">
        <v>2036</v>
      </c>
      <c r="B4072" t="s">
        <v>5879</v>
      </c>
      <c r="C4072" t="s">
        <v>52</v>
      </c>
      <c r="D4072">
        <f t="shared" si="63"/>
        <v>0</v>
      </c>
    </row>
    <row r="4073" spans="1:4" x14ac:dyDescent="0.3">
      <c r="A4073">
        <v>2036</v>
      </c>
      <c r="B4073" t="s">
        <v>5879</v>
      </c>
      <c r="C4073" t="s">
        <v>28</v>
      </c>
      <c r="D4073">
        <f t="shared" si="63"/>
        <v>0</v>
      </c>
    </row>
    <row r="4074" spans="1:4" x14ac:dyDescent="0.3">
      <c r="A4074">
        <v>2037</v>
      </c>
      <c r="B4074" t="s">
        <v>5880</v>
      </c>
      <c r="C4074" t="s">
        <v>44</v>
      </c>
      <c r="D4074">
        <f t="shared" si="63"/>
        <v>0</v>
      </c>
    </row>
    <row r="4075" spans="1:4" x14ac:dyDescent="0.3">
      <c r="A4075">
        <v>2037</v>
      </c>
      <c r="B4075" t="s">
        <v>5880</v>
      </c>
      <c r="C4075" t="s">
        <v>31</v>
      </c>
      <c r="D4075">
        <f t="shared" si="63"/>
        <v>0</v>
      </c>
    </row>
    <row r="4076" spans="1:4" x14ac:dyDescent="0.3">
      <c r="A4076">
        <v>2038</v>
      </c>
      <c r="B4076" t="s">
        <v>5881</v>
      </c>
      <c r="C4076" t="s">
        <v>45</v>
      </c>
      <c r="D4076">
        <f t="shared" si="63"/>
        <v>0</v>
      </c>
    </row>
    <row r="4077" spans="1:4" x14ac:dyDescent="0.3">
      <c r="A4077">
        <v>2038</v>
      </c>
      <c r="B4077" t="s">
        <v>5881</v>
      </c>
      <c r="C4077" t="s">
        <v>30</v>
      </c>
      <c r="D4077">
        <f t="shared" si="63"/>
        <v>0</v>
      </c>
    </row>
    <row r="4078" spans="1:4" x14ac:dyDescent="0.3">
      <c r="A4078">
        <v>2039</v>
      </c>
      <c r="B4078" t="s">
        <v>5882</v>
      </c>
      <c r="C4078" t="s">
        <v>38</v>
      </c>
      <c r="D4078">
        <f t="shared" si="63"/>
        <v>0</v>
      </c>
    </row>
    <row r="4079" spans="1:4" x14ac:dyDescent="0.3">
      <c r="A4079">
        <v>2039</v>
      </c>
      <c r="B4079" t="s">
        <v>5882</v>
      </c>
      <c r="C4079" t="s">
        <v>190</v>
      </c>
      <c r="D4079">
        <f t="shared" si="63"/>
        <v>0</v>
      </c>
    </row>
    <row r="4080" spans="1:4" x14ac:dyDescent="0.3">
      <c r="A4080">
        <v>2040</v>
      </c>
      <c r="B4080" t="s">
        <v>5883</v>
      </c>
      <c r="C4080" t="s">
        <v>42</v>
      </c>
      <c r="D4080">
        <f t="shared" si="63"/>
        <v>0</v>
      </c>
    </row>
    <row r="4081" spans="1:4" x14ac:dyDescent="0.3">
      <c r="A4081">
        <v>2040</v>
      </c>
      <c r="B4081" t="s">
        <v>5883</v>
      </c>
      <c r="C4081" t="s">
        <v>37</v>
      </c>
      <c r="D4081">
        <f t="shared" si="63"/>
        <v>0</v>
      </c>
    </row>
    <row r="4082" spans="1:4" x14ac:dyDescent="0.3">
      <c r="A4082">
        <v>2041</v>
      </c>
      <c r="B4082" t="s">
        <v>5884</v>
      </c>
      <c r="C4082" t="s">
        <v>46</v>
      </c>
      <c r="D4082">
        <f t="shared" si="63"/>
        <v>0</v>
      </c>
    </row>
    <row r="4083" spans="1:4" x14ac:dyDescent="0.3">
      <c r="A4083">
        <v>2041</v>
      </c>
      <c r="B4083" t="s">
        <v>5884</v>
      </c>
      <c r="C4083" t="s">
        <v>74</v>
      </c>
      <c r="D4083">
        <f t="shared" si="63"/>
        <v>0</v>
      </c>
    </row>
    <row r="4084" spans="1:4" x14ac:dyDescent="0.3">
      <c r="A4084">
        <v>2042</v>
      </c>
      <c r="B4084" t="s">
        <v>5885</v>
      </c>
      <c r="C4084" t="s">
        <v>50</v>
      </c>
      <c r="D4084">
        <f t="shared" si="63"/>
        <v>0</v>
      </c>
    </row>
    <row r="4085" spans="1:4" x14ac:dyDescent="0.3">
      <c r="A4085">
        <v>2042</v>
      </c>
      <c r="B4085" t="s">
        <v>5885</v>
      </c>
      <c r="C4085" t="s">
        <v>36</v>
      </c>
      <c r="D4085">
        <f t="shared" si="63"/>
        <v>0</v>
      </c>
    </row>
    <row r="4086" spans="1:4" x14ac:dyDescent="0.3">
      <c r="A4086">
        <v>2043</v>
      </c>
      <c r="B4086" t="s">
        <v>5886</v>
      </c>
      <c r="C4086" t="s">
        <v>33</v>
      </c>
      <c r="D4086">
        <f t="shared" si="63"/>
        <v>0</v>
      </c>
    </row>
    <row r="4087" spans="1:4" x14ac:dyDescent="0.3">
      <c r="A4087">
        <v>2043</v>
      </c>
      <c r="B4087" t="s">
        <v>5886</v>
      </c>
      <c r="C4087" t="s">
        <v>47</v>
      </c>
      <c r="D4087">
        <f t="shared" si="63"/>
        <v>0</v>
      </c>
    </row>
    <row r="4088" spans="1:4" x14ac:dyDescent="0.3">
      <c r="A4088">
        <v>2044</v>
      </c>
      <c r="B4088" t="s">
        <v>5887</v>
      </c>
      <c r="C4088" t="s">
        <v>51</v>
      </c>
      <c r="D4088">
        <f t="shared" si="63"/>
        <v>0</v>
      </c>
    </row>
    <row r="4089" spans="1:4" x14ac:dyDescent="0.3">
      <c r="A4089">
        <v>2044</v>
      </c>
      <c r="B4089" t="s">
        <v>5887</v>
      </c>
      <c r="C4089" t="s">
        <v>49</v>
      </c>
      <c r="D4089">
        <f t="shared" si="63"/>
        <v>0</v>
      </c>
    </row>
    <row r="4090" spans="1:4" x14ac:dyDescent="0.3">
      <c r="A4090">
        <v>2045</v>
      </c>
      <c r="B4090" t="s">
        <v>5888</v>
      </c>
      <c r="C4090" t="s">
        <v>39</v>
      </c>
      <c r="D4090">
        <f t="shared" si="63"/>
        <v>0</v>
      </c>
    </row>
    <row r="4091" spans="1:4" x14ac:dyDescent="0.3">
      <c r="A4091">
        <v>2045</v>
      </c>
      <c r="B4091" t="s">
        <v>5888</v>
      </c>
      <c r="C4091" t="s">
        <v>40</v>
      </c>
      <c r="D4091">
        <f t="shared" si="63"/>
        <v>0</v>
      </c>
    </row>
    <row r="4092" spans="1:4" x14ac:dyDescent="0.3">
      <c r="A4092">
        <v>2046</v>
      </c>
      <c r="B4092" t="s">
        <v>5889</v>
      </c>
      <c r="C4092" t="s">
        <v>112</v>
      </c>
      <c r="D4092">
        <f t="shared" si="63"/>
        <v>0</v>
      </c>
    </row>
    <row r="4093" spans="1:4" x14ac:dyDescent="0.3">
      <c r="A4093">
        <v>2046</v>
      </c>
      <c r="B4093" t="s">
        <v>5889</v>
      </c>
      <c r="C4093" t="s">
        <v>48</v>
      </c>
      <c r="D4093">
        <f t="shared" si="63"/>
        <v>0</v>
      </c>
    </row>
    <row r="4094" spans="1:4" x14ac:dyDescent="0.3">
      <c r="A4094">
        <v>2047</v>
      </c>
      <c r="B4094" t="s">
        <v>5890</v>
      </c>
      <c r="C4094" t="s">
        <v>246</v>
      </c>
      <c r="D4094">
        <f t="shared" si="63"/>
        <v>0</v>
      </c>
    </row>
    <row r="4095" spans="1:4" x14ac:dyDescent="0.3">
      <c r="A4095">
        <v>2047</v>
      </c>
      <c r="B4095" t="s">
        <v>5890</v>
      </c>
      <c r="C4095" t="s">
        <v>35</v>
      </c>
      <c r="D4095">
        <f t="shared" si="63"/>
        <v>0</v>
      </c>
    </row>
    <row r="4096" spans="1:4" x14ac:dyDescent="0.3">
      <c r="A4096">
        <v>2048</v>
      </c>
      <c r="B4096" t="s">
        <v>5891</v>
      </c>
      <c r="C4096" t="s">
        <v>136</v>
      </c>
      <c r="D4096">
        <f t="shared" si="63"/>
        <v>0</v>
      </c>
    </row>
    <row r="4097" spans="1:4" x14ac:dyDescent="0.3">
      <c r="A4097">
        <v>2048</v>
      </c>
      <c r="B4097" t="s">
        <v>5891</v>
      </c>
      <c r="C4097" t="s">
        <v>32</v>
      </c>
      <c r="D4097">
        <f t="shared" si="63"/>
        <v>0</v>
      </c>
    </row>
    <row r="4098" spans="1:4" x14ac:dyDescent="0.3">
      <c r="A4098">
        <v>2049</v>
      </c>
      <c r="B4098" t="s">
        <v>5892</v>
      </c>
      <c r="C4098" t="s">
        <v>34</v>
      </c>
      <c r="D4098">
        <f t="shared" ref="D4098:D4161" si="64">SUM(E4098:X4098)</f>
        <v>0</v>
      </c>
    </row>
    <row r="4099" spans="1:4" x14ac:dyDescent="0.3">
      <c r="A4099">
        <v>2049</v>
      </c>
      <c r="B4099" t="s">
        <v>5892</v>
      </c>
      <c r="C4099" t="s">
        <v>53</v>
      </c>
      <c r="D4099">
        <f t="shared" si="64"/>
        <v>0</v>
      </c>
    </row>
    <row r="4100" spans="1:4" x14ac:dyDescent="0.3">
      <c r="A4100">
        <v>2050</v>
      </c>
      <c r="B4100" t="s">
        <v>5893</v>
      </c>
      <c r="C4100" t="s">
        <v>52</v>
      </c>
      <c r="D4100">
        <f t="shared" si="64"/>
        <v>0</v>
      </c>
    </row>
    <row r="4101" spans="1:4" x14ac:dyDescent="0.3">
      <c r="A4101">
        <v>2050</v>
      </c>
      <c r="B4101" t="s">
        <v>5893</v>
      </c>
      <c r="C4101" t="s">
        <v>28</v>
      </c>
      <c r="D4101">
        <f t="shared" si="64"/>
        <v>0</v>
      </c>
    </row>
    <row r="4102" spans="1:4" x14ac:dyDescent="0.3">
      <c r="A4102">
        <v>2051</v>
      </c>
      <c r="B4102" t="s">
        <v>5894</v>
      </c>
      <c r="C4102" t="s">
        <v>44</v>
      </c>
      <c r="D4102">
        <f t="shared" si="64"/>
        <v>0</v>
      </c>
    </row>
    <row r="4103" spans="1:4" x14ac:dyDescent="0.3">
      <c r="A4103">
        <v>2051</v>
      </c>
      <c r="B4103" t="s">
        <v>5894</v>
      </c>
      <c r="C4103" t="s">
        <v>31</v>
      </c>
      <c r="D4103">
        <f t="shared" si="64"/>
        <v>0</v>
      </c>
    </row>
    <row r="4104" spans="1:4" x14ac:dyDescent="0.3">
      <c r="A4104">
        <v>2052</v>
      </c>
      <c r="B4104" t="s">
        <v>5895</v>
      </c>
      <c r="C4104" t="s">
        <v>45</v>
      </c>
      <c r="D4104">
        <f t="shared" si="64"/>
        <v>0</v>
      </c>
    </row>
    <row r="4105" spans="1:4" x14ac:dyDescent="0.3">
      <c r="A4105">
        <v>2052</v>
      </c>
      <c r="B4105" t="s">
        <v>5895</v>
      </c>
      <c r="C4105" t="s">
        <v>30</v>
      </c>
      <c r="D4105">
        <f t="shared" si="64"/>
        <v>0</v>
      </c>
    </row>
    <row r="4106" spans="1:4" x14ac:dyDescent="0.3">
      <c r="A4106">
        <v>2053</v>
      </c>
      <c r="B4106" t="s">
        <v>5896</v>
      </c>
      <c r="C4106" t="s">
        <v>38</v>
      </c>
      <c r="D4106">
        <f t="shared" si="64"/>
        <v>0</v>
      </c>
    </row>
    <row r="4107" spans="1:4" x14ac:dyDescent="0.3">
      <c r="A4107">
        <v>2053</v>
      </c>
      <c r="B4107" t="s">
        <v>5896</v>
      </c>
      <c r="C4107" t="s">
        <v>190</v>
      </c>
      <c r="D4107">
        <f t="shared" si="64"/>
        <v>0</v>
      </c>
    </row>
    <row r="4108" spans="1:4" x14ac:dyDescent="0.3">
      <c r="A4108">
        <v>2054</v>
      </c>
      <c r="B4108" t="s">
        <v>5897</v>
      </c>
      <c r="C4108" t="s">
        <v>42</v>
      </c>
      <c r="D4108">
        <f t="shared" si="64"/>
        <v>0</v>
      </c>
    </row>
    <row r="4109" spans="1:4" x14ac:dyDescent="0.3">
      <c r="A4109">
        <v>2054</v>
      </c>
      <c r="B4109" t="s">
        <v>5897</v>
      </c>
      <c r="C4109" t="s">
        <v>37</v>
      </c>
      <c r="D4109">
        <f t="shared" si="64"/>
        <v>0</v>
      </c>
    </row>
    <row r="4110" spans="1:4" x14ac:dyDescent="0.3">
      <c r="A4110">
        <v>2055</v>
      </c>
      <c r="B4110" t="s">
        <v>5898</v>
      </c>
      <c r="C4110" t="s">
        <v>51</v>
      </c>
      <c r="D4110">
        <f t="shared" si="64"/>
        <v>0</v>
      </c>
    </row>
    <row r="4111" spans="1:4" x14ac:dyDescent="0.3">
      <c r="A4111">
        <v>2055</v>
      </c>
      <c r="B4111" t="s">
        <v>5898</v>
      </c>
      <c r="C4111" t="s">
        <v>40</v>
      </c>
      <c r="D4111">
        <f t="shared" si="64"/>
        <v>0</v>
      </c>
    </row>
    <row r="4112" spans="1:4" x14ac:dyDescent="0.3">
      <c r="A4112">
        <v>2056</v>
      </c>
      <c r="B4112" t="s">
        <v>5899</v>
      </c>
      <c r="C4112" t="s">
        <v>39</v>
      </c>
      <c r="D4112">
        <f t="shared" si="64"/>
        <v>0</v>
      </c>
    </row>
    <row r="4113" spans="1:4" x14ac:dyDescent="0.3">
      <c r="A4113">
        <v>2056</v>
      </c>
      <c r="B4113" t="s">
        <v>5899</v>
      </c>
      <c r="C4113" t="s">
        <v>47</v>
      </c>
      <c r="D4113">
        <f t="shared" si="64"/>
        <v>0</v>
      </c>
    </row>
    <row r="4114" spans="1:4" x14ac:dyDescent="0.3">
      <c r="A4114">
        <v>2057</v>
      </c>
      <c r="B4114" t="s">
        <v>5900</v>
      </c>
      <c r="C4114" t="s">
        <v>112</v>
      </c>
      <c r="D4114">
        <f t="shared" si="64"/>
        <v>0</v>
      </c>
    </row>
    <row r="4115" spans="1:4" x14ac:dyDescent="0.3">
      <c r="A4115">
        <v>2057</v>
      </c>
      <c r="B4115" t="s">
        <v>5900</v>
      </c>
      <c r="C4115" t="s">
        <v>35</v>
      </c>
      <c r="D4115">
        <f t="shared" si="64"/>
        <v>0</v>
      </c>
    </row>
    <row r="4116" spans="1:4" x14ac:dyDescent="0.3">
      <c r="A4116">
        <v>2058</v>
      </c>
      <c r="B4116" t="s">
        <v>5901</v>
      </c>
      <c r="C4116" t="s">
        <v>246</v>
      </c>
      <c r="D4116">
        <f t="shared" si="64"/>
        <v>0</v>
      </c>
    </row>
    <row r="4117" spans="1:4" x14ac:dyDescent="0.3">
      <c r="A4117">
        <v>2058</v>
      </c>
      <c r="B4117" t="s">
        <v>5901</v>
      </c>
      <c r="C4117" t="s">
        <v>32</v>
      </c>
      <c r="D4117">
        <f t="shared" si="64"/>
        <v>0</v>
      </c>
    </row>
    <row r="4118" spans="1:4" x14ac:dyDescent="0.3">
      <c r="A4118">
        <v>2059</v>
      </c>
      <c r="B4118" t="s">
        <v>5902</v>
      </c>
      <c r="C4118" t="s">
        <v>136</v>
      </c>
      <c r="D4118">
        <f t="shared" si="64"/>
        <v>0</v>
      </c>
    </row>
    <row r="4119" spans="1:4" x14ac:dyDescent="0.3">
      <c r="A4119">
        <v>2059</v>
      </c>
      <c r="B4119" t="s">
        <v>5902</v>
      </c>
      <c r="C4119" t="s">
        <v>49</v>
      </c>
      <c r="D4119">
        <f t="shared" si="64"/>
        <v>0</v>
      </c>
    </row>
    <row r="4120" spans="1:4" x14ac:dyDescent="0.3">
      <c r="A4120">
        <v>2060</v>
      </c>
      <c r="B4120" t="s">
        <v>5903</v>
      </c>
      <c r="C4120" t="s">
        <v>34</v>
      </c>
      <c r="D4120">
        <f t="shared" si="64"/>
        <v>0</v>
      </c>
    </row>
    <row r="4121" spans="1:4" x14ac:dyDescent="0.3">
      <c r="A4121">
        <v>2060</v>
      </c>
      <c r="B4121" t="s">
        <v>5903</v>
      </c>
      <c r="C4121" t="s">
        <v>36</v>
      </c>
      <c r="D4121">
        <f t="shared" si="64"/>
        <v>0</v>
      </c>
    </row>
    <row r="4122" spans="1:4" x14ac:dyDescent="0.3">
      <c r="A4122">
        <v>2061</v>
      </c>
      <c r="B4122" t="s">
        <v>5904</v>
      </c>
      <c r="C4122" t="s">
        <v>33</v>
      </c>
      <c r="D4122">
        <f t="shared" si="64"/>
        <v>0</v>
      </c>
    </row>
    <row r="4123" spans="1:4" x14ac:dyDescent="0.3">
      <c r="A4123">
        <v>2061</v>
      </c>
      <c r="B4123" t="s">
        <v>5904</v>
      </c>
      <c r="C4123" t="s">
        <v>48</v>
      </c>
      <c r="D4123">
        <f t="shared" si="64"/>
        <v>0</v>
      </c>
    </row>
    <row r="4124" spans="1:4" x14ac:dyDescent="0.3">
      <c r="A4124">
        <v>2062</v>
      </c>
      <c r="B4124" t="s">
        <v>5905</v>
      </c>
      <c r="C4124" t="s">
        <v>43</v>
      </c>
      <c r="D4124">
        <f t="shared" si="64"/>
        <v>0</v>
      </c>
    </row>
    <row r="4125" spans="1:4" x14ac:dyDescent="0.3">
      <c r="A4125">
        <v>2062</v>
      </c>
      <c r="B4125" t="s">
        <v>5905</v>
      </c>
      <c r="C4125" t="s">
        <v>29</v>
      </c>
      <c r="D4125">
        <f t="shared" si="64"/>
        <v>0</v>
      </c>
    </row>
    <row r="4126" spans="1:4" x14ac:dyDescent="0.3">
      <c r="A4126">
        <v>2063</v>
      </c>
      <c r="B4126" t="s">
        <v>5905</v>
      </c>
      <c r="C4126" t="s">
        <v>43</v>
      </c>
      <c r="D4126">
        <f t="shared" si="64"/>
        <v>0</v>
      </c>
    </row>
    <row r="4127" spans="1:4" x14ac:dyDescent="0.3">
      <c r="A4127">
        <v>2063</v>
      </c>
      <c r="B4127" t="s">
        <v>5905</v>
      </c>
      <c r="C4127" t="s">
        <v>29</v>
      </c>
      <c r="D4127">
        <f t="shared" si="64"/>
        <v>0</v>
      </c>
    </row>
    <row r="4128" spans="1:4" x14ac:dyDescent="0.3">
      <c r="A4128">
        <v>2064</v>
      </c>
      <c r="B4128" t="s">
        <v>5906</v>
      </c>
      <c r="C4128" t="s">
        <v>31</v>
      </c>
      <c r="D4128">
        <f t="shared" si="64"/>
        <v>0</v>
      </c>
    </row>
    <row r="4129" spans="1:4" x14ac:dyDescent="0.3">
      <c r="A4129">
        <v>2064</v>
      </c>
      <c r="B4129" t="s">
        <v>5906</v>
      </c>
      <c r="C4129" t="s">
        <v>38</v>
      </c>
      <c r="D4129">
        <f t="shared" si="64"/>
        <v>0</v>
      </c>
    </row>
    <row r="4130" spans="1:4" x14ac:dyDescent="0.3">
      <c r="A4130">
        <v>2065</v>
      </c>
      <c r="B4130" t="s">
        <v>5907</v>
      </c>
      <c r="C4130" t="s">
        <v>52</v>
      </c>
      <c r="D4130">
        <f t="shared" si="64"/>
        <v>0</v>
      </c>
    </row>
    <row r="4131" spans="1:4" x14ac:dyDescent="0.3">
      <c r="A4131">
        <v>2065</v>
      </c>
      <c r="B4131" t="s">
        <v>5907</v>
      </c>
      <c r="C4131" t="s">
        <v>30</v>
      </c>
      <c r="D4131">
        <f t="shared" si="64"/>
        <v>0</v>
      </c>
    </row>
    <row r="4132" spans="1:4" x14ac:dyDescent="0.3">
      <c r="A4132">
        <v>2066</v>
      </c>
      <c r="B4132" t="s">
        <v>5908</v>
      </c>
      <c r="C4132" t="s">
        <v>43</v>
      </c>
      <c r="D4132">
        <f t="shared" si="64"/>
        <v>0</v>
      </c>
    </row>
    <row r="4133" spans="1:4" x14ac:dyDescent="0.3">
      <c r="A4133">
        <v>2066</v>
      </c>
      <c r="B4133" t="s">
        <v>5908</v>
      </c>
      <c r="C4133" t="s">
        <v>37</v>
      </c>
      <c r="D4133">
        <f t="shared" si="64"/>
        <v>0</v>
      </c>
    </row>
    <row r="4134" spans="1:4" x14ac:dyDescent="0.3">
      <c r="A4134">
        <v>2067</v>
      </c>
      <c r="B4134" t="s">
        <v>5909</v>
      </c>
      <c r="C4134" t="s">
        <v>44</v>
      </c>
      <c r="D4134">
        <f t="shared" si="64"/>
        <v>0</v>
      </c>
    </row>
    <row r="4135" spans="1:4" x14ac:dyDescent="0.3">
      <c r="A4135">
        <v>2067</v>
      </c>
      <c r="B4135" t="s">
        <v>5909</v>
      </c>
      <c r="C4135" t="s">
        <v>29</v>
      </c>
      <c r="D4135">
        <f t="shared" si="64"/>
        <v>0</v>
      </c>
    </row>
    <row r="4136" spans="1:4" x14ac:dyDescent="0.3">
      <c r="A4136">
        <v>2068</v>
      </c>
      <c r="B4136" t="s">
        <v>5910</v>
      </c>
      <c r="C4136" t="s">
        <v>42</v>
      </c>
      <c r="D4136">
        <f t="shared" si="64"/>
        <v>0</v>
      </c>
    </row>
    <row r="4137" spans="1:4" x14ac:dyDescent="0.3">
      <c r="A4137">
        <v>2068</v>
      </c>
      <c r="B4137" t="s">
        <v>5910</v>
      </c>
      <c r="C4137" t="s">
        <v>74</v>
      </c>
      <c r="D4137">
        <f t="shared" si="64"/>
        <v>0</v>
      </c>
    </row>
    <row r="4138" spans="1:4" x14ac:dyDescent="0.3">
      <c r="A4138">
        <v>2069</v>
      </c>
      <c r="B4138" t="s">
        <v>5911</v>
      </c>
      <c r="C4138" t="s">
        <v>46</v>
      </c>
      <c r="D4138">
        <f t="shared" si="64"/>
        <v>0</v>
      </c>
    </row>
    <row r="4139" spans="1:4" x14ac:dyDescent="0.3">
      <c r="A4139">
        <v>2069</v>
      </c>
      <c r="B4139" t="s">
        <v>5911</v>
      </c>
      <c r="C4139" t="s">
        <v>28</v>
      </c>
      <c r="D4139">
        <f t="shared" si="64"/>
        <v>0</v>
      </c>
    </row>
    <row r="4140" spans="1:4" x14ac:dyDescent="0.3">
      <c r="A4140">
        <v>2070</v>
      </c>
      <c r="B4140" t="s">
        <v>5912</v>
      </c>
      <c r="C4140" t="s">
        <v>50</v>
      </c>
      <c r="D4140">
        <f t="shared" si="64"/>
        <v>0</v>
      </c>
    </row>
    <row r="4141" spans="1:4" x14ac:dyDescent="0.3">
      <c r="A4141">
        <v>2070</v>
      </c>
      <c r="B4141" t="s">
        <v>5912</v>
      </c>
      <c r="C4141" t="s">
        <v>53</v>
      </c>
      <c r="D4141">
        <f t="shared" si="64"/>
        <v>0</v>
      </c>
    </row>
    <row r="4142" spans="1:4" x14ac:dyDescent="0.3">
      <c r="A4142">
        <v>2071</v>
      </c>
      <c r="B4142" t="s">
        <v>5913</v>
      </c>
      <c r="C4142" t="s">
        <v>51</v>
      </c>
      <c r="D4142">
        <f t="shared" si="64"/>
        <v>0</v>
      </c>
    </row>
    <row r="4143" spans="1:4" x14ac:dyDescent="0.3">
      <c r="A4143">
        <v>2071</v>
      </c>
      <c r="B4143" t="s">
        <v>5913</v>
      </c>
      <c r="C4143" t="s">
        <v>40</v>
      </c>
      <c r="D4143">
        <f t="shared" si="64"/>
        <v>0</v>
      </c>
    </row>
    <row r="4144" spans="1:4" x14ac:dyDescent="0.3">
      <c r="A4144">
        <v>2072</v>
      </c>
      <c r="B4144" t="s">
        <v>5914</v>
      </c>
      <c r="C4144" t="s">
        <v>39</v>
      </c>
      <c r="D4144">
        <f t="shared" si="64"/>
        <v>0</v>
      </c>
    </row>
    <row r="4145" spans="1:4" x14ac:dyDescent="0.3">
      <c r="A4145">
        <v>2072</v>
      </c>
      <c r="B4145" t="s">
        <v>5914</v>
      </c>
      <c r="C4145" t="s">
        <v>47</v>
      </c>
      <c r="D4145">
        <f t="shared" si="64"/>
        <v>0</v>
      </c>
    </row>
    <row r="4146" spans="1:4" x14ac:dyDescent="0.3">
      <c r="A4146">
        <v>2073</v>
      </c>
      <c r="B4146" t="s">
        <v>5915</v>
      </c>
      <c r="C4146" t="s">
        <v>112</v>
      </c>
      <c r="D4146">
        <f t="shared" si="64"/>
        <v>0</v>
      </c>
    </row>
    <row r="4147" spans="1:4" x14ac:dyDescent="0.3">
      <c r="A4147">
        <v>2073</v>
      </c>
      <c r="B4147" t="s">
        <v>5915</v>
      </c>
      <c r="C4147" t="s">
        <v>35</v>
      </c>
      <c r="D4147">
        <f t="shared" si="64"/>
        <v>0</v>
      </c>
    </row>
    <row r="4148" spans="1:4" x14ac:dyDescent="0.3">
      <c r="A4148">
        <v>2074</v>
      </c>
      <c r="B4148" t="s">
        <v>5916</v>
      </c>
      <c r="C4148" t="s">
        <v>246</v>
      </c>
      <c r="D4148">
        <f t="shared" si="64"/>
        <v>0</v>
      </c>
    </row>
    <row r="4149" spans="1:4" x14ac:dyDescent="0.3">
      <c r="A4149">
        <v>2074</v>
      </c>
      <c r="B4149" t="s">
        <v>5916</v>
      </c>
      <c r="C4149" t="s">
        <v>32</v>
      </c>
      <c r="D4149">
        <f t="shared" si="64"/>
        <v>0</v>
      </c>
    </row>
    <row r="4150" spans="1:4" x14ac:dyDescent="0.3">
      <c r="A4150">
        <v>2075</v>
      </c>
      <c r="B4150" t="s">
        <v>5917</v>
      </c>
      <c r="C4150" t="s">
        <v>136</v>
      </c>
      <c r="D4150">
        <f t="shared" si="64"/>
        <v>0</v>
      </c>
    </row>
    <row r="4151" spans="1:4" x14ac:dyDescent="0.3">
      <c r="A4151">
        <v>2075</v>
      </c>
      <c r="B4151" t="s">
        <v>5917</v>
      </c>
      <c r="C4151" t="s">
        <v>49</v>
      </c>
      <c r="D4151">
        <f t="shared" si="64"/>
        <v>0</v>
      </c>
    </row>
    <row r="4152" spans="1:4" x14ac:dyDescent="0.3">
      <c r="A4152">
        <v>2076</v>
      </c>
      <c r="B4152" t="s">
        <v>5918</v>
      </c>
      <c r="C4152" t="s">
        <v>34</v>
      </c>
      <c r="D4152">
        <f t="shared" si="64"/>
        <v>0</v>
      </c>
    </row>
    <row r="4153" spans="1:4" x14ac:dyDescent="0.3">
      <c r="A4153">
        <v>2076</v>
      </c>
      <c r="B4153" t="s">
        <v>5918</v>
      </c>
      <c r="C4153" t="s">
        <v>36</v>
      </c>
      <c r="D4153">
        <f t="shared" si="64"/>
        <v>0</v>
      </c>
    </row>
    <row r="4154" spans="1:4" x14ac:dyDescent="0.3">
      <c r="A4154">
        <v>2077</v>
      </c>
      <c r="B4154" t="s">
        <v>5919</v>
      </c>
      <c r="C4154" t="s">
        <v>33</v>
      </c>
      <c r="D4154">
        <f t="shared" si="64"/>
        <v>0</v>
      </c>
    </row>
    <row r="4155" spans="1:4" x14ac:dyDescent="0.3">
      <c r="A4155">
        <v>2077</v>
      </c>
      <c r="B4155" t="s">
        <v>5919</v>
      </c>
      <c r="C4155" t="s">
        <v>48</v>
      </c>
      <c r="D4155">
        <f t="shared" si="64"/>
        <v>0</v>
      </c>
    </row>
    <row r="4156" spans="1:4" x14ac:dyDescent="0.3">
      <c r="A4156">
        <v>2078</v>
      </c>
      <c r="B4156" t="s">
        <v>5919</v>
      </c>
      <c r="C4156" t="s">
        <v>33</v>
      </c>
      <c r="D4156">
        <f t="shared" si="64"/>
        <v>0</v>
      </c>
    </row>
    <row r="4157" spans="1:4" x14ac:dyDescent="0.3">
      <c r="A4157">
        <v>2078</v>
      </c>
      <c r="B4157" t="s">
        <v>5919</v>
      </c>
      <c r="C4157" t="s">
        <v>48</v>
      </c>
      <c r="D4157">
        <f t="shared" si="64"/>
        <v>0</v>
      </c>
    </row>
    <row r="4158" spans="1:4" x14ac:dyDescent="0.3">
      <c r="A4158">
        <v>2079</v>
      </c>
      <c r="B4158" t="s">
        <v>5920</v>
      </c>
      <c r="C4158" t="s">
        <v>31</v>
      </c>
      <c r="D4158">
        <f t="shared" si="64"/>
        <v>0</v>
      </c>
    </row>
    <row r="4159" spans="1:4" x14ac:dyDescent="0.3">
      <c r="A4159">
        <v>2079</v>
      </c>
      <c r="B4159" t="s">
        <v>5920</v>
      </c>
      <c r="C4159" t="s">
        <v>38</v>
      </c>
      <c r="D4159">
        <f t="shared" si="64"/>
        <v>0</v>
      </c>
    </row>
    <row r="4160" spans="1:4" x14ac:dyDescent="0.3">
      <c r="A4160">
        <v>2080</v>
      </c>
      <c r="B4160" t="s">
        <v>5921</v>
      </c>
      <c r="C4160" t="s">
        <v>52</v>
      </c>
      <c r="D4160">
        <f t="shared" si="64"/>
        <v>0</v>
      </c>
    </row>
    <row r="4161" spans="1:4" x14ac:dyDescent="0.3">
      <c r="A4161">
        <v>2080</v>
      </c>
      <c r="B4161" t="s">
        <v>5921</v>
      </c>
      <c r="C4161" t="s">
        <v>30</v>
      </c>
      <c r="D4161">
        <f t="shared" si="64"/>
        <v>0</v>
      </c>
    </row>
    <row r="4162" spans="1:4" x14ac:dyDescent="0.3">
      <c r="A4162">
        <v>2081</v>
      </c>
      <c r="B4162" t="s">
        <v>5922</v>
      </c>
      <c r="C4162" t="s">
        <v>43</v>
      </c>
      <c r="D4162">
        <f t="shared" ref="D4162:D4225" si="65">SUM(E4162:X4162)</f>
        <v>0</v>
      </c>
    </row>
    <row r="4163" spans="1:4" x14ac:dyDescent="0.3">
      <c r="A4163">
        <v>2081</v>
      </c>
      <c r="B4163" t="s">
        <v>5922</v>
      </c>
      <c r="C4163" t="s">
        <v>37</v>
      </c>
      <c r="D4163">
        <f t="shared" si="65"/>
        <v>0</v>
      </c>
    </row>
    <row r="4164" spans="1:4" x14ac:dyDescent="0.3">
      <c r="A4164">
        <v>2082</v>
      </c>
      <c r="B4164" t="s">
        <v>5923</v>
      </c>
      <c r="C4164" t="s">
        <v>44</v>
      </c>
      <c r="D4164">
        <f t="shared" si="65"/>
        <v>0</v>
      </c>
    </row>
    <row r="4165" spans="1:4" x14ac:dyDescent="0.3">
      <c r="A4165">
        <v>2082</v>
      </c>
      <c r="B4165" t="s">
        <v>5923</v>
      </c>
      <c r="C4165" t="s">
        <v>29</v>
      </c>
      <c r="D4165">
        <f t="shared" si="65"/>
        <v>0</v>
      </c>
    </row>
    <row r="4166" spans="1:4" x14ac:dyDescent="0.3">
      <c r="A4166">
        <v>2083</v>
      </c>
      <c r="B4166" t="s">
        <v>5924</v>
      </c>
      <c r="C4166" t="s">
        <v>45</v>
      </c>
      <c r="D4166">
        <f t="shared" si="65"/>
        <v>0</v>
      </c>
    </row>
    <row r="4167" spans="1:4" x14ac:dyDescent="0.3">
      <c r="A4167">
        <v>2083</v>
      </c>
      <c r="B4167" t="s">
        <v>5924</v>
      </c>
      <c r="C4167" t="s">
        <v>190</v>
      </c>
      <c r="D4167">
        <f t="shared" si="65"/>
        <v>0</v>
      </c>
    </row>
    <row r="4168" spans="1:4" x14ac:dyDescent="0.3">
      <c r="A4168">
        <v>2084</v>
      </c>
      <c r="B4168" t="s">
        <v>5925</v>
      </c>
      <c r="C4168" t="s">
        <v>42</v>
      </c>
      <c r="D4168">
        <f t="shared" si="65"/>
        <v>0</v>
      </c>
    </row>
    <row r="4169" spans="1:4" x14ac:dyDescent="0.3">
      <c r="A4169">
        <v>2084</v>
      </c>
      <c r="B4169" t="s">
        <v>5925</v>
      </c>
      <c r="C4169" t="s">
        <v>74</v>
      </c>
      <c r="D4169">
        <f t="shared" si="65"/>
        <v>0</v>
      </c>
    </row>
    <row r="4170" spans="1:4" x14ac:dyDescent="0.3">
      <c r="A4170">
        <v>2085</v>
      </c>
      <c r="B4170" t="s">
        <v>5926</v>
      </c>
      <c r="C4170" t="s">
        <v>46</v>
      </c>
      <c r="D4170">
        <f t="shared" si="65"/>
        <v>0</v>
      </c>
    </row>
    <row r="4171" spans="1:4" x14ac:dyDescent="0.3">
      <c r="A4171">
        <v>2085</v>
      </c>
      <c r="B4171" t="s">
        <v>5926</v>
      </c>
      <c r="C4171" t="s">
        <v>28</v>
      </c>
      <c r="D4171">
        <f t="shared" si="65"/>
        <v>0</v>
      </c>
    </row>
    <row r="4172" spans="1:4" x14ac:dyDescent="0.3">
      <c r="A4172">
        <v>2086</v>
      </c>
      <c r="B4172" t="s">
        <v>5927</v>
      </c>
      <c r="C4172" t="s">
        <v>50</v>
      </c>
      <c r="D4172">
        <f t="shared" si="65"/>
        <v>0</v>
      </c>
    </row>
    <row r="4173" spans="1:4" x14ac:dyDescent="0.3">
      <c r="A4173">
        <v>2086</v>
      </c>
      <c r="B4173" t="s">
        <v>5927</v>
      </c>
      <c r="C4173" t="s">
        <v>53</v>
      </c>
      <c r="D4173">
        <f t="shared" si="65"/>
        <v>0</v>
      </c>
    </row>
    <row r="4174" spans="1:4" x14ac:dyDescent="0.3">
      <c r="A4174">
        <v>2087</v>
      </c>
      <c r="B4174" t="s">
        <v>5928</v>
      </c>
      <c r="C4174" t="s">
        <v>51</v>
      </c>
      <c r="D4174">
        <f t="shared" si="65"/>
        <v>0</v>
      </c>
    </row>
    <row r="4175" spans="1:4" x14ac:dyDescent="0.3">
      <c r="A4175">
        <v>2087</v>
      </c>
      <c r="B4175" t="s">
        <v>5928</v>
      </c>
      <c r="C4175" t="s">
        <v>40</v>
      </c>
      <c r="D4175">
        <f t="shared" si="65"/>
        <v>0</v>
      </c>
    </row>
    <row r="4176" spans="1:4" x14ac:dyDescent="0.3">
      <c r="A4176">
        <v>2088</v>
      </c>
      <c r="B4176" t="s">
        <v>5929</v>
      </c>
      <c r="C4176" t="s">
        <v>39</v>
      </c>
      <c r="D4176">
        <f t="shared" si="65"/>
        <v>0</v>
      </c>
    </row>
    <row r="4177" spans="1:4" x14ac:dyDescent="0.3">
      <c r="A4177">
        <v>2088</v>
      </c>
      <c r="B4177" t="s">
        <v>5929</v>
      </c>
      <c r="C4177" t="s">
        <v>47</v>
      </c>
      <c r="D4177">
        <f t="shared" si="65"/>
        <v>0</v>
      </c>
    </row>
    <row r="4178" spans="1:4" x14ac:dyDescent="0.3">
      <c r="A4178">
        <v>2089</v>
      </c>
      <c r="B4178" t="s">
        <v>5930</v>
      </c>
      <c r="C4178" t="s">
        <v>112</v>
      </c>
      <c r="D4178">
        <f t="shared" si="65"/>
        <v>0</v>
      </c>
    </row>
    <row r="4179" spans="1:4" x14ac:dyDescent="0.3">
      <c r="A4179">
        <v>2089</v>
      </c>
      <c r="B4179" t="s">
        <v>5930</v>
      </c>
      <c r="C4179" t="s">
        <v>35</v>
      </c>
      <c r="D4179">
        <f t="shared" si="65"/>
        <v>0</v>
      </c>
    </row>
    <row r="4180" spans="1:4" x14ac:dyDescent="0.3">
      <c r="A4180">
        <v>2090</v>
      </c>
      <c r="B4180" t="s">
        <v>5931</v>
      </c>
      <c r="C4180" t="s">
        <v>246</v>
      </c>
      <c r="D4180">
        <f t="shared" si="65"/>
        <v>0</v>
      </c>
    </row>
    <row r="4181" spans="1:4" x14ac:dyDescent="0.3">
      <c r="A4181">
        <v>2090</v>
      </c>
      <c r="B4181" t="s">
        <v>5931</v>
      </c>
      <c r="C4181" t="s">
        <v>32</v>
      </c>
      <c r="D4181">
        <f t="shared" si="65"/>
        <v>0</v>
      </c>
    </row>
    <row r="4182" spans="1:4" x14ac:dyDescent="0.3">
      <c r="A4182">
        <v>2091</v>
      </c>
      <c r="B4182" t="s">
        <v>5932</v>
      </c>
      <c r="C4182" t="s">
        <v>136</v>
      </c>
      <c r="D4182">
        <f t="shared" si="65"/>
        <v>0</v>
      </c>
    </row>
    <row r="4183" spans="1:4" x14ac:dyDescent="0.3">
      <c r="A4183">
        <v>2091</v>
      </c>
      <c r="B4183" t="s">
        <v>5932</v>
      </c>
      <c r="C4183" t="s">
        <v>49</v>
      </c>
      <c r="D4183">
        <f t="shared" si="65"/>
        <v>0</v>
      </c>
    </row>
    <row r="4184" spans="1:4" x14ac:dyDescent="0.3">
      <c r="A4184">
        <v>2092</v>
      </c>
      <c r="B4184" t="s">
        <v>5933</v>
      </c>
      <c r="C4184" t="s">
        <v>34</v>
      </c>
      <c r="D4184">
        <f t="shared" si="65"/>
        <v>0</v>
      </c>
    </row>
    <row r="4185" spans="1:4" x14ac:dyDescent="0.3">
      <c r="A4185">
        <v>2092</v>
      </c>
      <c r="B4185" t="s">
        <v>5933</v>
      </c>
      <c r="C4185" t="s">
        <v>36</v>
      </c>
      <c r="D4185">
        <f t="shared" si="65"/>
        <v>0</v>
      </c>
    </row>
    <row r="4186" spans="1:4" x14ac:dyDescent="0.3">
      <c r="A4186">
        <v>2093</v>
      </c>
      <c r="B4186" t="s">
        <v>5934</v>
      </c>
      <c r="C4186" t="s">
        <v>33</v>
      </c>
      <c r="D4186">
        <f t="shared" si="65"/>
        <v>0</v>
      </c>
    </row>
    <row r="4187" spans="1:4" x14ac:dyDescent="0.3">
      <c r="A4187">
        <v>2093</v>
      </c>
      <c r="B4187" t="s">
        <v>5934</v>
      </c>
      <c r="C4187" t="s">
        <v>48</v>
      </c>
      <c r="D4187">
        <f t="shared" si="65"/>
        <v>0</v>
      </c>
    </row>
    <row r="4188" spans="1:4" x14ac:dyDescent="0.3">
      <c r="A4188">
        <v>2094</v>
      </c>
      <c r="B4188" t="s">
        <v>5935</v>
      </c>
      <c r="C4188" t="s">
        <v>31</v>
      </c>
      <c r="D4188">
        <f t="shared" si="65"/>
        <v>0</v>
      </c>
    </row>
    <row r="4189" spans="1:4" x14ac:dyDescent="0.3">
      <c r="A4189">
        <v>2094</v>
      </c>
      <c r="B4189" t="s">
        <v>5935</v>
      </c>
      <c r="C4189" t="s">
        <v>38</v>
      </c>
      <c r="D4189">
        <f t="shared" si="65"/>
        <v>0</v>
      </c>
    </row>
    <row r="4190" spans="1:4" x14ac:dyDescent="0.3">
      <c r="A4190">
        <v>2095</v>
      </c>
      <c r="B4190" t="s">
        <v>5936</v>
      </c>
      <c r="C4190" t="s">
        <v>45</v>
      </c>
      <c r="D4190">
        <f t="shared" si="65"/>
        <v>0</v>
      </c>
    </row>
    <row r="4191" spans="1:4" x14ac:dyDescent="0.3">
      <c r="A4191">
        <v>2095</v>
      </c>
      <c r="B4191" t="s">
        <v>5936</v>
      </c>
      <c r="C4191" t="s">
        <v>190</v>
      </c>
      <c r="D4191">
        <f t="shared" si="65"/>
        <v>0</v>
      </c>
    </row>
    <row r="4192" spans="1:4" x14ac:dyDescent="0.3">
      <c r="A4192">
        <v>2096</v>
      </c>
      <c r="B4192" t="s">
        <v>5937</v>
      </c>
      <c r="C4192" t="s">
        <v>50</v>
      </c>
      <c r="D4192">
        <f t="shared" si="65"/>
        <v>0</v>
      </c>
    </row>
    <row r="4193" spans="1:4" x14ac:dyDescent="0.3">
      <c r="A4193">
        <v>2096</v>
      </c>
      <c r="B4193" t="s">
        <v>5937</v>
      </c>
      <c r="C4193" t="s">
        <v>53</v>
      </c>
      <c r="D4193">
        <f t="shared" si="65"/>
        <v>0</v>
      </c>
    </row>
    <row r="4194" spans="1:4" x14ac:dyDescent="0.3">
      <c r="A4194">
        <v>2097</v>
      </c>
      <c r="B4194" t="s">
        <v>5938</v>
      </c>
      <c r="C4194" t="s">
        <v>39</v>
      </c>
      <c r="D4194">
        <f t="shared" si="65"/>
        <v>0</v>
      </c>
    </row>
    <row r="4195" spans="1:4" x14ac:dyDescent="0.3">
      <c r="A4195">
        <v>2097</v>
      </c>
      <c r="B4195" t="s">
        <v>5938</v>
      </c>
      <c r="C4195" t="s">
        <v>47</v>
      </c>
      <c r="D4195">
        <f t="shared" si="65"/>
        <v>0</v>
      </c>
    </row>
    <row r="4196" spans="1:4" x14ac:dyDescent="0.3">
      <c r="A4196">
        <v>2098</v>
      </c>
      <c r="B4196" t="s">
        <v>5939</v>
      </c>
      <c r="C4196" t="s">
        <v>40</v>
      </c>
      <c r="D4196">
        <f t="shared" si="65"/>
        <v>0</v>
      </c>
    </row>
    <row r="4197" spans="1:4" x14ac:dyDescent="0.3">
      <c r="A4197">
        <v>2098</v>
      </c>
      <c r="B4197" t="s">
        <v>5939</v>
      </c>
      <c r="C4197" t="s">
        <v>246</v>
      </c>
      <c r="D4197">
        <f t="shared" si="65"/>
        <v>0</v>
      </c>
    </row>
    <row r="4198" spans="1:4" x14ac:dyDescent="0.3">
      <c r="A4198">
        <v>2099</v>
      </c>
      <c r="B4198" t="s">
        <v>5940</v>
      </c>
      <c r="C4198" t="s">
        <v>49</v>
      </c>
      <c r="D4198">
        <f t="shared" si="65"/>
        <v>0</v>
      </c>
    </row>
    <row r="4199" spans="1:4" x14ac:dyDescent="0.3">
      <c r="A4199">
        <v>2099</v>
      </c>
      <c r="B4199" t="s">
        <v>5940</v>
      </c>
      <c r="C4199" t="s">
        <v>112</v>
      </c>
      <c r="D4199">
        <f t="shared" si="65"/>
        <v>0</v>
      </c>
    </row>
    <row r="4200" spans="1:4" x14ac:dyDescent="0.3">
      <c r="A4200">
        <v>2100</v>
      </c>
      <c r="B4200" t="s">
        <v>5941</v>
      </c>
      <c r="C4200" t="s">
        <v>33</v>
      </c>
      <c r="D4200">
        <f t="shared" si="65"/>
        <v>0</v>
      </c>
    </row>
    <row r="4201" spans="1:4" x14ac:dyDescent="0.3">
      <c r="A4201">
        <v>2100</v>
      </c>
      <c r="B4201" t="s">
        <v>5941</v>
      </c>
      <c r="C4201" t="s">
        <v>48</v>
      </c>
      <c r="D4201">
        <f t="shared" si="65"/>
        <v>0</v>
      </c>
    </row>
    <row r="4202" spans="1:4" x14ac:dyDescent="0.3">
      <c r="A4202">
        <v>2101</v>
      </c>
      <c r="B4202" t="s">
        <v>5942</v>
      </c>
      <c r="C4202" t="s">
        <v>37</v>
      </c>
      <c r="D4202">
        <f t="shared" si="65"/>
        <v>0</v>
      </c>
    </row>
    <row r="4203" spans="1:4" x14ac:dyDescent="0.3">
      <c r="A4203">
        <v>2101</v>
      </c>
      <c r="B4203" t="s">
        <v>5942</v>
      </c>
      <c r="C4203" t="s">
        <v>38</v>
      </c>
      <c r="D4203">
        <f t="shared" si="65"/>
        <v>0</v>
      </c>
    </row>
    <row r="4204" spans="1:4" x14ac:dyDescent="0.3">
      <c r="A4204">
        <v>2102</v>
      </c>
      <c r="B4204" t="s">
        <v>5943</v>
      </c>
      <c r="C4204" t="s">
        <v>30</v>
      </c>
      <c r="D4204">
        <f t="shared" si="65"/>
        <v>0</v>
      </c>
    </row>
    <row r="4205" spans="1:4" x14ac:dyDescent="0.3">
      <c r="A4205">
        <v>2102</v>
      </c>
      <c r="B4205" t="s">
        <v>5943</v>
      </c>
      <c r="C4205" t="s">
        <v>190</v>
      </c>
      <c r="D4205">
        <f t="shared" si="65"/>
        <v>0</v>
      </c>
    </row>
    <row r="4206" spans="1:4" x14ac:dyDescent="0.3">
      <c r="A4206">
        <v>2103</v>
      </c>
      <c r="B4206" t="s">
        <v>5944</v>
      </c>
      <c r="C4206" t="s">
        <v>28</v>
      </c>
      <c r="D4206">
        <f t="shared" si="65"/>
        <v>0</v>
      </c>
    </row>
    <row r="4207" spans="1:4" x14ac:dyDescent="0.3">
      <c r="A4207">
        <v>2103</v>
      </c>
      <c r="B4207" t="s">
        <v>5944</v>
      </c>
      <c r="C4207" t="s">
        <v>31</v>
      </c>
      <c r="D4207">
        <f t="shared" si="65"/>
        <v>0</v>
      </c>
    </row>
    <row r="4208" spans="1:4" x14ac:dyDescent="0.3">
      <c r="A4208">
        <v>2104</v>
      </c>
      <c r="B4208" t="s">
        <v>5945</v>
      </c>
      <c r="C4208" t="s">
        <v>29</v>
      </c>
      <c r="D4208">
        <f t="shared" si="65"/>
        <v>0</v>
      </c>
    </row>
    <row r="4209" spans="1:4" x14ac:dyDescent="0.3">
      <c r="A4209">
        <v>2104</v>
      </c>
      <c r="B4209" t="s">
        <v>5945</v>
      </c>
      <c r="C4209" t="s">
        <v>74</v>
      </c>
      <c r="D4209">
        <f t="shared" si="65"/>
        <v>0</v>
      </c>
    </row>
    <row r="4210" spans="1:4" x14ac:dyDescent="0.3">
      <c r="A4210">
        <v>2105</v>
      </c>
      <c r="B4210" t="s">
        <v>5946</v>
      </c>
      <c r="C4210" t="s">
        <v>46</v>
      </c>
      <c r="D4210">
        <f t="shared" si="65"/>
        <v>0</v>
      </c>
    </row>
    <row r="4211" spans="1:4" x14ac:dyDescent="0.3">
      <c r="A4211">
        <v>2105</v>
      </c>
      <c r="B4211" t="s">
        <v>5946</v>
      </c>
      <c r="C4211" t="s">
        <v>45</v>
      </c>
      <c r="D4211">
        <f t="shared" si="65"/>
        <v>0</v>
      </c>
    </row>
    <row r="4212" spans="1:4" x14ac:dyDescent="0.3">
      <c r="A4212">
        <v>2106</v>
      </c>
      <c r="B4212" t="s">
        <v>5947</v>
      </c>
      <c r="C4212" t="s">
        <v>52</v>
      </c>
      <c r="D4212">
        <f t="shared" si="65"/>
        <v>0</v>
      </c>
    </row>
    <row r="4213" spans="1:4" x14ac:dyDescent="0.3">
      <c r="A4213">
        <v>2106</v>
      </c>
      <c r="B4213" t="s">
        <v>5947</v>
      </c>
      <c r="C4213" t="s">
        <v>42</v>
      </c>
      <c r="D4213">
        <f t="shared" si="65"/>
        <v>0</v>
      </c>
    </row>
    <row r="4214" spans="1:4" x14ac:dyDescent="0.3">
      <c r="A4214">
        <v>2107</v>
      </c>
      <c r="B4214" t="s">
        <v>5948</v>
      </c>
      <c r="C4214" t="s">
        <v>44</v>
      </c>
      <c r="D4214">
        <f t="shared" si="65"/>
        <v>0</v>
      </c>
    </row>
    <row r="4215" spans="1:4" x14ac:dyDescent="0.3">
      <c r="A4215">
        <v>2107</v>
      </c>
      <c r="B4215" t="s">
        <v>5948</v>
      </c>
      <c r="C4215" t="s">
        <v>43</v>
      </c>
      <c r="D4215">
        <f t="shared" si="65"/>
        <v>0</v>
      </c>
    </row>
    <row r="4216" spans="1:4" x14ac:dyDescent="0.3">
      <c r="A4216">
        <v>2108</v>
      </c>
      <c r="B4216" t="s">
        <v>5949</v>
      </c>
      <c r="C4216" t="s">
        <v>36</v>
      </c>
      <c r="D4216">
        <f t="shared" si="65"/>
        <v>0</v>
      </c>
    </row>
    <row r="4217" spans="1:4" x14ac:dyDescent="0.3">
      <c r="A4217">
        <v>2108</v>
      </c>
      <c r="B4217" t="s">
        <v>5949</v>
      </c>
      <c r="C4217" t="s">
        <v>136</v>
      </c>
      <c r="D4217">
        <f t="shared" si="65"/>
        <v>0</v>
      </c>
    </row>
    <row r="4218" spans="1:4" x14ac:dyDescent="0.3">
      <c r="A4218">
        <v>2109</v>
      </c>
      <c r="B4218" t="s">
        <v>5950</v>
      </c>
      <c r="C4218" t="s">
        <v>35</v>
      </c>
      <c r="D4218">
        <f t="shared" si="65"/>
        <v>0</v>
      </c>
    </row>
    <row r="4219" spans="1:4" x14ac:dyDescent="0.3">
      <c r="A4219">
        <v>2109</v>
      </c>
      <c r="B4219" t="s">
        <v>5950</v>
      </c>
      <c r="C4219" t="s">
        <v>33</v>
      </c>
      <c r="D4219">
        <f t="shared" si="65"/>
        <v>0</v>
      </c>
    </row>
    <row r="4220" spans="1:4" x14ac:dyDescent="0.3">
      <c r="A4220">
        <v>2110</v>
      </c>
      <c r="B4220" t="s">
        <v>5951</v>
      </c>
      <c r="C4220" t="s">
        <v>53</v>
      </c>
      <c r="D4220">
        <f t="shared" si="65"/>
        <v>0</v>
      </c>
    </row>
    <row r="4221" spans="1:4" x14ac:dyDescent="0.3">
      <c r="A4221">
        <v>2110</v>
      </c>
      <c r="B4221" t="s">
        <v>5951</v>
      </c>
      <c r="C4221" t="s">
        <v>51</v>
      </c>
      <c r="D4221">
        <f t="shared" si="65"/>
        <v>0</v>
      </c>
    </row>
    <row r="4222" spans="1:4" x14ac:dyDescent="0.3">
      <c r="A4222">
        <v>2111</v>
      </c>
      <c r="B4222" t="s">
        <v>5952</v>
      </c>
      <c r="C4222" t="s">
        <v>40</v>
      </c>
      <c r="D4222">
        <f t="shared" si="65"/>
        <v>0</v>
      </c>
    </row>
    <row r="4223" spans="1:4" x14ac:dyDescent="0.3">
      <c r="A4223">
        <v>2111</v>
      </c>
      <c r="B4223" t="s">
        <v>5952</v>
      </c>
      <c r="C4223" t="s">
        <v>246</v>
      </c>
      <c r="D4223">
        <f t="shared" si="65"/>
        <v>0</v>
      </c>
    </row>
    <row r="4224" spans="1:4" x14ac:dyDescent="0.3">
      <c r="A4224">
        <v>2112</v>
      </c>
      <c r="B4224" t="s">
        <v>5953</v>
      </c>
      <c r="C4224" t="s">
        <v>49</v>
      </c>
      <c r="D4224">
        <f t="shared" si="65"/>
        <v>0</v>
      </c>
    </row>
    <row r="4225" spans="1:4" x14ac:dyDescent="0.3">
      <c r="A4225">
        <v>2112</v>
      </c>
      <c r="B4225" t="s">
        <v>5953</v>
      </c>
      <c r="C4225" t="s">
        <v>112</v>
      </c>
      <c r="D4225">
        <f t="shared" si="65"/>
        <v>0</v>
      </c>
    </row>
    <row r="4226" spans="1:4" x14ac:dyDescent="0.3">
      <c r="A4226">
        <v>2113</v>
      </c>
      <c r="B4226" t="s">
        <v>5954</v>
      </c>
      <c r="C4226" t="s">
        <v>47</v>
      </c>
      <c r="D4226">
        <f t="shared" ref="D4226:D4289" si="66">SUM(E4226:X4226)</f>
        <v>0</v>
      </c>
    </row>
    <row r="4227" spans="1:4" x14ac:dyDescent="0.3">
      <c r="A4227">
        <v>2113</v>
      </c>
      <c r="B4227" t="s">
        <v>5954</v>
      </c>
      <c r="C4227" t="s">
        <v>50</v>
      </c>
      <c r="D4227">
        <f t="shared" si="66"/>
        <v>0</v>
      </c>
    </row>
    <row r="4228" spans="1:4" x14ac:dyDescent="0.3">
      <c r="A4228">
        <v>2114</v>
      </c>
      <c r="B4228" t="s">
        <v>5955</v>
      </c>
      <c r="C4228" t="s">
        <v>48</v>
      </c>
      <c r="D4228">
        <f t="shared" si="66"/>
        <v>0</v>
      </c>
    </row>
    <row r="4229" spans="1:4" x14ac:dyDescent="0.3">
      <c r="A4229">
        <v>2114</v>
      </c>
      <c r="B4229" t="s">
        <v>5955</v>
      </c>
      <c r="C4229" t="s">
        <v>39</v>
      </c>
      <c r="D4229">
        <f t="shared" si="66"/>
        <v>0</v>
      </c>
    </row>
    <row r="4230" spans="1:4" x14ac:dyDescent="0.3">
      <c r="A4230">
        <v>2115</v>
      </c>
      <c r="B4230" t="s">
        <v>5956</v>
      </c>
      <c r="C4230" t="s">
        <v>32</v>
      </c>
      <c r="D4230">
        <f t="shared" si="66"/>
        <v>0</v>
      </c>
    </row>
    <row r="4231" spans="1:4" x14ac:dyDescent="0.3">
      <c r="A4231">
        <v>2115</v>
      </c>
      <c r="B4231" t="s">
        <v>5956</v>
      </c>
      <c r="C4231" t="s">
        <v>34</v>
      </c>
      <c r="D4231">
        <f t="shared" si="66"/>
        <v>0</v>
      </c>
    </row>
    <row r="4232" spans="1:4" x14ac:dyDescent="0.3">
      <c r="A4232">
        <v>2116</v>
      </c>
      <c r="B4232" t="s">
        <v>5957</v>
      </c>
      <c r="C4232" t="s">
        <v>37</v>
      </c>
      <c r="D4232">
        <f t="shared" si="66"/>
        <v>0</v>
      </c>
    </row>
    <row r="4233" spans="1:4" x14ac:dyDescent="0.3">
      <c r="A4233">
        <v>2116</v>
      </c>
      <c r="B4233" t="s">
        <v>5957</v>
      </c>
      <c r="C4233" t="s">
        <v>38</v>
      </c>
      <c r="D4233">
        <f t="shared" si="66"/>
        <v>0</v>
      </c>
    </row>
    <row r="4234" spans="1:4" x14ac:dyDescent="0.3">
      <c r="A4234">
        <v>2117</v>
      </c>
      <c r="B4234" t="s">
        <v>5958</v>
      </c>
      <c r="C4234" t="s">
        <v>30</v>
      </c>
      <c r="D4234">
        <f t="shared" si="66"/>
        <v>0</v>
      </c>
    </row>
    <row r="4235" spans="1:4" x14ac:dyDescent="0.3">
      <c r="A4235">
        <v>2117</v>
      </c>
      <c r="B4235" t="s">
        <v>5958</v>
      </c>
      <c r="C4235" t="s">
        <v>190</v>
      </c>
      <c r="D4235">
        <f t="shared" si="66"/>
        <v>0</v>
      </c>
    </row>
    <row r="4236" spans="1:4" x14ac:dyDescent="0.3">
      <c r="A4236">
        <v>2118</v>
      </c>
      <c r="B4236" t="s">
        <v>5959</v>
      </c>
      <c r="C4236" t="s">
        <v>28</v>
      </c>
      <c r="D4236">
        <f t="shared" si="66"/>
        <v>0</v>
      </c>
    </row>
    <row r="4237" spans="1:4" x14ac:dyDescent="0.3">
      <c r="A4237">
        <v>2118</v>
      </c>
      <c r="B4237" t="s">
        <v>5959</v>
      </c>
      <c r="C4237" t="s">
        <v>31</v>
      </c>
      <c r="D4237">
        <f t="shared" si="66"/>
        <v>0</v>
      </c>
    </row>
    <row r="4238" spans="1:4" x14ac:dyDescent="0.3">
      <c r="A4238">
        <v>2119</v>
      </c>
      <c r="B4238" t="s">
        <v>5960</v>
      </c>
      <c r="C4238" t="s">
        <v>29</v>
      </c>
      <c r="D4238">
        <f t="shared" si="66"/>
        <v>0</v>
      </c>
    </row>
    <row r="4239" spans="1:4" x14ac:dyDescent="0.3">
      <c r="A4239">
        <v>2119</v>
      </c>
      <c r="B4239" t="s">
        <v>5960</v>
      </c>
      <c r="C4239" t="s">
        <v>74</v>
      </c>
      <c r="D4239">
        <f t="shared" si="66"/>
        <v>0</v>
      </c>
    </row>
    <row r="4240" spans="1:4" x14ac:dyDescent="0.3">
      <c r="A4240">
        <v>2120</v>
      </c>
      <c r="B4240" t="s">
        <v>5961</v>
      </c>
      <c r="C4240" t="s">
        <v>46</v>
      </c>
      <c r="D4240">
        <f t="shared" si="66"/>
        <v>0</v>
      </c>
    </row>
    <row r="4241" spans="1:4" x14ac:dyDescent="0.3">
      <c r="A4241">
        <v>2120</v>
      </c>
      <c r="B4241" t="s">
        <v>5961</v>
      </c>
      <c r="C4241" t="s">
        <v>45</v>
      </c>
      <c r="D4241">
        <f t="shared" si="66"/>
        <v>0</v>
      </c>
    </row>
    <row r="4242" spans="1:4" x14ac:dyDescent="0.3">
      <c r="A4242">
        <v>2121</v>
      </c>
      <c r="B4242" t="s">
        <v>5962</v>
      </c>
      <c r="C4242" t="s">
        <v>52</v>
      </c>
      <c r="D4242">
        <f t="shared" si="66"/>
        <v>0</v>
      </c>
    </row>
    <row r="4243" spans="1:4" x14ac:dyDescent="0.3">
      <c r="A4243">
        <v>2121</v>
      </c>
      <c r="B4243" t="s">
        <v>5962</v>
      </c>
      <c r="C4243" t="s">
        <v>42</v>
      </c>
      <c r="D4243">
        <f t="shared" si="66"/>
        <v>0</v>
      </c>
    </row>
    <row r="4244" spans="1:4" x14ac:dyDescent="0.3">
      <c r="A4244">
        <v>2122</v>
      </c>
      <c r="B4244" t="s">
        <v>5963</v>
      </c>
      <c r="C4244" t="s">
        <v>44</v>
      </c>
      <c r="D4244">
        <f t="shared" si="66"/>
        <v>0</v>
      </c>
    </row>
    <row r="4245" spans="1:4" x14ac:dyDescent="0.3">
      <c r="A4245">
        <v>2122</v>
      </c>
      <c r="B4245" t="s">
        <v>5963</v>
      </c>
      <c r="C4245" t="s">
        <v>43</v>
      </c>
      <c r="D4245">
        <f t="shared" si="66"/>
        <v>0</v>
      </c>
    </row>
    <row r="4246" spans="1:4" x14ac:dyDescent="0.3">
      <c r="A4246">
        <v>2123</v>
      </c>
      <c r="B4246" t="s">
        <v>5964</v>
      </c>
      <c r="C4246" t="s">
        <v>36</v>
      </c>
      <c r="D4246">
        <f t="shared" si="66"/>
        <v>0</v>
      </c>
    </row>
    <row r="4247" spans="1:4" x14ac:dyDescent="0.3">
      <c r="A4247">
        <v>2123</v>
      </c>
      <c r="B4247" t="s">
        <v>5964</v>
      </c>
      <c r="C4247" t="s">
        <v>136</v>
      </c>
      <c r="D4247">
        <f t="shared" si="66"/>
        <v>0</v>
      </c>
    </row>
    <row r="4248" spans="1:4" x14ac:dyDescent="0.3">
      <c r="A4248">
        <v>2124</v>
      </c>
      <c r="B4248" t="s">
        <v>5965</v>
      </c>
      <c r="C4248" t="s">
        <v>35</v>
      </c>
      <c r="D4248">
        <f t="shared" si="66"/>
        <v>0</v>
      </c>
    </row>
    <row r="4249" spans="1:4" x14ac:dyDescent="0.3">
      <c r="A4249">
        <v>2124</v>
      </c>
      <c r="B4249" t="s">
        <v>5965</v>
      </c>
      <c r="C4249" t="s">
        <v>33</v>
      </c>
      <c r="D4249">
        <f t="shared" si="66"/>
        <v>0</v>
      </c>
    </row>
    <row r="4250" spans="1:4" x14ac:dyDescent="0.3">
      <c r="A4250">
        <v>2125</v>
      </c>
      <c r="B4250" t="s">
        <v>5966</v>
      </c>
      <c r="C4250" t="s">
        <v>53</v>
      </c>
      <c r="D4250">
        <f t="shared" si="66"/>
        <v>0</v>
      </c>
    </row>
    <row r="4251" spans="1:4" x14ac:dyDescent="0.3">
      <c r="A4251">
        <v>2125</v>
      </c>
      <c r="B4251" t="s">
        <v>5966</v>
      </c>
      <c r="C4251" t="s">
        <v>51</v>
      </c>
      <c r="D4251">
        <f t="shared" si="66"/>
        <v>0</v>
      </c>
    </row>
    <row r="4252" spans="1:4" x14ac:dyDescent="0.3">
      <c r="A4252">
        <v>2126</v>
      </c>
      <c r="B4252" t="s">
        <v>5967</v>
      </c>
      <c r="C4252" t="s">
        <v>40</v>
      </c>
      <c r="D4252">
        <f t="shared" si="66"/>
        <v>0</v>
      </c>
    </row>
    <row r="4253" spans="1:4" x14ac:dyDescent="0.3">
      <c r="A4253">
        <v>2126</v>
      </c>
      <c r="B4253" t="s">
        <v>5967</v>
      </c>
      <c r="C4253" t="s">
        <v>246</v>
      </c>
      <c r="D4253">
        <f t="shared" si="66"/>
        <v>0</v>
      </c>
    </row>
    <row r="4254" spans="1:4" x14ac:dyDescent="0.3">
      <c r="A4254">
        <v>2127</v>
      </c>
      <c r="B4254" t="s">
        <v>5968</v>
      </c>
      <c r="C4254" t="s">
        <v>49</v>
      </c>
      <c r="D4254">
        <f t="shared" si="66"/>
        <v>0</v>
      </c>
    </row>
    <row r="4255" spans="1:4" x14ac:dyDescent="0.3">
      <c r="A4255">
        <v>2127</v>
      </c>
      <c r="B4255" t="s">
        <v>5968</v>
      </c>
      <c r="C4255" t="s">
        <v>112</v>
      </c>
      <c r="D4255">
        <f t="shared" si="66"/>
        <v>0</v>
      </c>
    </row>
    <row r="4256" spans="1:4" x14ac:dyDescent="0.3">
      <c r="A4256">
        <v>2128</v>
      </c>
      <c r="B4256" t="s">
        <v>5969</v>
      </c>
      <c r="C4256" t="s">
        <v>47</v>
      </c>
      <c r="D4256">
        <f t="shared" si="66"/>
        <v>0</v>
      </c>
    </row>
    <row r="4257" spans="1:4" x14ac:dyDescent="0.3">
      <c r="A4257">
        <v>2128</v>
      </c>
      <c r="B4257" t="s">
        <v>5969</v>
      </c>
      <c r="C4257" t="s">
        <v>50</v>
      </c>
      <c r="D4257">
        <f t="shared" si="66"/>
        <v>0</v>
      </c>
    </row>
    <row r="4258" spans="1:4" x14ac:dyDescent="0.3">
      <c r="A4258">
        <v>2129</v>
      </c>
      <c r="B4258" t="s">
        <v>5970</v>
      </c>
      <c r="C4258" t="s">
        <v>48</v>
      </c>
      <c r="D4258">
        <f t="shared" si="66"/>
        <v>0</v>
      </c>
    </row>
    <row r="4259" spans="1:4" x14ac:dyDescent="0.3">
      <c r="A4259">
        <v>2129</v>
      </c>
      <c r="B4259" t="s">
        <v>5970</v>
      </c>
      <c r="C4259" t="s">
        <v>39</v>
      </c>
      <c r="D4259">
        <f t="shared" si="66"/>
        <v>0</v>
      </c>
    </row>
    <row r="4260" spans="1:4" x14ac:dyDescent="0.3">
      <c r="A4260">
        <v>2130</v>
      </c>
      <c r="B4260" t="s">
        <v>5971</v>
      </c>
      <c r="C4260" t="s">
        <v>32</v>
      </c>
      <c r="D4260">
        <f t="shared" si="66"/>
        <v>0</v>
      </c>
    </row>
    <row r="4261" spans="1:4" x14ac:dyDescent="0.3">
      <c r="A4261">
        <v>2130</v>
      </c>
      <c r="B4261" t="s">
        <v>5971</v>
      </c>
      <c r="C4261" t="s">
        <v>34</v>
      </c>
      <c r="D4261">
        <f t="shared" si="66"/>
        <v>0</v>
      </c>
    </row>
    <row r="4262" spans="1:4" x14ac:dyDescent="0.3">
      <c r="A4262">
        <v>2131</v>
      </c>
      <c r="B4262" t="s">
        <v>5972</v>
      </c>
      <c r="C4262" t="s">
        <v>37</v>
      </c>
      <c r="D4262">
        <f t="shared" si="66"/>
        <v>0</v>
      </c>
    </row>
    <row r="4263" spans="1:4" x14ac:dyDescent="0.3">
      <c r="A4263">
        <v>2131</v>
      </c>
      <c r="B4263" t="s">
        <v>5972</v>
      </c>
      <c r="C4263" t="s">
        <v>38</v>
      </c>
      <c r="D4263">
        <f t="shared" si="66"/>
        <v>0</v>
      </c>
    </row>
    <row r="4264" spans="1:4" x14ac:dyDescent="0.3">
      <c r="A4264">
        <v>2132</v>
      </c>
      <c r="B4264" t="s">
        <v>5973</v>
      </c>
      <c r="C4264" t="s">
        <v>30</v>
      </c>
      <c r="D4264">
        <f t="shared" si="66"/>
        <v>0</v>
      </c>
    </row>
    <row r="4265" spans="1:4" x14ac:dyDescent="0.3">
      <c r="A4265">
        <v>2132</v>
      </c>
      <c r="B4265" t="s">
        <v>5973</v>
      </c>
      <c r="C4265" t="s">
        <v>190</v>
      </c>
      <c r="D4265">
        <f t="shared" si="66"/>
        <v>0</v>
      </c>
    </row>
    <row r="4266" spans="1:4" x14ac:dyDescent="0.3">
      <c r="A4266">
        <v>2133</v>
      </c>
      <c r="B4266" t="s">
        <v>5974</v>
      </c>
      <c r="C4266" t="s">
        <v>28</v>
      </c>
      <c r="D4266">
        <f t="shared" si="66"/>
        <v>0</v>
      </c>
    </row>
    <row r="4267" spans="1:4" x14ac:dyDescent="0.3">
      <c r="A4267">
        <v>2133</v>
      </c>
      <c r="B4267" t="s">
        <v>5974</v>
      </c>
      <c r="C4267" t="s">
        <v>31</v>
      </c>
      <c r="D4267">
        <f t="shared" si="66"/>
        <v>0</v>
      </c>
    </row>
    <row r="4268" spans="1:4" x14ac:dyDescent="0.3">
      <c r="A4268">
        <v>2134</v>
      </c>
      <c r="B4268" t="s">
        <v>5975</v>
      </c>
      <c r="C4268" t="s">
        <v>29</v>
      </c>
      <c r="D4268">
        <f t="shared" si="66"/>
        <v>0</v>
      </c>
    </row>
    <row r="4269" spans="1:4" x14ac:dyDescent="0.3">
      <c r="A4269">
        <v>2134</v>
      </c>
      <c r="B4269" t="s">
        <v>5975</v>
      </c>
      <c r="C4269" t="s">
        <v>74</v>
      </c>
      <c r="D4269">
        <f t="shared" si="66"/>
        <v>0</v>
      </c>
    </row>
    <row r="4270" spans="1:4" x14ac:dyDescent="0.3">
      <c r="A4270">
        <v>2135</v>
      </c>
      <c r="B4270" t="s">
        <v>5976</v>
      </c>
      <c r="C4270" t="s">
        <v>46</v>
      </c>
      <c r="D4270">
        <f t="shared" si="66"/>
        <v>0</v>
      </c>
    </row>
    <row r="4271" spans="1:4" x14ac:dyDescent="0.3">
      <c r="A4271">
        <v>2135</v>
      </c>
      <c r="B4271" t="s">
        <v>5976</v>
      </c>
      <c r="C4271" t="s">
        <v>45</v>
      </c>
      <c r="D4271">
        <f t="shared" si="66"/>
        <v>0</v>
      </c>
    </row>
    <row r="4272" spans="1:4" x14ac:dyDescent="0.3">
      <c r="A4272">
        <v>2136</v>
      </c>
      <c r="B4272" t="s">
        <v>5977</v>
      </c>
      <c r="C4272" t="s">
        <v>52</v>
      </c>
      <c r="D4272">
        <f t="shared" si="66"/>
        <v>0</v>
      </c>
    </row>
    <row r="4273" spans="1:4" x14ac:dyDescent="0.3">
      <c r="A4273">
        <v>2136</v>
      </c>
      <c r="B4273" t="s">
        <v>5977</v>
      </c>
      <c r="C4273" t="s">
        <v>42</v>
      </c>
      <c r="D4273">
        <f t="shared" si="66"/>
        <v>0</v>
      </c>
    </row>
    <row r="4274" spans="1:4" x14ac:dyDescent="0.3">
      <c r="A4274">
        <v>2137</v>
      </c>
      <c r="B4274" t="s">
        <v>5978</v>
      </c>
      <c r="C4274" t="s">
        <v>44</v>
      </c>
      <c r="D4274">
        <f t="shared" si="66"/>
        <v>0</v>
      </c>
    </row>
    <row r="4275" spans="1:4" x14ac:dyDescent="0.3">
      <c r="A4275">
        <v>2137</v>
      </c>
      <c r="B4275" t="s">
        <v>5978</v>
      </c>
      <c r="C4275" t="s">
        <v>43</v>
      </c>
      <c r="D4275">
        <f t="shared" si="66"/>
        <v>0</v>
      </c>
    </row>
    <row r="4276" spans="1:4" x14ac:dyDescent="0.3">
      <c r="A4276">
        <v>2138</v>
      </c>
      <c r="B4276" t="s">
        <v>5979</v>
      </c>
      <c r="C4276" t="s">
        <v>36</v>
      </c>
      <c r="D4276">
        <f t="shared" si="66"/>
        <v>0</v>
      </c>
    </row>
    <row r="4277" spans="1:4" x14ac:dyDescent="0.3">
      <c r="A4277">
        <v>2138</v>
      </c>
      <c r="B4277" t="s">
        <v>5979</v>
      </c>
      <c r="C4277" t="s">
        <v>136</v>
      </c>
      <c r="D4277">
        <f t="shared" si="66"/>
        <v>0</v>
      </c>
    </row>
    <row r="4278" spans="1:4" x14ac:dyDescent="0.3">
      <c r="A4278">
        <v>2139</v>
      </c>
      <c r="B4278" t="s">
        <v>5980</v>
      </c>
      <c r="C4278" t="s">
        <v>35</v>
      </c>
      <c r="D4278">
        <f t="shared" si="66"/>
        <v>0</v>
      </c>
    </row>
    <row r="4279" spans="1:4" x14ac:dyDescent="0.3">
      <c r="A4279">
        <v>2139</v>
      </c>
      <c r="B4279" t="s">
        <v>5980</v>
      </c>
      <c r="C4279" t="s">
        <v>33</v>
      </c>
      <c r="D4279">
        <f t="shared" si="66"/>
        <v>0</v>
      </c>
    </row>
    <row r="4280" spans="1:4" x14ac:dyDescent="0.3">
      <c r="A4280">
        <v>2140</v>
      </c>
      <c r="B4280" t="s">
        <v>5981</v>
      </c>
      <c r="C4280" t="s">
        <v>53</v>
      </c>
      <c r="D4280">
        <f t="shared" si="66"/>
        <v>0</v>
      </c>
    </row>
    <row r="4281" spans="1:4" x14ac:dyDescent="0.3">
      <c r="A4281">
        <v>2140</v>
      </c>
      <c r="B4281" t="s">
        <v>5981</v>
      </c>
      <c r="C4281" t="s">
        <v>51</v>
      </c>
      <c r="D4281">
        <f t="shared" si="66"/>
        <v>0</v>
      </c>
    </row>
    <row r="4282" spans="1:4" x14ac:dyDescent="0.3">
      <c r="A4282">
        <v>2141</v>
      </c>
      <c r="B4282" t="s">
        <v>5982</v>
      </c>
      <c r="C4282" t="s">
        <v>40</v>
      </c>
      <c r="D4282">
        <f t="shared" si="66"/>
        <v>0</v>
      </c>
    </row>
    <row r="4283" spans="1:4" x14ac:dyDescent="0.3">
      <c r="A4283">
        <v>2141</v>
      </c>
      <c r="B4283" t="s">
        <v>5982</v>
      </c>
      <c r="C4283" t="s">
        <v>246</v>
      </c>
      <c r="D4283">
        <f t="shared" si="66"/>
        <v>0</v>
      </c>
    </row>
    <row r="4284" spans="1:4" x14ac:dyDescent="0.3">
      <c r="A4284">
        <v>2142</v>
      </c>
      <c r="B4284" t="s">
        <v>5983</v>
      </c>
      <c r="C4284" t="s">
        <v>49</v>
      </c>
      <c r="D4284">
        <f t="shared" si="66"/>
        <v>0</v>
      </c>
    </row>
    <row r="4285" spans="1:4" x14ac:dyDescent="0.3">
      <c r="A4285">
        <v>2142</v>
      </c>
      <c r="B4285" t="s">
        <v>5983</v>
      </c>
      <c r="C4285" t="s">
        <v>112</v>
      </c>
      <c r="D4285">
        <f t="shared" si="66"/>
        <v>0</v>
      </c>
    </row>
    <row r="4286" spans="1:4" x14ac:dyDescent="0.3">
      <c r="A4286">
        <v>2143</v>
      </c>
      <c r="B4286" t="s">
        <v>5984</v>
      </c>
      <c r="C4286" t="s">
        <v>47</v>
      </c>
      <c r="D4286">
        <f t="shared" si="66"/>
        <v>0</v>
      </c>
    </row>
    <row r="4287" spans="1:4" x14ac:dyDescent="0.3">
      <c r="A4287">
        <v>2143</v>
      </c>
      <c r="B4287" t="s">
        <v>5984</v>
      </c>
      <c r="C4287" t="s">
        <v>50</v>
      </c>
      <c r="D4287">
        <f t="shared" si="66"/>
        <v>0</v>
      </c>
    </row>
    <row r="4288" spans="1:4" x14ac:dyDescent="0.3">
      <c r="A4288">
        <v>2144</v>
      </c>
      <c r="B4288" t="s">
        <v>5985</v>
      </c>
      <c r="C4288" t="s">
        <v>48</v>
      </c>
      <c r="D4288">
        <f t="shared" si="66"/>
        <v>0</v>
      </c>
    </row>
    <row r="4289" spans="1:4" x14ac:dyDescent="0.3">
      <c r="A4289">
        <v>2144</v>
      </c>
      <c r="B4289" t="s">
        <v>5985</v>
      </c>
      <c r="C4289" t="s">
        <v>39</v>
      </c>
      <c r="D4289">
        <f t="shared" si="66"/>
        <v>0</v>
      </c>
    </row>
    <row r="4290" spans="1:4" x14ac:dyDescent="0.3">
      <c r="A4290">
        <v>2145</v>
      </c>
      <c r="B4290" t="s">
        <v>5986</v>
      </c>
      <c r="C4290" t="s">
        <v>37</v>
      </c>
      <c r="D4290">
        <f t="shared" ref="D4290:D4353" si="67">SUM(E4290:X4290)</f>
        <v>0</v>
      </c>
    </row>
    <row r="4291" spans="1:4" x14ac:dyDescent="0.3">
      <c r="A4291">
        <v>2145</v>
      </c>
      <c r="B4291" t="s">
        <v>5986</v>
      </c>
      <c r="C4291" t="s">
        <v>38</v>
      </c>
      <c r="D4291">
        <f t="shared" si="67"/>
        <v>0</v>
      </c>
    </row>
    <row r="4292" spans="1:4" x14ac:dyDescent="0.3">
      <c r="A4292">
        <v>2146</v>
      </c>
      <c r="B4292" t="s">
        <v>5987</v>
      </c>
      <c r="C4292" t="s">
        <v>52</v>
      </c>
      <c r="D4292">
        <f t="shared" si="67"/>
        <v>0</v>
      </c>
    </row>
    <row r="4293" spans="1:4" x14ac:dyDescent="0.3">
      <c r="A4293">
        <v>2146</v>
      </c>
      <c r="B4293" t="s">
        <v>5987</v>
      </c>
      <c r="C4293" t="s">
        <v>44</v>
      </c>
      <c r="D4293">
        <f t="shared" si="67"/>
        <v>0</v>
      </c>
    </row>
    <row r="4294" spans="1:4" x14ac:dyDescent="0.3">
      <c r="A4294">
        <v>2147</v>
      </c>
      <c r="B4294" t="s">
        <v>5988</v>
      </c>
      <c r="C4294" t="s">
        <v>30</v>
      </c>
      <c r="D4294">
        <f t="shared" si="67"/>
        <v>0</v>
      </c>
    </row>
    <row r="4295" spans="1:4" x14ac:dyDescent="0.3">
      <c r="A4295">
        <v>2147</v>
      </c>
      <c r="B4295" t="s">
        <v>5988</v>
      </c>
      <c r="C4295" t="s">
        <v>190</v>
      </c>
      <c r="D4295">
        <f t="shared" si="67"/>
        <v>0</v>
      </c>
    </row>
    <row r="4296" spans="1:4" x14ac:dyDescent="0.3">
      <c r="A4296">
        <v>2148</v>
      </c>
      <c r="B4296" t="s">
        <v>5989</v>
      </c>
      <c r="C4296" t="s">
        <v>28</v>
      </c>
      <c r="D4296">
        <f t="shared" si="67"/>
        <v>0</v>
      </c>
    </row>
    <row r="4297" spans="1:4" x14ac:dyDescent="0.3">
      <c r="A4297">
        <v>2148</v>
      </c>
      <c r="B4297" t="s">
        <v>5989</v>
      </c>
      <c r="C4297" t="s">
        <v>31</v>
      </c>
      <c r="D4297">
        <f t="shared" si="67"/>
        <v>0</v>
      </c>
    </row>
    <row r="4298" spans="1:4" x14ac:dyDescent="0.3">
      <c r="A4298">
        <v>2149</v>
      </c>
      <c r="B4298" t="s">
        <v>5990</v>
      </c>
      <c r="C4298" t="s">
        <v>29</v>
      </c>
      <c r="D4298">
        <f t="shared" si="67"/>
        <v>0</v>
      </c>
    </row>
    <row r="4299" spans="1:4" x14ac:dyDescent="0.3">
      <c r="A4299">
        <v>2149</v>
      </c>
      <c r="B4299" t="s">
        <v>5990</v>
      </c>
      <c r="C4299" t="s">
        <v>74</v>
      </c>
      <c r="D4299">
        <f t="shared" si="67"/>
        <v>0</v>
      </c>
    </row>
    <row r="4300" spans="1:4" x14ac:dyDescent="0.3">
      <c r="A4300">
        <v>2150</v>
      </c>
      <c r="B4300" t="s">
        <v>5991</v>
      </c>
      <c r="C4300" t="s">
        <v>45</v>
      </c>
      <c r="D4300">
        <f t="shared" si="67"/>
        <v>0</v>
      </c>
    </row>
    <row r="4301" spans="1:4" x14ac:dyDescent="0.3">
      <c r="A4301">
        <v>2150</v>
      </c>
      <c r="B4301" t="s">
        <v>5991</v>
      </c>
      <c r="C4301" t="s">
        <v>43</v>
      </c>
      <c r="D4301">
        <f t="shared" si="67"/>
        <v>0</v>
      </c>
    </row>
    <row r="4302" spans="1:4" x14ac:dyDescent="0.3">
      <c r="A4302">
        <v>2151</v>
      </c>
      <c r="B4302" t="s">
        <v>5992</v>
      </c>
      <c r="C4302" t="s">
        <v>42</v>
      </c>
      <c r="D4302">
        <f t="shared" si="67"/>
        <v>0</v>
      </c>
    </row>
    <row r="4303" spans="1:4" x14ac:dyDescent="0.3">
      <c r="A4303">
        <v>2151</v>
      </c>
      <c r="B4303" t="s">
        <v>5992</v>
      </c>
      <c r="C4303" t="s">
        <v>46</v>
      </c>
      <c r="D4303">
        <f t="shared" si="67"/>
        <v>0</v>
      </c>
    </row>
    <row r="4304" spans="1:4" x14ac:dyDescent="0.3">
      <c r="A4304">
        <v>2152</v>
      </c>
      <c r="B4304" t="s">
        <v>5993</v>
      </c>
      <c r="C4304" t="s">
        <v>36</v>
      </c>
      <c r="D4304">
        <f t="shared" si="67"/>
        <v>0</v>
      </c>
    </row>
    <row r="4305" spans="1:4" x14ac:dyDescent="0.3">
      <c r="A4305">
        <v>2152</v>
      </c>
      <c r="B4305" t="s">
        <v>5993</v>
      </c>
      <c r="C4305" t="s">
        <v>246</v>
      </c>
      <c r="D4305">
        <f t="shared" si="67"/>
        <v>0</v>
      </c>
    </row>
    <row r="4306" spans="1:4" x14ac:dyDescent="0.3">
      <c r="A4306">
        <v>2153</v>
      </c>
      <c r="B4306" t="s">
        <v>5994</v>
      </c>
      <c r="C4306" t="s">
        <v>35</v>
      </c>
      <c r="D4306">
        <f t="shared" si="67"/>
        <v>0</v>
      </c>
    </row>
    <row r="4307" spans="1:4" x14ac:dyDescent="0.3">
      <c r="A4307">
        <v>2153</v>
      </c>
      <c r="B4307" t="s">
        <v>5994</v>
      </c>
      <c r="C4307" t="s">
        <v>33</v>
      </c>
      <c r="D4307">
        <f t="shared" si="67"/>
        <v>0</v>
      </c>
    </row>
    <row r="4308" spans="1:4" x14ac:dyDescent="0.3">
      <c r="A4308">
        <v>2154</v>
      </c>
      <c r="B4308" t="s">
        <v>5995</v>
      </c>
      <c r="C4308" t="s">
        <v>40</v>
      </c>
      <c r="D4308">
        <f t="shared" si="67"/>
        <v>0</v>
      </c>
    </row>
    <row r="4309" spans="1:4" x14ac:dyDescent="0.3">
      <c r="A4309">
        <v>2154</v>
      </c>
      <c r="B4309" t="s">
        <v>5995</v>
      </c>
      <c r="C4309" t="s">
        <v>112</v>
      </c>
      <c r="D4309">
        <f t="shared" si="67"/>
        <v>0</v>
      </c>
    </row>
    <row r="4310" spans="1:4" x14ac:dyDescent="0.3">
      <c r="A4310">
        <v>2155</v>
      </c>
      <c r="B4310" t="s">
        <v>5996</v>
      </c>
      <c r="C4310" t="s">
        <v>49</v>
      </c>
      <c r="D4310">
        <f t="shared" si="67"/>
        <v>0</v>
      </c>
    </row>
    <row r="4311" spans="1:4" x14ac:dyDescent="0.3">
      <c r="A4311">
        <v>2155</v>
      </c>
      <c r="B4311" t="s">
        <v>5996</v>
      </c>
      <c r="C4311" t="s">
        <v>51</v>
      </c>
      <c r="D4311">
        <f t="shared" si="67"/>
        <v>0</v>
      </c>
    </row>
    <row r="4312" spans="1:4" x14ac:dyDescent="0.3">
      <c r="A4312">
        <v>2156</v>
      </c>
      <c r="B4312" t="s">
        <v>5997</v>
      </c>
      <c r="C4312" t="s">
        <v>47</v>
      </c>
      <c r="D4312">
        <f t="shared" si="67"/>
        <v>0</v>
      </c>
    </row>
    <row r="4313" spans="1:4" x14ac:dyDescent="0.3">
      <c r="A4313">
        <v>2156</v>
      </c>
      <c r="B4313" t="s">
        <v>5997</v>
      </c>
      <c r="C4313" t="s">
        <v>39</v>
      </c>
      <c r="D4313">
        <f t="shared" si="67"/>
        <v>0</v>
      </c>
    </row>
    <row r="4314" spans="1:4" x14ac:dyDescent="0.3">
      <c r="A4314">
        <v>2157</v>
      </c>
      <c r="B4314" t="s">
        <v>5998</v>
      </c>
      <c r="C4314" t="s">
        <v>32</v>
      </c>
      <c r="D4314">
        <f t="shared" si="67"/>
        <v>0</v>
      </c>
    </row>
    <row r="4315" spans="1:4" x14ac:dyDescent="0.3">
      <c r="A4315">
        <v>2157</v>
      </c>
      <c r="B4315" t="s">
        <v>5998</v>
      </c>
      <c r="C4315" t="s">
        <v>50</v>
      </c>
      <c r="D4315">
        <f t="shared" si="67"/>
        <v>0</v>
      </c>
    </row>
    <row r="4316" spans="1:4" x14ac:dyDescent="0.3">
      <c r="A4316">
        <v>2158</v>
      </c>
      <c r="B4316" t="s">
        <v>5999</v>
      </c>
      <c r="C4316" t="s">
        <v>53</v>
      </c>
      <c r="D4316">
        <f t="shared" si="67"/>
        <v>0</v>
      </c>
    </row>
    <row r="4317" spans="1:4" x14ac:dyDescent="0.3">
      <c r="A4317">
        <v>2158</v>
      </c>
      <c r="B4317" t="s">
        <v>5999</v>
      </c>
      <c r="C4317" t="s">
        <v>34</v>
      </c>
      <c r="D4317">
        <f t="shared" si="67"/>
        <v>0</v>
      </c>
    </row>
    <row r="4318" spans="1:4" x14ac:dyDescent="0.3">
      <c r="A4318">
        <v>2159</v>
      </c>
      <c r="B4318" t="s">
        <v>6000</v>
      </c>
      <c r="C4318" t="s">
        <v>52</v>
      </c>
      <c r="D4318">
        <f t="shared" si="67"/>
        <v>0</v>
      </c>
    </row>
    <row r="4319" spans="1:4" x14ac:dyDescent="0.3">
      <c r="A4319">
        <v>2159</v>
      </c>
      <c r="B4319" t="s">
        <v>6000</v>
      </c>
      <c r="C4319" t="s">
        <v>44</v>
      </c>
      <c r="D4319">
        <f t="shared" si="67"/>
        <v>0</v>
      </c>
    </row>
    <row r="4320" spans="1:4" x14ac:dyDescent="0.3">
      <c r="A4320">
        <v>2160</v>
      </c>
      <c r="B4320" t="s">
        <v>6001</v>
      </c>
      <c r="C4320" t="s">
        <v>30</v>
      </c>
      <c r="D4320">
        <f t="shared" si="67"/>
        <v>0</v>
      </c>
    </row>
    <row r="4321" spans="1:4" x14ac:dyDescent="0.3">
      <c r="A4321">
        <v>2160</v>
      </c>
      <c r="B4321" t="s">
        <v>6001</v>
      </c>
      <c r="C4321" t="s">
        <v>31</v>
      </c>
      <c r="D4321">
        <f t="shared" si="67"/>
        <v>0</v>
      </c>
    </row>
    <row r="4322" spans="1:4" x14ac:dyDescent="0.3">
      <c r="A4322">
        <v>2161</v>
      </c>
      <c r="B4322" t="s">
        <v>6002</v>
      </c>
      <c r="C4322" t="s">
        <v>28</v>
      </c>
      <c r="D4322">
        <f t="shared" si="67"/>
        <v>0</v>
      </c>
    </row>
    <row r="4323" spans="1:4" x14ac:dyDescent="0.3">
      <c r="A4323">
        <v>2161</v>
      </c>
      <c r="B4323" t="s">
        <v>6002</v>
      </c>
      <c r="C4323" t="s">
        <v>190</v>
      </c>
      <c r="D4323">
        <f t="shared" si="67"/>
        <v>0</v>
      </c>
    </row>
    <row r="4324" spans="1:4" x14ac:dyDescent="0.3">
      <c r="A4324">
        <v>2162</v>
      </c>
      <c r="B4324" t="s">
        <v>6003</v>
      </c>
      <c r="C4324" t="s">
        <v>29</v>
      </c>
      <c r="D4324">
        <f t="shared" si="67"/>
        <v>0</v>
      </c>
    </row>
    <row r="4325" spans="1:4" x14ac:dyDescent="0.3">
      <c r="A4325">
        <v>2162</v>
      </c>
      <c r="B4325" t="s">
        <v>6003</v>
      </c>
      <c r="C4325" t="s">
        <v>38</v>
      </c>
      <c r="D4325">
        <f t="shared" si="67"/>
        <v>0</v>
      </c>
    </row>
    <row r="4326" spans="1:4" x14ac:dyDescent="0.3">
      <c r="A4326">
        <v>2163</v>
      </c>
      <c r="B4326" t="s">
        <v>6004</v>
      </c>
      <c r="C4326" t="s">
        <v>45</v>
      </c>
      <c r="D4326">
        <f t="shared" si="67"/>
        <v>0</v>
      </c>
    </row>
    <row r="4327" spans="1:4" x14ac:dyDescent="0.3">
      <c r="A4327">
        <v>2163</v>
      </c>
      <c r="B4327" t="s">
        <v>6004</v>
      </c>
      <c r="C4327" t="s">
        <v>43</v>
      </c>
      <c r="D4327">
        <f t="shared" si="67"/>
        <v>0</v>
      </c>
    </row>
    <row r="4328" spans="1:4" x14ac:dyDescent="0.3">
      <c r="A4328">
        <v>2164</v>
      </c>
      <c r="B4328" t="s">
        <v>6005</v>
      </c>
      <c r="C4328" t="s">
        <v>42</v>
      </c>
      <c r="D4328">
        <f t="shared" si="67"/>
        <v>0</v>
      </c>
    </row>
    <row r="4329" spans="1:4" x14ac:dyDescent="0.3">
      <c r="A4329">
        <v>2164</v>
      </c>
      <c r="B4329" t="s">
        <v>6005</v>
      </c>
      <c r="C4329" t="s">
        <v>46</v>
      </c>
      <c r="D4329">
        <f t="shared" si="67"/>
        <v>0</v>
      </c>
    </row>
    <row r="4330" spans="1:4" x14ac:dyDescent="0.3">
      <c r="A4330">
        <v>2165</v>
      </c>
      <c r="B4330" t="s">
        <v>6006</v>
      </c>
      <c r="C4330" t="s">
        <v>36</v>
      </c>
      <c r="D4330">
        <f t="shared" si="67"/>
        <v>0</v>
      </c>
    </row>
    <row r="4331" spans="1:4" x14ac:dyDescent="0.3">
      <c r="A4331">
        <v>2165</v>
      </c>
      <c r="B4331" t="s">
        <v>6006</v>
      </c>
      <c r="C4331" t="s">
        <v>246</v>
      </c>
      <c r="D4331">
        <f t="shared" si="67"/>
        <v>0</v>
      </c>
    </row>
    <row r="4332" spans="1:4" x14ac:dyDescent="0.3">
      <c r="A4332">
        <v>2166</v>
      </c>
      <c r="B4332" t="s">
        <v>6007</v>
      </c>
      <c r="C4332" t="s">
        <v>35</v>
      </c>
      <c r="D4332">
        <f t="shared" si="67"/>
        <v>0</v>
      </c>
    </row>
    <row r="4333" spans="1:4" x14ac:dyDescent="0.3">
      <c r="A4333">
        <v>2166</v>
      </c>
      <c r="B4333" t="s">
        <v>6007</v>
      </c>
      <c r="C4333" t="s">
        <v>136</v>
      </c>
      <c r="D4333">
        <f t="shared" si="67"/>
        <v>0</v>
      </c>
    </row>
    <row r="4334" spans="1:4" x14ac:dyDescent="0.3">
      <c r="A4334">
        <v>2167</v>
      </c>
      <c r="B4334" t="s">
        <v>6008</v>
      </c>
      <c r="C4334" t="s">
        <v>40</v>
      </c>
      <c r="D4334">
        <f t="shared" si="67"/>
        <v>0</v>
      </c>
    </row>
    <row r="4335" spans="1:4" x14ac:dyDescent="0.3">
      <c r="A4335">
        <v>2167</v>
      </c>
      <c r="B4335" t="s">
        <v>6008</v>
      </c>
      <c r="C4335" t="s">
        <v>112</v>
      </c>
      <c r="D4335">
        <f t="shared" si="67"/>
        <v>0</v>
      </c>
    </row>
    <row r="4336" spans="1:4" x14ac:dyDescent="0.3">
      <c r="A4336">
        <v>2168</v>
      </c>
      <c r="B4336" t="s">
        <v>6009</v>
      </c>
      <c r="C4336" t="s">
        <v>49</v>
      </c>
      <c r="D4336">
        <f t="shared" si="67"/>
        <v>0</v>
      </c>
    </row>
    <row r="4337" spans="1:4" x14ac:dyDescent="0.3">
      <c r="A4337">
        <v>2168</v>
      </c>
      <c r="B4337" t="s">
        <v>6009</v>
      </c>
      <c r="C4337" t="s">
        <v>51</v>
      </c>
      <c r="D4337">
        <f t="shared" si="67"/>
        <v>0</v>
      </c>
    </row>
    <row r="4338" spans="1:4" x14ac:dyDescent="0.3">
      <c r="A4338">
        <v>2169</v>
      </c>
      <c r="B4338" t="s">
        <v>6010</v>
      </c>
      <c r="C4338" t="s">
        <v>47</v>
      </c>
      <c r="D4338">
        <f t="shared" si="67"/>
        <v>0</v>
      </c>
    </row>
    <row r="4339" spans="1:4" x14ac:dyDescent="0.3">
      <c r="A4339">
        <v>2169</v>
      </c>
      <c r="B4339" t="s">
        <v>6010</v>
      </c>
      <c r="C4339" t="s">
        <v>39</v>
      </c>
      <c r="D4339">
        <f t="shared" si="67"/>
        <v>0</v>
      </c>
    </row>
    <row r="4340" spans="1:4" x14ac:dyDescent="0.3">
      <c r="A4340">
        <v>2170</v>
      </c>
      <c r="B4340" t="s">
        <v>6011</v>
      </c>
      <c r="C4340" t="s">
        <v>32</v>
      </c>
      <c r="D4340">
        <f t="shared" si="67"/>
        <v>0</v>
      </c>
    </row>
    <row r="4341" spans="1:4" x14ac:dyDescent="0.3">
      <c r="A4341">
        <v>2170</v>
      </c>
      <c r="B4341" t="s">
        <v>6011</v>
      </c>
      <c r="C4341" t="s">
        <v>50</v>
      </c>
      <c r="D4341">
        <f t="shared" si="67"/>
        <v>0</v>
      </c>
    </row>
    <row r="4342" spans="1:4" x14ac:dyDescent="0.3">
      <c r="A4342">
        <v>2171</v>
      </c>
      <c r="B4342" t="s">
        <v>6012</v>
      </c>
      <c r="C4342" t="s">
        <v>48</v>
      </c>
      <c r="D4342">
        <f t="shared" si="67"/>
        <v>0</v>
      </c>
    </row>
    <row r="4343" spans="1:4" x14ac:dyDescent="0.3">
      <c r="A4343">
        <v>2171</v>
      </c>
      <c r="B4343" t="s">
        <v>6012</v>
      </c>
      <c r="C4343" t="s">
        <v>33</v>
      </c>
      <c r="D4343">
        <f t="shared" si="67"/>
        <v>0</v>
      </c>
    </row>
    <row r="4344" spans="1:4" x14ac:dyDescent="0.3">
      <c r="A4344">
        <v>2172</v>
      </c>
      <c r="B4344" t="s">
        <v>6013</v>
      </c>
      <c r="C4344" t="s">
        <v>53</v>
      </c>
      <c r="D4344">
        <f t="shared" si="67"/>
        <v>0</v>
      </c>
    </row>
    <row r="4345" spans="1:4" x14ac:dyDescent="0.3">
      <c r="A4345">
        <v>2172</v>
      </c>
      <c r="B4345" t="s">
        <v>6013</v>
      </c>
      <c r="C4345" t="s">
        <v>34</v>
      </c>
      <c r="D4345">
        <f t="shared" si="67"/>
        <v>0</v>
      </c>
    </row>
    <row r="4346" spans="1:4" x14ac:dyDescent="0.3">
      <c r="A4346">
        <v>2173</v>
      </c>
      <c r="B4346" t="s">
        <v>6014</v>
      </c>
      <c r="C4346" t="s">
        <v>37</v>
      </c>
      <c r="D4346">
        <f t="shared" si="67"/>
        <v>0</v>
      </c>
    </row>
    <row r="4347" spans="1:4" x14ac:dyDescent="0.3">
      <c r="A4347">
        <v>2173</v>
      </c>
      <c r="B4347" t="s">
        <v>6014</v>
      </c>
      <c r="C4347" t="s">
        <v>74</v>
      </c>
      <c r="D4347">
        <f t="shared" si="67"/>
        <v>0</v>
      </c>
    </row>
    <row r="4348" spans="1:4" x14ac:dyDescent="0.3">
      <c r="A4348">
        <v>2174</v>
      </c>
      <c r="B4348" t="s">
        <v>6014</v>
      </c>
      <c r="C4348" t="s">
        <v>37</v>
      </c>
      <c r="D4348">
        <f t="shared" si="67"/>
        <v>0</v>
      </c>
    </row>
    <row r="4349" spans="1:4" x14ac:dyDescent="0.3">
      <c r="A4349">
        <v>2174</v>
      </c>
      <c r="B4349" t="s">
        <v>6014</v>
      </c>
      <c r="C4349" t="s">
        <v>74</v>
      </c>
      <c r="D4349">
        <f t="shared" si="67"/>
        <v>0</v>
      </c>
    </row>
    <row r="4350" spans="1:4" x14ac:dyDescent="0.3">
      <c r="A4350">
        <v>2175</v>
      </c>
      <c r="B4350" t="s">
        <v>6015</v>
      </c>
      <c r="C4350" t="s">
        <v>37</v>
      </c>
      <c r="D4350">
        <f t="shared" si="67"/>
        <v>0</v>
      </c>
    </row>
    <row r="4351" spans="1:4" x14ac:dyDescent="0.3">
      <c r="A4351">
        <v>2175</v>
      </c>
      <c r="B4351" t="s">
        <v>6015</v>
      </c>
      <c r="C4351" t="s">
        <v>74</v>
      </c>
      <c r="D4351">
        <f t="shared" si="67"/>
        <v>0</v>
      </c>
    </row>
    <row r="4352" spans="1:4" x14ac:dyDescent="0.3">
      <c r="A4352">
        <v>2176</v>
      </c>
      <c r="B4352" t="s">
        <v>6016</v>
      </c>
      <c r="C4352" t="s">
        <v>52</v>
      </c>
      <c r="D4352">
        <f t="shared" si="67"/>
        <v>0</v>
      </c>
    </row>
    <row r="4353" spans="1:4" x14ac:dyDescent="0.3">
      <c r="A4353">
        <v>2176</v>
      </c>
      <c r="B4353" t="s">
        <v>6016</v>
      </c>
      <c r="C4353" t="s">
        <v>44</v>
      </c>
      <c r="D4353">
        <f t="shared" si="67"/>
        <v>0</v>
      </c>
    </row>
    <row r="4354" spans="1:4" x14ac:dyDescent="0.3">
      <c r="A4354">
        <v>2177</v>
      </c>
      <c r="B4354" t="s">
        <v>6017</v>
      </c>
      <c r="C4354" t="s">
        <v>28</v>
      </c>
      <c r="D4354">
        <f t="shared" ref="D4354:D4417" si="68">SUM(E4354:X4354)</f>
        <v>0</v>
      </c>
    </row>
    <row r="4355" spans="1:4" x14ac:dyDescent="0.3">
      <c r="A4355">
        <v>2177</v>
      </c>
      <c r="B4355" t="s">
        <v>6017</v>
      </c>
      <c r="C4355" t="s">
        <v>190</v>
      </c>
      <c r="D4355">
        <f t="shared" si="68"/>
        <v>0</v>
      </c>
    </row>
    <row r="4356" spans="1:4" x14ac:dyDescent="0.3">
      <c r="A4356">
        <v>2178</v>
      </c>
      <c r="B4356" t="s">
        <v>6018</v>
      </c>
      <c r="C4356" t="s">
        <v>29</v>
      </c>
      <c r="D4356">
        <f t="shared" si="68"/>
        <v>0</v>
      </c>
    </row>
    <row r="4357" spans="1:4" x14ac:dyDescent="0.3">
      <c r="A4357">
        <v>2178</v>
      </c>
      <c r="B4357" t="s">
        <v>6018</v>
      </c>
      <c r="C4357" t="s">
        <v>38</v>
      </c>
      <c r="D4357">
        <f t="shared" si="68"/>
        <v>0</v>
      </c>
    </row>
    <row r="4358" spans="1:4" x14ac:dyDescent="0.3">
      <c r="A4358">
        <v>2179</v>
      </c>
      <c r="B4358" t="s">
        <v>6019</v>
      </c>
      <c r="C4358" t="s">
        <v>45</v>
      </c>
      <c r="D4358">
        <f t="shared" si="68"/>
        <v>0</v>
      </c>
    </row>
    <row r="4359" spans="1:4" x14ac:dyDescent="0.3">
      <c r="A4359">
        <v>2179</v>
      </c>
      <c r="B4359" t="s">
        <v>6019</v>
      </c>
      <c r="C4359" t="s">
        <v>43</v>
      </c>
      <c r="D4359">
        <f t="shared" si="68"/>
        <v>0</v>
      </c>
    </row>
    <row r="4360" spans="1:4" x14ac:dyDescent="0.3">
      <c r="A4360">
        <v>2180</v>
      </c>
      <c r="B4360" t="s">
        <v>6020</v>
      </c>
      <c r="C4360" t="s">
        <v>42</v>
      </c>
      <c r="D4360">
        <f t="shared" si="68"/>
        <v>0</v>
      </c>
    </row>
    <row r="4361" spans="1:4" x14ac:dyDescent="0.3">
      <c r="A4361">
        <v>2180</v>
      </c>
      <c r="B4361" t="s">
        <v>6020</v>
      </c>
      <c r="C4361" t="s">
        <v>46</v>
      </c>
      <c r="D4361">
        <f t="shared" si="68"/>
        <v>0</v>
      </c>
    </row>
    <row r="4362" spans="1:4" x14ac:dyDescent="0.3">
      <c r="A4362">
        <v>2181</v>
      </c>
      <c r="B4362" t="s">
        <v>6021</v>
      </c>
      <c r="C4362" t="s">
        <v>36</v>
      </c>
      <c r="D4362">
        <f t="shared" si="68"/>
        <v>0</v>
      </c>
    </row>
    <row r="4363" spans="1:4" x14ac:dyDescent="0.3">
      <c r="A4363">
        <v>2181</v>
      </c>
      <c r="B4363" t="s">
        <v>6021</v>
      </c>
      <c r="C4363" t="s">
        <v>246</v>
      </c>
      <c r="D4363">
        <f t="shared" si="68"/>
        <v>0</v>
      </c>
    </row>
    <row r="4364" spans="1:4" x14ac:dyDescent="0.3">
      <c r="A4364">
        <v>2182</v>
      </c>
      <c r="B4364" t="s">
        <v>6022</v>
      </c>
      <c r="C4364" t="s">
        <v>35</v>
      </c>
      <c r="D4364">
        <f t="shared" si="68"/>
        <v>0</v>
      </c>
    </row>
    <row r="4365" spans="1:4" x14ac:dyDescent="0.3">
      <c r="A4365">
        <v>2182</v>
      </c>
      <c r="B4365" t="s">
        <v>6022</v>
      </c>
      <c r="C4365" t="s">
        <v>136</v>
      </c>
      <c r="D4365">
        <f t="shared" si="68"/>
        <v>0</v>
      </c>
    </row>
    <row r="4366" spans="1:4" x14ac:dyDescent="0.3">
      <c r="A4366">
        <v>2183</v>
      </c>
      <c r="B4366" t="s">
        <v>6023</v>
      </c>
      <c r="C4366" t="s">
        <v>40</v>
      </c>
      <c r="D4366">
        <f t="shared" si="68"/>
        <v>0</v>
      </c>
    </row>
    <row r="4367" spans="1:4" x14ac:dyDescent="0.3">
      <c r="A4367">
        <v>2183</v>
      </c>
      <c r="B4367" t="s">
        <v>6023</v>
      </c>
      <c r="C4367" t="s">
        <v>112</v>
      </c>
      <c r="D4367">
        <f t="shared" si="68"/>
        <v>0</v>
      </c>
    </row>
    <row r="4368" spans="1:4" x14ac:dyDescent="0.3">
      <c r="A4368">
        <v>2184</v>
      </c>
      <c r="B4368" t="s">
        <v>6024</v>
      </c>
      <c r="C4368" t="s">
        <v>49</v>
      </c>
      <c r="D4368">
        <f t="shared" si="68"/>
        <v>0</v>
      </c>
    </row>
    <row r="4369" spans="1:4" x14ac:dyDescent="0.3">
      <c r="A4369">
        <v>2184</v>
      </c>
      <c r="B4369" t="s">
        <v>6024</v>
      </c>
      <c r="C4369" t="s">
        <v>51</v>
      </c>
      <c r="D4369">
        <f t="shared" si="68"/>
        <v>0</v>
      </c>
    </row>
    <row r="4370" spans="1:4" x14ac:dyDescent="0.3">
      <c r="A4370">
        <v>2185</v>
      </c>
      <c r="B4370" t="s">
        <v>6025</v>
      </c>
      <c r="C4370" t="s">
        <v>47</v>
      </c>
      <c r="D4370">
        <f t="shared" si="68"/>
        <v>0</v>
      </c>
    </row>
    <row r="4371" spans="1:4" x14ac:dyDescent="0.3">
      <c r="A4371">
        <v>2185</v>
      </c>
      <c r="B4371" t="s">
        <v>6025</v>
      </c>
      <c r="C4371" t="s">
        <v>39</v>
      </c>
      <c r="D4371">
        <f t="shared" si="68"/>
        <v>0</v>
      </c>
    </row>
    <row r="4372" spans="1:4" x14ac:dyDescent="0.3">
      <c r="A4372">
        <v>2186</v>
      </c>
      <c r="B4372" t="s">
        <v>6026</v>
      </c>
      <c r="C4372" t="s">
        <v>32</v>
      </c>
      <c r="D4372">
        <f t="shared" si="68"/>
        <v>0</v>
      </c>
    </row>
    <row r="4373" spans="1:4" x14ac:dyDescent="0.3">
      <c r="A4373">
        <v>2186</v>
      </c>
      <c r="B4373" t="s">
        <v>6026</v>
      </c>
      <c r="C4373" t="s">
        <v>50</v>
      </c>
      <c r="D4373">
        <f t="shared" si="68"/>
        <v>0</v>
      </c>
    </row>
    <row r="4374" spans="1:4" x14ac:dyDescent="0.3">
      <c r="A4374">
        <v>2187</v>
      </c>
      <c r="B4374" t="s">
        <v>6027</v>
      </c>
      <c r="C4374" t="s">
        <v>48</v>
      </c>
      <c r="D4374">
        <f t="shared" si="68"/>
        <v>0</v>
      </c>
    </row>
    <row r="4375" spans="1:4" x14ac:dyDescent="0.3">
      <c r="A4375">
        <v>2187</v>
      </c>
      <c r="B4375" t="s">
        <v>6027</v>
      </c>
      <c r="C4375" t="s">
        <v>33</v>
      </c>
      <c r="D4375">
        <f t="shared" si="68"/>
        <v>0</v>
      </c>
    </row>
    <row r="4376" spans="1:4" x14ac:dyDescent="0.3">
      <c r="A4376">
        <v>2188</v>
      </c>
      <c r="B4376" t="s">
        <v>6028</v>
      </c>
      <c r="C4376" t="s">
        <v>53</v>
      </c>
      <c r="D4376">
        <f t="shared" si="68"/>
        <v>0</v>
      </c>
    </row>
    <row r="4377" spans="1:4" x14ac:dyDescent="0.3">
      <c r="A4377">
        <v>2188</v>
      </c>
      <c r="B4377" t="s">
        <v>6028</v>
      </c>
      <c r="C4377" t="s">
        <v>34</v>
      </c>
      <c r="D4377">
        <f t="shared" si="68"/>
        <v>0</v>
      </c>
    </row>
    <row r="4378" spans="1:4" x14ac:dyDescent="0.3">
      <c r="A4378">
        <v>2189</v>
      </c>
      <c r="B4378" t="s">
        <v>6029</v>
      </c>
      <c r="C4378" t="s">
        <v>37</v>
      </c>
      <c r="D4378">
        <f t="shared" si="68"/>
        <v>0</v>
      </c>
    </row>
    <row r="4379" spans="1:4" x14ac:dyDescent="0.3">
      <c r="A4379">
        <v>2189</v>
      </c>
      <c r="B4379" t="s">
        <v>6029</v>
      </c>
      <c r="C4379" t="s">
        <v>74</v>
      </c>
      <c r="D4379">
        <f t="shared" si="68"/>
        <v>0</v>
      </c>
    </row>
    <row r="4380" spans="1:4" x14ac:dyDescent="0.3">
      <c r="A4380">
        <v>2190</v>
      </c>
      <c r="B4380" t="s">
        <v>6030</v>
      </c>
      <c r="C4380" t="s">
        <v>42</v>
      </c>
      <c r="D4380">
        <f t="shared" si="68"/>
        <v>0</v>
      </c>
    </row>
    <row r="4381" spans="1:4" x14ac:dyDescent="0.3">
      <c r="A4381">
        <v>2190</v>
      </c>
      <c r="B4381" t="s">
        <v>6030</v>
      </c>
      <c r="C4381" t="s">
        <v>44</v>
      </c>
      <c r="D4381">
        <f t="shared" si="68"/>
        <v>0</v>
      </c>
    </row>
    <row r="4382" spans="1:4" x14ac:dyDescent="0.3">
      <c r="A4382">
        <v>2191</v>
      </c>
      <c r="B4382" t="s">
        <v>6031</v>
      </c>
      <c r="C4382" t="s">
        <v>28</v>
      </c>
      <c r="D4382">
        <f t="shared" si="68"/>
        <v>0</v>
      </c>
    </row>
    <row r="4383" spans="1:4" x14ac:dyDescent="0.3">
      <c r="A4383">
        <v>2191</v>
      </c>
      <c r="B4383" t="s">
        <v>6031</v>
      </c>
      <c r="C4383" t="s">
        <v>190</v>
      </c>
      <c r="D4383">
        <f t="shared" si="68"/>
        <v>0</v>
      </c>
    </row>
    <row r="4384" spans="1:4" x14ac:dyDescent="0.3">
      <c r="A4384">
        <v>2192</v>
      </c>
      <c r="B4384" t="s">
        <v>6032</v>
      </c>
      <c r="C4384" t="s">
        <v>35</v>
      </c>
      <c r="D4384">
        <f t="shared" si="68"/>
        <v>0</v>
      </c>
    </row>
    <row r="4385" spans="1:4" x14ac:dyDescent="0.3">
      <c r="A4385">
        <v>2192</v>
      </c>
      <c r="B4385" t="s">
        <v>6032</v>
      </c>
      <c r="C4385" t="s">
        <v>136</v>
      </c>
      <c r="D4385">
        <f t="shared" si="68"/>
        <v>0</v>
      </c>
    </row>
    <row r="4386" spans="1:4" x14ac:dyDescent="0.3">
      <c r="A4386">
        <v>2193</v>
      </c>
      <c r="B4386" t="s">
        <v>6033</v>
      </c>
      <c r="C4386" t="s">
        <v>48</v>
      </c>
      <c r="D4386">
        <f t="shared" si="68"/>
        <v>0</v>
      </c>
    </row>
    <row r="4387" spans="1:4" x14ac:dyDescent="0.3">
      <c r="A4387">
        <v>2193</v>
      </c>
      <c r="B4387" t="s">
        <v>6033</v>
      </c>
      <c r="C4387" t="s">
        <v>33</v>
      </c>
      <c r="D4387">
        <f t="shared" si="68"/>
        <v>0</v>
      </c>
    </row>
    <row r="4388" spans="1:4" x14ac:dyDescent="0.3">
      <c r="A4388">
        <v>2194</v>
      </c>
      <c r="B4388" t="s">
        <v>6034</v>
      </c>
      <c r="C4388" t="s">
        <v>31</v>
      </c>
      <c r="D4388">
        <f t="shared" si="68"/>
        <v>0</v>
      </c>
    </row>
    <row r="4389" spans="1:4" x14ac:dyDescent="0.3">
      <c r="A4389">
        <v>2194</v>
      </c>
      <c r="B4389" t="s">
        <v>6034</v>
      </c>
      <c r="C4389" t="s">
        <v>37</v>
      </c>
      <c r="D4389">
        <f t="shared" si="68"/>
        <v>0</v>
      </c>
    </row>
    <row r="4390" spans="1:4" x14ac:dyDescent="0.3">
      <c r="A4390">
        <v>2195</v>
      </c>
      <c r="B4390" t="s">
        <v>6035</v>
      </c>
      <c r="C4390" t="s">
        <v>43</v>
      </c>
      <c r="D4390">
        <f t="shared" si="68"/>
        <v>0</v>
      </c>
    </row>
    <row r="4391" spans="1:4" x14ac:dyDescent="0.3">
      <c r="A4391">
        <v>2195</v>
      </c>
      <c r="B4391" t="s">
        <v>6035</v>
      </c>
      <c r="C4391" t="s">
        <v>46</v>
      </c>
      <c r="D4391">
        <f t="shared" si="68"/>
        <v>0</v>
      </c>
    </row>
    <row r="4392" spans="1:4" x14ac:dyDescent="0.3">
      <c r="A4392">
        <v>2196</v>
      </c>
      <c r="B4392" t="s">
        <v>6036</v>
      </c>
      <c r="C4392" t="s">
        <v>45</v>
      </c>
      <c r="D4392">
        <f t="shared" si="68"/>
        <v>0</v>
      </c>
    </row>
    <row r="4393" spans="1:4" x14ac:dyDescent="0.3">
      <c r="A4393">
        <v>2196</v>
      </c>
      <c r="B4393" t="s">
        <v>6036</v>
      </c>
      <c r="C4393" t="s">
        <v>52</v>
      </c>
      <c r="D4393">
        <f t="shared" si="68"/>
        <v>0</v>
      </c>
    </row>
    <row r="4394" spans="1:4" x14ac:dyDescent="0.3">
      <c r="A4394">
        <v>2197</v>
      </c>
      <c r="B4394" t="s">
        <v>6037</v>
      </c>
      <c r="C4394" t="s">
        <v>74</v>
      </c>
      <c r="D4394">
        <f t="shared" si="68"/>
        <v>0</v>
      </c>
    </row>
    <row r="4395" spans="1:4" x14ac:dyDescent="0.3">
      <c r="A4395">
        <v>2197</v>
      </c>
      <c r="B4395" t="s">
        <v>6037</v>
      </c>
      <c r="C4395" t="s">
        <v>30</v>
      </c>
      <c r="D4395">
        <f t="shared" si="68"/>
        <v>0</v>
      </c>
    </row>
    <row r="4396" spans="1:4" x14ac:dyDescent="0.3">
      <c r="A4396">
        <v>2198</v>
      </c>
      <c r="B4396" t="s">
        <v>6038</v>
      </c>
      <c r="C4396" t="s">
        <v>38</v>
      </c>
      <c r="D4396">
        <f t="shared" si="68"/>
        <v>0</v>
      </c>
    </row>
    <row r="4397" spans="1:4" x14ac:dyDescent="0.3">
      <c r="A4397">
        <v>2198</v>
      </c>
      <c r="B4397" t="s">
        <v>6038</v>
      </c>
      <c r="C4397" t="s">
        <v>28</v>
      </c>
      <c r="D4397">
        <f t="shared" si="68"/>
        <v>0</v>
      </c>
    </row>
    <row r="4398" spans="1:4" x14ac:dyDescent="0.3">
      <c r="A4398">
        <v>2199</v>
      </c>
      <c r="B4398" t="s">
        <v>6039</v>
      </c>
      <c r="C4398" t="s">
        <v>42</v>
      </c>
      <c r="D4398">
        <f t="shared" si="68"/>
        <v>0</v>
      </c>
    </row>
    <row r="4399" spans="1:4" x14ac:dyDescent="0.3">
      <c r="A4399">
        <v>2199</v>
      </c>
      <c r="B4399" t="s">
        <v>6039</v>
      </c>
      <c r="C4399" t="s">
        <v>44</v>
      </c>
      <c r="D4399">
        <f t="shared" si="68"/>
        <v>0</v>
      </c>
    </row>
    <row r="4400" spans="1:4" x14ac:dyDescent="0.3">
      <c r="A4400">
        <v>2200</v>
      </c>
      <c r="B4400" t="s">
        <v>6040</v>
      </c>
      <c r="C4400" t="s">
        <v>190</v>
      </c>
      <c r="D4400">
        <f t="shared" si="68"/>
        <v>0</v>
      </c>
    </row>
    <row r="4401" spans="1:4" x14ac:dyDescent="0.3">
      <c r="A4401">
        <v>2200</v>
      </c>
      <c r="B4401" t="s">
        <v>6040</v>
      </c>
      <c r="C4401" t="s">
        <v>29</v>
      </c>
      <c r="D4401">
        <f t="shared" si="68"/>
        <v>0</v>
      </c>
    </row>
    <row r="4402" spans="1:4" x14ac:dyDescent="0.3">
      <c r="A4402">
        <v>2201</v>
      </c>
      <c r="B4402" t="s">
        <v>6041</v>
      </c>
      <c r="C4402" t="s">
        <v>35</v>
      </c>
      <c r="D4402">
        <f t="shared" si="68"/>
        <v>0</v>
      </c>
    </row>
    <row r="4403" spans="1:4" x14ac:dyDescent="0.3">
      <c r="A4403">
        <v>2201</v>
      </c>
      <c r="B4403" t="s">
        <v>6041</v>
      </c>
      <c r="C4403" t="s">
        <v>50</v>
      </c>
      <c r="D4403">
        <f t="shared" si="68"/>
        <v>0</v>
      </c>
    </row>
    <row r="4404" spans="1:4" x14ac:dyDescent="0.3">
      <c r="A4404">
        <v>2202</v>
      </c>
      <c r="B4404" t="s">
        <v>6042</v>
      </c>
      <c r="C4404" t="s">
        <v>33</v>
      </c>
      <c r="D4404">
        <f t="shared" si="68"/>
        <v>0</v>
      </c>
    </row>
    <row r="4405" spans="1:4" x14ac:dyDescent="0.3">
      <c r="A4405">
        <v>2202</v>
      </c>
      <c r="B4405" t="s">
        <v>6042</v>
      </c>
      <c r="C4405" t="s">
        <v>32</v>
      </c>
      <c r="D4405">
        <f t="shared" si="68"/>
        <v>0</v>
      </c>
    </row>
    <row r="4406" spans="1:4" x14ac:dyDescent="0.3">
      <c r="A4406">
        <v>2203</v>
      </c>
      <c r="B4406" t="s">
        <v>6043</v>
      </c>
      <c r="C4406" t="s">
        <v>39</v>
      </c>
      <c r="D4406">
        <f t="shared" si="68"/>
        <v>0</v>
      </c>
    </row>
    <row r="4407" spans="1:4" x14ac:dyDescent="0.3">
      <c r="A4407">
        <v>2203</v>
      </c>
      <c r="B4407" t="s">
        <v>6043</v>
      </c>
      <c r="C4407" t="s">
        <v>34</v>
      </c>
      <c r="D4407">
        <f t="shared" si="68"/>
        <v>0</v>
      </c>
    </row>
    <row r="4408" spans="1:4" x14ac:dyDescent="0.3">
      <c r="A4408">
        <v>2204</v>
      </c>
      <c r="B4408" t="s">
        <v>6044</v>
      </c>
      <c r="C4408" t="s">
        <v>112</v>
      </c>
      <c r="D4408">
        <f t="shared" si="68"/>
        <v>0</v>
      </c>
    </row>
    <row r="4409" spans="1:4" x14ac:dyDescent="0.3">
      <c r="A4409">
        <v>2204</v>
      </c>
      <c r="B4409" t="s">
        <v>6044</v>
      </c>
      <c r="C4409" t="s">
        <v>51</v>
      </c>
      <c r="D4409">
        <f t="shared" si="68"/>
        <v>0</v>
      </c>
    </row>
    <row r="4410" spans="1:4" x14ac:dyDescent="0.3">
      <c r="A4410">
        <v>2205</v>
      </c>
      <c r="B4410" t="s">
        <v>6045</v>
      </c>
      <c r="C4410" t="s">
        <v>53</v>
      </c>
      <c r="D4410">
        <f t="shared" si="68"/>
        <v>0</v>
      </c>
    </row>
    <row r="4411" spans="1:4" x14ac:dyDescent="0.3">
      <c r="A4411">
        <v>2205</v>
      </c>
      <c r="B4411" t="s">
        <v>6045</v>
      </c>
      <c r="C4411" t="s">
        <v>48</v>
      </c>
      <c r="D4411">
        <f t="shared" si="68"/>
        <v>0</v>
      </c>
    </row>
    <row r="4412" spans="1:4" x14ac:dyDescent="0.3">
      <c r="A4412">
        <v>2206</v>
      </c>
      <c r="B4412" t="s">
        <v>6046</v>
      </c>
      <c r="C4412" t="s">
        <v>40</v>
      </c>
      <c r="D4412">
        <f t="shared" si="68"/>
        <v>0</v>
      </c>
    </row>
    <row r="4413" spans="1:4" x14ac:dyDescent="0.3">
      <c r="A4413">
        <v>2206</v>
      </c>
      <c r="B4413" t="s">
        <v>6046</v>
      </c>
      <c r="C4413" t="s">
        <v>36</v>
      </c>
      <c r="D4413">
        <f t="shared" si="68"/>
        <v>0</v>
      </c>
    </row>
    <row r="4414" spans="1:4" x14ac:dyDescent="0.3">
      <c r="A4414">
        <v>2207</v>
      </c>
      <c r="B4414" t="s">
        <v>6047</v>
      </c>
      <c r="C4414" t="s">
        <v>47</v>
      </c>
      <c r="D4414">
        <f t="shared" si="68"/>
        <v>0</v>
      </c>
    </row>
    <row r="4415" spans="1:4" x14ac:dyDescent="0.3">
      <c r="A4415">
        <v>2207</v>
      </c>
      <c r="B4415" t="s">
        <v>6047</v>
      </c>
      <c r="C4415" t="s">
        <v>49</v>
      </c>
      <c r="D4415">
        <f t="shared" si="68"/>
        <v>0</v>
      </c>
    </row>
    <row r="4416" spans="1:4" x14ac:dyDescent="0.3">
      <c r="A4416">
        <v>2208</v>
      </c>
      <c r="B4416" t="s">
        <v>6048</v>
      </c>
      <c r="C4416" t="s">
        <v>136</v>
      </c>
      <c r="D4416">
        <f t="shared" si="68"/>
        <v>0</v>
      </c>
    </row>
    <row r="4417" spans="1:4" x14ac:dyDescent="0.3">
      <c r="A4417">
        <v>2208</v>
      </c>
      <c r="B4417" t="s">
        <v>6048</v>
      </c>
      <c r="C4417" t="s">
        <v>246</v>
      </c>
      <c r="D4417">
        <f t="shared" si="68"/>
        <v>0</v>
      </c>
    </row>
    <row r="4418" spans="1:4" x14ac:dyDescent="0.3">
      <c r="A4418">
        <v>2209</v>
      </c>
      <c r="B4418" t="s">
        <v>6049</v>
      </c>
      <c r="C4418" t="s">
        <v>31</v>
      </c>
      <c r="D4418">
        <f t="shared" ref="D4418:D4481" si="69">SUM(E4418:X4418)</f>
        <v>0</v>
      </c>
    </row>
    <row r="4419" spans="1:4" x14ac:dyDescent="0.3">
      <c r="A4419">
        <v>2209</v>
      </c>
      <c r="B4419" t="s">
        <v>6049</v>
      </c>
      <c r="C4419" t="s">
        <v>37</v>
      </c>
      <c r="D4419">
        <f t="shared" si="69"/>
        <v>0</v>
      </c>
    </row>
    <row r="4420" spans="1:4" x14ac:dyDescent="0.3">
      <c r="A4420">
        <v>2210</v>
      </c>
      <c r="B4420" t="s">
        <v>6050</v>
      </c>
      <c r="C4420" t="s">
        <v>43</v>
      </c>
      <c r="D4420">
        <f t="shared" si="69"/>
        <v>0</v>
      </c>
    </row>
    <row r="4421" spans="1:4" x14ac:dyDescent="0.3">
      <c r="A4421">
        <v>2210</v>
      </c>
      <c r="B4421" t="s">
        <v>6050</v>
      </c>
      <c r="C4421" t="s">
        <v>46</v>
      </c>
      <c r="D4421">
        <f t="shared" si="69"/>
        <v>0</v>
      </c>
    </row>
    <row r="4422" spans="1:4" x14ac:dyDescent="0.3">
      <c r="A4422">
        <v>2211</v>
      </c>
      <c r="B4422" t="s">
        <v>6051</v>
      </c>
      <c r="C4422" t="s">
        <v>45</v>
      </c>
      <c r="D4422">
        <f t="shared" si="69"/>
        <v>0</v>
      </c>
    </row>
    <row r="4423" spans="1:4" x14ac:dyDescent="0.3">
      <c r="A4423">
        <v>2211</v>
      </c>
      <c r="B4423" t="s">
        <v>6051</v>
      </c>
      <c r="C4423" t="s">
        <v>52</v>
      </c>
      <c r="D4423">
        <f t="shared" si="69"/>
        <v>0</v>
      </c>
    </row>
    <row r="4424" spans="1:4" x14ac:dyDescent="0.3">
      <c r="A4424">
        <v>2212</v>
      </c>
      <c r="B4424" t="s">
        <v>6052</v>
      </c>
      <c r="C4424" t="s">
        <v>74</v>
      </c>
      <c r="D4424">
        <f t="shared" si="69"/>
        <v>0</v>
      </c>
    </row>
    <row r="4425" spans="1:4" x14ac:dyDescent="0.3">
      <c r="A4425">
        <v>2212</v>
      </c>
      <c r="B4425" t="s">
        <v>6052</v>
      </c>
      <c r="C4425" t="s">
        <v>30</v>
      </c>
      <c r="D4425">
        <f t="shared" si="69"/>
        <v>0</v>
      </c>
    </row>
    <row r="4426" spans="1:4" x14ac:dyDescent="0.3">
      <c r="A4426">
        <v>2213</v>
      </c>
      <c r="B4426" t="s">
        <v>6053</v>
      </c>
      <c r="C4426" t="s">
        <v>38</v>
      </c>
      <c r="D4426">
        <f t="shared" si="69"/>
        <v>0</v>
      </c>
    </row>
    <row r="4427" spans="1:4" x14ac:dyDescent="0.3">
      <c r="A4427">
        <v>2213</v>
      </c>
      <c r="B4427" t="s">
        <v>6053</v>
      </c>
      <c r="C4427" t="s">
        <v>28</v>
      </c>
      <c r="D4427">
        <f t="shared" si="69"/>
        <v>0</v>
      </c>
    </row>
    <row r="4428" spans="1:4" x14ac:dyDescent="0.3">
      <c r="A4428">
        <v>2214</v>
      </c>
      <c r="B4428" t="s">
        <v>6054</v>
      </c>
      <c r="C4428" t="s">
        <v>42</v>
      </c>
      <c r="D4428">
        <f t="shared" si="69"/>
        <v>0</v>
      </c>
    </row>
    <row r="4429" spans="1:4" x14ac:dyDescent="0.3">
      <c r="A4429">
        <v>2214</v>
      </c>
      <c r="B4429" t="s">
        <v>6054</v>
      </c>
      <c r="C4429" t="s">
        <v>44</v>
      </c>
      <c r="D4429">
        <f t="shared" si="69"/>
        <v>0</v>
      </c>
    </row>
    <row r="4430" spans="1:4" x14ac:dyDescent="0.3">
      <c r="A4430">
        <v>2215</v>
      </c>
      <c r="B4430" t="s">
        <v>6055</v>
      </c>
      <c r="C4430" t="s">
        <v>190</v>
      </c>
      <c r="D4430">
        <f t="shared" si="69"/>
        <v>0</v>
      </c>
    </row>
    <row r="4431" spans="1:4" x14ac:dyDescent="0.3">
      <c r="A4431">
        <v>2215</v>
      </c>
      <c r="B4431" t="s">
        <v>6055</v>
      </c>
      <c r="C4431" t="s">
        <v>29</v>
      </c>
      <c r="D4431">
        <f t="shared" si="69"/>
        <v>0</v>
      </c>
    </row>
    <row r="4432" spans="1:4" x14ac:dyDescent="0.3">
      <c r="A4432">
        <v>2216</v>
      </c>
      <c r="B4432" t="s">
        <v>6056</v>
      </c>
      <c r="C4432" t="s">
        <v>35</v>
      </c>
      <c r="D4432">
        <f t="shared" si="69"/>
        <v>0</v>
      </c>
    </row>
    <row r="4433" spans="1:4" x14ac:dyDescent="0.3">
      <c r="A4433">
        <v>2216</v>
      </c>
      <c r="B4433" t="s">
        <v>6056</v>
      </c>
      <c r="C4433" t="s">
        <v>50</v>
      </c>
      <c r="D4433">
        <f t="shared" si="69"/>
        <v>0</v>
      </c>
    </row>
    <row r="4434" spans="1:4" x14ac:dyDescent="0.3">
      <c r="A4434">
        <v>2217</v>
      </c>
      <c r="B4434" t="s">
        <v>6057</v>
      </c>
      <c r="C4434" t="s">
        <v>33</v>
      </c>
      <c r="D4434">
        <f t="shared" si="69"/>
        <v>0</v>
      </c>
    </row>
    <row r="4435" spans="1:4" x14ac:dyDescent="0.3">
      <c r="A4435">
        <v>2217</v>
      </c>
      <c r="B4435" t="s">
        <v>6057</v>
      </c>
      <c r="C4435" t="s">
        <v>32</v>
      </c>
      <c r="D4435">
        <f t="shared" si="69"/>
        <v>0</v>
      </c>
    </row>
    <row r="4436" spans="1:4" x14ac:dyDescent="0.3">
      <c r="A4436">
        <v>2218</v>
      </c>
      <c r="B4436" t="s">
        <v>6058</v>
      </c>
      <c r="C4436" t="s">
        <v>39</v>
      </c>
      <c r="D4436">
        <f t="shared" si="69"/>
        <v>0</v>
      </c>
    </row>
    <row r="4437" spans="1:4" x14ac:dyDescent="0.3">
      <c r="A4437">
        <v>2218</v>
      </c>
      <c r="B4437" t="s">
        <v>6058</v>
      </c>
      <c r="C4437" t="s">
        <v>34</v>
      </c>
      <c r="D4437">
        <f t="shared" si="69"/>
        <v>0</v>
      </c>
    </row>
    <row r="4438" spans="1:4" x14ac:dyDescent="0.3">
      <c r="A4438">
        <v>2219</v>
      </c>
      <c r="B4438" t="s">
        <v>6059</v>
      </c>
      <c r="C4438" t="s">
        <v>112</v>
      </c>
      <c r="D4438">
        <f t="shared" si="69"/>
        <v>0</v>
      </c>
    </row>
    <row r="4439" spans="1:4" x14ac:dyDescent="0.3">
      <c r="A4439">
        <v>2219</v>
      </c>
      <c r="B4439" t="s">
        <v>6059</v>
      </c>
      <c r="C4439" t="s">
        <v>51</v>
      </c>
      <c r="D4439">
        <f t="shared" si="69"/>
        <v>0</v>
      </c>
    </row>
    <row r="4440" spans="1:4" x14ac:dyDescent="0.3">
      <c r="A4440">
        <v>2220</v>
      </c>
      <c r="B4440" t="s">
        <v>6060</v>
      </c>
      <c r="C4440" t="s">
        <v>53</v>
      </c>
      <c r="D4440">
        <f t="shared" si="69"/>
        <v>0</v>
      </c>
    </row>
    <row r="4441" spans="1:4" x14ac:dyDescent="0.3">
      <c r="A4441">
        <v>2220</v>
      </c>
      <c r="B4441" t="s">
        <v>6060</v>
      </c>
      <c r="C4441" t="s">
        <v>48</v>
      </c>
      <c r="D4441">
        <f t="shared" si="69"/>
        <v>0</v>
      </c>
    </row>
    <row r="4442" spans="1:4" x14ac:dyDescent="0.3">
      <c r="A4442">
        <v>2221</v>
      </c>
      <c r="B4442" t="s">
        <v>6061</v>
      </c>
      <c r="C4442" t="s">
        <v>40</v>
      </c>
      <c r="D4442">
        <f t="shared" si="69"/>
        <v>0</v>
      </c>
    </row>
    <row r="4443" spans="1:4" x14ac:dyDescent="0.3">
      <c r="A4443">
        <v>2221</v>
      </c>
      <c r="B4443" t="s">
        <v>6061</v>
      </c>
      <c r="C4443" t="s">
        <v>36</v>
      </c>
      <c r="D4443">
        <f t="shared" si="69"/>
        <v>0</v>
      </c>
    </row>
    <row r="4444" spans="1:4" x14ac:dyDescent="0.3">
      <c r="A4444">
        <v>2222</v>
      </c>
      <c r="B4444" t="s">
        <v>6062</v>
      </c>
      <c r="C4444" t="s">
        <v>47</v>
      </c>
      <c r="D4444">
        <f t="shared" si="69"/>
        <v>0</v>
      </c>
    </row>
    <row r="4445" spans="1:4" x14ac:dyDescent="0.3">
      <c r="A4445">
        <v>2222</v>
      </c>
      <c r="B4445" t="s">
        <v>6062</v>
      </c>
      <c r="C4445" t="s">
        <v>49</v>
      </c>
      <c r="D4445">
        <f t="shared" si="69"/>
        <v>0</v>
      </c>
    </row>
    <row r="4446" spans="1:4" x14ac:dyDescent="0.3">
      <c r="A4446">
        <v>2223</v>
      </c>
      <c r="B4446" t="s">
        <v>6063</v>
      </c>
      <c r="C4446" t="s">
        <v>136</v>
      </c>
      <c r="D4446">
        <f t="shared" si="69"/>
        <v>0</v>
      </c>
    </row>
    <row r="4447" spans="1:4" x14ac:dyDescent="0.3">
      <c r="A4447">
        <v>2223</v>
      </c>
      <c r="B4447" t="s">
        <v>6063</v>
      </c>
      <c r="C4447" t="s">
        <v>246</v>
      </c>
      <c r="D4447">
        <f t="shared" si="69"/>
        <v>0</v>
      </c>
    </row>
    <row r="4448" spans="1:4" x14ac:dyDescent="0.3">
      <c r="A4448">
        <v>2224</v>
      </c>
      <c r="B4448" t="s">
        <v>6064</v>
      </c>
      <c r="C4448" t="s">
        <v>31</v>
      </c>
      <c r="D4448">
        <f t="shared" si="69"/>
        <v>0</v>
      </c>
    </row>
    <row r="4449" spans="1:4" x14ac:dyDescent="0.3">
      <c r="A4449">
        <v>2224</v>
      </c>
      <c r="B4449" t="s">
        <v>6064</v>
      </c>
      <c r="C4449" t="s">
        <v>37</v>
      </c>
      <c r="D4449">
        <f t="shared" si="69"/>
        <v>0</v>
      </c>
    </row>
    <row r="4450" spans="1:4" x14ac:dyDescent="0.3">
      <c r="A4450">
        <v>2225</v>
      </c>
      <c r="B4450" t="s">
        <v>6065</v>
      </c>
      <c r="C4450" t="s">
        <v>43</v>
      </c>
      <c r="D4450">
        <f t="shared" si="69"/>
        <v>0</v>
      </c>
    </row>
    <row r="4451" spans="1:4" x14ac:dyDescent="0.3">
      <c r="A4451">
        <v>2225</v>
      </c>
      <c r="B4451" t="s">
        <v>6065</v>
      </c>
      <c r="C4451" t="s">
        <v>46</v>
      </c>
      <c r="D4451">
        <f t="shared" si="69"/>
        <v>0</v>
      </c>
    </row>
    <row r="4452" spans="1:4" x14ac:dyDescent="0.3">
      <c r="A4452">
        <v>2226</v>
      </c>
      <c r="B4452" t="s">
        <v>6066</v>
      </c>
      <c r="C4452" t="s">
        <v>45</v>
      </c>
      <c r="D4452">
        <f t="shared" si="69"/>
        <v>0</v>
      </c>
    </row>
    <row r="4453" spans="1:4" x14ac:dyDescent="0.3">
      <c r="A4453">
        <v>2226</v>
      </c>
      <c r="B4453" t="s">
        <v>6066</v>
      </c>
      <c r="C4453" t="s">
        <v>52</v>
      </c>
      <c r="D4453">
        <f t="shared" si="69"/>
        <v>0</v>
      </c>
    </row>
    <row r="4454" spans="1:4" x14ac:dyDescent="0.3">
      <c r="A4454">
        <v>2227</v>
      </c>
      <c r="B4454" t="s">
        <v>6067</v>
      </c>
      <c r="C4454" t="s">
        <v>74</v>
      </c>
      <c r="D4454">
        <f t="shared" si="69"/>
        <v>0</v>
      </c>
    </row>
    <row r="4455" spans="1:4" x14ac:dyDescent="0.3">
      <c r="A4455">
        <v>2227</v>
      </c>
      <c r="B4455" t="s">
        <v>6067</v>
      </c>
      <c r="C4455" t="s">
        <v>30</v>
      </c>
      <c r="D4455">
        <f t="shared" si="69"/>
        <v>0</v>
      </c>
    </row>
    <row r="4456" spans="1:4" x14ac:dyDescent="0.3">
      <c r="A4456">
        <v>2228</v>
      </c>
      <c r="B4456" t="s">
        <v>6068</v>
      </c>
      <c r="C4456" t="s">
        <v>38</v>
      </c>
      <c r="D4456">
        <f t="shared" si="69"/>
        <v>0</v>
      </c>
    </row>
    <row r="4457" spans="1:4" x14ac:dyDescent="0.3">
      <c r="A4457">
        <v>2228</v>
      </c>
      <c r="B4457" t="s">
        <v>6068</v>
      </c>
      <c r="C4457" t="s">
        <v>28</v>
      </c>
      <c r="D4457">
        <f t="shared" si="69"/>
        <v>0</v>
      </c>
    </row>
    <row r="4458" spans="1:4" x14ac:dyDescent="0.3">
      <c r="A4458">
        <v>2229</v>
      </c>
      <c r="B4458" t="s">
        <v>6069</v>
      </c>
      <c r="C4458" t="s">
        <v>42</v>
      </c>
      <c r="D4458">
        <f t="shared" si="69"/>
        <v>0</v>
      </c>
    </row>
    <row r="4459" spans="1:4" x14ac:dyDescent="0.3">
      <c r="A4459">
        <v>2229</v>
      </c>
      <c r="B4459" t="s">
        <v>6069</v>
      </c>
      <c r="C4459" t="s">
        <v>44</v>
      </c>
      <c r="D4459">
        <f t="shared" si="69"/>
        <v>0</v>
      </c>
    </row>
    <row r="4460" spans="1:4" x14ac:dyDescent="0.3">
      <c r="A4460">
        <v>2230</v>
      </c>
      <c r="B4460" t="s">
        <v>6070</v>
      </c>
      <c r="C4460" t="s">
        <v>190</v>
      </c>
      <c r="D4460">
        <f t="shared" si="69"/>
        <v>0</v>
      </c>
    </row>
    <row r="4461" spans="1:4" x14ac:dyDescent="0.3">
      <c r="A4461">
        <v>2230</v>
      </c>
      <c r="B4461" t="s">
        <v>6070</v>
      </c>
      <c r="C4461" t="s">
        <v>29</v>
      </c>
      <c r="D4461">
        <f t="shared" si="69"/>
        <v>0</v>
      </c>
    </row>
    <row r="4462" spans="1:4" x14ac:dyDescent="0.3">
      <c r="A4462">
        <v>2231</v>
      </c>
      <c r="B4462" t="s">
        <v>6071</v>
      </c>
      <c r="C4462" t="s">
        <v>35</v>
      </c>
      <c r="D4462">
        <f t="shared" si="69"/>
        <v>0</v>
      </c>
    </row>
    <row r="4463" spans="1:4" x14ac:dyDescent="0.3">
      <c r="A4463">
        <v>2231</v>
      </c>
      <c r="B4463" t="s">
        <v>6071</v>
      </c>
      <c r="C4463" t="s">
        <v>50</v>
      </c>
      <c r="D4463">
        <f t="shared" si="69"/>
        <v>0</v>
      </c>
    </row>
    <row r="4464" spans="1:4" x14ac:dyDescent="0.3">
      <c r="A4464">
        <v>2232</v>
      </c>
      <c r="B4464" t="s">
        <v>6072</v>
      </c>
      <c r="C4464" t="s">
        <v>33</v>
      </c>
      <c r="D4464">
        <f t="shared" si="69"/>
        <v>0</v>
      </c>
    </row>
    <row r="4465" spans="1:4" x14ac:dyDescent="0.3">
      <c r="A4465">
        <v>2232</v>
      </c>
      <c r="B4465" t="s">
        <v>6072</v>
      </c>
      <c r="C4465" t="s">
        <v>32</v>
      </c>
      <c r="D4465">
        <f t="shared" si="69"/>
        <v>0</v>
      </c>
    </row>
    <row r="4466" spans="1:4" x14ac:dyDescent="0.3">
      <c r="A4466">
        <v>2233</v>
      </c>
      <c r="B4466" t="s">
        <v>6073</v>
      </c>
      <c r="C4466" t="s">
        <v>39</v>
      </c>
      <c r="D4466">
        <f t="shared" si="69"/>
        <v>0</v>
      </c>
    </row>
    <row r="4467" spans="1:4" x14ac:dyDescent="0.3">
      <c r="A4467">
        <v>2233</v>
      </c>
      <c r="B4467" t="s">
        <v>6073</v>
      </c>
      <c r="C4467" t="s">
        <v>34</v>
      </c>
      <c r="D4467">
        <f t="shared" si="69"/>
        <v>0</v>
      </c>
    </row>
    <row r="4468" spans="1:4" x14ac:dyDescent="0.3">
      <c r="A4468">
        <v>2234</v>
      </c>
      <c r="B4468" t="s">
        <v>6074</v>
      </c>
      <c r="C4468" t="s">
        <v>112</v>
      </c>
      <c r="D4468">
        <f t="shared" si="69"/>
        <v>0</v>
      </c>
    </row>
    <row r="4469" spans="1:4" x14ac:dyDescent="0.3">
      <c r="A4469">
        <v>2234</v>
      </c>
      <c r="B4469" t="s">
        <v>6074</v>
      </c>
      <c r="C4469" t="s">
        <v>51</v>
      </c>
      <c r="D4469">
        <f t="shared" si="69"/>
        <v>0</v>
      </c>
    </row>
    <row r="4470" spans="1:4" x14ac:dyDescent="0.3">
      <c r="A4470">
        <v>2235</v>
      </c>
      <c r="B4470" t="s">
        <v>6075</v>
      </c>
      <c r="C4470" t="s">
        <v>53</v>
      </c>
      <c r="D4470">
        <f t="shared" si="69"/>
        <v>0</v>
      </c>
    </row>
    <row r="4471" spans="1:4" x14ac:dyDescent="0.3">
      <c r="A4471">
        <v>2235</v>
      </c>
      <c r="B4471" t="s">
        <v>6075</v>
      </c>
      <c r="C4471" t="s">
        <v>48</v>
      </c>
      <c r="D4471">
        <f t="shared" si="69"/>
        <v>0</v>
      </c>
    </row>
    <row r="4472" spans="1:4" x14ac:dyDescent="0.3">
      <c r="A4472">
        <v>2236</v>
      </c>
      <c r="B4472" t="s">
        <v>6076</v>
      </c>
      <c r="C4472" t="s">
        <v>40</v>
      </c>
      <c r="D4472">
        <f t="shared" si="69"/>
        <v>0</v>
      </c>
    </row>
    <row r="4473" spans="1:4" x14ac:dyDescent="0.3">
      <c r="A4473">
        <v>2236</v>
      </c>
      <c r="B4473" t="s">
        <v>6076</v>
      </c>
      <c r="C4473" t="s">
        <v>36</v>
      </c>
      <c r="D4473">
        <f t="shared" si="69"/>
        <v>0</v>
      </c>
    </row>
    <row r="4474" spans="1:4" x14ac:dyDescent="0.3">
      <c r="A4474">
        <v>2237</v>
      </c>
      <c r="B4474" t="s">
        <v>6077</v>
      </c>
      <c r="C4474" t="s">
        <v>47</v>
      </c>
      <c r="D4474">
        <f t="shared" si="69"/>
        <v>0</v>
      </c>
    </row>
    <row r="4475" spans="1:4" x14ac:dyDescent="0.3">
      <c r="A4475">
        <v>2237</v>
      </c>
      <c r="B4475" t="s">
        <v>6077</v>
      </c>
      <c r="C4475" t="s">
        <v>49</v>
      </c>
      <c r="D4475">
        <f t="shared" si="69"/>
        <v>0</v>
      </c>
    </row>
    <row r="4476" spans="1:4" x14ac:dyDescent="0.3">
      <c r="A4476">
        <v>2238</v>
      </c>
      <c r="B4476" t="s">
        <v>6078</v>
      </c>
      <c r="C4476" t="s">
        <v>136</v>
      </c>
      <c r="D4476">
        <f t="shared" si="69"/>
        <v>0</v>
      </c>
    </row>
    <row r="4477" spans="1:4" x14ac:dyDescent="0.3">
      <c r="A4477">
        <v>2238</v>
      </c>
      <c r="B4477" t="s">
        <v>6078</v>
      </c>
      <c r="C4477" t="s">
        <v>246</v>
      </c>
      <c r="D4477">
        <f t="shared" si="69"/>
        <v>0</v>
      </c>
    </row>
    <row r="4478" spans="1:4" x14ac:dyDescent="0.3">
      <c r="A4478">
        <v>2239</v>
      </c>
      <c r="B4478" t="s">
        <v>6079</v>
      </c>
      <c r="C4478" t="s">
        <v>74</v>
      </c>
      <c r="D4478">
        <f t="shared" si="69"/>
        <v>0</v>
      </c>
    </row>
    <row r="4479" spans="1:4" x14ac:dyDescent="0.3">
      <c r="A4479">
        <v>2239</v>
      </c>
      <c r="B4479" t="s">
        <v>6079</v>
      </c>
      <c r="C4479" t="s">
        <v>28</v>
      </c>
      <c r="D4479">
        <f t="shared" si="69"/>
        <v>0</v>
      </c>
    </row>
    <row r="4480" spans="1:4" x14ac:dyDescent="0.3">
      <c r="A4480">
        <v>2240</v>
      </c>
      <c r="B4480" t="s">
        <v>6080</v>
      </c>
      <c r="C4480" t="s">
        <v>38</v>
      </c>
      <c r="D4480">
        <f t="shared" si="69"/>
        <v>0</v>
      </c>
    </row>
    <row r="4481" spans="1:4" x14ac:dyDescent="0.3">
      <c r="A4481">
        <v>2240</v>
      </c>
      <c r="B4481" t="s">
        <v>6080</v>
      </c>
      <c r="C4481" t="s">
        <v>30</v>
      </c>
      <c r="D4481">
        <f t="shared" si="69"/>
        <v>0</v>
      </c>
    </row>
    <row r="4482" spans="1:4" x14ac:dyDescent="0.3">
      <c r="A4482">
        <v>2241</v>
      </c>
      <c r="B4482" t="s">
        <v>6081</v>
      </c>
      <c r="C4482" t="s">
        <v>190</v>
      </c>
      <c r="D4482">
        <f t="shared" ref="D4482:D4545" si="70">SUM(E4482:X4482)</f>
        <v>0</v>
      </c>
    </row>
    <row r="4483" spans="1:4" x14ac:dyDescent="0.3">
      <c r="A4483">
        <v>2241</v>
      </c>
      <c r="B4483" t="s">
        <v>6081</v>
      </c>
      <c r="C4483" t="s">
        <v>37</v>
      </c>
      <c r="D4483">
        <f t="shared" si="70"/>
        <v>0</v>
      </c>
    </row>
    <row r="4484" spans="1:4" x14ac:dyDescent="0.3">
      <c r="A4484">
        <v>2242</v>
      </c>
      <c r="B4484" t="s">
        <v>6082</v>
      </c>
      <c r="C4484" t="s">
        <v>44</v>
      </c>
      <c r="D4484">
        <f t="shared" si="70"/>
        <v>0</v>
      </c>
    </row>
    <row r="4485" spans="1:4" x14ac:dyDescent="0.3">
      <c r="A4485">
        <v>2242</v>
      </c>
      <c r="B4485" t="s">
        <v>6082</v>
      </c>
      <c r="C4485" t="s">
        <v>45</v>
      </c>
      <c r="D4485">
        <f t="shared" si="70"/>
        <v>0</v>
      </c>
    </row>
    <row r="4486" spans="1:4" x14ac:dyDescent="0.3">
      <c r="A4486">
        <v>2243</v>
      </c>
      <c r="B4486" t="s">
        <v>6083</v>
      </c>
      <c r="C4486" t="s">
        <v>33</v>
      </c>
      <c r="D4486">
        <f t="shared" si="70"/>
        <v>0</v>
      </c>
    </row>
    <row r="4487" spans="1:4" x14ac:dyDescent="0.3">
      <c r="A4487">
        <v>2243</v>
      </c>
      <c r="B4487" t="s">
        <v>6083</v>
      </c>
      <c r="C4487" t="s">
        <v>246</v>
      </c>
      <c r="D4487">
        <f t="shared" si="70"/>
        <v>0</v>
      </c>
    </row>
    <row r="4488" spans="1:4" x14ac:dyDescent="0.3">
      <c r="A4488">
        <v>2244</v>
      </c>
      <c r="B4488" t="s">
        <v>6084</v>
      </c>
      <c r="C4488" t="s">
        <v>47</v>
      </c>
      <c r="D4488">
        <f t="shared" si="70"/>
        <v>0</v>
      </c>
    </row>
    <row r="4489" spans="1:4" x14ac:dyDescent="0.3">
      <c r="A4489">
        <v>2244</v>
      </c>
      <c r="B4489" t="s">
        <v>6084</v>
      </c>
      <c r="C4489" t="s">
        <v>53</v>
      </c>
      <c r="D4489">
        <f t="shared" si="70"/>
        <v>0</v>
      </c>
    </row>
    <row r="4490" spans="1:4" x14ac:dyDescent="0.3">
      <c r="A4490">
        <v>2245</v>
      </c>
      <c r="B4490" t="s">
        <v>6085</v>
      </c>
      <c r="C4490" t="s">
        <v>50</v>
      </c>
      <c r="D4490">
        <f t="shared" si="70"/>
        <v>0</v>
      </c>
    </row>
    <row r="4491" spans="1:4" x14ac:dyDescent="0.3">
      <c r="A4491">
        <v>2245</v>
      </c>
      <c r="B4491" t="s">
        <v>6085</v>
      </c>
      <c r="C4491" t="s">
        <v>51</v>
      </c>
      <c r="D4491">
        <f t="shared" si="70"/>
        <v>0</v>
      </c>
    </row>
    <row r="4492" spans="1:4" x14ac:dyDescent="0.3">
      <c r="A4492">
        <v>2246</v>
      </c>
      <c r="B4492" t="s">
        <v>6086</v>
      </c>
      <c r="C4492" t="s">
        <v>39</v>
      </c>
      <c r="D4492">
        <f t="shared" si="70"/>
        <v>0</v>
      </c>
    </row>
    <row r="4493" spans="1:4" x14ac:dyDescent="0.3">
      <c r="A4493">
        <v>2246</v>
      </c>
      <c r="B4493" t="s">
        <v>6086</v>
      </c>
      <c r="C4493" t="s">
        <v>32</v>
      </c>
      <c r="D4493">
        <f t="shared" si="70"/>
        <v>0</v>
      </c>
    </row>
    <row r="4494" spans="1:4" x14ac:dyDescent="0.3">
      <c r="A4494">
        <v>2247</v>
      </c>
      <c r="B4494" t="s">
        <v>6087</v>
      </c>
      <c r="C4494" t="s">
        <v>136</v>
      </c>
      <c r="D4494">
        <f t="shared" si="70"/>
        <v>0</v>
      </c>
    </row>
    <row r="4495" spans="1:4" x14ac:dyDescent="0.3">
      <c r="A4495">
        <v>2247</v>
      </c>
      <c r="B4495" t="s">
        <v>6087</v>
      </c>
      <c r="C4495" t="s">
        <v>112</v>
      </c>
      <c r="D4495">
        <f t="shared" si="70"/>
        <v>0</v>
      </c>
    </row>
    <row r="4496" spans="1:4" x14ac:dyDescent="0.3">
      <c r="A4496">
        <v>2248</v>
      </c>
      <c r="B4496" t="s">
        <v>6088</v>
      </c>
      <c r="C4496" t="s">
        <v>34</v>
      </c>
      <c r="D4496">
        <f t="shared" si="70"/>
        <v>0</v>
      </c>
    </row>
    <row r="4497" spans="1:4" x14ac:dyDescent="0.3">
      <c r="A4497">
        <v>2248</v>
      </c>
      <c r="B4497" t="s">
        <v>6088</v>
      </c>
      <c r="C4497" t="s">
        <v>48</v>
      </c>
      <c r="D4497">
        <f t="shared" si="70"/>
        <v>0</v>
      </c>
    </row>
    <row r="4498" spans="1:4" x14ac:dyDescent="0.3">
      <c r="A4498">
        <v>2249</v>
      </c>
      <c r="B4498" t="s">
        <v>6089</v>
      </c>
      <c r="C4498" t="s">
        <v>31</v>
      </c>
      <c r="D4498">
        <f t="shared" si="70"/>
        <v>0</v>
      </c>
    </row>
    <row r="4499" spans="1:4" x14ac:dyDescent="0.3">
      <c r="A4499">
        <v>2249</v>
      </c>
      <c r="B4499" t="s">
        <v>6089</v>
      </c>
      <c r="C4499" t="s">
        <v>29</v>
      </c>
      <c r="D4499">
        <f t="shared" si="70"/>
        <v>0</v>
      </c>
    </row>
    <row r="4500" spans="1:4" x14ac:dyDescent="0.3">
      <c r="A4500">
        <v>2250</v>
      </c>
      <c r="B4500" t="s">
        <v>6090</v>
      </c>
      <c r="C4500" t="s">
        <v>43</v>
      </c>
      <c r="D4500">
        <f t="shared" si="70"/>
        <v>0</v>
      </c>
    </row>
    <row r="4501" spans="1:4" x14ac:dyDescent="0.3">
      <c r="A4501">
        <v>2250</v>
      </c>
      <c r="B4501" t="s">
        <v>6090</v>
      </c>
      <c r="C4501" t="s">
        <v>42</v>
      </c>
      <c r="D4501">
        <f t="shared" si="70"/>
        <v>0</v>
      </c>
    </row>
    <row r="4502" spans="1:4" x14ac:dyDescent="0.3">
      <c r="A4502">
        <v>2251</v>
      </c>
      <c r="B4502" t="s">
        <v>6091</v>
      </c>
      <c r="C4502" t="s">
        <v>74</v>
      </c>
      <c r="D4502">
        <f t="shared" si="70"/>
        <v>0</v>
      </c>
    </row>
    <row r="4503" spans="1:4" x14ac:dyDescent="0.3">
      <c r="A4503">
        <v>2251</v>
      </c>
      <c r="B4503" t="s">
        <v>6091</v>
      </c>
      <c r="C4503" t="s">
        <v>28</v>
      </c>
      <c r="D4503">
        <f t="shared" si="70"/>
        <v>0</v>
      </c>
    </row>
    <row r="4504" spans="1:4" x14ac:dyDescent="0.3">
      <c r="A4504">
        <v>2252</v>
      </c>
      <c r="B4504" t="s">
        <v>6092</v>
      </c>
      <c r="C4504" t="s">
        <v>38</v>
      </c>
      <c r="D4504">
        <f t="shared" si="70"/>
        <v>0</v>
      </c>
    </row>
    <row r="4505" spans="1:4" x14ac:dyDescent="0.3">
      <c r="A4505">
        <v>2252</v>
      </c>
      <c r="B4505" t="s">
        <v>6092</v>
      </c>
      <c r="C4505" t="s">
        <v>30</v>
      </c>
      <c r="D4505">
        <f t="shared" si="70"/>
        <v>0</v>
      </c>
    </row>
    <row r="4506" spans="1:4" x14ac:dyDescent="0.3">
      <c r="A4506">
        <v>2253</v>
      </c>
      <c r="B4506" t="s">
        <v>6093</v>
      </c>
      <c r="C4506" t="s">
        <v>190</v>
      </c>
      <c r="D4506">
        <f t="shared" si="70"/>
        <v>0</v>
      </c>
    </row>
    <row r="4507" spans="1:4" x14ac:dyDescent="0.3">
      <c r="A4507">
        <v>2253</v>
      </c>
      <c r="B4507" t="s">
        <v>6093</v>
      </c>
      <c r="C4507" t="s">
        <v>37</v>
      </c>
      <c r="D4507">
        <f t="shared" si="70"/>
        <v>0</v>
      </c>
    </row>
    <row r="4508" spans="1:4" x14ac:dyDescent="0.3">
      <c r="A4508">
        <v>2254</v>
      </c>
      <c r="B4508" t="s">
        <v>6094</v>
      </c>
      <c r="C4508" t="s">
        <v>44</v>
      </c>
      <c r="D4508">
        <f t="shared" si="70"/>
        <v>0</v>
      </c>
    </row>
    <row r="4509" spans="1:4" x14ac:dyDescent="0.3">
      <c r="A4509">
        <v>2254</v>
      </c>
      <c r="B4509" t="s">
        <v>6094</v>
      </c>
      <c r="C4509" t="s">
        <v>45</v>
      </c>
      <c r="D4509">
        <f t="shared" si="70"/>
        <v>0</v>
      </c>
    </row>
    <row r="4510" spans="1:4" x14ac:dyDescent="0.3">
      <c r="A4510">
        <v>2255</v>
      </c>
      <c r="B4510" t="s">
        <v>6095</v>
      </c>
      <c r="C4510" t="s">
        <v>46</v>
      </c>
      <c r="D4510">
        <f t="shared" si="70"/>
        <v>0</v>
      </c>
    </row>
    <row r="4511" spans="1:4" x14ac:dyDescent="0.3">
      <c r="A4511">
        <v>2255</v>
      </c>
      <c r="B4511" t="s">
        <v>6095</v>
      </c>
      <c r="C4511" t="s">
        <v>52</v>
      </c>
      <c r="D4511">
        <f t="shared" si="70"/>
        <v>0</v>
      </c>
    </row>
    <row r="4512" spans="1:4" x14ac:dyDescent="0.3">
      <c r="A4512">
        <v>2256</v>
      </c>
      <c r="B4512" t="s">
        <v>6096</v>
      </c>
      <c r="C4512" t="s">
        <v>33</v>
      </c>
      <c r="D4512">
        <f t="shared" si="70"/>
        <v>0</v>
      </c>
    </row>
    <row r="4513" spans="1:4" x14ac:dyDescent="0.3">
      <c r="A4513">
        <v>2256</v>
      </c>
      <c r="B4513" t="s">
        <v>6096</v>
      </c>
      <c r="C4513" t="s">
        <v>246</v>
      </c>
      <c r="D4513">
        <f t="shared" si="70"/>
        <v>0</v>
      </c>
    </row>
    <row r="4514" spans="1:4" x14ac:dyDescent="0.3">
      <c r="A4514">
        <v>2257</v>
      </c>
      <c r="B4514" t="s">
        <v>6097</v>
      </c>
      <c r="C4514" t="s">
        <v>47</v>
      </c>
      <c r="D4514">
        <f t="shared" si="70"/>
        <v>0</v>
      </c>
    </row>
    <row r="4515" spans="1:4" x14ac:dyDescent="0.3">
      <c r="A4515">
        <v>2257</v>
      </c>
      <c r="B4515" t="s">
        <v>6097</v>
      </c>
      <c r="C4515" t="s">
        <v>53</v>
      </c>
      <c r="D4515">
        <f t="shared" si="70"/>
        <v>0</v>
      </c>
    </row>
    <row r="4516" spans="1:4" x14ac:dyDescent="0.3">
      <c r="A4516">
        <v>2258</v>
      </c>
      <c r="B4516" t="s">
        <v>6098</v>
      </c>
      <c r="C4516" t="s">
        <v>50</v>
      </c>
      <c r="D4516">
        <f t="shared" si="70"/>
        <v>0</v>
      </c>
    </row>
    <row r="4517" spans="1:4" x14ac:dyDescent="0.3">
      <c r="A4517">
        <v>2258</v>
      </c>
      <c r="B4517" t="s">
        <v>6098</v>
      </c>
      <c r="C4517" t="s">
        <v>51</v>
      </c>
      <c r="D4517">
        <f t="shared" si="70"/>
        <v>0</v>
      </c>
    </row>
    <row r="4518" spans="1:4" x14ac:dyDescent="0.3">
      <c r="A4518">
        <v>2259</v>
      </c>
      <c r="B4518" t="s">
        <v>6099</v>
      </c>
      <c r="C4518" t="s">
        <v>39</v>
      </c>
      <c r="D4518">
        <f t="shared" si="70"/>
        <v>0</v>
      </c>
    </row>
    <row r="4519" spans="1:4" x14ac:dyDescent="0.3">
      <c r="A4519">
        <v>2259</v>
      </c>
      <c r="B4519" t="s">
        <v>6099</v>
      </c>
      <c r="C4519" t="s">
        <v>32</v>
      </c>
      <c r="D4519">
        <f t="shared" si="70"/>
        <v>0</v>
      </c>
    </row>
    <row r="4520" spans="1:4" x14ac:dyDescent="0.3">
      <c r="A4520">
        <v>2260</v>
      </c>
      <c r="B4520" t="s">
        <v>6100</v>
      </c>
      <c r="C4520" t="s">
        <v>49</v>
      </c>
      <c r="D4520">
        <f t="shared" si="70"/>
        <v>0</v>
      </c>
    </row>
    <row r="4521" spans="1:4" x14ac:dyDescent="0.3">
      <c r="A4521">
        <v>2260</v>
      </c>
      <c r="B4521" t="s">
        <v>6100</v>
      </c>
      <c r="C4521" t="s">
        <v>36</v>
      </c>
      <c r="D4521">
        <f t="shared" si="70"/>
        <v>0</v>
      </c>
    </row>
    <row r="4522" spans="1:4" x14ac:dyDescent="0.3">
      <c r="A4522">
        <v>2261</v>
      </c>
      <c r="B4522" t="s">
        <v>6101</v>
      </c>
      <c r="C4522" t="s">
        <v>136</v>
      </c>
      <c r="D4522">
        <f t="shared" si="70"/>
        <v>0</v>
      </c>
    </row>
    <row r="4523" spans="1:4" x14ac:dyDescent="0.3">
      <c r="A4523">
        <v>2261</v>
      </c>
      <c r="B4523" t="s">
        <v>6101</v>
      </c>
      <c r="C4523" t="s">
        <v>112</v>
      </c>
      <c r="D4523">
        <f t="shared" si="70"/>
        <v>0</v>
      </c>
    </row>
    <row r="4524" spans="1:4" x14ac:dyDescent="0.3">
      <c r="A4524">
        <v>2262</v>
      </c>
      <c r="B4524" t="s">
        <v>6102</v>
      </c>
      <c r="C4524" t="s">
        <v>34</v>
      </c>
      <c r="D4524">
        <f t="shared" si="70"/>
        <v>0</v>
      </c>
    </row>
    <row r="4525" spans="1:4" x14ac:dyDescent="0.3">
      <c r="A4525">
        <v>2262</v>
      </c>
      <c r="B4525" t="s">
        <v>6102</v>
      </c>
      <c r="C4525" t="s">
        <v>48</v>
      </c>
      <c r="D4525">
        <f t="shared" si="70"/>
        <v>0</v>
      </c>
    </row>
    <row r="4526" spans="1:4" x14ac:dyDescent="0.3">
      <c r="A4526">
        <v>2263</v>
      </c>
      <c r="B4526" t="s">
        <v>6103</v>
      </c>
      <c r="C4526" t="s">
        <v>40</v>
      </c>
      <c r="D4526">
        <f t="shared" si="70"/>
        <v>0</v>
      </c>
    </row>
    <row r="4527" spans="1:4" x14ac:dyDescent="0.3">
      <c r="A4527">
        <v>2263</v>
      </c>
      <c r="B4527" t="s">
        <v>6103</v>
      </c>
      <c r="C4527" t="s">
        <v>35</v>
      </c>
      <c r="D4527">
        <f t="shared" si="70"/>
        <v>0</v>
      </c>
    </row>
    <row r="4528" spans="1:4" x14ac:dyDescent="0.3">
      <c r="A4528">
        <v>2264</v>
      </c>
      <c r="B4528" t="s">
        <v>6103</v>
      </c>
      <c r="C4528" t="s">
        <v>40</v>
      </c>
      <c r="D4528">
        <f t="shared" si="70"/>
        <v>0</v>
      </c>
    </row>
    <row r="4529" spans="1:4" x14ac:dyDescent="0.3">
      <c r="A4529">
        <v>2264</v>
      </c>
      <c r="B4529" t="s">
        <v>6103</v>
      </c>
      <c r="C4529" t="s">
        <v>35</v>
      </c>
      <c r="D4529">
        <f t="shared" si="70"/>
        <v>0</v>
      </c>
    </row>
    <row r="4530" spans="1:4" x14ac:dyDescent="0.3">
      <c r="A4530">
        <v>2265</v>
      </c>
      <c r="B4530" t="s">
        <v>6104</v>
      </c>
      <c r="C4530" t="s">
        <v>31</v>
      </c>
      <c r="D4530">
        <f t="shared" si="70"/>
        <v>0</v>
      </c>
    </row>
    <row r="4531" spans="1:4" x14ac:dyDescent="0.3">
      <c r="A4531">
        <v>2265</v>
      </c>
      <c r="B4531" t="s">
        <v>6104</v>
      </c>
      <c r="C4531" t="s">
        <v>29</v>
      </c>
      <c r="D4531">
        <f t="shared" si="70"/>
        <v>0</v>
      </c>
    </row>
    <row r="4532" spans="1:4" x14ac:dyDescent="0.3">
      <c r="A4532">
        <v>2266</v>
      </c>
      <c r="B4532" t="s">
        <v>6105</v>
      </c>
      <c r="C4532" t="s">
        <v>43</v>
      </c>
      <c r="D4532">
        <f t="shared" si="70"/>
        <v>0</v>
      </c>
    </row>
    <row r="4533" spans="1:4" x14ac:dyDescent="0.3">
      <c r="A4533">
        <v>2266</v>
      </c>
      <c r="B4533" t="s">
        <v>6105</v>
      </c>
      <c r="C4533" t="s">
        <v>42</v>
      </c>
      <c r="D4533">
        <f t="shared" si="70"/>
        <v>0</v>
      </c>
    </row>
    <row r="4534" spans="1:4" x14ac:dyDescent="0.3">
      <c r="A4534">
        <v>2267</v>
      </c>
      <c r="B4534" t="s">
        <v>6106</v>
      </c>
      <c r="C4534" t="s">
        <v>74</v>
      </c>
      <c r="D4534">
        <f t="shared" si="70"/>
        <v>0</v>
      </c>
    </row>
    <row r="4535" spans="1:4" x14ac:dyDescent="0.3">
      <c r="A4535">
        <v>2267</v>
      </c>
      <c r="B4535" t="s">
        <v>6106</v>
      </c>
      <c r="C4535" t="s">
        <v>28</v>
      </c>
      <c r="D4535">
        <f t="shared" si="70"/>
        <v>0</v>
      </c>
    </row>
    <row r="4536" spans="1:4" x14ac:dyDescent="0.3">
      <c r="A4536">
        <v>2268</v>
      </c>
      <c r="B4536" t="s">
        <v>6107</v>
      </c>
      <c r="C4536" t="s">
        <v>38</v>
      </c>
      <c r="D4536">
        <f t="shared" si="70"/>
        <v>0</v>
      </c>
    </row>
    <row r="4537" spans="1:4" x14ac:dyDescent="0.3">
      <c r="A4537">
        <v>2268</v>
      </c>
      <c r="B4537" t="s">
        <v>6107</v>
      </c>
      <c r="C4537" t="s">
        <v>30</v>
      </c>
      <c r="D4537">
        <f t="shared" si="70"/>
        <v>0</v>
      </c>
    </row>
    <row r="4538" spans="1:4" x14ac:dyDescent="0.3">
      <c r="A4538">
        <v>2269</v>
      </c>
      <c r="B4538" t="s">
        <v>6108</v>
      </c>
      <c r="C4538" t="s">
        <v>190</v>
      </c>
      <c r="D4538">
        <f t="shared" si="70"/>
        <v>0</v>
      </c>
    </row>
    <row r="4539" spans="1:4" x14ac:dyDescent="0.3">
      <c r="A4539">
        <v>2269</v>
      </c>
      <c r="B4539" t="s">
        <v>6108</v>
      </c>
      <c r="C4539" t="s">
        <v>37</v>
      </c>
      <c r="D4539">
        <f t="shared" si="70"/>
        <v>0</v>
      </c>
    </row>
    <row r="4540" spans="1:4" x14ac:dyDescent="0.3">
      <c r="A4540">
        <v>2270</v>
      </c>
      <c r="B4540" t="s">
        <v>6109</v>
      </c>
      <c r="C4540" t="s">
        <v>44</v>
      </c>
      <c r="D4540">
        <f t="shared" si="70"/>
        <v>0</v>
      </c>
    </row>
    <row r="4541" spans="1:4" x14ac:dyDescent="0.3">
      <c r="A4541">
        <v>2270</v>
      </c>
      <c r="B4541" t="s">
        <v>6109</v>
      </c>
      <c r="C4541" t="s">
        <v>45</v>
      </c>
      <c r="D4541">
        <f t="shared" si="70"/>
        <v>0</v>
      </c>
    </row>
    <row r="4542" spans="1:4" x14ac:dyDescent="0.3">
      <c r="A4542">
        <v>2271</v>
      </c>
      <c r="B4542" t="s">
        <v>6110</v>
      </c>
      <c r="C4542" t="s">
        <v>46</v>
      </c>
      <c r="D4542">
        <f t="shared" si="70"/>
        <v>0</v>
      </c>
    </row>
    <row r="4543" spans="1:4" x14ac:dyDescent="0.3">
      <c r="A4543">
        <v>2271</v>
      </c>
      <c r="B4543" t="s">
        <v>6110</v>
      </c>
      <c r="C4543" t="s">
        <v>52</v>
      </c>
      <c r="D4543">
        <f t="shared" si="70"/>
        <v>0</v>
      </c>
    </row>
    <row r="4544" spans="1:4" x14ac:dyDescent="0.3">
      <c r="A4544">
        <v>2272</v>
      </c>
      <c r="B4544" t="s">
        <v>6111</v>
      </c>
      <c r="C4544" t="s">
        <v>33</v>
      </c>
      <c r="D4544">
        <f t="shared" si="70"/>
        <v>0</v>
      </c>
    </row>
    <row r="4545" spans="1:4" x14ac:dyDescent="0.3">
      <c r="A4545">
        <v>2272</v>
      </c>
      <c r="B4545" t="s">
        <v>6111</v>
      </c>
      <c r="C4545" t="s">
        <v>246</v>
      </c>
      <c r="D4545">
        <f t="shared" si="70"/>
        <v>0</v>
      </c>
    </row>
    <row r="4546" spans="1:4" x14ac:dyDescent="0.3">
      <c r="A4546">
        <v>2273</v>
      </c>
      <c r="B4546" t="s">
        <v>6112</v>
      </c>
      <c r="C4546" t="s">
        <v>47</v>
      </c>
      <c r="D4546">
        <f t="shared" ref="D4546:D4609" si="71">SUM(E4546:X4546)</f>
        <v>0</v>
      </c>
    </row>
    <row r="4547" spans="1:4" x14ac:dyDescent="0.3">
      <c r="A4547">
        <v>2273</v>
      </c>
      <c r="B4547" t="s">
        <v>6112</v>
      </c>
      <c r="C4547" t="s">
        <v>53</v>
      </c>
      <c r="D4547">
        <f t="shared" si="71"/>
        <v>0</v>
      </c>
    </row>
    <row r="4548" spans="1:4" x14ac:dyDescent="0.3">
      <c r="A4548">
        <v>2274</v>
      </c>
      <c r="B4548" t="s">
        <v>6113</v>
      </c>
      <c r="C4548" t="s">
        <v>50</v>
      </c>
      <c r="D4548">
        <f t="shared" si="71"/>
        <v>0</v>
      </c>
    </row>
    <row r="4549" spans="1:4" x14ac:dyDescent="0.3">
      <c r="A4549">
        <v>2274</v>
      </c>
      <c r="B4549" t="s">
        <v>6113</v>
      </c>
      <c r="C4549" t="s">
        <v>51</v>
      </c>
      <c r="D4549">
        <f t="shared" si="71"/>
        <v>0</v>
      </c>
    </row>
    <row r="4550" spans="1:4" x14ac:dyDescent="0.3">
      <c r="A4550">
        <v>2275</v>
      </c>
      <c r="B4550" t="s">
        <v>6114</v>
      </c>
      <c r="C4550" t="s">
        <v>39</v>
      </c>
      <c r="D4550">
        <f t="shared" si="71"/>
        <v>0</v>
      </c>
    </row>
    <row r="4551" spans="1:4" x14ac:dyDescent="0.3">
      <c r="A4551">
        <v>2275</v>
      </c>
      <c r="B4551" t="s">
        <v>6114</v>
      </c>
      <c r="C4551" t="s">
        <v>32</v>
      </c>
      <c r="D4551">
        <f t="shared" si="71"/>
        <v>0</v>
      </c>
    </row>
    <row r="4552" spans="1:4" x14ac:dyDescent="0.3">
      <c r="A4552">
        <v>2276</v>
      </c>
      <c r="B4552" t="s">
        <v>6115</v>
      </c>
      <c r="C4552" t="s">
        <v>40</v>
      </c>
      <c r="D4552">
        <f t="shared" si="71"/>
        <v>0</v>
      </c>
    </row>
    <row r="4553" spans="1:4" x14ac:dyDescent="0.3">
      <c r="A4553">
        <v>2276</v>
      </c>
      <c r="B4553" t="s">
        <v>6115</v>
      </c>
      <c r="C4553" t="s">
        <v>35</v>
      </c>
      <c r="D4553">
        <f t="shared" si="71"/>
        <v>0</v>
      </c>
    </row>
    <row r="4554" spans="1:4" x14ac:dyDescent="0.3">
      <c r="A4554">
        <v>2277</v>
      </c>
      <c r="B4554" t="s">
        <v>6116</v>
      </c>
      <c r="C4554" t="s">
        <v>49</v>
      </c>
      <c r="D4554">
        <f t="shared" si="71"/>
        <v>0</v>
      </c>
    </row>
    <row r="4555" spans="1:4" x14ac:dyDescent="0.3">
      <c r="A4555">
        <v>2277</v>
      </c>
      <c r="B4555" t="s">
        <v>6116</v>
      </c>
      <c r="C4555" t="s">
        <v>36</v>
      </c>
      <c r="D4555">
        <f t="shared" si="71"/>
        <v>0</v>
      </c>
    </row>
    <row r="4556" spans="1:4" x14ac:dyDescent="0.3">
      <c r="A4556">
        <v>2278</v>
      </c>
      <c r="B4556" t="s">
        <v>6117</v>
      </c>
      <c r="C4556" t="s">
        <v>136</v>
      </c>
      <c r="D4556">
        <f t="shared" si="71"/>
        <v>0</v>
      </c>
    </row>
    <row r="4557" spans="1:4" x14ac:dyDescent="0.3">
      <c r="A4557">
        <v>2278</v>
      </c>
      <c r="B4557" t="s">
        <v>6117</v>
      </c>
      <c r="C4557" t="s">
        <v>112</v>
      </c>
      <c r="D4557">
        <f t="shared" si="71"/>
        <v>0</v>
      </c>
    </row>
    <row r="4558" spans="1:4" x14ac:dyDescent="0.3">
      <c r="A4558">
        <v>2279</v>
      </c>
      <c r="B4558" t="s">
        <v>6118</v>
      </c>
      <c r="C4558" t="s">
        <v>34</v>
      </c>
      <c r="D4558">
        <f t="shared" si="71"/>
        <v>0</v>
      </c>
    </row>
    <row r="4559" spans="1:4" x14ac:dyDescent="0.3">
      <c r="A4559">
        <v>2279</v>
      </c>
      <c r="B4559" t="s">
        <v>6118</v>
      </c>
      <c r="C4559" t="s">
        <v>48</v>
      </c>
      <c r="D4559">
        <f t="shared" si="71"/>
        <v>0</v>
      </c>
    </row>
    <row r="4560" spans="1:4" x14ac:dyDescent="0.3">
      <c r="A4560">
        <v>2280</v>
      </c>
      <c r="B4560" t="s">
        <v>6119</v>
      </c>
      <c r="C4560" t="s">
        <v>43</v>
      </c>
      <c r="D4560">
        <f t="shared" si="71"/>
        <v>0</v>
      </c>
    </row>
    <row r="4561" spans="1:4" x14ac:dyDescent="0.3">
      <c r="A4561">
        <v>2280</v>
      </c>
      <c r="B4561" t="s">
        <v>6119</v>
      </c>
      <c r="C4561" t="s">
        <v>42</v>
      </c>
      <c r="D4561">
        <f t="shared" si="71"/>
        <v>0</v>
      </c>
    </row>
    <row r="4562" spans="1:4" x14ac:dyDescent="0.3">
      <c r="A4562">
        <v>2281</v>
      </c>
      <c r="B4562" t="s">
        <v>6120</v>
      </c>
      <c r="C4562" t="s">
        <v>44</v>
      </c>
      <c r="D4562">
        <f t="shared" si="71"/>
        <v>0</v>
      </c>
    </row>
    <row r="4563" spans="1:4" x14ac:dyDescent="0.3">
      <c r="A4563">
        <v>2281</v>
      </c>
      <c r="B4563" t="s">
        <v>6120</v>
      </c>
      <c r="C4563" t="s">
        <v>45</v>
      </c>
      <c r="D4563">
        <f t="shared" si="71"/>
        <v>0</v>
      </c>
    </row>
    <row r="4564" spans="1:4" x14ac:dyDescent="0.3">
      <c r="A4564">
        <v>2282</v>
      </c>
      <c r="B4564" t="s">
        <v>6121</v>
      </c>
      <c r="C4564" t="s">
        <v>46</v>
      </c>
      <c r="D4564">
        <f t="shared" si="71"/>
        <v>0</v>
      </c>
    </row>
    <row r="4565" spans="1:4" x14ac:dyDescent="0.3">
      <c r="A4565">
        <v>2282</v>
      </c>
      <c r="B4565" t="s">
        <v>6121</v>
      </c>
      <c r="C4565" t="s">
        <v>52</v>
      </c>
      <c r="D4565">
        <f t="shared" si="71"/>
        <v>0</v>
      </c>
    </row>
    <row r="4566" spans="1:4" x14ac:dyDescent="0.3">
      <c r="A4566">
        <v>2283</v>
      </c>
      <c r="B4566" t="s">
        <v>6122</v>
      </c>
      <c r="C4566" t="s">
        <v>47</v>
      </c>
      <c r="D4566">
        <f t="shared" si="71"/>
        <v>0</v>
      </c>
    </row>
    <row r="4567" spans="1:4" x14ac:dyDescent="0.3">
      <c r="A4567">
        <v>2283</v>
      </c>
      <c r="B4567" t="s">
        <v>6122</v>
      </c>
      <c r="C4567" t="s">
        <v>53</v>
      </c>
      <c r="D4567">
        <f t="shared" si="71"/>
        <v>0</v>
      </c>
    </row>
    <row r="4568" spans="1:4" x14ac:dyDescent="0.3">
      <c r="A4568">
        <v>2284</v>
      </c>
      <c r="B4568" t="s">
        <v>6123</v>
      </c>
      <c r="C4568" t="s">
        <v>40</v>
      </c>
      <c r="D4568">
        <f t="shared" si="71"/>
        <v>0</v>
      </c>
    </row>
    <row r="4569" spans="1:4" x14ac:dyDescent="0.3">
      <c r="A4569">
        <v>2284</v>
      </c>
      <c r="B4569" t="s">
        <v>6123</v>
      </c>
      <c r="C4569" t="s">
        <v>35</v>
      </c>
      <c r="D4569">
        <f t="shared" si="71"/>
        <v>0</v>
      </c>
    </row>
    <row r="4570" spans="1:4" x14ac:dyDescent="0.3">
      <c r="A4570">
        <v>2285</v>
      </c>
      <c r="B4570" t="s">
        <v>6124</v>
      </c>
      <c r="C4570" t="s">
        <v>49</v>
      </c>
      <c r="D4570">
        <f t="shared" si="71"/>
        <v>0</v>
      </c>
    </row>
    <row r="4571" spans="1:4" x14ac:dyDescent="0.3">
      <c r="A4571">
        <v>2285</v>
      </c>
      <c r="B4571" t="s">
        <v>6124</v>
      </c>
      <c r="C4571" t="s">
        <v>36</v>
      </c>
      <c r="D4571">
        <f t="shared" si="71"/>
        <v>0</v>
      </c>
    </row>
    <row r="4572" spans="1:4" x14ac:dyDescent="0.3">
      <c r="A4572">
        <v>2286</v>
      </c>
      <c r="B4572" t="s">
        <v>6125</v>
      </c>
      <c r="C4572" t="s">
        <v>32</v>
      </c>
      <c r="D4572">
        <f t="shared" si="71"/>
        <v>0</v>
      </c>
    </row>
    <row r="4573" spans="1:4" x14ac:dyDescent="0.3">
      <c r="A4573">
        <v>2286</v>
      </c>
      <c r="B4573" t="s">
        <v>6125</v>
      </c>
      <c r="C4573" t="s">
        <v>48</v>
      </c>
      <c r="D4573">
        <f t="shared" si="71"/>
        <v>0</v>
      </c>
    </row>
    <row r="4574" spans="1:4" x14ac:dyDescent="0.3">
      <c r="A4574">
        <v>2287</v>
      </c>
      <c r="B4574" t="s">
        <v>6126</v>
      </c>
      <c r="C4574" t="s">
        <v>136</v>
      </c>
      <c r="D4574">
        <f t="shared" si="71"/>
        <v>0</v>
      </c>
    </row>
    <row r="4575" spans="1:4" x14ac:dyDescent="0.3">
      <c r="A4575">
        <v>2287</v>
      </c>
      <c r="B4575" t="s">
        <v>6126</v>
      </c>
      <c r="C4575" t="s">
        <v>112</v>
      </c>
      <c r="D4575">
        <f t="shared" si="71"/>
        <v>0</v>
      </c>
    </row>
    <row r="4576" spans="1:4" x14ac:dyDescent="0.3">
      <c r="A4576">
        <v>2288</v>
      </c>
      <c r="B4576" t="s">
        <v>6127</v>
      </c>
      <c r="C4576" t="s">
        <v>30</v>
      </c>
      <c r="D4576">
        <f t="shared" si="71"/>
        <v>0</v>
      </c>
    </row>
    <row r="4577" spans="1:4" x14ac:dyDescent="0.3">
      <c r="A4577">
        <v>2288</v>
      </c>
      <c r="B4577" t="s">
        <v>6127</v>
      </c>
      <c r="C4577" t="s">
        <v>31</v>
      </c>
      <c r="D4577">
        <f t="shared" si="71"/>
        <v>0</v>
      </c>
    </row>
    <row r="4578" spans="1:4" x14ac:dyDescent="0.3">
      <c r="A4578">
        <v>2289</v>
      </c>
      <c r="B4578" t="s">
        <v>6127</v>
      </c>
      <c r="C4578" t="s">
        <v>30</v>
      </c>
      <c r="D4578">
        <f t="shared" si="71"/>
        <v>0</v>
      </c>
    </row>
    <row r="4579" spans="1:4" x14ac:dyDescent="0.3">
      <c r="A4579">
        <v>2289</v>
      </c>
      <c r="B4579" t="s">
        <v>6127</v>
      </c>
      <c r="C4579" t="s">
        <v>31</v>
      </c>
      <c r="D4579">
        <f t="shared" si="71"/>
        <v>0</v>
      </c>
    </row>
    <row r="4580" spans="1:4" x14ac:dyDescent="0.3">
      <c r="A4580">
        <v>2290</v>
      </c>
      <c r="B4580" t="s">
        <v>6128</v>
      </c>
      <c r="C4580" t="s">
        <v>44</v>
      </c>
      <c r="D4580">
        <f t="shared" si="71"/>
        <v>0</v>
      </c>
    </row>
    <row r="4581" spans="1:4" x14ac:dyDescent="0.3">
      <c r="A4581">
        <v>2290</v>
      </c>
      <c r="B4581" t="s">
        <v>6128</v>
      </c>
      <c r="C4581" t="s">
        <v>46</v>
      </c>
      <c r="D4581">
        <f t="shared" si="71"/>
        <v>0</v>
      </c>
    </row>
    <row r="4582" spans="1:4" x14ac:dyDescent="0.3">
      <c r="A4582">
        <v>2291</v>
      </c>
      <c r="B4582" t="s">
        <v>6129</v>
      </c>
      <c r="C4582" t="s">
        <v>37</v>
      </c>
      <c r="D4582">
        <f t="shared" si="71"/>
        <v>0</v>
      </c>
    </row>
    <row r="4583" spans="1:4" x14ac:dyDescent="0.3">
      <c r="A4583">
        <v>2291</v>
      </c>
      <c r="B4583" t="s">
        <v>6129</v>
      </c>
      <c r="C4583" t="s">
        <v>28</v>
      </c>
      <c r="D4583">
        <f t="shared" si="71"/>
        <v>0</v>
      </c>
    </row>
    <row r="4584" spans="1:4" x14ac:dyDescent="0.3">
      <c r="A4584">
        <v>2292</v>
      </c>
      <c r="B4584" t="s">
        <v>6130</v>
      </c>
      <c r="C4584" t="s">
        <v>31</v>
      </c>
      <c r="D4584">
        <f t="shared" si="71"/>
        <v>0</v>
      </c>
    </row>
    <row r="4585" spans="1:4" x14ac:dyDescent="0.3">
      <c r="A4585">
        <v>2292</v>
      </c>
      <c r="B4585" t="s">
        <v>6130</v>
      </c>
      <c r="C4585" t="s">
        <v>52</v>
      </c>
      <c r="D4585">
        <f t="shared" si="71"/>
        <v>0</v>
      </c>
    </row>
    <row r="4586" spans="1:4" x14ac:dyDescent="0.3">
      <c r="A4586">
        <v>2293</v>
      </c>
      <c r="B4586" t="s">
        <v>6131</v>
      </c>
      <c r="C4586" t="s">
        <v>43</v>
      </c>
      <c r="D4586">
        <f t="shared" si="71"/>
        <v>0</v>
      </c>
    </row>
    <row r="4587" spans="1:4" x14ac:dyDescent="0.3">
      <c r="A4587">
        <v>2293</v>
      </c>
      <c r="B4587" t="s">
        <v>6131</v>
      </c>
      <c r="C4587" t="s">
        <v>38</v>
      </c>
      <c r="D4587">
        <f t="shared" si="71"/>
        <v>0</v>
      </c>
    </row>
    <row r="4588" spans="1:4" x14ac:dyDescent="0.3">
      <c r="A4588">
        <v>2294</v>
      </c>
      <c r="B4588" t="s">
        <v>6132</v>
      </c>
      <c r="C4588" t="s">
        <v>74</v>
      </c>
      <c r="D4588">
        <f t="shared" si="71"/>
        <v>0</v>
      </c>
    </row>
    <row r="4589" spans="1:4" x14ac:dyDescent="0.3">
      <c r="A4589">
        <v>2294</v>
      </c>
      <c r="B4589" t="s">
        <v>6132</v>
      </c>
      <c r="C4589" t="s">
        <v>45</v>
      </c>
      <c r="D4589">
        <f t="shared" si="71"/>
        <v>0</v>
      </c>
    </row>
    <row r="4590" spans="1:4" x14ac:dyDescent="0.3">
      <c r="A4590">
        <v>2295</v>
      </c>
      <c r="B4590" t="s">
        <v>6133</v>
      </c>
      <c r="C4590" t="s">
        <v>30</v>
      </c>
      <c r="D4590">
        <f t="shared" si="71"/>
        <v>0</v>
      </c>
    </row>
    <row r="4591" spans="1:4" x14ac:dyDescent="0.3">
      <c r="A4591">
        <v>2295</v>
      </c>
      <c r="B4591" t="s">
        <v>6133</v>
      </c>
      <c r="C4591" t="s">
        <v>29</v>
      </c>
      <c r="D4591">
        <f t="shared" si="71"/>
        <v>0</v>
      </c>
    </row>
    <row r="4592" spans="1:4" x14ac:dyDescent="0.3">
      <c r="A4592">
        <v>2296</v>
      </c>
      <c r="B4592" t="s">
        <v>6134</v>
      </c>
      <c r="C4592" t="s">
        <v>190</v>
      </c>
      <c r="D4592">
        <f t="shared" si="71"/>
        <v>0</v>
      </c>
    </row>
    <row r="4593" spans="1:4" x14ac:dyDescent="0.3">
      <c r="A4593">
        <v>2296</v>
      </c>
      <c r="B4593" t="s">
        <v>6134</v>
      </c>
      <c r="C4593" t="s">
        <v>42</v>
      </c>
      <c r="D4593">
        <f t="shared" si="71"/>
        <v>0</v>
      </c>
    </row>
    <row r="4594" spans="1:4" x14ac:dyDescent="0.3">
      <c r="A4594">
        <v>2297</v>
      </c>
      <c r="B4594" t="s">
        <v>6135</v>
      </c>
      <c r="C4594" t="s">
        <v>51</v>
      </c>
      <c r="D4594">
        <f t="shared" si="71"/>
        <v>0</v>
      </c>
    </row>
    <row r="4595" spans="1:4" x14ac:dyDescent="0.3">
      <c r="A4595">
        <v>2297</v>
      </c>
      <c r="B4595" t="s">
        <v>6135</v>
      </c>
      <c r="C4595" t="s">
        <v>35</v>
      </c>
      <c r="D4595">
        <f t="shared" si="71"/>
        <v>0</v>
      </c>
    </row>
    <row r="4596" spans="1:4" x14ac:dyDescent="0.3">
      <c r="A4596">
        <v>2298</v>
      </c>
      <c r="B4596" t="s">
        <v>6136</v>
      </c>
      <c r="C4596" t="s">
        <v>50</v>
      </c>
      <c r="D4596">
        <f t="shared" si="71"/>
        <v>0</v>
      </c>
    </row>
    <row r="4597" spans="1:4" x14ac:dyDescent="0.3">
      <c r="A4597">
        <v>2298</v>
      </c>
      <c r="B4597" t="s">
        <v>6136</v>
      </c>
      <c r="C4597" t="s">
        <v>136</v>
      </c>
      <c r="D4597">
        <f t="shared" si="71"/>
        <v>0</v>
      </c>
    </row>
    <row r="4598" spans="1:4" x14ac:dyDescent="0.3">
      <c r="A4598">
        <v>2299</v>
      </c>
      <c r="B4598" t="s">
        <v>6137</v>
      </c>
      <c r="C4598" t="s">
        <v>36</v>
      </c>
      <c r="D4598">
        <f t="shared" si="71"/>
        <v>0</v>
      </c>
    </row>
    <row r="4599" spans="1:4" x14ac:dyDescent="0.3">
      <c r="A4599">
        <v>2299</v>
      </c>
      <c r="B4599" t="s">
        <v>6137</v>
      </c>
      <c r="C4599" t="s">
        <v>40</v>
      </c>
      <c r="D4599">
        <f t="shared" si="71"/>
        <v>0</v>
      </c>
    </row>
    <row r="4600" spans="1:4" x14ac:dyDescent="0.3">
      <c r="A4600">
        <v>2300</v>
      </c>
      <c r="B4600" t="s">
        <v>6138</v>
      </c>
      <c r="C4600" t="s">
        <v>39</v>
      </c>
      <c r="D4600">
        <f t="shared" si="71"/>
        <v>0</v>
      </c>
    </row>
    <row r="4601" spans="1:4" x14ac:dyDescent="0.3">
      <c r="A4601">
        <v>2300</v>
      </c>
      <c r="B4601" t="s">
        <v>6138</v>
      </c>
      <c r="C4601" t="s">
        <v>53</v>
      </c>
      <c r="D4601">
        <f t="shared" si="71"/>
        <v>0</v>
      </c>
    </row>
    <row r="4602" spans="1:4" x14ac:dyDescent="0.3">
      <c r="A4602">
        <v>2301</v>
      </c>
      <c r="B4602" t="s">
        <v>6139</v>
      </c>
      <c r="C4602" t="s">
        <v>49</v>
      </c>
      <c r="D4602">
        <f t="shared" si="71"/>
        <v>0</v>
      </c>
    </row>
    <row r="4603" spans="1:4" x14ac:dyDescent="0.3">
      <c r="A4603">
        <v>2301</v>
      </c>
      <c r="B4603" t="s">
        <v>6139</v>
      </c>
      <c r="C4603" t="s">
        <v>47</v>
      </c>
      <c r="D4603">
        <f t="shared" si="71"/>
        <v>0</v>
      </c>
    </row>
    <row r="4604" spans="1:4" x14ac:dyDescent="0.3">
      <c r="A4604">
        <v>2302</v>
      </c>
      <c r="B4604" t="s">
        <v>6140</v>
      </c>
      <c r="C4604" t="s">
        <v>32</v>
      </c>
      <c r="D4604">
        <f t="shared" si="71"/>
        <v>0</v>
      </c>
    </row>
    <row r="4605" spans="1:4" x14ac:dyDescent="0.3">
      <c r="A4605">
        <v>2302</v>
      </c>
      <c r="B4605" t="s">
        <v>6140</v>
      </c>
      <c r="C4605" t="s">
        <v>48</v>
      </c>
      <c r="D4605">
        <f t="shared" si="71"/>
        <v>0</v>
      </c>
    </row>
    <row r="4606" spans="1:4" x14ac:dyDescent="0.3">
      <c r="A4606">
        <v>2303</v>
      </c>
      <c r="B4606" t="s">
        <v>6141</v>
      </c>
      <c r="C4606" t="s">
        <v>246</v>
      </c>
      <c r="D4606">
        <f t="shared" si="71"/>
        <v>0</v>
      </c>
    </row>
    <row r="4607" spans="1:4" x14ac:dyDescent="0.3">
      <c r="A4607">
        <v>2303</v>
      </c>
      <c r="B4607" t="s">
        <v>6141</v>
      </c>
      <c r="C4607" t="s">
        <v>112</v>
      </c>
      <c r="D4607">
        <f t="shared" si="71"/>
        <v>0</v>
      </c>
    </row>
    <row r="4608" spans="1:4" x14ac:dyDescent="0.3">
      <c r="A4608">
        <v>2304</v>
      </c>
      <c r="B4608" t="s">
        <v>6142</v>
      </c>
      <c r="C4608" t="s">
        <v>34</v>
      </c>
      <c r="D4608">
        <f t="shared" si="71"/>
        <v>0</v>
      </c>
    </row>
    <row r="4609" spans="1:4" x14ac:dyDescent="0.3">
      <c r="A4609">
        <v>2304</v>
      </c>
      <c r="B4609" t="s">
        <v>6142</v>
      </c>
      <c r="C4609" t="s">
        <v>33</v>
      </c>
      <c r="D4609">
        <f t="shared" si="71"/>
        <v>0</v>
      </c>
    </row>
    <row r="4610" spans="1:4" x14ac:dyDescent="0.3">
      <c r="A4610">
        <v>2305</v>
      </c>
      <c r="B4610" t="s">
        <v>6143</v>
      </c>
      <c r="C4610" t="s">
        <v>44</v>
      </c>
      <c r="D4610">
        <f t="shared" ref="D4610:D4673" si="72">SUM(E4610:X4610)</f>
        <v>0</v>
      </c>
    </row>
    <row r="4611" spans="1:4" x14ac:dyDescent="0.3">
      <c r="A4611">
        <v>2305</v>
      </c>
      <c r="B4611" t="s">
        <v>6143</v>
      </c>
      <c r="C4611" t="s">
        <v>46</v>
      </c>
      <c r="D4611">
        <f t="shared" si="72"/>
        <v>0</v>
      </c>
    </row>
    <row r="4612" spans="1:4" x14ac:dyDescent="0.3">
      <c r="A4612">
        <v>2306</v>
      </c>
      <c r="B4612" t="s">
        <v>6144</v>
      </c>
      <c r="C4612" t="s">
        <v>37</v>
      </c>
      <c r="D4612">
        <f t="shared" si="72"/>
        <v>0</v>
      </c>
    </row>
    <row r="4613" spans="1:4" x14ac:dyDescent="0.3">
      <c r="A4613">
        <v>2306</v>
      </c>
      <c r="B4613" t="s">
        <v>6144</v>
      </c>
      <c r="C4613" t="s">
        <v>28</v>
      </c>
      <c r="D4613">
        <f t="shared" si="72"/>
        <v>0</v>
      </c>
    </row>
    <row r="4614" spans="1:4" x14ac:dyDescent="0.3">
      <c r="A4614">
        <v>2307</v>
      </c>
      <c r="B4614" t="s">
        <v>6145</v>
      </c>
      <c r="C4614" t="s">
        <v>31</v>
      </c>
      <c r="D4614">
        <f t="shared" si="72"/>
        <v>0</v>
      </c>
    </row>
    <row r="4615" spans="1:4" x14ac:dyDescent="0.3">
      <c r="A4615">
        <v>2307</v>
      </c>
      <c r="B4615" t="s">
        <v>6145</v>
      </c>
      <c r="C4615" t="s">
        <v>52</v>
      </c>
      <c r="D4615">
        <f t="shared" si="72"/>
        <v>0</v>
      </c>
    </row>
    <row r="4616" spans="1:4" x14ac:dyDescent="0.3">
      <c r="A4616">
        <v>2308</v>
      </c>
      <c r="B4616" t="s">
        <v>6146</v>
      </c>
      <c r="C4616" t="s">
        <v>43</v>
      </c>
      <c r="D4616">
        <f t="shared" si="72"/>
        <v>0</v>
      </c>
    </row>
    <row r="4617" spans="1:4" x14ac:dyDescent="0.3">
      <c r="A4617">
        <v>2308</v>
      </c>
      <c r="B4617" t="s">
        <v>6146</v>
      </c>
      <c r="C4617" t="s">
        <v>38</v>
      </c>
      <c r="D4617">
        <f t="shared" si="72"/>
        <v>0</v>
      </c>
    </row>
    <row r="4618" spans="1:4" x14ac:dyDescent="0.3">
      <c r="A4618">
        <v>2309</v>
      </c>
      <c r="B4618" t="s">
        <v>6147</v>
      </c>
      <c r="C4618" t="s">
        <v>74</v>
      </c>
      <c r="D4618">
        <f t="shared" si="72"/>
        <v>0</v>
      </c>
    </row>
    <row r="4619" spans="1:4" x14ac:dyDescent="0.3">
      <c r="A4619">
        <v>2309</v>
      </c>
      <c r="B4619" t="s">
        <v>6147</v>
      </c>
      <c r="C4619" t="s">
        <v>45</v>
      </c>
      <c r="D4619">
        <f t="shared" si="72"/>
        <v>0</v>
      </c>
    </row>
    <row r="4620" spans="1:4" x14ac:dyDescent="0.3">
      <c r="A4620">
        <v>2310</v>
      </c>
      <c r="B4620" t="s">
        <v>6148</v>
      </c>
      <c r="C4620" t="s">
        <v>30</v>
      </c>
      <c r="D4620">
        <f t="shared" si="72"/>
        <v>0</v>
      </c>
    </row>
    <row r="4621" spans="1:4" x14ac:dyDescent="0.3">
      <c r="A4621">
        <v>2310</v>
      </c>
      <c r="B4621" t="s">
        <v>6148</v>
      </c>
      <c r="C4621" t="s">
        <v>29</v>
      </c>
      <c r="D4621">
        <f t="shared" si="72"/>
        <v>0</v>
      </c>
    </row>
    <row r="4622" spans="1:4" x14ac:dyDescent="0.3">
      <c r="A4622">
        <v>2311</v>
      </c>
      <c r="B4622" t="s">
        <v>6149</v>
      </c>
      <c r="C4622" t="s">
        <v>190</v>
      </c>
      <c r="D4622">
        <f t="shared" si="72"/>
        <v>0</v>
      </c>
    </row>
    <row r="4623" spans="1:4" x14ac:dyDescent="0.3">
      <c r="A4623">
        <v>2311</v>
      </c>
      <c r="B4623" t="s">
        <v>6149</v>
      </c>
      <c r="C4623" t="s">
        <v>42</v>
      </c>
      <c r="D4623">
        <f t="shared" si="72"/>
        <v>0</v>
      </c>
    </row>
    <row r="4624" spans="1:4" x14ac:dyDescent="0.3">
      <c r="A4624">
        <v>2312</v>
      </c>
      <c r="B4624" t="s">
        <v>6150</v>
      </c>
      <c r="C4624" t="s">
        <v>51</v>
      </c>
      <c r="D4624">
        <f t="shared" si="72"/>
        <v>0</v>
      </c>
    </row>
    <row r="4625" spans="1:4" x14ac:dyDescent="0.3">
      <c r="A4625">
        <v>2312</v>
      </c>
      <c r="B4625" t="s">
        <v>6150</v>
      </c>
      <c r="C4625" t="s">
        <v>35</v>
      </c>
      <c r="D4625">
        <f t="shared" si="72"/>
        <v>0</v>
      </c>
    </row>
    <row r="4626" spans="1:4" x14ac:dyDescent="0.3">
      <c r="A4626">
        <v>2313</v>
      </c>
      <c r="B4626" t="s">
        <v>6151</v>
      </c>
      <c r="C4626" t="s">
        <v>50</v>
      </c>
      <c r="D4626">
        <f t="shared" si="72"/>
        <v>0</v>
      </c>
    </row>
    <row r="4627" spans="1:4" x14ac:dyDescent="0.3">
      <c r="A4627">
        <v>2313</v>
      </c>
      <c r="B4627" t="s">
        <v>6151</v>
      </c>
      <c r="C4627" t="s">
        <v>136</v>
      </c>
      <c r="D4627">
        <f t="shared" si="72"/>
        <v>0</v>
      </c>
    </row>
    <row r="4628" spans="1:4" x14ac:dyDescent="0.3">
      <c r="A4628">
        <v>2314</v>
      </c>
      <c r="B4628" t="s">
        <v>6152</v>
      </c>
      <c r="C4628" t="s">
        <v>36</v>
      </c>
      <c r="D4628">
        <f t="shared" si="72"/>
        <v>0</v>
      </c>
    </row>
    <row r="4629" spans="1:4" x14ac:dyDescent="0.3">
      <c r="A4629">
        <v>2314</v>
      </c>
      <c r="B4629" t="s">
        <v>6152</v>
      </c>
      <c r="C4629" t="s">
        <v>40</v>
      </c>
      <c r="D4629">
        <f t="shared" si="72"/>
        <v>0</v>
      </c>
    </row>
    <row r="4630" spans="1:4" x14ac:dyDescent="0.3">
      <c r="A4630">
        <v>2315</v>
      </c>
      <c r="B4630" t="s">
        <v>6153</v>
      </c>
      <c r="C4630" t="s">
        <v>39</v>
      </c>
      <c r="D4630">
        <f t="shared" si="72"/>
        <v>0</v>
      </c>
    </row>
    <row r="4631" spans="1:4" x14ac:dyDescent="0.3">
      <c r="A4631">
        <v>2315</v>
      </c>
      <c r="B4631" t="s">
        <v>6153</v>
      </c>
      <c r="C4631" t="s">
        <v>53</v>
      </c>
      <c r="D4631">
        <f t="shared" si="72"/>
        <v>0</v>
      </c>
    </row>
    <row r="4632" spans="1:4" x14ac:dyDescent="0.3">
      <c r="A4632">
        <v>2316</v>
      </c>
      <c r="B4632" t="s">
        <v>6154</v>
      </c>
      <c r="C4632" t="s">
        <v>49</v>
      </c>
      <c r="D4632">
        <f t="shared" si="72"/>
        <v>0</v>
      </c>
    </row>
    <row r="4633" spans="1:4" x14ac:dyDescent="0.3">
      <c r="A4633">
        <v>2316</v>
      </c>
      <c r="B4633" t="s">
        <v>6154</v>
      </c>
      <c r="C4633" t="s">
        <v>47</v>
      </c>
      <c r="D4633">
        <f t="shared" si="72"/>
        <v>0</v>
      </c>
    </row>
    <row r="4634" spans="1:4" x14ac:dyDescent="0.3">
      <c r="A4634">
        <v>2317</v>
      </c>
      <c r="B4634" t="s">
        <v>6155</v>
      </c>
      <c r="C4634" t="s">
        <v>32</v>
      </c>
      <c r="D4634">
        <f t="shared" si="72"/>
        <v>0</v>
      </c>
    </row>
    <row r="4635" spans="1:4" x14ac:dyDescent="0.3">
      <c r="A4635">
        <v>2317</v>
      </c>
      <c r="B4635" t="s">
        <v>6155</v>
      </c>
      <c r="C4635" t="s">
        <v>48</v>
      </c>
      <c r="D4635">
        <f t="shared" si="72"/>
        <v>0</v>
      </c>
    </row>
    <row r="4636" spans="1:4" x14ac:dyDescent="0.3">
      <c r="A4636">
        <v>2318</v>
      </c>
      <c r="B4636" t="s">
        <v>6156</v>
      </c>
      <c r="C4636" t="s">
        <v>246</v>
      </c>
      <c r="D4636">
        <f t="shared" si="72"/>
        <v>0</v>
      </c>
    </row>
    <row r="4637" spans="1:4" x14ac:dyDescent="0.3">
      <c r="A4637">
        <v>2318</v>
      </c>
      <c r="B4637" t="s">
        <v>6156</v>
      </c>
      <c r="C4637" t="s">
        <v>112</v>
      </c>
      <c r="D4637">
        <f t="shared" si="72"/>
        <v>0</v>
      </c>
    </row>
    <row r="4638" spans="1:4" x14ac:dyDescent="0.3">
      <c r="A4638">
        <v>2319</v>
      </c>
      <c r="B4638" t="s">
        <v>6157</v>
      </c>
      <c r="C4638" t="s">
        <v>34</v>
      </c>
      <c r="D4638">
        <f t="shared" si="72"/>
        <v>0</v>
      </c>
    </row>
    <row r="4639" spans="1:4" x14ac:dyDescent="0.3">
      <c r="A4639">
        <v>2319</v>
      </c>
      <c r="B4639" t="s">
        <v>6157</v>
      </c>
      <c r="C4639" t="s">
        <v>33</v>
      </c>
      <c r="D4639">
        <f t="shared" si="72"/>
        <v>0</v>
      </c>
    </row>
    <row r="4640" spans="1:4" x14ac:dyDescent="0.3">
      <c r="A4640">
        <v>2320</v>
      </c>
      <c r="B4640" t="s">
        <v>6158</v>
      </c>
      <c r="C4640" t="s">
        <v>44</v>
      </c>
      <c r="D4640">
        <f t="shared" si="72"/>
        <v>0</v>
      </c>
    </row>
    <row r="4641" spans="1:4" x14ac:dyDescent="0.3">
      <c r="A4641">
        <v>2320</v>
      </c>
      <c r="B4641" t="s">
        <v>6158</v>
      </c>
      <c r="C4641" t="s">
        <v>46</v>
      </c>
      <c r="D4641">
        <f t="shared" si="72"/>
        <v>0</v>
      </c>
    </row>
    <row r="4642" spans="1:4" x14ac:dyDescent="0.3">
      <c r="A4642">
        <v>2321</v>
      </c>
      <c r="B4642" t="s">
        <v>6159</v>
      </c>
      <c r="C4642" t="s">
        <v>37</v>
      </c>
      <c r="D4642">
        <f t="shared" si="72"/>
        <v>0</v>
      </c>
    </row>
    <row r="4643" spans="1:4" x14ac:dyDescent="0.3">
      <c r="A4643">
        <v>2321</v>
      </c>
      <c r="B4643" t="s">
        <v>6159</v>
      </c>
      <c r="C4643" t="s">
        <v>28</v>
      </c>
      <c r="D4643">
        <f t="shared" si="72"/>
        <v>0</v>
      </c>
    </row>
    <row r="4644" spans="1:4" x14ac:dyDescent="0.3">
      <c r="A4644">
        <v>2322</v>
      </c>
      <c r="B4644" t="s">
        <v>6160</v>
      </c>
      <c r="C4644" t="s">
        <v>31</v>
      </c>
      <c r="D4644">
        <f t="shared" si="72"/>
        <v>0</v>
      </c>
    </row>
    <row r="4645" spans="1:4" x14ac:dyDescent="0.3">
      <c r="A4645">
        <v>2322</v>
      </c>
      <c r="B4645" t="s">
        <v>6160</v>
      </c>
      <c r="C4645" t="s">
        <v>52</v>
      </c>
      <c r="D4645">
        <f t="shared" si="72"/>
        <v>0</v>
      </c>
    </row>
    <row r="4646" spans="1:4" x14ac:dyDescent="0.3">
      <c r="A4646">
        <v>2323</v>
      </c>
      <c r="B4646" t="s">
        <v>6161</v>
      </c>
      <c r="C4646" t="s">
        <v>43</v>
      </c>
      <c r="D4646">
        <f t="shared" si="72"/>
        <v>0</v>
      </c>
    </row>
    <row r="4647" spans="1:4" x14ac:dyDescent="0.3">
      <c r="A4647">
        <v>2323</v>
      </c>
      <c r="B4647" t="s">
        <v>6161</v>
      </c>
      <c r="C4647" t="s">
        <v>38</v>
      </c>
      <c r="D4647">
        <f t="shared" si="72"/>
        <v>0</v>
      </c>
    </row>
    <row r="4648" spans="1:4" x14ac:dyDescent="0.3">
      <c r="A4648">
        <v>2324</v>
      </c>
      <c r="B4648" t="s">
        <v>6162</v>
      </c>
      <c r="C4648" t="s">
        <v>74</v>
      </c>
      <c r="D4648">
        <f t="shared" si="72"/>
        <v>0</v>
      </c>
    </row>
    <row r="4649" spans="1:4" x14ac:dyDescent="0.3">
      <c r="A4649">
        <v>2324</v>
      </c>
      <c r="B4649" t="s">
        <v>6162</v>
      </c>
      <c r="C4649" t="s">
        <v>45</v>
      </c>
      <c r="D4649">
        <f t="shared" si="72"/>
        <v>0</v>
      </c>
    </row>
    <row r="4650" spans="1:4" x14ac:dyDescent="0.3">
      <c r="A4650">
        <v>2325</v>
      </c>
      <c r="B4650" t="s">
        <v>6163</v>
      </c>
      <c r="C4650" t="s">
        <v>30</v>
      </c>
      <c r="D4650">
        <f t="shared" si="72"/>
        <v>0</v>
      </c>
    </row>
    <row r="4651" spans="1:4" x14ac:dyDescent="0.3">
      <c r="A4651">
        <v>2325</v>
      </c>
      <c r="B4651" t="s">
        <v>6163</v>
      </c>
      <c r="C4651" t="s">
        <v>29</v>
      </c>
      <c r="D4651">
        <f t="shared" si="72"/>
        <v>0</v>
      </c>
    </row>
    <row r="4652" spans="1:4" x14ac:dyDescent="0.3">
      <c r="A4652">
        <v>2326</v>
      </c>
      <c r="B4652" t="s">
        <v>6164</v>
      </c>
      <c r="C4652" t="s">
        <v>190</v>
      </c>
      <c r="D4652">
        <f t="shared" si="72"/>
        <v>0</v>
      </c>
    </row>
    <row r="4653" spans="1:4" x14ac:dyDescent="0.3">
      <c r="A4653">
        <v>2326</v>
      </c>
      <c r="B4653" t="s">
        <v>6164</v>
      </c>
      <c r="C4653" t="s">
        <v>42</v>
      </c>
      <c r="D4653">
        <f t="shared" si="72"/>
        <v>0</v>
      </c>
    </row>
    <row r="4654" spans="1:4" x14ac:dyDescent="0.3">
      <c r="A4654">
        <v>2327</v>
      </c>
      <c r="B4654" t="s">
        <v>6165</v>
      </c>
      <c r="C4654" t="s">
        <v>51</v>
      </c>
      <c r="D4654">
        <f t="shared" si="72"/>
        <v>0</v>
      </c>
    </row>
    <row r="4655" spans="1:4" x14ac:dyDescent="0.3">
      <c r="A4655">
        <v>2327</v>
      </c>
      <c r="B4655" t="s">
        <v>6165</v>
      </c>
      <c r="C4655" t="s">
        <v>35</v>
      </c>
      <c r="D4655">
        <f t="shared" si="72"/>
        <v>0</v>
      </c>
    </row>
    <row r="4656" spans="1:4" x14ac:dyDescent="0.3">
      <c r="A4656">
        <v>2328</v>
      </c>
      <c r="B4656" t="s">
        <v>6166</v>
      </c>
      <c r="C4656" t="s">
        <v>50</v>
      </c>
      <c r="D4656">
        <f t="shared" si="72"/>
        <v>0</v>
      </c>
    </row>
    <row r="4657" spans="1:4" x14ac:dyDescent="0.3">
      <c r="A4657">
        <v>2328</v>
      </c>
      <c r="B4657" t="s">
        <v>6166</v>
      </c>
      <c r="C4657" t="s">
        <v>136</v>
      </c>
      <c r="D4657">
        <f t="shared" si="72"/>
        <v>0</v>
      </c>
    </row>
    <row r="4658" spans="1:4" x14ac:dyDescent="0.3">
      <c r="A4658">
        <v>2329</v>
      </c>
      <c r="B4658" t="s">
        <v>6167</v>
      </c>
      <c r="C4658" t="s">
        <v>36</v>
      </c>
      <c r="D4658">
        <f t="shared" si="72"/>
        <v>0</v>
      </c>
    </row>
    <row r="4659" spans="1:4" x14ac:dyDescent="0.3">
      <c r="A4659">
        <v>2329</v>
      </c>
      <c r="B4659" t="s">
        <v>6167</v>
      </c>
      <c r="C4659" t="s">
        <v>40</v>
      </c>
      <c r="D4659">
        <f t="shared" si="72"/>
        <v>0</v>
      </c>
    </row>
    <row r="4660" spans="1:4" x14ac:dyDescent="0.3">
      <c r="A4660">
        <v>2330</v>
      </c>
      <c r="B4660" t="s">
        <v>6168</v>
      </c>
      <c r="C4660" t="s">
        <v>39</v>
      </c>
      <c r="D4660">
        <f t="shared" si="72"/>
        <v>0</v>
      </c>
    </row>
    <row r="4661" spans="1:4" x14ac:dyDescent="0.3">
      <c r="A4661">
        <v>2330</v>
      </c>
      <c r="B4661" t="s">
        <v>6168</v>
      </c>
      <c r="C4661" t="s">
        <v>53</v>
      </c>
      <c r="D4661">
        <f t="shared" si="72"/>
        <v>0</v>
      </c>
    </row>
    <row r="4662" spans="1:4" x14ac:dyDescent="0.3">
      <c r="A4662">
        <v>2331</v>
      </c>
      <c r="B4662" t="s">
        <v>6169</v>
      </c>
      <c r="C4662" t="s">
        <v>49</v>
      </c>
      <c r="D4662">
        <f t="shared" si="72"/>
        <v>0</v>
      </c>
    </row>
    <row r="4663" spans="1:4" x14ac:dyDescent="0.3">
      <c r="A4663">
        <v>2331</v>
      </c>
      <c r="B4663" t="s">
        <v>6169</v>
      </c>
      <c r="C4663" t="s">
        <v>47</v>
      </c>
      <c r="D4663">
        <f t="shared" si="72"/>
        <v>0</v>
      </c>
    </row>
    <row r="4664" spans="1:4" x14ac:dyDescent="0.3">
      <c r="A4664">
        <v>2332</v>
      </c>
      <c r="B4664" t="s">
        <v>6170</v>
      </c>
      <c r="C4664" t="s">
        <v>32</v>
      </c>
      <c r="D4664">
        <f t="shared" si="72"/>
        <v>0</v>
      </c>
    </row>
    <row r="4665" spans="1:4" x14ac:dyDescent="0.3">
      <c r="A4665">
        <v>2332</v>
      </c>
      <c r="B4665" t="s">
        <v>6170</v>
      </c>
      <c r="C4665" t="s">
        <v>48</v>
      </c>
      <c r="D4665">
        <f t="shared" si="72"/>
        <v>0</v>
      </c>
    </row>
    <row r="4666" spans="1:4" x14ac:dyDescent="0.3">
      <c r="A4666">
        <v>2333</v>
      </c>
      <c r="B4666" t="s">
        <v>6171</v>
      </c>
      <c r="C4666" t="s">
        <v>246</v>
      </c>
      <c r="D4666">
        <f t="shared" si="72"/>
        <v>0</v>
      </c>
    </row>
    <row r="4667" spans="1:4" x14ac:dyDescent="0.3">
      <c r="A4667">
        <v>2333</v>
      </c>
      <c r="B4667" t="s">
        <v>6171</v>
      </c>
      <c r="C4667" t="s">
        <v>112</v>
      </c>
      <c r="D4667">
        <f t="shared" si="72"/>
        <v>0</v>
      </c>
    </row>
    <row r="4668" spans="1:4" x14ac:dyDescent="0.3">
      <c r="A4668">
        <v>2334</v>
      </c>
      <c r="B4668" t="s">
        <v>6172</v>
      </c>
      <c r="C4668" t="s">
        <v>34</v>
      </c>
      <c r="D4668">
        <f t="shared" si="72"/>
        <v>0</v>
      </c>
    </row>
    <row r="4669" spans="1:4" x14ac:dyDescent="0.3">
      <c r="A4669">
        <v>2334</v>
      </c>
      <c r="B4669" t="s">
        <v>6172</v>
      </c>
      <c r="C4669" t="s">
        <v>33</v>
      </c>
      <c r="D4669">
        <f t="shared" si="72"/>
        <v>0</v>
      </c>
    </row>
    <row r="4670" spans="1:4" x14ac:dyDescent="0.3">
      <c r="A4670">
        <v>2335</v>
      </c>
      <c r="B4670" t="s">
        <v>6173</v>
      </c>
      <c r="C4670" t="s">
        <v>31</v>
      </c>
      <c r="D4670">
        <f t="shared" si="72"/>
        <v>0</v>
      </c>
    </row>
    <row r="4671" spans="1:4" x14ac:dyDescent="0.3">
      <c r="A4671">
        <v>2335</v>
      </c>
      <c r="B4671" t="s">
        <v>6173</v>
      </c>
      <c r="C4671" t="s">
        <v>52</v>
      </c>
      <c r="D4671">
        <f t="shared" si="72"/>
        <v>0</v>
      </c>
    </row>
    <row r="4672" spans="1:4" x14ac:dyDescent="0.3">
      <c r="A4672">
        <v>2336</v>
      </c>
      <c r="B4672" t="s">
        <v>6174</v>
      </c>
      <c r="C4672" t="s">
        <v>43</v>
      </c>
      <c r="D4672">
        <f t="shared" si="72"/>
        <v>0</v>
      </c>
    </row>
    <row r="4673" spans="1:4" x14ac:dyDescent="0.3">
      <c r="A4673">
        <v>2336</v>
      </c>
      <c r="B4673" t="s">
        <v>6174</v>
      </c>
      <c r="C4673" t="s">
        <v>38</v>
      </c>
      <c r="D4673">
        <f t="shared" si="72"/>
        <v>0</v>
      </c>
    </row>
    <row r="4674" spans="1:4" x14ac:dyDescent="0.3">
      <c r="A4674">
        <v>2337</v>
      </c>
      <c r="B4674" t="s">
        <v>6175</v>
      </c>
      <c r="C4674" t="s">
        <v>74</v>
      </c>
      <c r="D4674">
        <f t="shared" ref="D4674:D4737" si="73">SUM(E4674:X4674)</f>
        <v>0</v>
      </c>
    </row>
    <row r="4675" spans="1:4" x14ac:dyDescent="0.3">
      <c r="A4675">
        <v>2337</v>
      </c>
      <c r="B4675" t="s">
        <v>6175</v>
      </c>
      <c r="C4675" t="s">
        <v>45</v>
      </c>
      <c r="D4675">
        <f t="shared" si="73"/>
        <v>0</v>
      </c>
    </row>
    <row r="4676" spans="1:4" x14ac:dyDescent="0.3">
      <c r="A4676">
        <v>2338</v>
      </c>
      <c r="B4676" t="s">
        <v>6176</v>
      </c>
      <c r="C4676" t="s">
        <v>28</v>
      </c>
      <c r="D4676">
        <f t="shared" si="73"/>
        <v>0</v>
      </c>
    </row>
    <row r="4677" spans="1:4" x14ac:dyDescent="0.3">
      <c r="A4677">
        <v>2338</v>
      </c>
      <c r="B4677" t="s">
        <v>6176</v>
      </c>
      <c r="C4677" t="s">
        <v>29</v>
      </c>
      <c r="D4677">
        <f t="shared" si="73"/>
        <v>0</v>
      </c>
    </row>
    <row r="4678" spans="1:4" x14ac:dyDescent="0.3">
      <c r="A4678">
        <v>2339</v>
      </c>
      <c r="B4678" t="s">
        <v>6177</v>
      </c>
      <c r="C4678" t="s">
        <v>190</v>
      </c>
      <c r="D4678">
        <f t="shared" si="73"/>
        <v>0</v>
      </c>
    </row>
    <row r="4679" spans="1:4" x14ac:dyDescent="0.3">
      <c r="A4679">
        <v>2339</v>
      </c>
      <c r="B4679" t="s">
        <v>6177</v>
      </c>
      <c r="C4679" t="s">
        <v>42</v>
      </c>
      <c r="D4679">
        <f t="shared" si="73"/>
        <v>0</v>
      </c>
    </row>
    <row r="4680" spans="1:4" x14ac:dyDescent="0.3">
      <c r="A4680">
        <v>2340</v>
      </c>
      <c r="B4680" t="s">
        <v>6178</v>
      </c>
      <c r="C4680" t="s">
        <v>51</v>
      </c>
      <c r="D4680">
        <f t="shared" si="73"/>
        <v>0</v>
      </c>
    </row>
    <row r="4681" spans="1:4" x14ac:dyDescent="0.3">
      <c r="A4681">
        <v>2340</v>
      </c>
      <c r="B4681" t="s">
        <v>6178</v>
      </c>
      <c r="C4681" t="s">
        <v>50</v>
      </c>
      <c r="D4681">
        <f t="shared" si="73"/>
        <v>0</v>
      </c>
    </row>
    <row r="4682" spans="1:4" x14ac:dyDescent="0.3">
      <c r="A4682">
        <v>2341</v>
      </c>
      <c r="B4682" t="s">
        <v>6179</v>
      </c>
      <c r="C4682" t="s">
        <v>35</v>
      </c>
      <c r="D4682">
        <f t="shared" si="73"/>
        <v>0</v>
      </c>
    </row>
    <row r="4683" spans="1:4" x14ac:dyDescent="0.3">
      <c r="A4683">
        <v>2341</v>
      </c>
      <c r="B4683" t="s">
        <v>6179</v>
      </c>
      <c r="C4683" t="s">
        <v>40</v>
      </c>
      <c r="D4683">
        <f t="shared" si="73"/>
        <v>0</v>
      </c>
    </row>
    <row r="4684" spans="1:4" x14ac:dyDescent="0.3">
      <c r="A4684">
        <v>2342</v>
      </c>
      <c r="B4684" t="s">
        <v>6180</v>
      </c>
      <c r="C4684" t="s">
        <v>34</v>
      </c>
      <c r="D4684">
        <f t="shared" si="73"/>
        <v>0</v>
      </c>
    </row>
    <row r="4685" spans="1:4" x14ac:dyDescent="0.3">
      <c r="A4685">
        <v>2342</v>
      </c>
      <c r="B4685" t="s">
        <v>6180</v>
      </c>
      <c r="C4685" t="s">
        <v>33</v>
      </c>
      <c r="D4685">
        <f t="shared" si="73"/>
        <v>0</v>
      </c>
    </row>
    <row r="4686" spans="1:4" x14ac:dyDescent="0.3">
      <c r="A4686">
        <v>2343</v>
      </c>
      <c r="B4686" t="s">
        <v>6181</v>
      </c>
      <c r="C4686" t="s">
        <v>44</v>
      </c>
      <c r="D4686">
        <f t="shared" si="73"/>
        <v>0</v>
      </c>
    </row>
    <row r="4687" spans="1:4" x14ac:dyDescent="0.3">
      <c r="A4687">
        <v>2343</v>
      </c>
      <c r="B4687" t="s">
        <v>6181</v>
      </c>
      <c r="C4687" t="s">
        <v>74</v>
      </c>
      <c r="D4687">
        <f t="shared" si="73"/>
        <v>0</v>
      </c>
    </row>
    <row r="4688" spans="1:4" x14ac:dyDescent="0.3">
      <c r="A4688">
        <v>2344</v>
      </c>
      <c r="B4688" t="s">
        <v>6182</v>
      </c>
      <c r="C4688" t="s">
        <v>45</v>
      </c>
      <c r="D4688">
        <f t="shared" si="73"/>
        <v>0</v>
      </c>
    </row>
    <row r="4689" spans="1:4" x14ac:dyDescent="0.3">
      <c r="A4689">
        <v>2344</v>
      </c>
      <c r="B4689" t="s">
        <v>6182</v>
      </c>
      <c r="C4689" t="s">
        <v>38</v>
      </c>
      <c r="D4689">
        <f t="shared" si="73"/>
        <v>0</v>
      </c>
    </row>
    <row r="4690" spans="1:4" x14ac:dyDescent="0.3">
      <c r="A4690">
        <v>2345</v>
      </c>
      <c r="B4690" t="s">
        <v>6183</v>
      </c>
      <c r="C4690" t="s">
        <v>42</v>
      </c>
      <c r="D4690">
        <f t="shared" si="73"/>
        <v>0</v>
      </c>
    </row>
    <row r="4691" spans="1:4" x14ac:dyDescent="0.3">
      <c r="A4691">
        <v>2345</v>
      </c>
      <c r="B4691" t="s">
        <v>6183</v>
      </c>
      <c r="C4691" t="s">
        <v>31</v>
      </c>
      <c r="D4691">
        <f t="shared" si="73"/>
        <v>0</v>
      </c>
    </row>
    <row r="4692" spans="1:4" x14ac:dyDescent="0.3">
      <c r="A4692">
        <v>2346</v>
      </c>
      <c r="B4692" t="s">
        <v>6184</v>
      </c>
      <c r="C4692" t="s">
        <v>30</v>
      </c>
      <c r="D4692">
        <f t="shared" si="73"/>
        <v>0</v>
      </c>
    </row>
    <row r="4693" spans="1:4" x14ac:dyDescent="0.3">
      <c r="A4693">
        <v>2346</v>
      </c>
      <c r="B4693" t="s">
        <v>6184</v>
      </c>
      <c r="C4693" t="s">
        <v>37</v>
      </c>
      <c r="D4693">
        <f t="shared" si="73"/>
        <v>0</v>
      </c>
    </row>
    <row r="4694" spans="1:4" x14ac:dyDescent="0.3">
      <c r="A4694">
        <v>2347</v>
      </c>
      <c r="B4694" t="s">
        <v>6185</v>
      </c>
      <c r="C4694" t="s">
        <v>28</v>
      </c>
      <c r="D4694">
        <f t="shared" si="73"/>
        <v>0</v>
      </c>
    </row>
    <row r="4695" spans="1:4" x14ac:dyDescent="0.3">
      <c r="A4695">
        <v>2347</v>
      </c>
      <c r="B4695" t="s">
        <v>6185</v>
      </c>
      <c r="C4695" t="s">
        <v>29</v>
      </c>
      <c r="D4695">
        <f t="shared" si="73"/>
        <v>0</v>
      </c>
    </row>
    <row r="4696" spans="1:4" x14ac:dyDescent="0.3">
      <c r="A4696">
        <v>2348</v>
      </c>
      <c r="B4696" t="s">
        <v>6186</v>
      </c>
      <c r="C4696" t="s">
        <v>46</v>
      </c>
      <c r="D4696">
        <f t="shared" si="73"/>
        <v>0</v>
      </c>
    </row>
    <row r="4697" spans="1:4" x14ac:dyDescent="0.3">
      <c r="A4697">
        <v>2348</v>
      </c>
      <c r="B4697" t="s">
        <v>6186</v>
      </c>
      <c r="C4697" t="s">
        <v>190</v>
      </c>
      <c r="D4697">
        <f t="shared" si="73"/>
        <v>0</v>
      </c>
    </row>
    <row r="4698" spans="1:4" x14ac:dyDescent="0.3">
      <c r="A4698">
        <v>2349</v>
      </c>
      <c r="B4698" t="s">
        <v>6187</v>
      </c>
      <c r="C4698" t="s">
        <v>48</v>
      </c>
      <c r="D4698">
        <f t="shared" si="73"/>
        <v>0</v>
      </c>
    </row>
    <row r="4699" spans="1:4" x14ac:dyDescent="0.3">
      <c r="A4699">
        <v>2349</v>
      </c>
      <c r="B4699" t="s">
        <v>6187</v>
      </c>
      <c r="C4699" t="s">
        <v>47</v>
      </c>
      <c r="D4699">
        <f t="shared" si="73"/>
        <v>0</v>
      </c>
    </row>
    <row r="4700" spans="1:4" x14ac:dyDescent="0.3">
      <c r="A4700">
        <v>2350</v>
      </c>
      <c r="B4700" t="s">
        <v>6188</v>
      </c>
      <c r="C4700" t="s">
        <v>36</v>
      </c>
      <c r="D4700">
        <f t="shared" si="73"/>
        <v>0</v>
      </c>
    </row>
    <row r="4701" spans="1:4" x14ac:dyDescent="0.3">
      <c r="A4701">
        <v>2350</v>
      </c>
      <c r="B4701" t="s">
        <v>6188</v>
      </c>
      <c r="C4701" t="s">
        <v>49</v>
      </c>
      <c r="D4701">
        <f t="shared" si="73"/>
        <v>0</v>
      </c>
    </row>
    <row r="4702" spans="1:4" x14ac:dyDescent="0.3">
      <c r="A4702">
        <v>2351</v>
      </c>
      <c r="B4702" t="s">
        <v>6189</v>
      </c>
      <c r="C4702" t="s">
        <v>33</v>
      </c>
      <c r="D4702">
        <f t="shared" si="73"/>
        <v>0</v>
      </c>
    </row>
    <row r="4703" spans="1:4" x14ac:dyDescent="0.3">
      <c r="A4703">
        <v>2351</v>
      </c>
      <c r="B4703" t="s">
        <v>6189</v>
      </c>
      <c r="C4703" t="s">
        <v>39</v>
      </c>
      <c r="D4703">
        <f t="shared" si="73"/>
        <v>0</v>
      </c>
    </row>
    <row r="4704" spans="1:4" x14ac:dyDescent="0.3">
      <c r="A4704">
        <v>2352</v>
      </c>
      <c r="B4704" t="s">
        <v>6190</v>
      </c>
      <c r="C4704" t="s">
        <v>51</v>
      </c>
      <c r="D4704">
        <f t="shared" si="73"/>
        <v>0</v>
      </c>
    </row>
    <row r="4705" spans="1:4" x14ac:dyDescent="0.3">
      <c r="A4705">
        <v>2352</v>
      </c>
      <c r="B4705" t="s">
        <v>6190</v>
      </c>
      <c r="C4705" t="s">
        <v>50</v>
      </c>
      <c r="D4705">
        <f t="shared" si="73"/>
        <v>0</v>
      </c>
    </row>
    <row r="4706" spans="1:4" x14ac:dyDescent="0.3">
      <c r="A4706">
        <v>2353</v>
      </c>
      <c r="B4706" t="s">
        <v>6191</v>
      </c>
      <c r="C4706" t="s">
        <v>35</v>
      </c>
      <c r="D4706">
        <f t="shared" si="73"/>
        <v>0</v>
      </c>
    </row>
    <row r="4707" spans="1:4" x14ac:dyDescent="0.3">
      <c r="A4707">
        <v>2353</v>
      </c>
      <c r="B4707" t="s">
        <v>6191</v>
      </c>
      <c r="C4707" t="s">
        <v>40</v>
      </c>
      <c r="D4707">
        <f t="shared" si="73"/>
        <v>0</v>
      </c>
    </row>
    <row r="4708" spans="1:4" x14ac:dyDescent="0.3">
      <c r="A4708">
        <v>2354</v>
      </c>
      <c r="B4708" t="s">
        <v>6192</v>
      </c>
      <c r="C4708" t="s">
        <v>112</v>
      </c>
      <c r="D4708">
        <f t="shared" si="73"/>
        <v>0</v>
      </c>
    </row>
    <row r="4709" spans="1:4" x14ac:dyDescent="0.3">
      <c r="A4709">
        <v>2354</v>
      </c>
      <c r="B4709" t="s">
        <v>6192</v>
      </c>
      <c r="C4709" t="s">
        <v>136</v>
      </c>
      <c r="D4709">
        <f t="shared" si="73"/>
        <v>0</v>
      </c>
    </row>
    <row r="4710" spans="1:4" x14ac:dyDescent="0.3">
      <c r="A4710">
        <v>2355</v>
      </c>
      <c r="B4710" t="s">
        <v>6193</v>
      </c>
      <c r="C4710" t="s">
        <v>44</v>
      </c>
      <c r="D4710">
        <f t="shared" si="73"/>
        <v>0</v>
      </c>
    </row>
    <row r="4711" spans="1:4" x14ac:dyDescent="0.3">
      <c r="A4711">
        <v>2355</v>
      </c>
      <c r="B4711" t="s">
        <v>6193</v>
      </c>
      <c r="C4711" t="s">
        <v>74</v>
      </c>
      <c r="D4711">
        <f t="shared" si="73"/>
        <v>0</v>
      </c>
    </row>
    <row r="4712" spans="1:4" x14ac:dyDescent="0.3">
      <c r="A4712">
        <v>2356</v>
      </c>
      <c r="B4712" t="s">
        <v>6194</v>
      </c>
      <c r="C4712" t="s">
        <v>45</v>
      </c>
      <c r="D4712">
        <f t="shared" si="73"/>
        <v>0</v>
      </c>
    </row>
    <row r="4713" spans="1:4" x14ac:dyDescent="0.3">
      <c r="A4713">
        <v>2356</v>
      </c>
      <c r="B4713" t="s">
        <v>6194</v>
      </c>
      <c r="C4713" t="s">
        <v>38</v>
      </c>
      <c r="D4713">
        <f t="shared" si="73"/>
        <v>0</v>
      </c>
    </row>
    <row r="4714" spans="1:4" x14ac:dyDescent="0.3">
      <c r="A4714">
        <v>2357</v>
      </c>
      <c r="B4714" t="s">
        <v>6195</v>
      </c>
      <c r="C4714" t="s">
        <v>30</v>
      </c>
      <c r="D4714">
        <f t="shared" si="73"/>
        <v>0</v>
      </c>
    </row>
    <row r="4715" spans="1:4" x14ac:dyDescent="0.3">
      <c r="A4715">
        <v>2357</v>
      </c>
      <c r="B4715" t="s">
        <v>6195</v>
      </c>
      <c r="C4715" t="s">
        <v>37</v>
      </c>
      <c r="D4715">
        <f t="shared" si="73"/>
        <v>0</v>
      </c>
    </row>
    <row r="4716" spans="1:4" x14ac:dyDescent="0.3">
      <c r="A4716">
        <v>2358</v>
      </c>
      <c r="B4716" t="s">
        <v>6196</v>
      </c>
      <c r="C4716" t="s">
        <v>28</v>
      </c>
      <c r="D4716">
        <f t="shared" si="73"/>
        <v>0</v>
      </c>
    </row>
    <row r="4717" spans="1:4" x14ac:dyDescent="0.3">
      <c r="A4717">
        <v>2358</v>
      </c>
      <c r="B4717" t="s">
        <v>6196</v>
      </c>
      <c r="C4717" t="s">
        <v>29</v>
      </c>
      <c r="D4717">
        <f t="shared" si="73"/>
        <v>0</v>
      </c>
    </row>
    <row r="4718" spans="1:4" x14ac:dyDescent="0.3">
      <c r="A4718">
        <v>2359</v>
      </c>
      <c r="B4718" t="s">
        <v>6197</v>
      </c>
      <c r="C4718" t="s">
        <v>46</v>
      </c>
      <c r="D4718">
        <f t="shared" si="73"/>
        <v>0</v>
      </c>
    </row>
    <row r="4719" spans="1:4" x14ac:dyDescent="0.3">
      <c r="A4719">
        <v>2359</v>
      </c>
      <c r="B4719" t="s">
        <v>6197</v>
      </c>
      <c r="C4719" t="s">
        <v>190</v>
      </c>
      <c r="D4719">
        <f t="shared" si="73"/>
        <v>0</v>
      </c>
    </row>
    <row r="4720" spans="1:4" x14ac:dyDescent="0.3">
      <c r="A4720">
        <v>2360</v>
      </c>
      <c r="B4720" t="s">
        <v>6198</v>
      </c>
      <c r="C4720" t="s">
        <v>48</v>
      </c>
      <c r="D4720">
        <f t="shared" si="73"/>
        <v>0</v>
      </c>
    </row>
    <row r="4721" spans="1:4" x14ac:dyDescent="0.3">
      <c r="A4721">
        <v>2360</v>
      </c>
      <c r="B4721" t="s">
        <v>6198</v>
      </c>
      <c r="C4721" t="s">
        <v>47</v>
      </c>
      <c r="D4721">
        <f t="shared" si="73"/>
        <v>0</v>
      </c>
    </row>
    <row r="4722" spans="1:4" x14ac:dyDescent="0.3">
      <c r="A4722">
        <v>2361</v>
      </c>
      <c r="B4722" t="s">
        <v>6199</v>
      </c>
      <c r="C4722" t="s">
        <v>36</v>
      </c>
      <c r="D4722">
        <f t="shared" si="73"/>
        <v>0</v>
      </c>
    </row>
    <row r="4723" spans="1:4" x14ac:dyDescent="0.3">
      <c r="A4723">
        <v>2361</v>
      </c>
      <c r="B4723" t="s">
        <v>6199</v>
      </c>
      <c r="C4723" t="s">
        <v>49</v>
      </c>
      <c r="D4723">
        <f t="shared" si="73"/>
        <v>0</v>
      </c>
    </row>
    <row r="4724" spans="1:4" x14ac:dyDescent="0.3">
      <c r="A4724">
        <v>2362</v>
      </c>
      <c r="B4724" t="s">
        <v>6200</v>
      </c>
      <c r="C4724" t="s">
        <v>33</v>
      </c>
      <c r="D4724">
        <f t="shared" si="73"/>
        <v>0</v>
      </c>
    </row>
    <row r="4725" spans="1:4" x14ac:dyDescent="0.3">
      <c r="A4725">
        <v>2362</v>
      </c>
      <c r="B4725" t="s">
        <v>6200</v>
      </c>
      <c r="C4725" t="s">
        <v>39</v>
      </c>
      <c r="D4725">
        <f t="shared" si="73"/>
        <v>0</v>
      </c>
    </row>
    <row r="4726" spans="1:4" x14ac:dyDescent="0.3">
      <c r="A4726">
        <v>2363</v>
      </c>
      <c r="B4726" t="s">
        <v>6201</v>
      </c>
      <c r="C4726" t="s">
        <v>51</v>
      </c>
      <c r="D4726">
        <f t="shared" si="73"/>
        <v>0</v>
      </c>
    </row>
    <row r="4727" spans="1:4" x14ac:dyDescent="0.3">
      <c r="A4727">
        <v>2363</v>
      </c>
      <c r="B4727" t="s">
        <v>6201</v>
      </c>
      <c r="C4727" t="s">
        <v>50</v>
      </c>
      <c r="D4727">
        <f t="shared" si="73"/>
        <v>0</v>
      </c>
    </row>
    <row r="4728" spans="1:4" x14ac:dyDescent="0.3">
      <c r="A4728">
        <v>2364</v>
      </c>
      <c r="B4728" t="s">
        <v>6202</v>
      </c>
      <c r="C4728" t="s">
        <v>35</v>
      </c>
      <c r="D4728">
        <f t="shared" si="73"/>
        <v>0</v>
      </c>
    </row>
    <row r="4729" spans="1:4" x14ac:dyDescent="0.3">
      <c r="A4729">
        <v>2364</v>
      </c>
      <c r="B4729" t="s">
        <v>6202</v>
      </c>
      <c r="C4729" t="s">
        <v>40</v>
      </c>
      <c r="D4729">
        <f t="shared" si="73"/>
        <v>0</v>
      </c>
    </row>
    <row r="4730" spans="1:4" x14ac:dyDescent="0.3">
      <c r="A4730">
        <v>2365</v>
      </c>
      <c r="B4730" t="s">
        <v>6203</v>
      </c>
      <c r="C4730" t="s">
        <v>112</v>
      </c>
      <c r="D4730">
        <f t="shared" si="73"/>
        <v>0</v>
      </c>
    </row>
    <row r="4731" spans="1:4" x14ac:dyDescent="0.3">
      <c r="A4731">
        <v>2365</v>
      </c>
      <c r="B4731" t="s">
        <v>6203</v>
      </c>
      <c r="C4731" t="s">
        <v>136</v>
      </c>
      <c r="D4731">
        <f t="shared" si="73"/>
        <v>0</v>
      </c>
    </row>
    <row r="4732" spans="1:4" x14ac:dyDescent="0.3">
      <c r="A4732">
        <v>2366</v>
      </c>
      <c r="B4732" t="s">
        <v>6204</v>
      </c>
      <c r="C4732" t="s">
        <v>52</v>
      </c>
      <c r="D4732">
        <f t="shared" si="73"/>
        <v>0</v>
      </c>
    </row>
    <row r="4733" spans="1:4" x14ac:dyDescent="0.3">
      <c r="A4733">
        <v>2366</v>
      </c>
      <c r="B4733" t="s">
        <v>6204</v>
      </c>
      <c r="C4733" t="s">
        <v>43</v>
      </c>
      <c r="D4733">
        <f t="shared" si="73"/>
        <v>0</v>
      </c>
    </row>
    <row r="4734" spans="1:4" x14ac:dyDescent="0.3">
      <c r="A4734">
        <v>2367</v>
      </c>
      <c r="B4734" t="s">
        <v>6205</v>
      </c>
      <c r="C4734" t="s">
        <v>246</v>
      </c>
      <c r="D4734">
        <f t="shared" si="73"/>
        <v>0</v>
      </c>
    </row>
    <row r="4735" spans="1:4" x14ac:dyDescent="0.3">
      <c r="A4735">
        <v>2367</v>
      </c>
      <c r="B4735" t="s">
        <v>6205</v>
      </c>
      <c r="C4735" t="s">
        <v>34</v>
      </c>
      <c r="D4735">
        <f t="shared" si="73"/>
        <v>0</v>
      </c>
    </row>
    <row r="4736" spans="1:4" x14ac:dyDescent="0.3">
      <c r="A4736">
        <v>2368</v>
      </c>
      <c r="B4736" t="s">
        <v>6206</v>
      </c>
      <c r="C4736" t="s">
        <v>32</v>
      </c>
      <c r="D4736">
        <f t="shared" si="73"/>
        <v>0</v>
      </c>
    </row>
    <row r="4737" spans="1:4" x14ac:dyDescent="0.3">
      <c r="A4737">
        <v>2368</v>
      </c>
      <c r="B4737" t="s">
        <v>6206</v>
      </c>
      <c r="C4737" t="s">
        <v>53</v>
      </c>
      <c r="D4737">
        <f t="shared" si="73"/>
        <v>0</v>
      </c>
    </row>
    <row r="4738" spans="1:4" x14ac:dyDescent="0.3">
      <c r="A4738">
        <v>2369</v>
      </c>
      <c r="B4738" t="s">
        <v>6204</v>
      </c>
      <c r="C4738" t="s">
        <v>52</v>
      </c>
      <c r="D4738">
        <f t="shared" ref="D4738:D4801" si="74">SUM(E4738:X4738)</f>
        <v>0</v>
      </c>
    </row>
    <row r="4739" spans="1:4" x14ac:dyDescent="0.3">
      <c r="A4739">
        <v>2369</v>
      </c>
      <c r="B4739" t="s">
        <v>6204</v>
      </c>
      <c r="C4739" t="s">
        <v>43</v>
      </c>
      <c r="D4739">
        <f t="shared" si="74"/>
        <v>0</v>
      </c>
    </row>
    <row r="4740" spans="1:4" x14ac:dyDescent="0.3">
      <c r="A4740">
        <v>2370</v>
      </c>
      <c r="B4740" t="s">
        <v>6205</v>
      </c>
      <c r="C4740" t="s">
        <v>246</v>
      </c>
      <c r="D4740">
        <f t="shared" si="74"/>
        <v>0</v>
      </c>
    </row>
    <row r="4741" spans="1:4" x14ac:dyDescent="0.3">
      <c r="A4741">
        <v>2370</v>
      </c>
      <c r="B4741" t="s">
        <v>6205</v>
      </c>
      <c r="C4741" t="s">
        <v>34</v>
      </c>
      <c r="D4741">
        <f t="shared" si="74"/>
        <v>0</v>
      </c>
    </row>
    <row r="4742" spans="1:4" x14ac:dyDescent="0.3">
      <c r="A4742">
        <v>2371</v>
      </c>
      <c r="B4742" t="s">
        <v>6206</v>
      </c>
      <c r="C4742" t="s">
        <v>32</v>
      </c>
      <c r="D4742">
        <f t="shared" si="74"/>
        <v>0</v>
      </c>
    </row>
    <row r="4743" spans="1:4" x14ac:dyDescent="0.3">
      <c r="A4743">
        <v>2371</v>
      </c>
      <c r="B4743" t="s">
        <v>6206</v>
      </c>
      <c r="C4743" t="s">
        <v>53</v>
      </c>
      <c r="D4743">
        <f t="shared" si="74"/>
        <v>0</v>
      </c>
    </row>
    <row r="4744" spans="1:4" x14ac:dyDescent="0.3">
      <c r="A4744">
        <v>2372</v>
      </c>
      <c r="B4744" t="s">
        <v>6207</v>
      </c>
      <c r="C4744" t="s">
        <v>52</v>
      </c>
      <c r="D4744">
        <f t="shared" si="74"/>
        <v>0</v>
      </c>
    </row>
    <row r="4745" spans="1:4" x14ac:dyDescent="0.3">
      <c r="A4745">
        <v>2372</v>
      </c>
      <c r="B4745" t="s">
        <v>6207</v>
      </c>
      <c r="C4745" t="s">
        <v>43</v>
      </c>
      <c r="D4745">
        <f t="shared" si="74"/>
        <v>0</v>
      </c>
    </row>
    <row r="4746" spans="1:4" x14ac:dyDescent="0.3">
      <c r="A4746">
        <v>2373</v>
      </c>
      <c r="B4746" t="s">
        <v>6208</v>
      </c>
      <c r="C4746" t="s">
        <v>46</v>
      </c>
      <c r="D4746">
        <f t="shared" si="74"/>
        <v>0</v>
      </c>
    </row>
    <row r="4747" spans="1:4" x14ac:dyDescent="0.3">
      <c r="A4747">
        <v>2373</v>
      </c>
      <c r="B4747" t="s">
        <v>6208</v>
      </c>
      <c r="C4747" t="s">
        <v>44</v>
      </c>
      <c r="D4747">
        <f t="shared" si="74"/>
        <v>0</v>
      </c>
    </row>
    <row r="4748" spans="1:4" x14ac:dyDescent="0.3">
      <c r="A4748">
        <v>2374</v>
      </c>
      <c r="B4748" t="s">
        <v>6209</v>
      </c>
      <c r="C4748" t="s">
        <v>45</v>
      </c>
      <c r="D4748">
        <f t="shared" si="74"/>
        <v>0</v>
      </c>
    </row>
    <row r="4749" spans="1:4" x14ac:dyDescent="0.3">
      <c r="A4749">
        <v>2374</v>
      </c>
      <c r="B4749" t="s">
        <v>6209</v>
      </c>
      <c r="C4749" t="s">
        <v>38</v>
      </c>
      <c r="D4749">
        <f t="shared" si="74"/>
        <v>0</v>
      </c>
    </row>
    <row r="4750" spans="1:4" x14ac:dyDescent="0.3">
      <c r="A4750">
        <v>2375</v>
      </c>
      <c r="B4750" t="s">
        <v>6210</v>
      </c>
      <c r="C4750" t="s">
        <v>30</v>
      </c>
      <c r="D4750">
        <f t="shared" si="74"/>
        <v>0</v>
      </c>
    </row>
    <row r="4751" spans="1:4" x14ac:dyDescent="0.3">
      <c r="A4751">
        <v>2375</v>
      </c>
      <c r="B4751" t="s">
        <v>6210</v>
      </c>
      <c r="C4751" t="s">
        <v>37</v>
      </c>
      <c r="D4751">
        <f t="shared" si="74"/>
        <v>0</v>
      </c>
    </row>
    <row r="4752" spans="1:4" x14ac:dyDescent="0.3">
      <c r="A4752">
        <v>2376</v>
      </c>
      <c r="B4752" t="s">
        <v>6211</v>
      </c>
      <c r="C4752" t="s">
        <v>28</v>
      </c>
      <c r="D4752">
        <f t="shared" si="74"/>
        <v>0</v>
      </c>
    </row>
    <row r="4753" spans="1:4" x14ac:dyDescent="0.3">
      <c r="A4753">
        <v>2376</v>
      </c>
      <c r="B4753" t="s">
        <v>6211</v>
      </c>
      <c r="C4753" t="s">
        <v>29</v>
      </c>
      <c r="D4753">
        <f t="shared" si="74"/>
        <v>0</v>
      </c>
    </row>
    <row r="4754" spans="1:4" x14ac:dyDescent="0.3">
      <c r="A4754">
        <v>2377</v>
      </c>
      <c r="B4754" t="s">
        <v>6212</v>
      </c>
      <c r="C4754" t="s">
        <v>48</v>
      </c>
      <c r="D4754">
        <f t="shared" si="74"/>
        <v>0</v>
      </c>
    </row>
    <row r="4755" spans="1:4" x14ac:dyDescent="0.3">
      <c r="A4755">
        <v>2377</v>
      </c>
      <c r="B4755" t="s">
        <v>6212</v>
      </c>
      <c r="C4755" t="s">
        <v>47</v>
      </c>
      <c r="D4755">
        <f t="shared" si="74"/>
        <v>0</v>
      </c>
    </row>
    <row r="4756" spans="1:4" x14ac:dyDescent="0.3">
      <c r="A4756">
        <v>2378</v>
      </c>
      <c r="B4756" t="s">
        <v>6213</v>
      </c>
      <c r="C4756" t="s">
        <v>36</v>
      </c>
      <c r="D4756">
        <f t="shared" si="74"/>
        <v>0</v>
      </c>
    </row>
    <row r="4757" spans="1:4" x14ac:dyDescent="0.3">
      <c r="A4757">
        <v>2378</v>
      </c>
      <c r="B4757" t="s">
        <v>6213</v>
      </c>
      <c r="C4757" t="s">
        <v>49</v>
      </c>
      <c r="D4757">
        <f t="shared" si="74"/>
        <v>0</v>
      </c>
    </row>
    <row r="4758" spans="1:4" x14ac:dyDescent="0.3">
      <c r="A4758">
        <v>2379</v>
      </c>
      <c r="B4758" t="s">
        <v>6214</v>
      </c>
      <c r="C4758" t="s">
        <v>112</v>
      </c>
      <c r="D4758">
        <f t="shared" si="74"/>
        <v>0</v>
      </c>
    </row>
    <row r="4759" spans="1:4" x14ac:dyDescent="0.3">
      <c r="A4759">
        <v>2379</v>
      </c>
      <c r="B4759" t="s">
        <v>6214</v>
      </c>
      <c r="C4759" t="s">
        <v>136</v>
      </c>
      <c r="D4759">
        <f t="shared" si="74"/>
        <v>0</v>
      </c>
    </row>
    <row r="4760" spans="1:4" x14ac:dyDescent="0.3">
      <c r="A4760">
        <v>2380</v>
      </c>
      <c r="B4760" t="s">
        <v>6215</v>
      </c>
      <c r="C4760" t="s">
        <v>32</v>
      </c>
      <c r="D4760">
        <f t="shared" si="74"/>
        <v>0</v>
      </c>
    </row>
    <row r="4761" spans="1:4" x14ac:dyDescent="0.3">
      <c r="A4761">
        <v>2380</v>
      </c>
      <c r="B4761" t="s">
        <v>6215</v>
      </c>
      <c r="C4761" t="s">
        <v>53</v>
      </c>
      <c r="D4761">
        <f t="shared" si="74"/>
        <v>0</v>
      </c>
    </row>
    <row r="4762" spans="1:4" x14ac:dyDescent="0.3">
      <c r="A4762">
        <v>2381</v>
      </c>
      <c r="B4762" t="s">
        <v>6216</v>
      </c>
      <c r="C4762" t="s">
        <v>246</v>
      </c>
      <c r="D4762">
        <f t="shared" si="74"/>
        <v>0</v>
      </c>
    </row>
    <row r="4763" spans="1:4" x14ac:dyDescent="0.3">
      <c r="A4763">
        <v>2381</v>
      </c>
      <c r="B4763" t="s">
        <v>6216</v>
      </c>
      <c r="C4763" t="s">
        <v>50</v>
      </c>
      <c r="D4763">
        <f t="shared" si="74"/>
        <v>0</v>
      </c>
    </row>
    <row r="4764" spans="1:4" x14ac:dyDescent="0.3">
      <c r="A4764">
        <v>2382</v>
      </c>
      <c r="B4764" t="s">
        <v>6217</v>
      </c>
      <c r="C4764" t="s">
        <v>42</v>
      </c>
      <c r="D4764">
        <f t="shared" si="74"/>
        <v>0</v>
      </c>
    </row>
    <row r="4765" spans="1:4" x14ac:dyDescent="0.3">
      <c r="A4765">
        <v>2382</v>
      </c>
      <c r="B4765" t="s">
        <v>6217</v>
      </c>
      <c r="C4765" t="s">
        <v>31</v>
      </c>
      <c r="D4765">
        <f t="shared" si="74"/>
        <v>0</v>
      </c>
    </row>
    <row r="4766" spans="1:4" x14ac:dyDescent="0.3">
      <c r="A4766">
        <v>2383</v>
      </c>
      <c r="B4766" t="s">
        <v>6217</v>
      </c>
      <c r="C4766" t="s">
        <v>42</v>
      </c>
      <c r="D4766">
        <f t="shared" si="74"/>
        <v>0</v>
      </c>
    </row>
    <row r="4767" spans="1:4" x14ac:dyDescent="0.3">
      <c r="A4767">
        <v>2383</v>
      </c>
      <c r="B4767" t="s">
        <v>6217</v>
      </c>
      <c r="C4767" t="s">
        <v>31</v>
      </c>
      <c r="D4767">
        <f t="shared" si="74"/>
        <v>0</v>
      </c>
    </row>
    <row r="4768" spans="1:4" x14ac:dyDescent="0.3">
      <c r="A4768">
        <v>2384</v>
      </c>
      <c r="B4768" t="s">
        <v>6218</v>
      </c>
      <c r="C4768" t="s">
        <v>46</v>
      </c>
      <c r="D4768">
        <f t="shared" si="74"/>
        <v>0</v>
      </c>
    </row>
    <row r="4769" spans="1:4" x14ac:dyDescent="0.3">
      <c r="A4769">
        <v>2384</v>
      </c>
      <c r="B4769" t="s">
        <v>6218</v>
      </c>
      <c r="C4769" t="s">
        <v>44</v>
      </c>
      <c r="D4769">
        <f t="shared" si="74"/>
        <v>0</v>
      </c>
    </row>
    <row r="4770" spans="1:4" x14ac:dyDescent="0.3">
      <c r="A4770">
        <v>2385</v>
      </c>
      <c r="B4770" t="s">
        <v>6219</v>
      </c>
      <c r="C4770" t="s">
        <v>52</v>
      </c>
      <c r="D4770">
        <f t="shared" si="74"/>
        <v>0</v>
      </c>
    </row>
    <row r="4771" spans="1:4" x14ac:dyDescent="0.3">
      <c r="A4771">
        <v>2385</v>
      </c>
      <c r="B4771" t="s">
        <v>6219</v>
      </c>
      <c r="C4771" t="s">
        <v>31</v>
      </c>
      <c r="D4771">
        <f t="shared" si="74"/>
        <v>0</v>
      </c>
    </row>
    <row r="4772" spans="1:4" x14ac:dyDescent="0.3">
      <c r="A4772">
        <v>2386</v>
      </c>
      <c r="B4772" t="s">
        <v>6220</v>
      </c>
      <c r="C4772" t="s">
        <v>45</v>
      </c>
      <c r="D4772">
        <f t="shared" si="74"/>
        <v>0</v>
      </c>
    </row>
    <row r="4773" spans="1:4" x14ac:dyDescent="0.3">
      <c r="A4773">
        <v>2386</v>
      </c>
      <c r="B4773" t="s">
        <v>6220</v>
      </c>
      <c r="C4773" t="s">
        <v>74</v>
      </c>
      <c r="D4773">
        <f t="shared" si="74"/>
        <v>0</v>
      </c>
    </row>
    <row r="4774" spans="1:4" x14ac:dyDescent="0.3">
      <c r="A4774">
        <v>2387</v>
      </c>
      <c r="B4774" t="s">
        <v>6221</v>
      </c>
      <c r="C4774" t="s">
        <v>38</v>
      </c>
      <c r="D4774">
        <f t="shared" si="74"/>
        <v>0</v>
      </c>
    </row>
    <row r="4775" spans="1:4" x14ac:dyDescent="0.3">
      <c r="A4775">
        <v>2387</v>
      </c>
      <c r="B4775" t="s">
        <v>6221</v>
      </c>
      <c r="C4775" t="s">
        <v>43</v>
      </c>
      <c r="D4775">
        <f t="shared" si="74"/>
        <v>0</v>
      </c>
    </row>
    <row r="4776" spans="1:4" x14ac:dyDescent="0.3">
      <c r="A4776">
        <v>2388</v>
      </c>
      <c r="B4776" t="s">
        <v>6222</v>
      </c>
      <c r="C4776" t="s">
        <v>42</v>
      </c>
      <c r="D4776">
        <f t="shared" si="74"/>
        <v>0</v>
      </c>
    </row>
    <row r="4777" spans="1:4" x14ac:dyDescent="0.3">
      <c r="A4777">
        <v>2388</v>
      </c>
      <c r="B4777" t="s">
        <v>6222</v>
      </c>
      <c r="C4777" t="s">
        <v>190</v>
      </c>
      <c r="D4777">
        <f t="shared" si="74"/>
        <v>0</v>
      </c>
    </row>
    <row r="4778" spans="1:4" x14ac:dyDescent="0.3">
      <c r="A4778">
        <v>2389</v>
      </c>
      <c r="B4778" t="s">
        <v>6223</v>
      </c>
      <c r="C4778" t="s">
        <v>28</v>
      </c>
      <c r="D4778">
        <f t="shared" si="74"/>
        <v>0</v>
      </c>
    </row>
    <row r="4779" spans="1:4" x14ac:dyDescent="0.3">
      <c r="A4779">
        <v>2389</v>
      </c>
      <c r="B4779" t="s">
        <v>6223</v>
      </c>
      <c r="C4779" t="s">
        <v>30</v>
      </c>
      <c r="D4779">
        <f t="shared" si="74"/>
        <v>0</v>
      </c>
    </row>
    <row r="4780" spans="1:4" x14ac:dyDescent="0.3">
      <c r="A4780">
        <v>2390</v>
      </c>
      <c r="B4780" t="s">
        <v>6224</v>
      </c>
      <c r="C4780" t="s">
        <v>29</v>
      </c>
      <c r="D4780">
        <f t="shared" si="74"/>
        <v>0</v>
      </c>
    </row>
    <row r="4781" spans="1:4" x14ac:dyDescent="0.3">
      <c r="A4781">
        <v>2390</v>
      </c>
      <c r="B4781" t="s">
        <v>6224</v>
      </c>
      <c r="C4781" t="s">
        <v>37</v>
      </c>
      <c r="D4781">
        <f t="shared" si="74"/>
        <v>0</v>
      </c>
    </row>
    <row r="4782" spans="1:4" x14ac:dyDescent="0.3">
      <c r="A4782">
        <v>2391</v>
      </c>
      <c r="B4782" t="s">
        <v>6225</v>
      </c>
      <c r="C4782" t="s">
        <v>112</v>
      </c>
      <c r="D4782">
        <f t="shared" si="74"/>
        <v>0</v>
      </c>
    </row>
    <row r="4783" spans="1:4" x14ac:dyDescent="0.3">
      <c r="A4783">
        <v>2391</v>
      </c>
      <c r="B4783" t="s">
        <v>6225</v>
      </c>
      <c r="C4783" t="s">
        <v>39</v>
      </c>
      <c r="D4783">
        <f t="shared" si="74"/>
        <v>0</v>
      </c>
    </row>
    <row r="4784" spans="1:4" x14ac:dyDescent="0.3">
      <c r="A4784">
        <v>2392</v>
      </c>
      <c r="B4784" t="s">
        <v>6226</v>
      </c>
      <c r="C4784" t="s">
        <v>32</v>
      </c>
      <c r="D4784">
        <f t="shared" si="74"/>
        <v>0</v>
      </c>
    </row>
    <row r="4785" spans="1:4" x14ac:dyDescent="0.3">
      <c r="A4785">
        <v>2392</v>
      </c>
      <c r="B4785" t="s">
        <v>6226</v>
      </c>
      <c r="C4785" t="s">
        <v>49</v>
      </c>
      <c r="D4785">
        <f t="shared" si="74"/>
        <v>0</v>
      </c>
    </row>
    <row r="4786" spans="1:4" x14ac:dyDescent="0.3">
      <c r="A4786">
        <v>2393</v>
      </c>
      <c r="B4786" t="s">
        <v>6227</v>
      </c>
      <c r="C4786" t="s">
        <v>48</v>
      </c>
      <c r="D4786">
        <f t="shared" si="74"/>
        <v>0</v>
      </c>
    </row>
    <row r="4787" spans="1:4" x14ac:dyDescent="0.3">
      <c r="A4787">
        <v>2393</v>
      </c>
      <c r="B4787" t="s">
        <v>6227</v>
      </c>
      <c r="C4787" t="s">
        <v>34</v>
      </c>
      <c r="D4787">
        <f t="shared" si="74"/>
        <v>0</v>
      </c>
    </row>
    <row r="4788" spans="1:4" x14ac:dyDescent="0.3">
      <c r="A4788">
        <v>2394</v>
      </c>
      <c r="B4788" t="s">
        <v>6228</v>
      </c>
      <c r="C4788" t="s">
        <v>33</v>
      </c>
      <c r="D4788">
        <f t="shared" si="74"/>
        <v>0</v>
      </c>
    </row>
    <row r="4789" spans="1:4" x14ac:dyDescent="0.3">
      <c r="A4789">
        <v>2394</v>
      </c>
      <c r="B4789" t="s">
        <v>6228</v>
      </c>
      <c r="C4789" t="s">
        <v>53</v>
      </c>
      <c r="D4789">
        <f t="shared" si="74"/>
        <v>0</v>
      </c>
    </row>
    <row r="4790" spans="1:4" x14ac:dyDescent="0.3">
      <c r="A4790">
        <v>2395</v>
      </c>
      <c r="B4790" t="s">
        <v>6229</v>
      </c>
      <c r="C4790" t="s">
        <v>35</v>
      </c>
      <c r="D4790">
        <f t="shared" si="74"/>
        <v>0</v>
      </c>
    </row>
    <row r="4791" spans="1:4" x14ac:dyDescent="0.3">
      <c r="A4791">
        <v>2395</v>
      </c>
      <c r="B4791" t="s">
        <v>6229</v>
      </c>
      <c r="C4791" t="s">
        <v>36</v>
      </c>
      <c r="D4791">
        <f t="shared" si="74"/>
        <v>0</v>
      </c>
    </row>
    <row r="4792" spans="1:4" x14ac:dyDescent="0.3">
      <c r="A4792">
        <v>2396</v>
      </c>
      <c r="B4792" t="s">
        <v>6230</v>
      </c>
      <c r="C4792" t="s">
        <v>40</v>
      </c>
      <c r="D4792">
        <f t="shared" si="74"/>
        <v>0</v>
      </c>
    </row>
    <row r="4793" spans="1:4" x14ac:dyDescent="0.3">
      <c r="A4793">
        <v>2396</v>
      </c>
      <c r="B4793" t="s">
        <v>6230</v>
      </c>
      <c r="C4793" t="s">
        <v>47</v>
      </c>
      <c r="D4793">
        <f t="shared" si="74"/>
        <v>0</v>
      </c>
    </row>
    <row r="4794" spans="1:4" x14ac:dyDescent="0.3">
      <c r="A4794">
        <v>2397</v>
      </c>
      <c r="B4794" t="s">
        <v>6231</v>
      </c>
      <c r="C4794" t="s">
        <v>246</v>
      </c>
      <c r="D4794">
        <f t="shared" si="74"/>
        <v>0</v>
      </c>
    </row>
    <row r="4795" spans="1:4" x14ac:dyDescent="0.3">
      <c r="A4795">
        <v>2397</v>
      </c>
      <c r="B4795" t="s">
        <v>6231</v>
      </c>
      <c r="C4795" t="s">
        <v>50</v>
      </c>
      <c r="D4795">
        <f t="shared" si="74"/>
        <v>0</v>
      </c>
    </row>
    <row r="4796" spans="1:4" x14ac:dyDescent="0.3">
      <c r="A4796">
        <v>2398</v>
      </c>
      <c r="B4796" t="s">
        <v>6232</v>
      </c>
      <c r="C4796" t="s">
        <v>136</v>
      </c>
      <c r="D4796">
        <f t="shared" si="74"/>
        <v>0</v>
      </c>
    </row>
    <row r="4797" spans="1:4" x14ac:dyDescent="0.3">
      <c r="A4797">
        <v>2398</v>
      </c>
      <c r="B4797" t="s">
        <v>6232</v>
      </c>
      <c r="C4797" t="s">
        <v>51</v>
      </c>
      <c r="D4797">
        <f t="shared" si="74"/>
        <v>0</v>
      </c>
    </row>
    <row r="4798" spans="1:4" x14ac:dyDescent="0.3">
      <c r="A4798">
        <v>2399</v>
      </c>
      <c r="B4798" t="s">
        <v>6233</v>
      </c>
      <c r="C4798" t="s">
        <v>46</v>
      </c>
      <c r="D4798">
        <f t="shared" si="74"/>
        <v>0</v>
      </c>
    </row>
    <row r="4799" spans="1:4" x14ac:dyDescent="0.3">
      <c r="A4799">
        <v>2399</v>
      </c>
      <c r="B4799" t="s">
        <v>6233</v>
      </c>
      <c r="C4799" t="s">
        <v>44</v>
      </c>
      <c r="D4799">
        <f t="shared" si="74"/>
        <v>0</v>
      </c>
    </row>
    <row r="4800" spans="1:4" x14ac:dyDescent="0.3">
      <c r="A4800">
        <v>2400</v>
      </c>
      <c r="B4800" t="s">
        <v>6234</v>
      </c>
      <c r="C4800" t="s">
        <v>52</v>
      </c>
      <c r="D4800">
        <f t="shared" si="74"/>
        <v>0</v>
      </c>
    </row>
    <row r="4801" spans="1:4" x14ac:dyDescent="0.3">
      <c r="A4801">
        <v>2400</v>
      </c>
      <c r="B4801" t="s">
        <v>6234</v>
      </c>
      <c r="C4801" t="s">
        <v>31</v>
      </c>
      <c r="D4801">
        <f t="shared" si="74"/>
        <v>0</v>
      </c>
    </row>
    <row r="4802" spans="1:4" x14ac:dyDescent="0.3">
      <c r="A4802">
        <v>2401</v>
      </c>
      <c r="B4802" t="s">
        <v>6235</v>
      </c>
      <c r="C4802" t="s">
        <v>45</v>
      </c>
      <c r="D4802">
        <f t="shared" ref="D4802:D4855" si="75">SUM(E4802:X4802)</f>
        <v>0</v>
      </c>
    </row>
    <row r="4803" spans="1:4" x14ac:dyDescent="0.3">
      <c r="A4803">
        <v>2401</v>
      </c>
      <c r="B4803" t="s">
        <v>6235</v>
      </c>
      <c r="C4803" t="s">
        <v>74</v>
      </c>
      <c r="D4803">
        <f t="shared" si="75"/>
        <v>0</v>
      </c>
    </row>
    <row r="4804" spans="1:4" x14ac:dyDescent="0.3">
      <c r="A4804">
        <v>2402</v>
      </c>
      <c r="B4804" t="s">
        <v>6236</v>
      </c>
      <c r="C4804" t="s">
        <v>38</v>
      </c>
      <c r="D4804">
        <f t="shared" si="75"/>
        <v>0</v>
      </c>
    </row>
    <row r="4805" spans="1:4" x14ac:dyDescent="0.3">
      <c r="A4805">
        <v>2402</v>
      </c>
      <c r="B4805" t="s">
        <v>6236</v>
      </c>
      <c r="C4805" t="s">
        <v>43</v>
      </c>
      <c r="D4805">
        <f t="shared" si="75"/>
        <v>0</v>
      </c>
    </row>
    <row r="4806" spans="1:4" x14ac:dyDescent="0.3">
      <c r="A4806">
        <v>2403</v>
      </c>
      <c r="B4806" t="s">
        <v>6237</v>
      </c>
      <c r="C4806" t="s">
        <v>42</v>
      </c>
      <c r="D4806">
        <f t="shared" si="75"/>
        <v>0</v>
      </c>
    </row>
    <row r="4807" spans="1:4" x14ac:dyDescent="0.3">
      <c r="A4807">
        <v>2403</v>
      </c>
      <c r="B4807" t="s">
        <v>6237</v>
      </c>
      <c r="C4807" t="s">
        <v>190</v>
      </c>
      <c r="D4807">
        <f t="shared" si="75"/>
        <v>0</v>
      </c>
    </row>
    <row r="4808" spans="1:4" x14ac:dyDescent="0.3">
      <c r="A4808">
        <v>2404</v>
      </c>
      <c r="B4808" t="s">
        <v>6238</v>
      </c>
      <c r="C4808" t="s">
        <v>28</v>
      </c>
      <c r="D4808">
        <f t="shared" si="75"/>
        <v>0</v>
      </c>
    </row>
    <row r="4809" spans="1:4" x14ac:dyDescent="0.3">
      <c r="A4809">
        <v>2404</v>
      </c>
      <c r="B4809" t="s">
        <v>6238</v>
      </c>
      <c r="C4809" t="s">
        <v>30</v>
      </c>
      <c r="D4809">
        <f t="shared" si="75"/>
        <v>0</v>
      </c>
    </row>
    <row r="4810" spans="1:4" x14ac:dyDescent="0.3">
      <c r="A4810">
        <v>2405</v>
      </c>
      <c r="B4810" t="s">
        <v>6239</v>
      </c>
      <c r="C4810" t="s">
        <v>29</v>
      </c>
      <c r="D4810">
        <f t="shared" si="75"/>
        <v>0</v>
      </c>
    </row>
    <row r="4811" spans="1:4" x14ac:dyDescent="0.3">
      <c r="A4811">
        <v>2405</v>
      </c>
      <c r="B4811" t="s">
        <v>6239</v>
      </c>
      <c r="C4811" t="s">
        <v>37</v>
      </c>
      <c r="D4811">
        <f t="shared" si="75"/>
        <v>0</v>
      </c>
    </row>
    <row r="4812" spans="1:4" x14ac:dyDescent="0.3">
      <c r="A4812">
        <v>2406</v>
      </c>
      <c r="B4812" t="s">
        <v>6240</v>
      </c>
      <c r="C4812" t="s">
        <v>112</v>
      </c>
      <c r="D4812">
        <f t="shared" si="75"/>
        <v>0</v>
      </c>
    </row>
    <row r="4813" spans="1:4" x14ac:dyDescent="0.3">
      <c r="A4813">
        <v>2406</v>
      </c>
      <c r="B4813" t="s">
        <v>6240</v>
      </c>
      <c r="C4813" t="s">
        <v>39</v>
      </c>
      <c r="D4813">
        <f t="shared" si="75"/>
        <v>0</v>
      </c>
    </row>
    <row r="4814" spans="1:4" x14ac:dyDescent="0.3">
      <c r="A4814">
        <v>2407</v>
      </c>
      <c r="B4814" t="s">
        <v>6241</v>
      </c>
      <c r="C4814" t="s">
        <v>32</v>
      </c>
      <c r="D4814">
        <f t="shared" si="75"/>
        <v>0</v>
      </c>
    </row>
    <row r="4815" spans="1:4" x14ac:dyDescent="0.3">
      <c r="A4815">
        <v>2407</v>
      </c>
      <c r="B4815" t="s">
        <v>6241</v>
      </c>
      <c r="C4815" t="s">
        <v>49</v>
      </c>
      <c r="D4815">
        <f t="shared" si="75"/>
        <v>0</v>
      </c>
    </row>
    <row r="4816" spans="1:4" x14ac:dyDescent="0.3">
      <c r="A4816">
        <v>2408</v>
      </c>
      <c r="B4816" t="s">
        <v>6242</v>
      </c>
      <c r="C4816" t="s">
        <v>48</v>
      </c>
      <c r="D4816">
        <f t="shared" si="75"/>
        <v>0</v>
      </c>
    </row>
    <row r="4817" spans="1:4" x14ac:dyDescent="0.3">
      <c r="A4817">
        <v>2408</v>
      </c>
      <c r="B4817" t="s">
        <v>6242</v>
      </c>
      <c r="C4817" t="s">
        <v>34</v>
      </c>
      <c r="D4817">
        <f t="shared" si="75"/>
        <v>0</v>
      </c>
    </row>
    <row r="4818" spans="1:4" x14ac:dyDescent="0.3">
      <c r="A4818">
        <v>2409</v>
      </c>
      <c r="B4818" t="s">
        <v>6243</v>
      </c>
      <c r="C4818" t="s">
        <v>33</v>
      </c>
      <c r="D4818">
        <f t="shared" si="75"/>
        <v>0</v>
      </c>
    </row>
    <row r="4819" spans="1:4" x14ac:dyDescent="0.3">
      <c r="A4819">
        <v>2409</v>
      </c>
      <c r="B4819" t="s">
        <v>6243</v>
      </c>
      <c r="C4819" t="s">
        <v>53</v>
      </c>
      <c r="D4819">
        <f t="shared" si="75"/>
        <v>0</v>
      </c>
    </row>
    <row r="4820" spans="1:4" x14ac:dyDescent="0.3">
      <c r="A4820">
        <v>2410</v>
      </c>
      <c r="B4820" t="s">
        <v>6244</v>
      </c>
      <c r="C4820" t="s">
        <v>35</v>
      </c>
      <c r="D4820">
        <f t="shared" si="75"/>
        <v>0</v>
      </c>
    </row>
    <row r="4821" spans="1:4" x14ac:dyDescent="0.3">
      <c r="A4821">
        <v>2410</v>
      </c>
      <c r="B4821" t="s">
        <v>6244</v>
      </c>
      <c r="C4821" t="s">
        <v>36</v>
      </c>
      <c r="D4821">
        <f t="shared" si="75"/>
        <v>0</v>
      </c>
    </row>
    <row r="4822" spans="1:4" x14ac:dyDescent="0.3">
      <c r="A4822">
        <v>2411</v>
      </c>
      <c r="B4822" t="s">
        <v>6245</v>
      </c>
      <c r="C4822" t="s">
        <v>40</v>
      </c>
      <c r="D4822">
        <f t="shared" si="75"/>
        <v>0</v>
      </c>
    </row>
    <row r="4823" spans="1:4" x14ac:dyDescent="0.3">
      <c r="A4823">
        <v>2411</v>
      </c>
      <c r="B4823" t="s">
        <v>6245</v>
      </c>
      <c r="C4823" t="s">
        <v>47</v>
      </c>
      <c r="D4823">
        <f t="shared" si="75"/>
        <v>0</v>
      </c>
    </row>
    <row r="4824" spans="1:4" x14ac:dyDescent="0.3">
      <c r="A4824">
        <v>2412</v>
      </c>
      <c r="B4824" t="s">
        <v>6246</v>
      </c>
      <c r="C4824" t="s">
        <v>246</v>
      </c>
      <c r="D4824">
        <f t="shared" si="75"/>
        <v>0</v>
      </c>
    </row>
    <row r="4825" spans="1:4" x14ac:dyDescent="0.3">
      <c r="A4825">
        <v>2412</v>
      </c>
      <c r="B4825" t="s">
        <v>6246</v>
      </c>
      <c r="C4825" t="s">
        <v>50</v>
      </c>
      <c r="D4825">
        <f t="shared" si="75"/>
        <v>0</v>
      </c>
    </row>
    <row r="4826" spans="1:4" x14ac:dyDescent="0.3">
      <c r="A4826">
        <v>2413</v>
      </c>
      <c r="B4826" t="s">
        <v>6247</v>
      </c>
      <c r="C4826" t="s">
        <v>136</v>
      </c>
      <c r="D4826">
        <f t="shared" si="75"/>
        <v>0</v>
      </c>
    </row>
    <row r="4827" spans="1:4" x14ac:dyDescent="0.3">
      <c r="A4827">
        <v>2413</v>
      </c>
      <c r="B4827" t="s">
        <v>6247</v>
      </c>
      <c r="C4827" t="s">
        <v>51</v>
      </c>
      <c r="D4827">
        <f t="shared" si="75"/>
        <v>0</v>
      </c>
    </row>
    <row r="4828" spans="1:4" x14ac:dyDescent="0.3">
      <c r="A4828">
        <v>2414</v>
      </c>
      <c r="B4828" t="s">
        <v>6248</v>
      </c>
      <c r="C4828" t="s">
        <v>46</v>
      </c>
      <c r="D4828">
        <f t="shared" si="75"/>
        <v>0</v>
      </c>
    </row>
    <row r="4829" spans="1:4" x14ac:dyDescent="0.3">
      <c r="A4829">
        <v>2414</v>
      </c>
      <c r="B4829" t="s">
        <v>6248</v>
      </c>
      <c r="C4829" t="s">
        <v>44</v>
      </c>
      <c r="D4829">
        <f t="shared" si="75"/>
        <v>0</v>
      </c>
    </row>
    <row r="4830" spans="1:4" x14ac:dyDescent="0.3">
      <c r="A4830">
        <v>2415</v>
      </c>
      <c r="B4830" t="s">
        <v>6249</v>
      </c>
      <c r="C4830" t="s">
        <v>52</v>
      </c>
      <c r="D4830">
        <f t="shared" si="75"/>
        <v>0</v>
      </c>
    </row>
    <row r="4831" spans="1:4" x14ac:dyDescent="0.3">
      <c r="A4831">
        <v>2415</v>
      </c>
      <c r="B4831" t="s">
        <v>6249</v>
      </c>
      <c r="C4831" t="s">
        <v>31</v>
      </c>
      <c r="D4831">
        <f t="shared" si="75"/>
        <v>0</v>
      </c>
    </row>
    <row r="4832" spans="1:4" x14ac:dyDescent="0.3">
      <c r="A4832">
        <v>2416</v>
      </c>
      <c r="B4832" t="s">
        <v>6250</v>
      </c>
      <c r="C4832" t="s">
        <v>42</v>
      </c>
      <c r="D4832">
        <f t="shared" si="75"/>
        <v>0</v>
      </c>
    </row>
    <row r="4833" spans="1:4" x14ac:dyDescent="0.3">
      <c r="A4833">
        <v>2416</v>
      </c>
      <c r="B4833" t="s">
        <v>6250</v>
      </c>
      <c r="C4833" t="s">
        <v>190</v>
      </c>
      <c r="D4833">
        <f t="shared" si="75"/>
        <v>0</v>
      </c>
    </row>
    <row r="4834" spans="1:4" x14ac:dyDescent="0.3">
      <c r="A4834">
        <v>2417</v>
      </c>
      <c r="B4834" t="s">
        <v>6251</v>
      </c>
      <c r="C4834" t="s">
        <v>28</v>
      </c>
      <c r="D4834">
        <f t="shared" si="75"/>
        <v>0</v>
      </c>
    </row>
    <row r="4835" spans="1:4" x14ac:dyDescent="0.3">
      <c r="A4835">
        <v>2417</v>
      </c>
      <c r="B4835" t="s">
        <v>6251</v>
      </c>
      <c r="C4835" t="s">
        <v>30</v>
      </c>
      <c r="D4835">
        <f t="shared" si="75"/>
        <v>0</v>
      </c>
    </row>
    <row r="4836" spans="1:4" x14ac:dyDescent="0.3">
      <c r="A4836">
        <v>2418</v>
      </c>
      <c r="B4836" t="s">
        <v>6252</v>
      </c>
      <c r="C4836" t="s">
        <v>29</v>
      </c>
      <c r="D4836">
        <f t="shared" si="75"/>
        <v>0</v>
      </c>
    </row>
    <row r="4837" spans="1:4" x14ac:dyDescent="0.3">
      <c r="A4837">
        <v>2418</v>
      </c>
      <c r="B4837" t="s">
        <v>6252</v>
      </c>
      <c r="C4837" t="s">
        <v>37</v>
      </c>
      <c r="D4837">
        <f t="shared" si="75"/>
        <v>0</v>
      </c>
    </row>
    <row r="4838" spans="1:4" x14ac:dyDescent="0.3">
      <c r="A4838">
        <v>2419</v>
      </c>
      <c r="B4838" t="s">
        <v>6253</v>
      </c>
      <c r="C4838" t="s">
        <v>112</v>
      </c>
      <c r="D4838">
        <f t="shared" si="75"/>
        <v>0</v>
      </c>
    </row>
    <row r="4839" spans="1:4" x14ac:dyDescent="0.3">
      <c r="A4839">
        <v>2419</v>
      </c>
      <c r="B4839" t="s">
        <v>6253</v>
      </c>
      <c r="C4839" t="s">
        <v>39</v>
      </c>
      <c r="D4839">
        <f t="shared" si="75"/>
        <v>0</v>
      </c>
    </row>
    <row r="4840" spans="1:4" x14ac:dyDescent="0.3">
      <c r="A4840">
        <v>2420</v>
      </c>
      <c r="B4840" t="s">
        <v>6254</v>
      </c>
      <c r="C4840" t="s">
        <v>32</v>
      </c>
      <c r="D4840">
        <f t="shared" si="75"/>
        <v>0</v>
      </c>
    </row>
    <row r="4841" spans="1:4" x14ac:dyDescent="0.3">
      <c r="A4841">
        <v>2420</v>
      </c>
      <c r="B4841" t="s">
        <v>6254</v>
      </c>
      <c r="C4841" t="s">
        <v>49</v>
      </c>
      <c r="D4841">
        <f t="shared" si="75"/>
        <v>0</v>
      </c>
    </row>
    <row r="4842" spans="1:4" x14ac:dyDescent="0.3">
      <c r="A4842">
        <v>2421</v>
      </c>
      <c r="B4842" t="s">
        <v>6255</v>
      </c>
      <c r="C4842" t="s">
        <v>48</v>
      </c>
      <c r="D4842">
        <f t="shared" si="75"/>
        <v>0</v>
      </c>
    </row>
    <row r="4843" spans="1:4" x14ac:dyDescent="0.3">
      <c r="A4843">
        <v>2421</v>
      </c>
      <c r="B4843" t="s">
        <v>6255</v>
      </c>
      <c r="C4843" t="s">
        <v>34</v>
      </c>
      <c r="D4843">
        <f t="shared" si="75"/>
        <v>0</v>
      </c>
    </row>
    <row r="4844" spans="1:4" x14ac:dyDescent="0.3">
      <c r="A4844">
        <v>2422</v>
      </c>
      <c r="B4844" t="s">
        <v>6256</v>
      </c>
      <c r="C4844" t="s">
        <v>33</v>
      </c>
      <c r="D4844">
        <f t="shared" si="75"/>
        <v>0</v>
      </c>
    </row>
    <row r="4845" spans="1:4" x14ac:dyDescent="0.3">
      <c r="A4845">
        <v>2422</v>
      </c>
      <c r="B4845" t="s">
        <v>6256</v>
      </c>
      <c r="C4845" t="s">
        <v>53</v>
      </c>
      <c r="D4845">
        <f t="shared" si="75"/>
        <v>0</v>
      </c>
    </row>
    <row r="4846" spans="1:4" x14ac:dyDescent="0.3">
      <c r="A4846">
        <v>2423</v>
      </c>
      <c r="B4846" t="s">
        <v>6257</v>
      </c>
      <c r="C4846" t="s">
        <v>35</v>
      </c>
      <c r="D4846">
        <f t="shared" si="75"/>
        <v>0</v>
      </c>
    </row>
    <row r="4847" spans="1:4" x14ac:dyDescent="0.3">
      <c r="A4847">
        <v>2423</v>
      </c>
      <c r="B4847" t="s">
        <v>6257</v>
      </c>
      <c r="C4847" t="s">
        <v>36</v>
      </c>
      <c r="D4847">
        <f t="shared" si="75"/>
        <v>0</v>
      </c>
    </row>
    <row r="4848" spans="1:4" x14ac:dyDescent="0.3">
      <c r="A4848">
        <v>2424</v>
      </c>
      <c r="B4848" t="s">
        <v>6258</v>
      </c>
      <c r="C4848" t="s">
        <v>40</v>
      </c>
      <c r="D4848">
        <f t="shared" si="75"/>
        <v>0</v>
      </c>
    </row>
    <row r="4849" spans="1:4" x14ac:dyDescent="0.3">
      <c r="A4849">
        <v>2424</v>
      </c>
      <c r="B4849" t="s">
        <v>6258</v>
      </c>
      <c r="C4849" t="s">
        <v>47</v>
      </c>
      <c r="D4849">
        <f t="shared" si="75"/>
        <v>0</v>
      </c>
    </row>
    <row r="4850" spans="1:4" x14ac:dyDescent="0.3">
      <c r="A4850">
        <v>2425</v>
      </c>
      <c r="B4850" t="s">
        <v>6259</v>
      </c>
      <c r="C4850" t="s">
        <v>246</v>
      </c>
      <c r="D4850">
        <f t="shared" si="75"/>
        <v>0</v>
      </c>
    </row>
    <row r="4851" spans="1:4" x14ac:dyDescent="0.3">
      <c r="A4851">
        <v>2425</v>
      </c>
      <c r="B4851" t="s">
        <v>6259</v>
      </c>
      <c r="C4851" t="s">
        <v>50</v>
      </c>
      <c r="D4851">
        <f t="shared" si="75"/>
        <v>0</v>
      </c>
    </row>
    <row r="4852" spans="1:4" x14ac:dyDescent="0.3">
      <c r="A4852">
        <v>2426</v>
      </c>
      <c r="B4852" t="s">
        <v>6260</v>
      </c>
      <c r="C4852" t="s">
        <v>136</v>
      </c>
      <c r="D4852">
        <f t="shared" si="75"/>
        <v>0</v>
      </c>
    </row>
    <row r="4853" spans="1:4" x14ac:dyDescent="0.3">
      <c r="A4853">
        <v>2426</v>
      </c>
      <c r="B4853" t="s">
        <v>6260</v>
      </c>
      <c r="C4853" t="s">
        <v>51</v>
      </c>
      <c r="D4853">
        <f t="shared" si="75"/>
        <v>0</v>
      </c>
    </row>
    <row r="4854" spans="1:4" x14ac:dyDescent="0.3">
      <c r="A4854">
        <v>2427</v>
      </c>
      <c r="B4854" t="s">
        <v>6261</v>
      </c>
      <c r="C4854" t="s">
        <v>49</v>
      </c>
      <c r="D4854">
        <f t="shared" si="75"/>
        <v>0</v>
      </c>
    </row>
    <row r="4855" spans="1:4" x14ac:dyDescent="0.3">
      <c r="A4855">
        <v>2427</v>
      </c>
      <c r="B4855" t="s">
        <v>6261</v>
      </c>
      <c r="C4855" t="s">
        <v>33</v>
      </c>
      <c r="D4855">
        <f t="shared" si="75"/>
        <v>0</v>
      </c>
    </row>
  </sheetData>
  <sortState xmlns:xlrd2="http://schemas.microsoft.com/office/spreadsheetml/2017/richdata2" ref="A2:X4855">
    <sortCondition ref="A2:A4855"/>
    <sortCondition ref="E2:E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topLeftCell="A8" workbookViewId="0">
      <selection activeCell="B28" sqref="B28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2296</v>
      </c>
      <c r="C1" s="6" t="s">
        <v>3575</v>
      </c>
      <c r="D1" s="6" t="s">
        <v>3576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74</v>
      </c>
      <c r="U1" t="s">
        <v>112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246</v>
      </c>
      <c r="AE1" t="s">
        <v>28</v>
      </c>
      <c r="AF1" t="s">
        <v>136</v>
      </c>
      <c r="AG1" t="s">
        <v>34</v>
      </c>
      <c r="AH1" t="s">
        <v>190</v>
      </c>
      <c r="AI1" t="s">
        <v>29</v>
      </c>
      <c r="AJ1" t="s">
        <v>46</v>
      </c>
    </row>
    <row r="2" spans="1:36" x14ac:dyDescent="0.3">
      <c r="A2" t="s">
        <v>837</v>
      </c>
      <c r="B2" t="s">
        <v>836</v>
      </c>
      <c r="C2" t="s">
        <v>2303</v>
      </c>
      <c r="D2" t="s">
        <v>2708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1025</v>
      </c>
      <c r="B3" t="s">
        <v>2067</v>
      </c>
      <c r="C3" t="s">
        <v>2440</v>
      </c>
      <c r="D3" t="s">
        <v>2708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468</v>
      </c>
      <c r="B4" t="s">
        <v>467</v>
      </c>
      <c r="C4" t="s">
        <v>2707</v>
      </c>
      <c r="D4" t="s">
        <v>2708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1546</v>
      </c>
      <c r="B5" t="s">
        <v>1545</v>
      </c>
      <c r="C5" t="s">
        <v>2366</v>
      </c>
      <c r="D5" t="s">
        <v>2708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148</v>
      </c>
      <c r="B6" t="s">
        <v>1920</v>
      </c>
      <c r="C6" t="s">
        <v>2399</v>
      </c>
      <c r="D6" t="s">
        <v>2400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1033</v>
      </c>
      <c r="B7" t="s">
        <v>1032</v>
      </c>
      <c r="C7" t="s">
        <v>2439</v>
      </c>
      <c r="D7" t="s">
        <v>3117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1351</v>
      </c>
      <c r="B8" t="s">
        <v>1350</v>
      </c>
      <c r="C8" t="s">
        <v>2639</v>
      </c>
      <c r="D8" t="s">
        <v>3316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457</v>
      </c>
      <c r="B9" t="s">
        <v>456</v>
      </c>
      <c r="C9" t="s">
        <v>2696</v>
      </c>
      <c r="D9" t="s">
        <v>2697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1435</v>
      </c>
      <c r="B10" t="s">
        <v>1434</v>
      </c>
      <c r="C10" t="s">
        <v>3008</v>
      </c>
      <c r="D10" t="s">
        <v>3360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1435</v>
      </c>
      <c r="B11" t="s">
        <v>1434</v>
      </c>
      <c r="C11" t="s">
        <v>3008</v>
      </c>
      <c r="D11" t="s">
        <v>3360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1436</v>
      </c>
      <c r="B12" t="s">
        <v>2116</v>
      </c>
      <c r="C12" t="s">
        <v>2520</v>
      </c>
      <c r="D12" t="s">
        <v>3361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1436</v>
      </c>
      <c r="B13" t="s">
        <v>2116</v>
      </c>
      <c r="C13" t="s">
        <v>2520</v>
      </c>
      <c r="D13" t="s">
        <v>3361</v>
      </c>
      <c r="E13" t="s">
        <v>190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589</v>
      </c>
      <c r="B14" t="s">
        <v>588</v>
      </c>
      <c r="C14" t="s">
        <v>2423</v>
      </c>
      <c r="D14" t="s">
        <v>2807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1353</v>
      </c>
      <c r="B15" t="s">
        <v>1352</v>
      </c>
      <c r="C15" t="s">
        <v>3317</v>
      </c>
      <c r="D15" t="s">
        <v>3318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73</v>
      </c>
      <c r="B16" t="s">
        <v>72</v>
      </c>
      <c r="C16" t="s">
        <v>2307</v>
      </c>
      <c r="D16" t="s">
        <v>2308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578</v>
      </c>
      <c r="B17" t="s">
        <v>1850</v>
      </c>
      <c r="C17" t="s">
        <v>2337</v>
      </c>
      <c r="D17" t="s">
        <v>2799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278</v>
      </c>
      <c r="B18" t="s">
        <v>277</v>
      </c>
      <c r="C18" t="s">
        <v>2532</v>
      </c>
      <c r="D18" t="s">
        <v>2533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749</v>
      </c>
      <c r="B19" t="s">
        <v>748</v>
      </c>
      <c r="C19" t="s">
        <v>2378</v>
      </c>
      <c r="D19" t="s">
        <v>2914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1299</v>
      </c>
      <c r="B20" t="s">
        <v>2104</v>
      </c>
      <c r="C20" t="s">
        <v>2817</v>
      </c>
      <c r="D20" t="s">
        <v>3283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1437</v>
      </c>
      <c r="B21" t="s">
        <v>2231</v>
      </c>
      <c r="C21" t="s">
        <v>2309</v>
      </c>
      <c r="D21" t="s">
        <v>3362</v>
      </c>
      <c r="E21" t="s">
        <v>246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1547</v>
      </c>
      <c r="B22" t="s">
        <v>2200</v>
      </c>
      <c r="C22" t="s">
        <v>3303</v>
      </c>
      <c r="D22" t="s">
        <v>3429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94</v>
      </c>
      <c r="B23" t="s">
        <v>1808</v>
      </c>
      <c r="C23" t="s">
        <v>2333</v>
      </c>
      <c r="D23" t="s">
        <v>2334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651</v>
      </c>
      <c r="B24" t="s">
        <v>650</v>
      </c>
      <c r="C24" t="s">
        <v>2851</v>
      </c>
      <c r="D24" t="s">
        <v>2334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864</v>
      </c>
      <c r="B25" t="s">
        <v>2294</v>
      </c>
      <c r="C25" t="s">
        <v>2577</v>
      </c>
      <c r="D25" t="s">
        <v>2996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3713</v>
      </c>
      <c r="B26" t="s">
        <v>3830</v>
      </c>
      <c r="C26" t="s">
        <v>2439</v>
      </c>
      <c r="D26" t="s">
        <v>2996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1300</v>
      </c>
      <c r="B27" t="s">
        <v>3753</v>
      </c>
      <c r="C27" t="s">
        <v>2506</v>
      </c>
      <c r="D27" t="s">
        <v>2996</v>
      </c>
      <c r="E27" t="s">
        <v>190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628</v>
      </c>
      <c r="B28" t="s">
        <v>627</v>
      </c>
      <c r="C28" t="s">
        <v>2450</v>
      </c>
      <c r="D28" t="s">
        <v>2836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98</v>
      </c>
      <c r="B29" t="s">
        <v>1908</v>
      </c>
      <c r="C29" t="s">
        <v>2341</v>
      </c>
      <c r="D29" t="s">
        <v>2342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929</v>
      </c>
      <c r="B30" t="s">
        <v>1877</v>
      </c>
      <c r="C30" t="s">
        <v>2418</v>
      </c>
      <c r="D30" t="s">
        <v>2342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155</v>
      </c>
      <c r="B31" t="s">
        <v>1923</v>
      </c>
      <c r="C31" t="s">
        <v>2408</v>
      </c>
      <c r="D31" t="s">
        <v>2342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1132</v>
      </c>
      <c r="B32" t="s">
        <v>2083</v>
      </c>
      <c r="C32" t="s">
        <v>3178</v>
      </c>
      <c r="D32" t="s">
        <v>2342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3603</v>
      </c>
      <c r="B33" t="s">
        <v>3765</v>
      </c>
      <c r="C33" t="s">
        <v>2363</v>
      </c>
      <c r="D33" t="s">
        <v>2342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316</v>
      </c>
      <c r="B34" t="s">
        <v>1950</v>
      </c>
      <c r="C34" t="s">
        <v>2564</v>
      </c>
      <c r="D34" t="s">
        <v>2342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380</v>
      </c>
      <c r="B35" t="s">
        <v>379</v>
      </c>
      <c r="C35" t="s">
        <v>2629</v>
      </c>
      <c r="D35" t="s">
        <v>2630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380</v>
      </c>
      <c r="B36" t="s">
        <v>379</v>
      </c>
      <c r="C36" t="s">
        <v>2629</v>
      </c>
      <c r="D36" t="s">
        <v>2630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1110</v>
      </c>
      <c r="B37" t="s">
        <v>2078</v>
      </c>
      <c r="C37" t="s">
        <v>3008</v>
      </c>
      <c r="D37" t="s">
        <v>3163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1355</v>
      </c>
      <c r="B38" t="s">
        <v>1354</v>
      </c>
      <c r="C38" t="s">
        <v>2368</v>
      </c>
      <c r="D38" t="s">
        <v>3319</v>
      </c>
      <c r="E38" t="s">
        <v>74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1355</v>
      </c>
      <c r="B39" t="s">
        <v>1354</v>
      </c>
      <c r="C39" t="s">
        <v>2368</v>
      </c>
      <c r="D39" t="s">
        <v>3319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384</v>
      </c>
      <c r="B40" t="s">
        <v>383</v>
      </c>
      <c r="C40" t="s">
        <v>2464</v>
      </c>
      <c r="D40" t="s">
        <v>2634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613</v>
      </c>
      <c r="B41" t="s">
        <v>612</v>
      </c>
      <c r="C41" t="s">
        <v>2824</v>
      </c>
      <c r="D41" t="s">
        <v>2634</v>
      </c>
      <c r="E41" t="s">
        <v>246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1357</v>
      </c>
      <c r="B42" t="s">
        <v>1356</v>
      </c>
      <c r="C42" t="s">
        <v>2353</v>
      </c>
      <c r="D42" t="s">
        <v>3320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1112</v>
      </c>
      <c r="B43" t="s">
        <v>1111</v>
      </c>
      <c r="C43" t="s">
        <v>3164</v>
      </c>
      <c r="D43" t="s">
        <v>3165</v>
      </c>
      <c r="E43" t="s">
        <v>112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3587</v>
      </c>
      <c r="B44" t="s">
        <v>3754</v>
      </c>
      <c r="C44" t="s">
        <v>3585</v>
      </c>
      <c r="D44" t="s">
        <v>3586</v>
      </c>
      <c r="E44" t="s">
        <v>190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797</v>
      </c>
      <c r="B45" t="s">
        <v>796</v>
      </c>
      <c r="C45" t="s">
        <v>2688</v>
      </c>
      <c r="D45" t="s">
        <v>2948</v>
      </c>
      <c r="E45" t="s">
        <v>246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1548</v>
      </c>
      <c r="B46" t="s">
        <v>2131</v>
      </c>
      <c r="C46" t="s">
        <v>2366</v>
      </c>
      <c r="D46" t="s">
        <v>3430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725</v>
      </c>
      <c r="B47" t="s">
        <v>724</v>
      </c>
      <c r="C47" t="s">
        <v>2899</v>
      </c>
      <c r="D47" t="s">
        <v>2900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193</v>
      </c>
      <c r="B48" t="s">
        <v>192</v>
      </c>
      <c r="C48" t="s">
        <v>2450</v>
      </c>
      <c r="D48" t="s">
        <v>2451</v>
      </c>
      <c r="E48" t="s">
        <v>136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268</v>
      </c>
      <c r="B49" t="s">
        <v>267</v>
      </c>
      <c r="C49" t="s">
        <v>2522</v>
      </c>
      <c r="D49" t="s">
        <v>2523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353</v>
      </c>
      <c r="B50" t="s">
        <v>352</v>
      </c>
      <c r="C50" t="s">
        <v>2603</v>
      </c>
      <c r="D50" t="s">
        <v>2604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1008</v>
      </c>
      <c r="B51" t="s">
        <v>2062</v>
      </c>
      <c r="C51" t="s">
        <v>2395</v>
      </c>
      <c r="D51" t="s">
        <v>3099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1439</v>
      </c>
      <c r="B52" t="s">
        <v>1438</v>
      </c>
      <c r="C52" t="s">
        <v>2399</v>
      </c>
      <c r="D52" t="s">
        <v>3363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1439</v>
      </c>
      <c r="B53" t="s">
        <v>1438</v>
      </c>
      <c r="C53" t="s">
        <v>2399</v>
      </c>
      <c r="D53" t="s">
        <v>3363</v>
      </c>
      <c r="E53" t="s">
        <v>40</v>
      </c>
      <c r="AJ53" t="str">
        <v>Kevin Witt</v>
      </c>
    </row>
    <row r="54" spans="1:36" x14ac:dyDescent="0.3">
      <c r="A54" t="s">
        <v>1100</v>
      </c>
      <c r="B54" t="s">
        <v>1099</v>
      </c>
      <c r="C54" t="s">
        <v>2423</v>
      </c>
      <c r="D54" t="s">
        <v>3157</v>
      </c>
      <c r="E54" t="s">
        <v>34</v>
      </c>
      <c r="AJ54" t="str">
        <v>Chris Woodward</v>
      </c>
    </row>
    <row r="55" spans="1:36" x14ac:dyDescent="0.3">
      <c r="A55" t="s">
        <v>645</v>
      </c>
      <c r="B55" t="s">
        <v>1856</v>
      </c>
      <c r="C55" t="s">
        <v>2309</v>
      </c>
      <c r="D55" t="s">
        <v>2847</v>
      </c>
      <c r="E55" t="s">
        <v>44</v>
      </c>
    </row>
    <row r="56" spans="1:36" x14ac:dyDescent="0.3">
      <c r="A56" t="s">
        <v>645</v>
      </c>
      <c r="B56" t="s">
        <v>1856</v>
      </c>
      <c r="C56" t="s">
        <v>2309</v>
      </c>
      <c r="D56" t="s">
        <v>2847</v>
      </c>
      <c r="E56" t="s">
        <v>246</v>
      </c>
    </row>
    <row r="57" spans="1:36" x14ac:dyDescent="0.3">
      <c r="A57" t="s">
        <v>70</v>
      </c>
      <c r="B57" t="s">
        <v>69</v>
      </c>
      <c r="C57" t="s">
        <v>2303</v>
      </c>
      <c r="D57" t="s">
        <v>2304</v>
      </c>
      <c r="E57" t="s">
        <v>39</v>
      </c>
    </row>
    <row r="58" spans="1:36" x14ac:dyDescent="0.3">
      <c r="A58" t="s">
        <v>309</v>
      </c>
      <c r="B58" t="s">
        <v>1949</v>
      </c>
      <c r="C58" t="s">
        <v>2559</v>
      </c>
      <c r="D58" t="s">
        <v>2560</v>
      </c>
      <c r="E58" t="s">
        <v>31</v>
      </c>
    </row>
    <row r="59" spans="1:36" x14ac:dyDescent="0.3">
      <c r="A59" t="s">
        <v>309</v>
      </c>
      <c r="B59" t="s">
        <v>1949</v>
      </c>
      <c r="C59" t="s">
        <v>2559</v>
      </c>
      <c r="D59" t="s">
        <v>2560</v>
      </c>
      <c r="E59" t="s">
        <v>44</v>
      </c>
    </row>
    <row r="60" spans="1:36" x14ac:dyDescent="0.3">
      <c r="A60" t="s">
        <v>520</v>
      </c>
      <c r="B60" t="s">
        <v>1995</v>
      </c>
      <c r="C60" t="s">
        <v>2366</v>
      </c>
      <c r="D60" t="s">
        <v>2748</v>
      </c>
      <c r="E60" t="s">
        <v>39</v>
      </c>
    </row>
    <row r="61" spans="1:36" x14ac:dyDescent="0.3">
      <c r="A61" t="s">
        <v>1359</v>
      </c>
      <c r="B61" t="s">
        <v>1358</v>
      </c>
      <c r="C61" t="s">
        <v>2848</v>
      </c>
      <c r="D61" t="s">
        <v>3321</v>
      </c>
      <c r="E61" t="s">
        <v>43</v>
      </c>
    </row>
    <row r="62" spans="1:36" x14ac:dyDescent="0.3">
      <c r="A62" t="s">
        <v>3721</v>
      </c>
      <c r="B62" t="s">
        <v>3835</v>
      </c>
      <c r="C62" t="s">
        <v>2311</v>
      </c>
      <c r="D62" t="s">
        <v>3751</v>
      </c>
      <c r="E62" t="s">
        <v>46</v>
      </c>
    </row>
    <row r="63" spans="1:36" x14ac:dyDescent="0.3">
      <c r="A63" t="s">
        <v>517</v>
      </c>
      <c r="B63" t="s">
        <v>1843</v>
      </c>
      <c r="C63" t="s">
        <v>2418</v>
      </c>
      <c r="D63" t="s">
        <v>2747</v>
      </c>
      <c r="E63" t="s">
        <v>53</v>
      </c>
    </row>
    <row r="64" spans="1:36" x14ac:dyDescent="0.3">
      <c r="A64" t="s">
        <v>1068</v>
      </c>
      <c r="B64" t="s">
        <v>1067</v>
      </c>
      <c r="C64" t="s">
        <v>3135</v>
      </c>
      <c r="D64" t="s">
        <v>3136</v>
      </c>
      <c r="E64" t="s">
        <v>50</v>
      </c>
    </row>
    <row r="65" spans="1:5" x14ac:dyDescent="0.3">
      <c r="A65" t="s">
        <v>1441</v>
      </c>
      <c r="B65" t="s">
        <v>1440</v>
      </c>
      <c r="C65" t="s">
        <v>2418</v>
      </c>
      <c r="D65" t="s">
        <v>3364</v>
      </c>
      <c r="E65" t="s">
        <v>74</v>
      </c>
    </row>
    <row r="66" spans="1:5" x14ac:dyDescent="0.3">
      <c r="A66" t="s">
        <v>740</v>
      </c>
      <c r="B66" t="s">
        <v>1867</v>
      </c>
      <c r="C66" t="s">
        <v>2908</v>
      </c>
      <c r="D66" t="s">
        <v>2869</v>
      </c>
      <c r="E66" t="s">
        <v>39</v>
      </c>
    </row>
    <row r="67" spans="1:5" x14ac:dyDescent="0.3">
      <c r="A67" t="s">
        <v>677</v>
      </c>
      <c r="B67" t="s">
        <v>2014</v>
      </c>
      <c r="C67" t="s">
        <v>2368</v>
      </c>
      <c r="D67" t="s">
        <v>2869</v>
      </c>
      <c r="E67" t="s">
        <v>53</v>
      </c>
    </row>
    <row r="68" spans="1:5" x14ac:dyDescent="0.3">
      <c r="A68" t="s">
        <v>1550</v>
      </c>
      <c r="B68" t="s">
        <v>1549</v>
      </c>
      <c r="C68" t="s">
        <v>2529</v>
      </c>
      <c r="D68" t="s">
        <v>2869</v>
      </c>
      <c r="E68" t="s">
        <v>48</v>
      </c>
    </row>
    <row r="69" spans="1:5" x14ac:dyDescent="0.3">
      <c r="A69" t="s">
        <v>327</v>
      </c>
      <c r="B69" t="s">
        <v>326</v>
      </c>
      <c r="C69" t="s">
        <v>2573</v>
      </c>
      <c r="D69" t="s">
        <v>2574</v>
      </c>
      <c r="E69" t="s">
        <v>40</v>
      </c>
    </row>
    <row r="70" spans="1:5" x14ac:dyDescent="0.3">
      <c r="A70" t="s">
        <v>583</v>
      </c>
      <c r="B70" t="s">
        <v>1851</v>
      </c>
      <c r="C70" t="s">
        <v>2303</v>
      </c>
      <c r="D70" t="s">
        <v>2351</v>
      </c>
      <c r="E70" t="s">
        <v>51</v>
      </c>
    </row>
    <row r="71" spans="1:5" x14ac:dyDescent="0.3">
      <c r="A71" t="s">
        <v>741</v>
      </c>
      <c r="B71" t="s">
        <v>1868</v>
      </c>
      <c r="C71" t="s">
        <v>2909</v>
      </c>
      <c r="D71" t="s">
        <v>2910</v>
      </c>
      <c r="E71" t="s">
        <v>45</v>
      </c>
    </row>
    <row r="72" spans="1:5" x14ac:dyDescent="0.3">
      <c r="A72" t="s">
        <v>936</v>
      </c>
      <c r="B72" t="s">
        <v>935</v>
      </c>
      <c r="C72" t="s">
        <v>2376</v>
      </c>
      <c r="D72" t="s">
        <v>2482</v>
      </c>
      <c r="E72" t="s">
        <v>40</v>
      </c>
    </row>
    <row r="73" spans="1:5" x14ac:dyDescent="0.3">
      <c r="A73" t="s">
        <v>226</v>
      </c>
      <c r="B73" t="s">
        <v>225</v>
      </c>
      <c r="C73" t="s">
        <v>2353</v>
      </c>
      <c r="D73" t="s">
        <v>2482</v>
      </c>
      <c r="E73" t="s">
        <v>50</v>
      </c>
    </row>
    <row r="74" spans="1:5" x14ac:dyDescent="0.3">
      <c r="A74" t="s">
        <v>226</v>
      </c>
      <c r="B74" t="s">
        <v>225</v>
      </c>
      <c r="C74" t="s">
        <v>2353</v>
      </c>
      <c r="D74" t="s">
        <v>2482</v>
      </c>
      <c r="E74" t="s">
        <v>46</v>
      </c>
    </row>
    <row r="75" spans="1:5" x14ac:dyDescent="0.3">
      <c r="A75" t="s">
        <v>1061</v>
      </c>
      <c r="B75" t="s">
        <v>1060</v>
      </c>
      <c r="C75" t="s">
        <v>2788</v>
      </c>
      <c r="D75" t="s">
        <v>3132</v>
      </c>
      <c r="E75" t="s">
        <v>36</v>
      </c>
    </row>
    <row r="76" spans="1:5" x14ac:dyDescent="0.3">
      <c r="A76" t="s">
        <v>571</v>
      </c>
      <c r="B76" t="s">
        <v>570</v>
      </c>
      <c r="C76" t="s">
        <v>2791</v>
      </c>
      <c r="D76" t="s">
        <v>2792</v>
      </c>
      <c r="E76" t="s">
        <v>35</v>
      </c>
    </row>
    <row r="77" spans="1:5" x14ac:dyDescent="0.3">
      <c r="A77" t="s">
        <v>438</v>
      </c>
      <c r="B77" t="s">
        <v>1981</v>
      </c>
      <c r="C77" t="s">
        <v>2450</v>
      </c>
      <c r="D77" t="s">
        <v>2681</v>
      </c>
      <c r="E77" t="s">
        <v>53</v>
      </c>
    </row>
    <row r="78" spans="1:5" x14ac:dyDescent="0.3">
      <c r="A78" t="s">
        <v>438</v>
      </c>
      <c r="B78" t="s">
        <v>1981</v>
      </c>
      <c r="C78" t="s">
        <v>2450</v>
      </c>
      <c r="D78" t="s">
        <v>2681</v>
      </c>
      <c r="E78" t="s">
        <v>30</v>
      </c>
    </row>
    <row r="79" spans="1:5" x14ac:dyDescent="0.3">
      <c r="A79" t="s">
        <v>1552</v>
      </c>
      <c r="B79" t="s">
        <v>1551</v>
      </c>
      <c r="C79" t="s">
        <v>3135</v>
      </c>
      <c r="D79" t="s">
        <v>3431</v>
      </c>
      <c r="E79" t="s">
        <v>52</v>
      </c>
    </row>
    <row r="80" spans="1:5" x14ac:dyDescent="0.3">
      <c r="A80" t="s">
        <v>1552</v>
      </c>
      <c r="B80" t="s">
        <v>1551</v>
      </c>
      <c r="C80" t="s">
        <v>3135</v>
      </c>
      <c r="D80" t="s">
        <v>3431</v>
      </c>
      <c r="E80" t="s">
        <v>48</v>
      </c>
    </row>
    <row r="81" spans="1:5" x14ac:dyDescent="0.3">
      <c r="A81" t="s">
        <v>1216</v>
      </c>
      <c r="B81" t="s">
        <v>1215</v>
      </c>
      <c r="C81" t="s">
        <v>2617</v>
      </c>
      <c r="D81" t="s">
        <v>3230</v>
      </c>
      <c r="E81" t="s">
        <v>37</v>
      </c>
    </row>
    <row r="82" spans="1:5" x14ac:dyDescent="0.3">
      <c r="A82" t="s">
        <v>1261</v>
      </c>
      <c r="B82" t="s">
        <v>1260</v>
      </c>
      <c r="C82" t="s">
        <v>2597</v>
      </c>
      <c r="D82" t="s">
        <v>3258</v>
      </c>
      <c r="E82" t="s">
        <v>33</v>
      </c>
    </row>
    <row r="83" spans="1:5" x14ac:dyDescent="0.3">
      <c r="A83" t="s">
        <v>139</v>
      </c>
      <c r="B83" t="s">
        <v>138</v>
      </c>
      <c r="C83" t="s">
        <v>2388</v>
      </c>
      <c r="D83" t="s">
        <v>2348</v>
      </c>
      <c r="E83" t="s">
        <v>28</v>
      </c>
    </row>
    <row r="84" spans="1:5" x14ac:dyDescent="0.3">
      <c r="A84" t="s">
        <v>231</v>
      </c>
      <c r="B84" t="s">
        <v>230</v>
      </c>
      <c r="C84" t="s">
        <v>2299</v>
      </c>
      <c r="D84" t="s">
        <v>2348</v>
      </c>
      <c r="E84" t="s">
        <v>39</v>
      </c>
    </row>
    <row r="85" spans="1:5" x14ac:dyDescent="0.3">
      <c r="A85" t="s">
        <v>78</v>
      </c>
      <c r="B85" t="s">
        <v>77</v>
      </c>
      <c r="C85" t="s">
        <v>2313</v>
      </c>
      <c r="D85" t="s">
        <v>2314</v>
      </c>
      <c r="E85" t="s">
        <v>31</v>
      </c>
    </row>
    <row r="86" spans="1:5" x14ac:dyDescent="0.3">
      <c r="A86" t="s">
        <v>915</v>
      </c>
      <c r="B86" t="s">
        <v>914</v>
      </c>
      <c r="C86" t="s">
        <v>3033</v>
      </c>
      <c r="D86" t="s">
        <v>3034</v>
      </c>
      <c r="E86" t="s">
        <v>42</v>
      </c>
    </row>
    <row r="87" spans="1:5" x14ac:dyDescent="0.3">
      <c r="A87" t="s">
        <v>261</v>
      </c>
      <c r="B87" t="s">
        <v>260</v>
      </c>
      <c r="C87" t="s">
        <v>2514</v>
      </c>
      <c r="D87" t="s">
        <v>2515</v>
      </c>
      <c r="E87" t="s">
        <v>53</v>
      </c>
    </row>
    <row r="88" spans="1:5" x14ac:dyDescent="0.3">
      <c r="A88" t="s">
        <v>104</v>
      </c>
      <c r="B88" t="s">
        <v>103</v>
      </c>
      <c r="C88" t="s">
        <v>2347</v>
      </c>
      <c r="D88" t="s">
        <v>2348</v>
      </c>
      <c r="E88" t="s">
        <v>50</v>
      </c>
    </row>
    <row r="89" spans="1:5" x14ac:dyDescent="0.3">
      <c r="A89" t="s">
        <v>194</v>
      </c>
      <c r="B89" t="s">
        <v>2174</v>
      </c>
      <c r="C89" t="s">
        <v>2452</v>
      </c>
      <c r="D89" t="s">
        <v>2453</v>
      </c>
      <c r="E89" t="s">
        <v>112</v>
      </c>
    </row>
    <row r="90" spans="1:5" x14ac:dyDescent="0.3">
      <c r="A90" t="s">
        <v>75</v>
      </c>
      <c r="B90" t="s">
        <v>2209</v>
      </c>
      <c r="C90" t="s">
        <v>2309</v>
      </c>
      <c r="D90" t="s">
        <v>2310</v>
      </c>
      <c r="E90" t="s">
        <v>74</v>
      </c>
    </row>
    <row r="91" spans="1:5" x14ac:dyDescent="0.3">
      <c r="A91" t="s">
        <v>1347</v>
      </c>
      <c r="B91" t="s">
        <v>2229</v>
      </c>
      <c r="C91" t="s">
        <v>3313</v>
      </c>
      <c r="D91" t="s">
        <v>2310</v>
      </c>
      <c r="E91" t="s">
        <v>51</v>
      </c>
    </row>
    <row r="92" spans="1:5" x14ac:dyDescent="0.3">
      <c r="A92" t="s">
        <v>1347</v>
      </c>
      <c r="B92" t="s">
        <v>2229</v>
      </c>
      <c r="C92" t="s">
        <v>3313</v>
      </c>
      <c r="D92" t="s">
        <v>2310</v>
      </c>
      <c r="E92" t="s">
        <v>49</v>
      </c>
    </row>
    <row r="93" spans="1:5" x14ac:dyDescent="0.3">
      <c r="A93" t="s">
        <v>188</v>
      </c>
      <c r="B93" t="s">
        <v>1929</v>
      </c>
      <c r="C93" t="s">
        <v>2445</v>
      </c>
      <c r="D93" t="s">
        <v>2446</v>
      </c>
      <c r="E93" t="s">
        <v>136</v>
      </c>
    </row>
    <row r="94" spans="1:5" x14ac:dyDescent="0.3">
      <c r="A94" t="s">
        <v>1554</v>
      </c>
      <c r="B94" t="s">
        <v>1553</v>
      </c>
      <c r="C94" t="s">
        <v>3344</v>
      </c>
      <c r="D94" t="s">
        <v>2944</v>
      </c>
      <c r="E94" t="s">
        <v>34</v>
      </c>
    </row>
    <row r="95" spans="1:5" x14ac:dyDescent="0.3">
      <c r="A95" t="s">
        <v>793</v>
      </c>
      <c r="B95" t="s">
        <v>792</v>
      </c>
      <c r="C95" t="s">
        <v>2688</v>
      </c>
      <c r="D95" t="s">
        <v>2944</v>
      </c>
      <c r="E95" t="s">
        <v>50</v>
      </c>
    </row>
    <row r="96" spans="1:5" x14ac:dyDescent="0.3">
      <c r="A96" t="s">
        <v>1217</v>
      </c>
      <c r="B96" t="s">
        <v>2283</v>
      </c>
      <c r="C96" t="s">
        <v>2817</v>
      </c>
      <c r="D96" t="s">
        <v>3231</v>
      </c>
      <c r="E96" t="s">
        <v>49</v>
      </c>
    </row>
    <row r="97" spans="1:5" x14ac:dyDescent="0.3">
      <c r="A97" t="s">
        <v>377</v>
      </c>
      <c r="B97" t="s">
        <v>376</v>
      </c>
      <c r="C97" t="s">
        <v>2321</v>
      </c>
      <c r="D97" t="s">
        <v>2627</v>
      </c>
      <c r="E97" t="s">
        <v>32</v>
      </c>
    </row>
    <row r="98" spans="1:5" x14ac:dyDescent="0.3">
      <c r="A98" t="s">
        <v>727</v>
      </c>
      <c r="B98" t="s">
        <v>726</v>
      </c>
      <c r="C98" t="s">
        <v>2397</v>
      </c>
      <c r="D98" t="s">
        <v>2901</v>
      </c>
      <c r="E98" t="s">
        <v>47</v>
      </c>
    </row>
    <row r="99" spans="1:5" x14ac:dyDescent="0.3">
      <c r="A99" t="s">
        <v>1192</v>
      </c>
      <c r="B99" t="s">
        <v>1191</v>
      </c>
      <c r="C99" t="s">
        <v>3213</v>
      </c>
      <c r="D99" t="s">
        <v>2901</v>
      </c>
      <c r="E99" t="s">
        <v>47</v>
      </c>
    </row>
    <row r="100" spans="1:5" x14ac:dyDescent="0.3">
      <c r="A100" t="s">
        <v>1361</v>
      </c>
      <c r="B100" t="s">
        <v>1360</v>
      </c>
      <c r="C100" t="s">
        <v>3322</v>
      </c>
      <c r="D100" t="s">
        <v>2901</v>
      </c>
      <c r="E100" t="s">
        <v>40</v>
      </c>
    </row>
    <row r="101" spans="1:5" x14ac:dyDescent="0.3">
      <c r="A101" t="s">
        <v>782</v>
      </c>
      <c r="B101" t="s">
        <v>781</v>
      </c>
      <c r="C101" t="s">
        <v>2934</v>
      </c>
      <c r="D101" t="s">
        <v>2935</v>
      </c>
      <c r="E101" t="s">
        <v>32</v>
      </c>
    </row>
    <row r="102" spans="1:5" x14ac:dyDescent="0.3">
      <c r="A102" t="s">
        <v>1018</v>
      </c>
      <c r="B102" t="s">
        <v>1017</v>
      </c>
      <c r="C102" t="s">
        <v>2331</v>
      </c>
      <c r="D102" t="s">
        <v>3106</v>
      </c>
      <c r="E102" t="s">
        <v>33</v>
      </c>
    </row>
    <row r="103" spans="1:5" x14ac:dyDescent="0.3">
      <c r="A103" t="s">
        <v>1018</v>
      </c>
      <c r="B103" t="s">
        <v>1017</v>
      </c>
      <c r="C103" t="s">
        <v>2331</v>
      </c>
      <c r="D103" t="s">
        <v>3106</v>
      </c>
      <c r="E103" t="s">
        <v>53</v>
      </c>
    </row>
    <row r="104" spans="1:5" x14ac:dyDescent="0.3">
      <c r="A104" t="s">
        <v>427</v>
      </c>
      <c r="B104" t="s">
        <v>426</v>
      </c>
      <c r="C104" t="s">
        <v>2459</v>
      </c>
      <c r="D104" t="s">
        <v>2670</v>
      </c>
      <c r="E104" t="s">
        <v>35</v>
      </c>
    </row>
    <row r="105" spans="1:5" x14ac:dyDescent="0.3">
      <c r="A105" t="s">
        <v>866</v>
      </c>
      <c r="B105" t="s">
        <v>2037</v>
      </c>
      <c r="C105" t="s">
        <v>2998</v>
      </c>
      <c r="D105" t="s">
        <v>2999</v>
      </c>
      <c r="E105" t="s">
        <v>40</v>
      </c>
    </row>
    <row r="106" spans="1:5" x14ac:dyDescent="0.3">
      <c r="A106" t="s">
        <v>997</v>
      </c>
      <c r="B106" t="s">
        <v>996</v>
      </c>
      <c r="C106" t="s">
        <v>2384</v>
      </c>
      <c r="D106" t="s">
        <v>3091</v>
      </c>
      <c r="E106" t="s">
        <v>36</v>
      </c>
    </row>
    <row r="107" spans="1:5" x14ac:dyDescent="0.3">
      <c r="A107" t="s">
        <v>997</v>
      </c>
      <c r="B107" t="s">
        <v>996</v>
      </c>
      <c r="C107" t="s">
        <v>2384</v>
      </c>
      <c r="D107" t="s">
        <v>3091</v>
      </c>
      <c r="E107" t="s">
        <v>39</v>
      </c>
    </row>
    <row r="108" spans="1:5" x14ac:dyDescent="0.3">
      <c r="A108" t="s">
        <v>706</v>
      </c>
      <c r="B108" t="s">
        <v>1862</v>
      </c>
      <c r="C108" t="s">
        <v>2642</v>
      </c>
      <c r="D108" t="s">
        <v>2888</v>
      </c>
      <c r="E108" t="s">
        <v>39</v>
      </c>
    </row>
    <row r="109" spans="1:5" x14ac:dyDescent="0.3">
      <c r="A109" t="s">
        <v>794</v>
      </c>
      <c r="B109" t="s">
        <v>2242</v>
      </c>
      <c r="C109" t="s">
        <v>2945</v>
      </c>
      <c r="D109" t="s">
        <v>2946</v>
      </c>
      <c r="E109" t="s">
        <v>46</v>
      </c>
    </row>
    <row r="110" spans="1:5" x14ac:dyDescent="0.3">
      <c r="A110" t="s">
        <v>497</v>
      </c>
      <c r="B110" t="s">
        <v>496</v>
      </c>
      <c r="C110" t="s">
        <v>2384</v>
      </c>
      <c r="D110" t="s">
        <v>2732</v>
      </c>
      <c r="E110" t="s">
        <v>53</v>
      </c>
    </row>
    <row r="111" spans="1:5" x14ac:dyDescent="0.3">
      <c r="A111" t="s">
        <v>158</v>
      </c>
      <c r="B111" t="s">
        <v>157</v>
      </c>
      <c r="C111" t="s">
        <v>2411</v>
      </c>
      <c r="D111" t="s">
        <v>2412</v>
      </c>
      <c r="E111" t="s">
        <v>51</v>
      </c>
    </row>
    <row r="112" spans="1:5" x14ac:dyDescent="0.3">
      <c r="A112" t="s">
        <v>65</v>
      </c>
      <c r="B112" t="s">
        <v>64</v>
      </c>
      <c r="C112" t="s">
        <v>2297</v>
      </c>
      <c r="D112" t="s">
        <v>2298</v>
      </c>
      <c r="E112" t="s">
        <v>39</v>
      </c>
    </row>
    <row r="113" spans="1:5" x14ac:dyDescent="0.3">
      <c r="A113" t="s">
        <v>1555</v>
      </c>
      <c r="B113" t="s">
        <v>2132</v>
      </c>
      <c r="C113" t="s">
        <v>2646</v>
      </c>
      <c r="D113" t="s">
        <v>3432</v>
      </c>
      <c r="E113" t="s">
        <v>35</v>
      </c>
    </row>
    <row r="114" spans="1:5" x14ac:dyDescent="0.3">
      <c r="A114" t="s">
        <v>1443</v>
      </c>
      <c r="B114" t="s">
        <v>1442</v>
      </c>
      <c r="C114" t="s">
        <v>2724</v>
      </c>
      <c r="D114" t="s">
        <v>3365</v>
      </c>
      <c r="E114" t="s">
        <v>45</v>
      </c>
    </row>
    <row r="115" spans="1:5" x14ac:dyDescent="0.3">
      <c r="A115" t="s">
        <v>938</v>
      </c>
      <c r="B115" t="s">
        <v>937</v>
      </c>
      <c r="C115" t="s">
        <v>2385</v>
      </c>
      <c r="D115" t="s">
        <v>3050</v>
      </c>
      <c r="E115" t="s">
        <v>46</v>
      </c>
    </row>
    <row r="116" spans="1:5" x14ac:dyDescent="0.3">
      <c r="A116" t="s">
        <v>472</v>
      </c>
      <c r="B116" t="s">
        <v>471</v>
      </c>
      <c r="C116" t="s">
        <v>2546</v>
      </c>
      <c r="D116" t="s">
        <v>2710</v>
      </c>
      <c r="E116" t="s">
        <v>51</v>
      </c>
    </row>
    <row r="117" spans="1:5" x14ac:dyDescent="0.3">
      <c r="A117" t="s">
        <v>536</v>
      </c>
      <c r="B117" t="s">
        <v>535</v>
      </c>
      <c r="C117" t="s">
        <v>2303</v>
      </c>
      <c r="D117" t="s">
        <v>2761</v>
      </c>
      <c r="E117" t="s">
        <v>48</v>
      </c>
    </row>
    <row r="118" spans="1:5" x14ac:dyDescent="0.3">
      <c r="A118" t="s">
        <v>894</v>
      </c>
      <c r="B118" t="s">
        <v>893</v>
      </c>
      <c r="C118" t="s">
        <v>2321</v>
      </c>
      <c r="D118" t="s">
        <v>3020</v>
      </c>
      <c r="E118" t="s">
        <v>28</v>
      </c>
    </row>
    <row r="119" spans="1:5" x14ac:dyDescent="0.3">
      <c r="A119" t="s">
        <v>638</v>
      </c>
      <c r="B119" t="s">
        <v>1855</v>
      </c>
      <c r="C119" t="s">
        <v>2551</v>
      </c>
      <c r="D119" t="s">
        <v>2842</v>
      </c>
      <c r="E119" t="s">
        <v>40</v>
      </c>
    </row>
    <row r="120" spans="1:5" x14ac:dyDescent="0.3">
      <c r="A120" t="s">
        <v>1557</v>
      </c>
      <c r="B120" t="s">
        <v>1556</v>
      </c>
      <c r="C120" t="s">
        <v>2343</v>
      </c>
      <c r="D120" t="s">
        <v>3433</v>
      </c>
      <c r="E120" t="s">
        <v>112</v>
      </c>
    </row>
    <row r="121" spans="1:5" x14ac:dyDescent="0.3">
      <c r="A121" t="s">
        <v>1053</v>
      </c>
      <c r="B121" t="s">
        <v>1887</v>
      </c>
      <c r="C121" t="s">
        <v>2418</v>
      </c>
      <c r="D121" t="s">
        <v>3127</v>
      </c>
      <c r="E121" t="s">
        <v>246</v>
      </c>
    </row>
    <row r="122" spans="1:5" x14ac:dyDescent="0.3">
      <c r="A122" t="s">
        <v>408</v>
      </c>
      <c r="B122" t="s">
        <v>407</v>
      </c>
      <c r="C122" t="s">
        <v>2617</v>
      </c>
      <c r="D122" t="s">
        <v>2656</v>
      </c>
      <c r="E122" t="s">
        <v>39</v>
      </c>
    </row>
    <row r="123" spans="1:5" x14ac:dyDescent="0.3">
      <c r="A123" t="s">
        <v>429</v>
      </c>
      <c r="B123" t="s">
        <v>1980</v>
      </c>
      <c r="C123" t="s">
        <v>2672</v>
      </c>
      <c r="D123" t="s">
        <v>2673</v>
      </c>
      <c r="E123" t="s">
        <v>190</v>
      </c>
    </row>
    <row r="124" spans="1:5" x14ac:dyDescent="0.3">
      <c r="A124" t="s">
        <v>761</v>
      </c>
      <c r="B124" t="s">
        <v>2023</v>
      </c>
      <c r="C124" t="s">
        <v>2418</v>
      </c>
      <c r="D124" t="s">
        <v>2921</v>
      </c>
      <c r="E124" t="s">
        <v>51</v>
      </c>
    </row>
    <row r="125" spans="1:5" x14ac:dyDescent="0.3">
      <c r="A125" t="s">
        <v>356</v>
      </c>
      <c r="B125" t="s">
        <v>1962</v>
      </c>
      <c r="C125" t="s">
        <v>2351</v>
      </c>
      <c r="D125" t="s">
        <v>2608</v>
      </c>
      <c r="E125" t="s">
        <v>136</v>
      </c>
    </row>
    <row r="126" spans="1:5" x14ac:dyDescent="0.3">
      <c r="A126" t="s">
        <v>1559</v>
      </c>
      <c r="B126" t="s">
        <v>1558</v>
      </c>
      <c r="C126" t="s">
        <v>2699</v>
      </c>
      <c r="D126" t="s">
        <v>3434</v>
      </c>
      <c r="E126" t="s">
        <v>31</v>
      </c>
    </row>
    <row r="127" spans="1:5" x14ac:dyDescent="0.3">
      <c r="A127" t="s">
        <v>654</v>
      </c>
      <c r="B127" t="s">
        <v>1857</v>
      </c>
      <c r="C127" t="s">
        <v>2399</v>
      </c>
      <c r="D127" t="s">
        <v>2853</v>
      </c>
      <c r="E127" t="s">
        <v>49</v>
      </c>
    </row>
    <row r="128" spans="1:5" x14ac:dyDescent="0.3">
      <c r="A128" t="s">
        <v>282</v>
      </c>
      <c r="B128" t="s">
        <v>281</v>
      </c>
      <c r="C128" t="s">
        <v>2536</v>
      </c>
      <c r="D128" t="s">
        <v>2381</v>
      </c>
      <c r="E128" t="s">
        <v>33</v>
      </c>
    </row>
    <row r="129" spans="1:5" x14ac:dyDescent="0.3">
      <c r="A129" t="s">
        <v>133</v>
      </c>
      <c r="B129" t="s">
        <v>132</v>
      </c>
      <c r="C129" t="s">
        <v>2380</v>
      </c>
      <c r="D129" t="s">
        <v>2381</v>
      </c>
      <c r="E129" t="s">
        <v>36</v>
      </c>
    </row>
    <row r="130" spans="1:5" x14ac:dyDescent="0.3">
      <c r="A130" t="s">
        <v>1301</v>
      </c>
      <c r="B130" t="s">
        <v>2245</v>
      </c>
      <c r="C130" t="s">
        <v>2899</v>
      </c>
      <c r="D130" t="s">
        <v>3284</v>
      </c>
      <c r="E130" t="s">
        <v>112</v>
      </c>
    </row>
    <row r="131" spans="1:5" x14ac:dyDescent="0.3">
      <c r="A131" t="s">
        <v>962</v>
      </c>
      <c r="B131" t="s">
        <v>961</v>
      </c>
      <c r="C131" t="s">
        <v>2867</v>
      </c>
      <c r="D131" t="s">
        <v>3071</v>
      </c>
      <c r="E131" t="s">
        <v>44</v>
      </c>
    </row>
    <row r="132" spans="1:5" x14ac:dyDescent="0.3">
      <c r="A132" t="s">
        <v>962</v>
      </c>
      <c r="B132" t="s">
        <v>961</v>
      </c>
      <c r="C132" t="s">
        <v>2867</v>
      </c>
      <c r="D132" t="s">
        <v>3071</v>
      </c>
      <c r="E132" t="s">
        <v>46</v>
      </c>
    </row>
    <row r="133" spans="1:5" x14ac:dyDescent="0.3">
      <c r="A133" t="s">
        <v>86</v>
      </c>
      <c r="B133" t="s">
        <v>85</v>
      </c>
      <c r="C133" t="s">
        <v>2321</v>
      </c>
      <c r="D133" t="s">
        <v>2322</v>
      </c>
      <c r="E133" t="s">
        <v>31</v>
      </c>
    </row>
    <row r="134" spans="1:5" x14ac:dyDescent="0.3">
      <c r="A134" t="s">
        <v>1303</v>
      </c>
      <c r="B134" t="s">
        <v>1302</v>
      </c>
      <c r="C134" t="s">
        <v>2459</v>
      </c>
      <c r="D134" t="s">
        <v>3285</v>
      </c>
      <c r="E134" t="s">
        <v>45</v>
      </c>
    </row>
    <row r="135" spans="1:5" x14ac:dyDescent="0.3">
      <c r="A135" t="s">
        <v>1304</v>
      </c>
      <c r="B135" t="s">
        <v>2105</v>
      </c>
      <c r="C135" t="s">
        <v>2699</v>
      </c>
      <c r="D135" t="s">
        <v>3286</v>
      </c>
      <c r="E135" t="s">
        <v>34</v>
      </c>
    </row>
    <row r="136" spans="1:5" x14ac:dyDescent="0.3">
      <c r="A136" t="s">
        <v>810</v>
      </c>
      <c r="B136" t="s">
        <v>809</v>
      </c>
      <c r="C136" t="s">
        <v>2472</v>
      </c>
      <c r="D136" t="s">
        <v>2956</v>
      </c>
      <c r="E136" t="s">
        <v>34</v>
      </c>
    </row>
    <row r="137" spans="1:5" x14ac:dyDescent="0.3">
      <c r="A137" t="s">
        <v>705</v>
      </c>
      <c r="B137" t="s">
        <v>704</v>
      </c>
      <c r="C137" t="s">
        <v>2374</v>
      </c>
      <c r="D137" t="s">
        <v>2887</v>
      </c>
      <c r="E137" t="s">
        <v>28</v>
      </c>
    </row>
    <row r="138" spans="1:5" x14ac:dyDescent="0.3">
      <c r="A138" t="s">
        <v>1082</v>
      </c>
      <c r="B138" t="s">
        <v>2073</v>
      </c>
      <c r="C138" t="s">
        <v>3144</v>
      </c>
      <c r="D138" t="s">
        <v>3145</v>
      </c>
      <c r="E138" t="s">
        <v>36</v>
      </c>
    </row>
    <row r="139" spans="1:5" x14ac:dyDescent="0.3">
      <c r="A139" t="s">
        <v>1082</v>
      </c>
      <c r="B139" t="s">
        <v>2073</v>
      </c>
      <c r="C139" t="s">
        <v>3144</v>
      </c>
      <c r="D139" t="s">
        <v>3145</v>
      </c>
      <c r="E139" t="s">
        <v>48</v>
      </c>
    </row>
    <row r="140" spans="1:5" x14ac:dyDescent="0.3">
      <c r="A140" t="s">
        <v>1445</v>
      </c>
      <c r="B140" t="s">
        <v>1444</v>
      </c>
      <c r="C140" t="s">
        <v>2331</v>
      </c>
      <c r="D140" t="s">
        <v>3366</v>
      </c>
      <c r="E140" t="s">
        <v>32</v>
      </c>
    </row>
    <row r="141" spans="1:5" x14ac:dyDescent="0.3">
      <c r="A141" t="s">
        <v>3708</v>
      </c>
      <c r="B141" t="s">
        <v>3827</v>
      </c>
      <c r="C141" t="s">
        <v>2532</v>
      </c>
      <c r="D141" t="s">
        <v>3707</v>
      </c>
      <c r="E141" t="s">
        <v>43</v>
      </c>
    </row>
    <row r="142" spans="1:5" x14ac:dyDescent="0.3">
      <c r="A142" t="s">
        <v>440</v>
      </c>
      <c r="B142" t="s">
        <v>1982</v>
      </c>
      <c r="C142" t="s">
        <v>2508</v>
      </c>
      <c r="D142" t="s">
        <v>2684</v>
      </c>
      <c r="E142" t="s">
        <v>34</v>
      </c>
    </row>
    <row r="143" spans="1:5" x14ac:dyDescent="0.3">
      <c r="A143" t="s">
        <v>1561</v>
      </c>
      <c r="B143" t="s">
        <v>1560</v>
      </c>
      <c r="C143" t="s">
        <v>2303</v>
      </c>
      <c r="D143" t="s">
        <v>3435</v>
      </c>
      <c r="E143" t="s">
        <v>47</v>
      </c>
    </row>
    <row r="144" spans="1:5" x14ac:dyDescent="0.3">
      <c r="A144" t="s">
        <v>930</v>
      </c>
      <c r="B144" t="s">
        <v>2046</v>
      </c>
      <c r="C144" t="s">
        <v>3043</v>
      </c>
      <c r="D144" t="s">
        <v>3044</v>
      </c>
      <c r="E144" t="s">
        <v>44</v>
      </c>
    </row>
    <row r="145" spans="1:5" x14ac:dyDescent="0.3">
      <c r="A145" t="s">
        <v>1562</v>
      </c>
      <c r="B145" t="s">
        <v>2133</v>
      </c>
      <c r="C145" t="s">
        <v>3395</v>
      </c>
      <c r="D145" t="s">
        <v>3436</v>
      </c>
      <c r="E145" t="s">
        <v>47</v>
      </c>
    </row>
    <row r="146" spans="1:5" x14ac:dyDescent="0.3">
      <c r="A146" t="s">
        <v>1563</v>
      </c>
      <c r="B146" t="s">
        <v>2134</v>
      </c>
      <c r="C146" t="s">
        <v>2343</v>
      </c>
      <c r="D146" t="s">
        <v>3437</v>
      </c>
      <c r="E146" t="s">
        <v>45</v>
      </c>
    </row>
    <row r="147" spans="1:5" x14ac:dyDescent="0.3">
      <c r="A147" t="s">
        <v>932</v>
      </c>
      <c r="B147" t="s">
        <v>931</v>
      </c>
      <c r="C147" t="s">
        <v>2518</v>
      </c>
      <c r="D147" t="s">
        <v>3045</v>
      </c>
      <c r="E147" t="s">
        <v>136</v>
      </c>
    </row>
    <row r="148" spans="1:5" x14ac:dyDescent="0.3">
      <c r="A148" t="s">
        <v>114</v>
      </c>
      <c r="B148" t="s">
        <v>1912</v>
      </c>
      <c r="C148" t="s">
        <v>2360</v>
      </c>
      <c r="D148" t="s">
        <v>2361</v>
      </c>
      <c r="E148" t="s">
        <v>47</v>
      </c>
    </row>
    <row r="149" spans="1:5" x14ac:dyDescent="0.3">
      <c r="A149" t="s">
        <v>266</v>
      </c>
      <c r="B149" t="s">
        <v>265</v>
      </c>
      <c r="C149" t="s">
        <v>2520</v>
      </c>
      <c r="D149" t="s">
        <v>2521</v>
      </c>
      <c r="E149" t="s">
        <v>42</v>
      </c>
    </row>
    <row r="150" spans="1:5" x14ac:dyDescent="0.3">
      <c r="A150" t="s">
        <v>3618</v>
      </c>
      <c r="B150" t="s">
        <v>3773</v>
      </c>
      <c r="C150" t="s">
        <v>2440</v>
      </c>
      <c r="D150" t="s">
        <v>3617</v>
      </c>
      <c r="E150" t="s">
        <v>44</v>
      </c>
    </row>
    <row r="151" spans="1:5" x14ac:dyDescent="0.3">
      <c r="A151" t="s">
        <v>507</v>
      </c>
      <c r="B151" t="s">
        <v>1842</v>
      </c>
      <c r="C151" t="s">
        <v>2452</v>
      </c>
      <c r="D151" t="s">
        <v>2649</v>
      </c>
      <c r="E151" t="s">
        <v>32</v>
      </c>
    </row>
    <row r="152" spans="1:5" x14ac:dyDescent="0.3">
      <c r="A152" t="s">
        <v>398</v>
      </c>
      <c r="B152" t="s">
        <v>1974</v>
      </c>
      <c r="C152" t="s">
        <v>2648</v>
      </c>
      <c r="D152" t="s">
        <v>2649</v>
      </c>
      <c r="E152" t="s">
        <v>32</v>
      </c>
    </row>
    <row r="153" spans="1:5" x14ac:dyDescent="0.3">
      <c r="A153" t="s">
        <v>1012</v>
      </c>
      <c r="B153" t="s">
        <v>2063</v>
      </c>
      <c r="C153" t="s">
        <v>3101</v>
      </c>
      <c r="D153" t="s">
        <v>2649</v>
      </c>
      <c r="E153" t="s">
        <v>74</v>
      </c>
    </row>
    <row r="154" spans="1:5" x14ac:dyDescent="0.3">
      <c r="A154" t="s">
        <v>1096</v>
      </c>
      <c r="B154" t="s">
        <v>1095</v>
      </c>
      <c r="C154" t="s">
        <v>3154</v>
      </c>
      <c r="D154" t="s">
        <v>2649</v>
      </c>
      <c r="E154" t="s">
        <v>32</v>
      </c>
    </row>
    <row r="155" spans="1:5" x14ac:dyDescent="0.3">
      <c r="A155" t="s">
        <v>729</v>
      </c>
      <c r="B155" t="s">
        <v>728</v>
      </c>
      <c r="C155" t="s">
        <v>2368</v>
      </c>
      <c r="D155" t="s">
        <v>2649</v>
      </c>
      <c r="E155" t="s">
        <v>112</v>
      </c>
    </row>
    <row r="156" spans="1:5" x14ac:dyDescent="0.3">
      <c r="A156" t="s">
        <v>1133</v>
      </c>
      <c r="B156" t="s">
        <v>728</v>
      </c>
      <c r="C156" t="s">
        <v>2368</v>
      </c>
      <c r="D156" t="s">
        <v>2649</v>
      </c>
      <c r="E156" t="s">
        <v>46</v>
      </c>
    </row>
    <row r="157" spans="1:5" x14ac:dyDescent="0.3">
      <c r="A157" t="s">
        <v>1113</v>
      </c>
      <c r="B157" t="s">
        <v>2079</v>
      </c>
      <c r="C157" t="s">
        <v>2349</v>
      </c>
      <c r="D157" t="s">
        <v>3166</v>
      </c>
      <c r="E157" t="s">
        <v>51</v>
      </c>
    </row>
    <row r="158" spans="1:5" x14ac:dyDescent="0.3">
      <c r="A158" t="s">
        <v>811</v>
      </c>
      <c r="B158" t="s">
        <v>2030</v>
      </c>
      <c r="C158" t="s">
        <v>2957</v>
      </c>
      <c r="D158" t="s">
        <v>2649</v>
      </c>
      <c r="E158" t="s">
        <v>48</v>
      </c>
    </row>
    <row r="159" spans="1:5" x14ac:dyDescent="0.3">
      <c r="A159" t="s">
        <v>569</v>
      </c>
      <c r="B159" t="s">
        <v>568</v>
      </c>
      <c r="C159" t="s">
        <v>2789</v>
      </c>
      <c r="D159" t="s">
        <v>2790</v>
      </c>
      <c r="E159" t="s">
        <v>112</v>
      </c>
    </row>
    <row r="160" spans="1:5" x14ac:dyDescent="0.3">
      <c r="A160" t="s">
        <v>569</v>
      </c>
      <c r="B160" t="s">
        <v>568</v>
      </c>
      <c r="C160" t="s">
        <v>2789</v>
      </c>
      <c r="D160" t="s">
        <v>2790</v>
      </c>
      <c r="E160" t="s">
        <v>46</v>
      </c>
    </row>
    <row r="161" spans="1:5" x14ac:dyDescent="0.3">
      <c r="A161" t="s">
        <v>3649</v>
      </c>
      <c r="B161" t="s">
        <v>3793</v>
      </c>
      <c r="C161" t="s">
        <v>2720</v>
      </c>
      <c r="D161" t="s">
        <v>3745</v>
      </c>
      <c r="E161" t="s">
        <v>45</v>
      </c>
    </row>
    <row r="162" spans="1:5" x14ac:dyDescent="0.3">
      <c r="A162" t="s">
        <v>3723</v>
      </c>
      <c r="B162" t="s">
        <v>3836</v>
      </c>
      <c r="C162" t="s">
        <v>2321</v>
      </c>
      <c r="D162" t="s">
        <v>3722</v>
      </c>
      <c r="E162" t="s">
        <v>42</v>
      </c>
    </row>
    <row r="163" spans="1:5" x14ac:dyDescent="0.3">
      <c r="A163" t="s">
        <v>442</v>
      </c>
      <c r="B163" t="s">
        <v>441</v>
      </c>
      <c r="C163" t="s">
        <v>2410</v>
      </c>
      <c r="D163" t="s">
        <v>2685</v>
      </c>
      <c r="E163" t="s">
        <v>52</v>
      </c>
    </row>
    <row r="164" spans="1:5" x14ac:dyDescent="0.3">
      <c r="A164" t="s">
        <v>418</v>
      </c>
      <c r="B164" t="s">
        <v>417</v>
      </c>
      <c r="C164" t="s">
        <v>2347</v>
      </c>
      <c r="D164" t="s">
        <v>2663</v>
      </c>
      <c r="E164" t="s">
        <v>28</v>
      </c>
    </row>
    <row r="165" spans="1:5" x14ac:dyDescent="0.3">
      <c r="A165" t="s">
        <v>1565</v>
      </c>
      <c r="B165" t="s">
        <v>1564</v>
      </c>
      <c r="C165" t="s">
        <v>2959</v>
      </c>
      <c r="D165" t="s">
        <v>3438</v>
      </c>
      <c r="E165" t="s">
        <v>52</v>
      </c>
    </row>
    <row r="166" spans="1:5" x14ac:dyDescent="0.3">
      <c r="A166" t="s">
        <v>3658</v>
      </c>
      <c r="B166" t="s">
        <v>3799</v>
      </c>
      <c r="C166" t="s">
        <v>3058</v>
      </c>
      <c r="D166" t="s">
        <v>3657</v>
      </c>
      <c r="E166" t="s">
        <v>28</v>
      </c>
    </row>
    <row r="167" spans="1:5" x14ac:dyDescent="0.3">
      <c r="A167" t="s">
        <v>1263</v>
      </c>
      <c r="B167" t="s">
        <v>1262</v>
      </c>
      <c r="C167" t="s">
        <v>2459</v>
      </c>
      <c r="D167" t="s">
        <v>3259</v>
      </c>
      <c r="E167" t="s">
        <v>44</v>
      </c>
    </row>
    <row r="168" spans="1:5" x14ac:dyDescent="0.3">
      <c r="A168" t="s">
        <v>1363</v>
      </c>
      <c r="B168" t="s">
        <v>1362</v>
      </c>
      <c r="C168" t="s">
        <v>2311</v>
      </c>
      <c r="D168" t="s">
        <v>3323</v>
      </c>
      <c r="E168" t="s">
        <v>29</v>
      </c>
    </row>
    <row r="169" spans="1:5" x14ac:dyDescent="0.3">
      <c r="A169" t="s">
        <v>329</v>
      </c>
      <c r="B169" t="s">
        <v>328</v>
      </c>
      <c r="C169" t="s">
        <v>2575</v>
      </c>
      <c r="D169" t="s">
        <v>2576</v>
      </c>
      <c r="E169" t="s">
        <v>136</v>
      </c>
    </row>
    <row r="170" spans="1:5" x14ac:dyDescent="0.3">
      <c r="A170" t="s">
        <v>1074</v>
      </c>
      <c r="B170" t="s">
        <v>1073</v>
      </c>
      <c r="C170" t="s">
        <v>2768</v>
      </c>
      <c r="D170" t="s">
        <v>3139</v>
      </c>
      <c r="E170" t="s">
        <v>35</v>
      </c>
    </row>
    <row r="171" spans="1:5" x14ac:dyDescent="0.3">
      <c r="A171" t="s">
        <v>218</v>
      </c>
      <c r="B171" t="s">
        <v>1937</v>
      </c>
      <c r="C171" t="s">
        <v>2475</v>
      </c>
      <c r="D171" t="s">
        <v>2476</v>
      </c>
      <c r="E171" t="s">
        <v>53</v>
      </c>
    </row>
    <row r="172" spans="1:5" x14ac:dyDescent="0.3">
      <c r="A172" t="s">
        <v>1567</v>
      </c>
      <c r="B172" t="s">
        <v>1566</v>
      </c>
      <c r="C172" t="s">
        <v>2321</v>
      </c>
      <c r="D172" t="s">
        <v>3439</v>
      </c>
      <c r="E172" t="s">
        <v>34</v>
      </c>
    </row>
    <row r="173" spans="1:5" x14ac:dyDescent="0.3">
      <c r="A173" t="s">
        <v>280</v>
      </c>
      <c r="B173" t="s">
        <v>279</v>
      </c>
      <c r="C173" t="s">
        <v>2534</v>
      </c>
      <c r="D173" t="s">
        <v>2535</v>
      </c>
      <c r="E173" t="s">
        <v>46</v>
      </c>
    </row>
    <row r="174" spans="1:5" x14ac:dyDescent="0.3">
      <c r="A174" t="s">
        <v>1034</v>
      </c>
      <c r="B174" t="s">
        <v>2069</v>
      </c>
      <c r="C174" t="s">
        <v>2450</v>
      </c>
      <c r="D174" t="s">
        <v>3118</v>
      </c>
      <c r="E174" t="s">
        <v>190</v>
      </c>
    </row>
    <row r="175" spans="1:5" x14ac:dyDescent="0.3">
      <c r="A175" t="s">
        <v>1148</v>
      </c>
      <c r="B175" t="s">
        <v>2084</v>
      </c>
      <c r="C175" t="s">
        <v>2770</v>
      </c>
      <c r="D175" t="s">
        <v>3118</v>
      </c>
      <c r="E175" t="s">
        <v>46</v>
      </c>
    </row>
    <row r="176" spans="1:5" x14ac:dyDescent="0.3">
      <c r="A176" t="s">
        <v>1364</v>
      </c>
      <c r="B176" t="s">
        <v>2110</v>
      </c>
      <c r="C176" t="s">
        <v>2617</v>
      </c>
      <c r="D176" t="s">
        <v>3324</v>
      </c>
      <c r="E176" t="s">
        <v>74</v>
      </c>
    </row>
    <row r="177" spans="1:5" x14ac:dyDescent="0.3">
      <c r="A177" t="s">
        <v>803</v>
      </c>
      <c r="B177" t="s">
        <v>802</v>
      </c>
      <c r="C177" t="s">
        <v>2366</v>
      </c>
      <c r="D177" t="s">
        <v>2951</v>
      </c>
      <c r="E177" t="s">
        <v>47</v>
      </c>
    </row>
    <row r="178" spans="1:5" x14ac:dyDescent="0.3">
      <c r="A178" t="s">
        <v>1568</v>
      </c>
      <c r="B178" t="s">
        <v>2201</v>
      </c>
      <c r="C178" t="s">
        <v>2339</v>
      </c>
      <c r="D178" t="s">
        <v>2625</v>
      </c>
      <c r="E178" t="s">
        <v>39</v>
      </c>
    </row>
    <row r="179" spans="1:5" x14ac:dyDescent="0.3">
      <c r="A179" t="s">
        <v>944</v>
      </c>
      <c r="B179" t="s">
        <v>943</v>
      </c>
      <c r="C179" t="s">
        <v>3057</v>
      </c>
      <c r="D179" t="s">
        <v>2625</v>
      </c>
      <c r="E179" t="s">
        <v>44</v>
      </c>
    </row>
    <row r="180" spans="1:5" x14ac:dyDescent="0.3">
      <c r="A180" t="s">
        <v>373</v>
      </c>
      <c r="B180" t="s">
        <v>372</v>
      </c>
      <c r="C180" t="s">
        <v>2624</v>
      </c>
      <c r="D180" t="s">
        <v>2625</v>
      </c>
      <c r="E180" t="s">
        <v>40</v>
      </c>
    </row>
    <row r="181" spans="1:5" x14ac:dyDescent="0.3">
      <c r="A181" t="s">
        <v>294</v>
      </c>
      <c r="B181" t="s">
        <v>293</v>
      </c>
      <c r="C181" t="s">
        <v>2376</v>
      </c>
      <c r="D181" t="s">
        <v>2545</v>
      </c>
      <c r="E181" t="s">
        <v>190</v>
      </c>
    </row>
    <row r="182" spans="1:5" x14ac:dyDescent="0.3">
      <c r="A182" t="s">
        <v>1306</v>
      </c>
      <c r="B182" t="s">
        <v>1305</v>
      </c>
      <c r="C182" t="s">
        <v>2537</v>
      </c>
      <c r="D182" t="s">
        <v>3287</v>
      </c>
      <c r="E182" t="s">
        <v>190</v>
      </c>
    </row>
    <row r="183" spans="1:5" x14ac:dyDescent="0.3">
      <c r="A183" t="s">
        <v>175</v>
      </c>
      <c r="B183" t="s">
        <v>174</v>
      </c>
      <c r="C183" t="s">
        <v>2321</v>
      </c>
      <c r="D183" t="s">
        <v>2431</v>
      </c>
      <c r="E183" t="s">
        <v>33</v>
      </c>
    </row>
    <row r="184" spans="1:5" x14ac:dyDescent="0.3">
      <c r="A184" t="s">
        <v>432</v>
      </c>
      <c r="B184" t="s">
        <v>1833</v>
      </c>
      <c r="C184" t="s">
        <v>2323</v>
      </c>
      <c r="D184" t="s">
        <v>2675</v>
      </c>
      <c r="E184" t="s">
        <v>39</v>
      </c>
    </row>
    <row r="185" spans="1:5" x14ac:dyDescent="0.3">
      <c r="A185" t="s">
        <v>901</v>
      </c>
      <c r="B185" t="s">
        <v>900</v>
      </c>
      <c r="C185" t="s">
        <v>3025</v>
      </c>
      <c r="D185" t="s">
        <v>3026</v>
      </c>
      <c r="E185" t="s">
        <v>53</v>
      </c>
    </row>
    <row r="186" spans="1:5" x14ac:dyDescent="0.3">
      <c r="A186" t="s">
        <v>1570</v>
      </c>
      <c r="B186" t="s">
        <v>1569</v>
      </c>
      <c r="C186" t="s">
        <v>2586</v>
      </c>
      <c r="D186" t="s">
        <v>3440</v>
      </c>
      <c r="E186" t="s">
        <v>44</v>
      </c>
    </row>
    <row r="187" spans="1:5" x14ac:dyDescent="0.3">
      <c r="A187" t="s">
        <v>1570</v>
      </c>
      <c r="B187" t="s">
        <v>1569</v>
      </c>
      <c r="C187" t="s">
        <v>2586</v>
      </c>
      <c r="D187" t="s">
        <v>3440</v>
      </c>
      <c r="E187" t="s">
        <v>30</v>
      </c>
    </row>
    <row r="188" spans="1:5" x14ac:dyDescent="0.3">
      <c r="A188" t="s">
        <v>1193</v>
      </c>
      <c r="B188" t="s">
        <v>1893</v>
      </c>
      <c r="C188" t="s">
        <v>2311</v>
      </c>
      <c r="D188" t="s">
        <v>3214</v>
      </c>
      <c r="E188" t="s">
        <v>51</v>
      </c>
    </row>
    <row r="189" spans="1:5" x14ac:dyDescent="0.3">
      <c r="A189" t="s">
        <v>1063</v>
      </c>
      <c r="B189" t="s">
        <v>1062</v>
      </c>
      <c r="C189" t="s">
        <v>2347</v>
      </c>
      <c r="D189" t="s">
        <v>3133</v>
      </c>
      <c r="E189" t="s">
        <v>136</v>
      </c>
    </row>
    <row r="190" spans="1:5" x14ac:dyDescent="0.3">
      <c r="A190" t="s">
        <v>298</v>
      </c>
      <c r="B190" t="s">
        <v>2176</v>
      </c>
      <c r="C190" t="s">
        <v>2339</v>
      </c>
      <c r="D190" t="s">
        <v>2548</v>
      </c>
      <c r="E190" t="s">
        <v>190</v>
      </c>
    </row>
    <row r="191" spans="1:5" x14ac:dyDescent="0.3">
      <c r="A191" t="s">
        <v>1572</v>
      </c>
      <c r="B191" t="s">
        <v>1571</v>
      </c>
      <c r="C191" t="s">
        <v>2583</v>
      </c>
      <c r="D191" t="s">
        <v>3441</v>
      </c>
      <c r="E191" t="s">
        <v>50</v>
      </c>
    </row>
    <row r="192" spans="1:5" x14ac:dyDescent="0.3">
      <c r="A192" t="s">
        <v>1114</v>
      </c>
      <c r="B192" t="s">
        <v>2080</v>
      </c>
      <c r="C192" t="s">
        <v>3167</v>
      </c>
      <c r="D192" t="s">
        <v>3168</v>
      </c>
      <c r="E192" t="s">
        <v>246</v>
      </c>
    </row>
    <row r="193" spans="1:5" x14ac:dyDescent="0.3">
      <c r="A193" t="s">
        <v>1573</v>
      </c>
      <c r="B193" t="s">
        <v>2135</v>
      </c>
      <c r="C193" t="s">
        <v>2374</v>
      </c>
      <c r="D193" t="s">
        <v>3442</v>
      </c>
      <c r="E193" t="s">
        <v>28</v>
      </c>
    </row>
    <row r="194" spans="1:5" x14ac:dyDescent="0.3">
      <c r="A194" t="s">
        <v>1366</v>
      </c>
      <c r="B194" t="s">
        <v>1365</v>
      </c>
      <c r="C194" t="s">
        <v>2518</v>
      </c>
      <c r="D194" t="s">
        <v>3325</v>
      </c>
      <c r="E194" t="s">
        <v>46</v>
      </c>
    </row>
    <row r="195" spans="1:5" x14ac:dyDescent="0.3">
      <c r="A195" t="s">
        <v>1574</v>
      </c>
      <c r="B195" t="s">
        <v>2202</v>
      </c>
      <c r="C195" t="s">
        <v>3303</v>
      </c>
      <c r="D195" t="s">
        <v>3443</v>
      </c>
      <c r="E195" t="s">
        <v>38</v>
      </c>
    </row>
    <row r="196" spans="1:5" x14ac:dyDescent="0.3">
      <c r="A196" t="s">
        <v>3691</v>
      </c>
      <c r="B196" t="s">
        <v>3818</v>
      </c>
      <c r="C196" t="s">
        <v>2642</v>
      </c>
      <c r="D196" t="s">
        <v>3690</v>
      </c>
      <c r="E196" t="s">
        <v>74</v>
      </c>
    </row>
    <row r="197" spans="1:5" x14ac:dyDescent="0.3">
      <c r="A197" t="s">
        <v>234</v>
      </c>
      <c r="B197" t="s">
        <v>1940</v>
      </c>
      <c r="C197" t="s">
        <v>2321</v>
      </c>
      <c r="D197" t="s">
        <v>2487</v>
      </c>
      <c r="E197" t="s">
        <v>43</v>
      </c>
    </row>
    <row r="198" spans="1:5" x14ac:dyDescent="0.3">
      <c r="A198" t="s">
        <v>135</v>
      </c>
      <c r="B198" t="s">
        <v>1916</v>
      </c>
      <c r="C198" t="s">
        <v>2384</v>
      </c>
      <c r="D198" t="s">
        <v>2385</v>
      </c>
      <c r="E198" t="s">
        <v>33</v>
      </c>
    </row>
    <row r="199" spans="1:5" x14ac:dyDescent="0.3">
      <c r="A199" t="s">
        <v>486</v>
      </c>
      <c r="B199" t="s">
        <v>485</v>
      </c>
      <c r="C199" t="s">
        <v>2723</v>
      </c>
      <c r="D199" t="s">
        <v>2491</v>
      </c>
      <c r="E199" t="s">
        <v>34</v>
      </c>
    </row>
    <row r="200" spans="1:5" x14ac:dyDescent="0.3">
      <c r="A200" t="s">
        <v>3600</v>
      </c>
      <c r="B200" t="s">
        <v>3762</v>
      </c>
      <c r="C200" t="s">
        <v>2309</v>
      </c>
      <c r="D200" t="s">
        <v>2491</v>
      </c>
      <c r="E200" t="s">
        <v>43</v>
      </c>
    </row>
    <row r="201" spans="1:5" x14ac:dyDescent="0.3">
      <c r="A201" t="s">
        <v>239</v>
      </c>
      <c r="B201" t="s">
        <v>1813</v>
      </c>
      <c r="C201" t="s">
        <v>2337</v>
      </c>
      <c r="D201" t="s">
        <v>2491</v>
      </c>
      <c r="E201" t="s">
        <v>35</v>
      </c>
    </row>
    <row r="202" spans="1:5" x14ac:dyDescent="0.3">
      <c r="A202" t="s">
        <v>124</v>
      </c>
      <c r="B202" t="s">
        <v>123</v>
      </c>
      <c r="C202" t="s">
        <v>2370</v>
      </c>
      <c r="D202" t="s">
        <v>2371</v>
      </c>
      <c r="E202" t="s">
        <v>51</v>
      </c>
    </row>
    <row r="203" spans="1:5" x14ac:dyDescent="0.3">
      <c r="A203" t="s">
        <v>1447</v>
      </c>
      <c r="B203" t="s">
        <v>1446</v>
      </c>
      <c r="C203" t="s">
        <v>2439</v>
      </c>
      <c r="D203" t="s">
        <v>2929</v>
      </c>
      <c r="E203" t="s">
        <v>112</v>
      </c>
    </row>
    <row r="204" spans="1:5" x14ac:dyDescent="0.3">
      <c r="A204" t="s">
        <v>773</v>
      </c>
      <c r="B204" t="s">
        <v>2241</v>
      </c>
      <c r="C204" t="s">
        <v>2826</v>
      </c>
      <c r="D204" t="s">
        <v>2929</v>
      </c>
      <c r="E204" t="s">
        <v>35</v>
      </c>
    </row>
    <row r="205" spans="1:5" x14ac:dyDescent="0.3">
      <c r="A205" t="s">
        <v>455</v>
      </c>
      <c r="B205" t="s">
        <v>1984</v>
      </c>
      <c r="C205" t="s">
        <v>2465</v>
      </c>
      <c r="D205" t="s">
        <v>2695</v>
      </c>
      <c r="E205" t="s">
        <v>45</v>
      </c>
    </row>
    <row r="206" spans="1:5" x14ac:dyDescent="0.3">
      <c r="A206" t="s">
        <v>1576</v>
      </c>
      <c r="B206" t="s">
        <v>1575</v>
      </c>
      <c r="C206" t="s">
        <v>2321</v>
      </c>
      <c r="D206" t="s">
        <v>3444</v>
      </c>
      <c r="E206" t="s">
        <v>36</v>
      </c>
    </row>
    <row r="207" spans="1:5" x14ac:dyDescent="0.3">
      <c r="A207" t="s">
        <v>688</v>
      </c>
      <c r="B207" t="s">
        <v>2254</v>
      </c>
      <c r="C207" t="s">
        <v>2874</v>
      </c>
      <c r="D207" t="s">
        <v>2528</v>
      </c>
      <c r="E207" t="s">
        <v>47</v>
      </c>
    </row>
    <row r="208" spans="1:5" x14ac:dyDescent="0.3">
      <c r="A208" t="s">
        <v>688</v>
      </c>
      <c r="B208" t="s">
        <v>2254</v>
      </c>
      <c r="C208" t="s">
        <v>2874</v>
      </c>
      <c r="D208" t="s">
        <v>2528</v>
      </c>
      <c r="E208" t="s">
        <v>28</v>
      </c>
    </row>
    <row r="209" spans="1:5" x14ac:dyDescent="0.3">
      <c r="A209" t="s">
        <v>272</v>
      </c>
      <c r="B209" t="s">
        <v>2249</v>
      </c>
      <c r="C209" t="s">
        <v>2527</v>
      </c>
      <c r="D209" t="s">
        <v>2528</v>
      </c>
      <c r="E209" t="s">
        <v>49</v>
      </c>
    </row>
    <row r="210" spans="1:5" x14ac:dyDescent="0.3">
      <c r="A210" t="s">
        <v>1577</v>
      </c>
      <c r="B210" t="s">
        <v>1900</v>
      </c>
      <c r="C210" t="s">
        <v>3445</v>
      </c>
      <c r="D210" t="s">
        <v>3446</v>
      </c>
      <c r="E210" t="s">
        <v>190</v>
      </c>
    </row>
    <row r="211" spans="1:5" x14ac:dyDescent="0.3">
      <c r="A211" t="s">
        <v>381</v>
      </c>
      <c r="B211" t="s">
        <v>2215</v>
      </c>
      <c r="C211" t="s">
        <v>2425</v>
      </c>
      <c r="D211" t="s">
        <v>2631</v>
      </c>
      <c r="E211" t="s">
        <v>30</v>
      </c>
    </row>
    <row r="212" spans="1:5" x14ac:dyDescent="0.3">
      <c r="A212" t="s">
        <v>1265</v>
      </c>
      <c r="B212" t="s">
        <v>1264</v>
      </c>
      <c r="C212" t="s">
        <v>3025</v>
      </c>
      <c r="D212" t="s">
        <v>3260</v>
      </c>
      <c r="E212" t="s">
        <v>112</v>
      </c>
    </row>
    <row r="213" spans="1:5" x14ac:dyDescent="0.3">
      <c r="A213" t="s">
        <v>1105</v>
      </c>
      <c r="B213" t="s">
        <v>2077</v>
      </c>
      <c r="C213" t="s">
        <v>2603</v>
      </c>
      <c r="D213" t="s">
        <v>3160</v>
      </c>
      <c r="E213" t="s">
        <v>36</v>
      </c>
    </row>
    <row r="214" spans="1:5" x14ac:dyDescent="0.3">
      <c r="A214" t="s">
        <v>1449</v>
      </c>
      <c r="B214" t="s">
        <v>1448</v>
      </c>
      <c r="C214" t="s">
        <v>3583</v>
      </c>
      <c r="D214" t="s">
        <v>3367</v>
      </c>
      <c r="E214" t="s">
        <v>52</v>
      </c>
    </row>
    <row r="215" spans="1:5" x14ac:dyDescent="0.3">
      <c r="A215" t="s">
        <v>1267</v>
      </c>
      <c r="B215" t="s">
        <v>1266</v>
      </c>
      <c r="C215" t="s">
        <v>2399</v>
      </c>
      <c r="D215" t="s">
        <v>3261</v>
      </c>
      <c r="E215" t="s">
        <v>50</v>
      </c>
    </row>
    <row r="216" spans="1:5" x14ac:dyDescent="0.3">
      <c r="A216" t="s">
        <v>1451</v>
      </c>
      <c r="B216" t="s">
        <v>1450</v>
      </c>
      <c r="C216" t="s">
        <v>2331</v>
      </c>
      <c r="D216" t="s">
        <v>3368</v>
      </c>
      <c r="E216" t="s">
        <v>32</v>
      </c>
    </row>
    <row r="217" spans="1:5" x14ac:dyDescent="0.3">
      <c r="A217" t="s">
        <v>851</v>
      </c>
      <c r="B217" t="s">
        <v>2036</v>
      </c>
      <c r="C217" t="s">
        <v>2986</v>
      </c>
      <c r="D217" t="s">
        <v>2987</v>
      </c>
      <c r="E217" t="s">
        <v>43</v>
      </c>
    </row>
    <row r="218" spans="1:5" x14ac:dyDescent="0.3">
      <c r="A218" t="s">
        <v>449</v>
      </c>
      <c r="B218" t="s">
        <v>448</v>
      </c>
      <c r="C218" t="s">
        <v>2580</v>
      </c>
      <c r="D218" t="s">
        <v>2691</v>
      </c>
      <c r="E218" t="s">
        <v>30</v>
      </c>
    </row>
    <row r="219" spans="1:5" x14ac:dyDescent="0.3">
      <c r="A219" t="s">
        <v>90</v>
      </c>
      <c r="B219" t="s">
        <v>89</v>
      </c>
      <c r="C219" t="s">
        <v>2303</v>
      </c>
      <c r="D219" t="s">
        <v>2326</v>
      </c>
      <c r="E219" t="s">
        <v>53</v>
      </c>
    </row>
    <row r="220" spans="1:5" x14ac:dyDescent="0.3">
      <c r="A220" t="s">
        <v>829</v>
      </c>
      <c r="B220" t="s">
        <v>1873</v>
      </c>
      <c r="C220" t="s">
        <v>2518</v>
      </c>
      <c r="D220" t="s">
        <v>2972</v>
      </c>
      <c r="E220" t="s">
        <v>35</v>
      </c>
    </row>
    <row r="221" spans="1:5" x14ac:dyDescent="0.3">
      <c r="A221" t="s">
        <v>1368</v>
      </c>
      <c r="B221" t="s">
        <v>1367</v>
      </c>
      <c r="C221" t="s">
        <v>2349</v>
      </c>
      <c r="D221" t="s">
        <v>2454</v>
      </c>
      <c r="E221" t="s">
        <v>29</v>
      </c>
    </row>
    <row r="222" spans="1:5" x14ac:dyDescent="0.3">
      <c r="A222" t="s">
        <v>195</v>
      </c>
      <c r="B222" t="s">
        <v>1812</v>
      </c>
      <c r="C222" t="s">
        <v>2353</v>
      </c>
      <c r="D222" t="s">
        <v>2454</v>
      </c>
      <c r="E222" t="s">
        <v>45</v>
      </c>
    </row>
    <row r="223" spans="1:5" x14ac:dyDescent="0.3">
      <c r="A223" t="s">
        <v>481</v>
      </c>
      <c r="B223" t="s">
        <v>1988</v>
      </c>
      <c r="C223" t="s">
        <v>2720</v>
      </c>
      <c r="D223" t="s">
        <v>2454</v>
      </c>
      <c r="E223" t="s">
        <v>31</v>
      </c>
    </row>
    <row r="224" spans="1:5" x14ac:dyDescent="0.3">
      <c r="A224" t="s">
        <v>285</v>
      </c>
      <c r="B224" t="s">
        <v>284</v>
      </c>
      <c r="C224" t="s">
        <v>2539</v>
      </c>
      <c r="D224" t="s">
        <v>2540</v>
      </c>
      <c r="E224" t="s">
        <v>29</v>
      </c>
    </row>
    <row r="225" spans="1:5" x14ac:dyDescent="0.3">
      <c r="A225" t="s">
        <v>610</v>
      </c>
      <c r="B225" t="s">
        <v>609</v>
      </c>
      <c r="C225" t="s">
        <v>2821</v>
      </c>
      <c r="D225" t="s">
        <v>2822</v>
      </c>
      <c r="E225" t="s">
        <v>51</v>
      </c>
    </row>
    <row r="226" spans="1:5" x14ac:dyDescent="0.3">
      <c r="A226" t="s">
        <v>844</v>
      </c>
      <c r="B226" t="s">
        <v>843</v>
      </c>
      <c r="C226" t="s">
        <v>2363</v>
      </c>
      <c r="D226" t="s">
        <v>2981</v>
      </c>
      <c r="E226" t="s">
        <v>246</v>
      </c>
    </row>
    <row r="227" spans="1:5" x14ac:dyDescent="0.3">
      <c r="A227" t="s">
        <v>1219</v>
      </c>
      <c r="B227" t="s">
        <v>1218</v>
      </c>
      <c r="C227" t="s">
        <v>2527</v>
      </c>
      <c r="D227" t="s">
        <v>3232</v>
      </c>
      <c r="E227" t="s">
        <v>42</v>
      </c>
    </row>
    <row r="228" spans="1:5" x14ac:dyDescent="0.3">
      <c r="A228" t="s">
        <v>1308</v>
      </c>
      <c r="B228" t="s">
        <v>1307</v>
      </c>
      <c r="C228" t="s">
        <v>2522</v>
      </c>
      <c r="D228" t="s">
        <v>3288</v>
      </c>
      <c r="E228" t="s">
        <v>32</v>
      </c>
    </row>
    <row r="229" spans="1:5" x14ac:dyDescent="0.3">
      <c r="A229" t="s">
        <v>1370</v>
      </c>
      <c r="B229" t="s">
        <v>1369</v>
      </c>
      <c r="C229" t="s">
        <v>2323</v>
      </c>
      <c r="D229" t="s">
        <v>3326</v>
      </c>
      <c r="E229" t="s">
        <v>28</v>
      </c>
    </row>
    <row r="230" spans="1:5" x14ac:dyDescent="0.3">
      <c r="A230" t="s">
        <v>743</v>
      </c>
      <c r="B230" t="s">
        <v>742</v>
      </c>
      <c r="C230" t="s">
        <v>2791</v>
      </c>
      <c r="D230" t="s">
        <v>2911</v>
      </c>
      <c r="E230" t="s">
        <v>190</v>
      </c>
    </row>
    <row r="231" spans="1:5" x14ac:dyDescent="0.3">
      <c r="A231" t="s">
        <v>1310</v>
      </c>
      <c r="B231" t="s">
        <v>1309</v>
      </c>
      <c r="C231" t="s">
        <v>2321</v>
      </c>
      <c r="D231" t="s">
        <v>3289</v>
      </c>
      <c r="E231" t="s">
        <v>37</v>
      </c>
    </row>
    <row r="232" spans="1:5" x14ac:dyDescent="0.3">
      <c r="A232" t="s">
        <v>640</v>
      </c>
      <c r="B232" t="s">
        <v>639</v>
      </c>
      <c r="C232" t="s">
        <v>2421</v>
      </c>
      <c r="D232" t="s">
        <v>2843</v>
      </c>
      <c r="E232" t="s">
        <v>50</v>
      </c>
    </row>
    <row r="233" spans="1:5" x14ac:dyDescent="0.3">
      <c r="A233" t="s">
        <v>1195</v>
      </c>
      <c r="B233" t="s">
        <v>1194</v>
      </c>
      <c r="C233" t="s">
        <v>2573</v>
      </c>
      <c r="D233" t="s">
        <v>3215</v>
      </c>
      <c r="E233" t="s">
        <v>52</v>
      </c>
    </row>
    <row r="234" spans="1:5" x14ac:dyDescent="0.3">
      <c r="A234" t="s">
        <v>644</v>
      </c>
      <c r="B234" t="s">
        <v>643</v>
      </c>
      <c r="C234" t="s">
        <v>2845</v>
      </c>
      <c r="D234" t="s">
        <v>2846</v>
      </c>
      <c r="E234" t="s">
        <v>53</v>
      </c>
    </row>
    <row r="235" spans="1:5" x14ac:dyDescent="0.3">
      <c r="A235" t="s">
        <v>1150</v>
      </c>
      <c r="B235" t="s">
        <v>1149</v>
      </c>
      <c r="C235" t="s">
        <v>3184</v>
      </c>
      <c r="D235" t="s">
        <v>3185</v>
      </c>
      <c r="E235" t="s">
        <v>44</v>
      </c>
    </row>
    <row r="236" spans="1:5" x14ac:dyDescent="0.3">
      <c r="A236" t="s">
        <v>1311</v>
      </c>
      <c r="B236" t="s">
        <v>2106</v>
      </c>
      <c r="C236" t="s">
        <v>2388</v>
      </c>
      <c r="D236" t="s">
        <v>3290</v>
      </c>
      <c r="E236" t="s">
        <v>42</v>
      </c>
    </row>
    <row r="237" spans="1:5" x14ac:dyDescent="0.3">
      <c r="A237" t="s">
        <v>313</v>
      </c>
      <c r="B237" t="s">
        <v>312</v>
      </c>
      <c r="C237" t="s">
        <v>2303</v>
      </c>
      <c r="D237" t="s">
        <v>2562</v>
      </c>
      <c r="E237" t="s">
        <v>31</v>
      </c>
    </row>
    <row r="238" spans="1:5" x14ac:dyDescent="0.3">
      <c r="A238" t="s">
        <v>1452</v>
      </c>
      <c r="B238" t="s">
        <v>2117</v>
      </c>
      <c r="C238" t="s">
        <v>3009</v>
      </c>
      <c r="D238" t="s">
        <v>3369</v>
      </c>
      <c r="E238" t="s">
        <v>49</v>
      </c>
    </row>
    <row r="239" spans="1:5" x14ac:dyDescent="0.3">
      <c r="A239" t="s">
        <v>1221</v>
      </c>
      <c r="B239" t="s">
        <v>1220</v>
      </c>
      <c r="C239" t="s">
        <v>2646</v>
      </c>
      <c r="D239" t="s">
        <v>3233</v>
      </c>
      <c r="E239" t="s">
        <v>112</v>
      </c>
    </row>
    <row r="240" spans="1:5" x14ac:dyDescent="0.3">
      <c r="A240" t="s">
        <v>300</v>
      </c>
      <c r="B240" t="s">
        <v>299</v>
      </c>
      <c r="C240" t="s">
        <v>2455</v>
      </c>
      <c r="D240" t="s">
        <v>2549</v>
      </c>
      <c r="E240" t="s">
        <v>38</v>
      </c>
    </row>
    <row r="241" spans="1:5" x14ac:dyDescent="0.3">
      <c r="A241" t="s">
        <v>3616</v>
      </c>
      <c r="B241" t="s">
        <v>3772</v>
      </c>
      <c r="C241" t="s">
        <v>2418</v>
      </c>
      <c r="D241" t="s">
        <v>3615</v>
      </c>
      <c r="E241" t="s">
        <v>37</v>
      </c>
    </row>
    <row r="242" spans="1:5" x14ac:dyDescent="0.3">
      <c r="A242" t="s">
        <v>1349</v>
      </c>
      <c r="B242" t="s">
        <v>1348</v>
      </c>
      <c r="C242" t="s">
        <v>3314</v>
      </c>
      <c r="D242" t="s">
        <v>3315</v>
      </c>
      <c r="E242" t="s">
        <v>31</v>
      </c>
    </row>
    <row r="243" spans="1:5" x14ac:dyDescent="0.3">
      <c r="A243" t="s">
        <v>1349</v>
      </c>
      <c r="B243" t="s">
        <v>1348</v>
      </c>
      <c r="C243" t="s">
        <v>3314</v>
      </c>
      <c r="D243" t="s">
        <v>3315</v>
      </c>
      <c r="E243" t="s">
        <v>53</v>
      </c>
    </row>
    <row r="244" spans="1:5" x14ac:dyDescent="0.3">
      <c r="A244" t="s">
        <v>868</v>
      </c>
      <c r="B244" t="s">
        <v>867</v>
      </c>
      <c r="C244" t="s">
        <v>3000</v>
      </c>
      <c r="D244" t="s">
        <v>3001</v>
      </c>
      <c r="E244" t="s">
        <v>40</v>
      </c>
    </row>
    <row r="245" spans="1:5" x14ac:dyDescent="0.3">
      <c r="A245" t="s">
        <v>979</v>
      </c>
      <c r="B245" t="s">
        <v>2295</v>
      </c>
      <c r="C245" t="s">
        <v>2464</v>
      </c>
      <c r="D245" t="s">
        <v>3081</v>
      </c>
      <c r="E245" t="s">
        <v>112</v>
      </c>
    </row>
    <row r="246" spans="1:5" x14ac:dyDescent="0.3">
      <c r="A246" t="s">
        <v>1454</v>
      </c>
      <c r="B246" t="s">
        <v>1453</v>
      </c>
      <c r="C246" t="s">
        <v>3370</v>
      </c>
      <c r="D246" t="s">
        <v>3371</v>
      </c>
      <c r="E246" t="s">
        <v>35</v>
      </c>
    </row>
    <row r="247" spans="1:5" x14ac:dyDescent="0.3">
      <c r="A247" t="s">
        <v>3631</v>
      </c>
      <c r="B247" t="s">
        <v>3781</v>
      </c>
      <c r="C247" t="s">
        <v>2997</v>
      </c>
      <c r="D247" t="s">
        <v>2786</v>
      </c>
      <c r="E247" t="s">
        <v>45</v>
      </c>
    </row>
    <row r="248" spans="1:5" x14ac:dyDescent="0.3">
      <c r="A248" t="s">
        <v>564</v>
      </c>
      <c r="B248" t="s">
        <v>563</v>
      </c>
      <c r="C248" t="s">
        <v>2785</v>
      </c>
      <c r="D248" t="s">
        <v>2786</v>
      </c>
      <c r="E248" t="s">
        <v>44</v>
      </c>
    </row>
    <row r="249" spans="1:5" x14ac:dyDescent="0.3">
      <c r="A249" t="s">
        <v>865</v>
      </c>
      <c r="B249" t="s">
        <v>2243</v>
      </c>
      <c r="C249" t="s">
        <v>2997</v>
      </c>
      <c r="D249" t="s">
        <v>2558</v>
      </c>
      <c r="E249" t="s">
        <v>32</v>
      </c>
    </row>
    <row r="250" spans="1:5" x14ac:dyDescent="0.3">
      <c r="A250" t="s">
        <v>308</v>
      </c>
      <c r="B250" t="s">
        <v>307</v>
      </c>
      <c r="C250" t="s">
        <v>2557</v>
      </c>
      <c r="D250" t="s">
        <v>2558</v>
      </c>
      <c r="E250" t="s">
        <v>38</v>
      </c>
    </row>
    <row r="251" spans="1:5" x14ac:dyDescent="0.3">
      <c r="A251" t="s">
        <v>1578</v>
      </c>
      <c r="B251" t="s">
        <v>2203</v>
      </c>
      <c r="C251" t="s">
        <v>3447</v>
      </c>
      <c r="D251" t="s">
        <v>3448</v>
      </c>
      <c r="E251" t="s">
        <v>52</v>
      </c>
    </row>
    <row r="252" spans="1:5" x14ac:dyDescent="0.3">
      <c r="A252" t="s">
        <v>1197</v>
      </c>
      <c r="B252" t="s">
        <v>1196</v>
      </c>
      <c r="C252" t="s">
        <v>3216</v>
      </c>
      <c r="D252" t="s">
        <v>3217</v>
      </c>
      <c r="E252" t="s">
        <v>35</v>
      </c>
    </row>
    <row r="253" spans="1:5" x14ac:dyDescent="0.3">
      <c r="A253" t="s">
        <v>1580</v>
      </c>
      <c r="B253" t="s">
        <v>1579</v>
      </c>
      <c r="C253" t="s">
        <v>2440</v>
      </c>
      <c r="D253" t="s">
        <v>3449</v>
      </c>
      <c r="E253" t="s">
        <v>31</v>
      </c>
    </row>
    <row r="254" spans="1:5" x14ac:dyDescent="0.3">
      <c r="A254" t="s">
        <v>1580</v>
      </c>
      <c r="B254" t="s">
        <v>1579</v>
      </c>
      <c r="C254" t="s">
        <v>2440</v>
      </c>
      <c r="D254" t="s">
        <v>3449</v>
      </c>
      <c r="E254" t="s">
        <v>52</v>
      </c>
    </row>
    <row r="255" spans="1:5" x14ac:dyDescent="0.3">
      <c r="A255" t="s">
        <v>1581</v>
      </c>
      <c r="B255" t="s">
        <v>2204</v>
      </c>
      <c r="C255" t="s">
        <v>2388</v>
      </c>
      <c r="D255" t="s">
        <v>3450</v>
      </c>
      <c r="E255" t="s">
        <v>36</v>
      </c>
    </row>
    <row r="256" spans="1:5" x14ac:dyDescent="0.3">
      <c r="A256" t="s">
        <v>579</v>
      </c>
      <c r="B256" t="s">
        <v>2003</v>
      </c>
      <c r="C256" t="s">
        <v>2297</v>
      </c>
      <c r="D256" t="s">
        <v>2800</v>
      </c>
      <c r="E256" t="s">
        <v>35</v>
      </c>
    </row>
    <row r="257" spans="1:5" x14ac:dyDescent="0.3">
      <c r="A257" t="s">
        <v>579</v>
      </c>
      <c r="B257" t="s">
        <v>2003</v>
      </c>
      <c r="C257" t="s">
        <v>2297</v>
      </c>
      <c r="D257" t="s">
        <v>2800</v>
      </c>
      <c r="E257" t="s">
        <v>112</v>
      </c>
    </row>
    <row r="258" spans="1:5" x14ac:dyDescent="0.3">
      <c r="A258" t="s">
        <v>1014</v>
      </c>
      <c r="B258" t="s">
        <v>1013</v>
      </c>
      <c r="C258" t="s">
        <v>3102</v>
      </c>
      <c r="D258" t="s">
        <v>3103</v>
      </c>
      <c r="E258" t="s">
        <v>40</v>
      </c>
    </row>
    <row r="259" spans="1:5" x14ac:dyDescent="0.3">
      <c r="A259" t="s">
        <v>1064</v>
      </c>
      <c r="B259" t="s">
        <v>2072</v>
      </c>
      <c r="C259" t="s">
        <v>2395</v>
      </c>
      <c r="D259" t="s">
        <v>3103</v>
      </c>
      <c r="E259" t="s">
        <v>190</v>
      </c>
    </row>
    <row r="260" spans="1:5" x14ac:dyDescent="0.3">
      <c r="A260" t="s">
        <v>1583</v>
      </c>
      <c r="B260" t="s">
        <v>1582</v>
      </c>
      <c r="C260" t="s">
        <v>2617</v>
      </c>
      <c r="D260" t="s">
        <v>3451</v>
      </c>
      <c r="E260" t="s">
        <v>29</v>
      </c>
    </row>
    <row r="261" spans="1:5" x14ac:dyDescent="0.3">
      <c r="A261" t="s">
        <v>1584</v>
      </c>
      <c r="B261" t="s">
        <v>2136</v>
      </c>
      <c r="C261" t="s">
        <v>2343</v>
      </c>
      <c r="D261" t="s">
        <v>3452</v>
      </c>
      <c r="E261" t="s">
        <v>48</v>
      </c>
    </row>
    <row r="262" spans="1:5" x14ac:dyDescent="0.3">
      <c r="A262" t="s">
        <v>861</v>
      </c>
      <c r="B262" t="s">
        <v>860</v>
      </c>
      <c r="C262" t="s">
        <v>2993</v>
      </c>
      <c r="D262" t="s">
        <v>2994</v>
      </c>
      <c r="E262" t="s">
        <v>112</v>
      </c>
    </row>
    <row r="263" spans="1:5" x14ac:dyDescent="0.3">
      <c r="A263" t="s">
        <v>1269</v>
      </c>
      <c r="B263" t="s">
        <v>1268</v>
      </c>
      <c r="C263" t="s">
        <v>2450</v>
      </c>
      <c r="D263" t="s">
        <v>3262</v>
      </c>
      <c r="E263" t="s">
        <v>34</v>
      </c>
    </row>
    <row r="264" spans="1:5" x14ac:dyDescent="0.3">
      <c r="A264" t="s">
        <v>244</v>
      </c>
      <c r="B264" t="s">
        <v>243</v>
      </c>
      <c r="C264" t="s">
        <v>2498</v>
      </c>
      <c r="D264" t="s">
        <v>2499</v>
      </c>
      <c r="E264" t="s">
        <v>45</v>
      </c>
    </row>
    <row r="265" spans="1:5" x14ac:dyDescent="0.3">
      <c r="A265" t="s">
        <v>1129</v>
      </c>
      <c r="B265" t="s">
        <v>2226</v>
      </c>
      <c r="C265" t="s">
        <v>2437</v>
      </c>
      <c r="D265" t="s">
        <v>2499</v>
      </c>
      <c r="E265" t="s">
        <v>32</v>
      </c>
    </row>
    <row r="266" spans="1:5" x14ac:dyDescent="0.3">
      <c r="A266" t="s">
        <v>721</v>
      </c>
      <c r="B266" t="s">
        <v>2021</v>
      </c>
      <c r="C266" t="s">
        <v>2789</v>
      </c>
      <c r="D266" t="s">
        <v>2499</v>
      </c>
      <c r="E266" t="s">
        <v>44</v>
      </c>
    </row>
    <row r="267" spans="1:5" x14ac:dyDescent="0.3">
      <c r="A267" t="s">
        <v>370</v>
      </c>
      <c r="B267" t="s">
        <v>2178</v>
      </c>
      <c r="C267" t="s">
        <v>2339</v>
      </c>
      <c r="D267" t="s">
        <v>2499</v>
      </c>
      <c r="E267" t="s">
        <v>46</v>
      </c>
    </row>
    <row r="268" spans="1:5" x14ac:dyDescent="0.3">
      <c r="A268" t="s">
        <v>1586</v>
      </c>
      <c r="B268" t="s">
        <v>1585</v>
      </c>
      <c r="C268" t="s">
        <v>3453</v>
      </c>
      <c r="D268" t="s">
        <v>2499</v>
      </c>
      <c r="E268" t="s">
        <v>45</v>
      </c>
    </row>
    <row r="269" spans="1:5" x14ac:dyDescent="0.3">
      <c r="A269" t="s">
        <v>933</v>
      </c>
      <c r="B269" t="s">
        <v>2047</v>
      </c>
      <c r="C269" t="s">
        <v>3046</v>
      </c>
      <c r="D269" t="s">
        <v>3047</v>
      </c>
      <c r="E269" t="s">
        <v>38</v>
      </c>
    </row>
    <row r="270" spans="1:5" x14ac:dyDescent="0.3">
      <c r="A270" t="s">
        <v>1313</v>
      </c>
      <c r="B270" t="s">
        <v>1312</v>
      </c>
      <c r="C270" t="s">
        <v>2720</v>
      </c>
      <c r="D270" t="s">
        <v>3291</v>
      </c>
      <c r="E270" t="s">
        <v>246</v>
      </c>
    </row>
    <row r="271" spans="1:5" x14ac:dyDescent="0.3">
      <c r="A271" t="s">
        <v>525</v>
      </c>
      <c r="B271" t="s">
        <v>524</v>
      </c>
      <c r="C271" t="s">
        <v>2532</v>
      </c>
      <c r="D271" t="s">
        <v>2750</v>
      </c>
      <c r="E271" t="s">
        <v>42</v>
      </c>
    </row>
    <row r="272" spans="1:5" x14ac:dyDescent="0.3">
      <c r="A272" t="s">
        <v>775</v>
      </c>
      <c r="B272" t="s">
        <v>2024</v>
      </c>
      <c r="C272" t="s">
        <v>2393</v>
      </c>
      <c r="D272" t="s">
        <v>2930</v>
      </c>
      <c r="E272" t="s">
        <v>50</v>
      </c>
    </row>
    <row r="273" spans="1:5" x14ac:dyDescent="0.3">
      <c r="A273" t="s">
        <v>1590</v>
      </c>
      <c r="B273" t="s">
        <v>1589</v>
      </c>
      <c r="C273" t="s">
        <v>2510</v>
      </c>
      <c r="D273" t="s">
        <v>2923</v>
      </c>
      <c r="E273" t="s">
        <v>53</v>
      </c>
    </row>
    <row r="274" spans="1:5" x14ac:dyDescent="0.3">
      <c r="A274" t="s">
        <v>999</v>
      </c>
      <c r="B274" t="s">
        <v>998</v>
      </c>
      <c r="C274" t="s">
        <v>2349</v>
      </c>
      <c r="D274" t="s">
        <v>3092</v>
      </c>
      <c r="E274" t="s">
        <v>46</v>
      </c>
    </row>
    <row r="275" spans="1:5" x14ac:dyDescent="0.3">
      <c r="A275" t="s">
        <v>1588</v>
      </c>
      <c r="B275" t="s">
        <v>1587</v>
      </c>
      <c r="C275" t="s">
        <v>2303</v>
      </c>
      <c r="D275" t="s">
        <v>3454</v>
      </c>
      <c r="E275" t="s">
        <v>53</v>
      </c>
    </row>
    <row r="276" spans="1:5" x14ac:dyDescent="0.3">
      <c r="A276" t="s">
        <v>156</v>
      </c>
      <c r="B276" t="s">
        <v>1924</v>
      </c>
      <c r="C276" t="s">
        <v>2409</v>
      </c>
      <c r="D276" t="s">
        <v>2410</v>
      </c>
      <c r="E276" t="s">
        <v>74</v>
      </c>
    </row>
    <row r="277" spans="1:5" x14ac:dyDescent="0.3">
      <c r="A277" t="s">
        <v>1372</v>
      </c>
      <c r="B277" t="s">
        <v>1371</v>
      </c>
      <c r="C277" t="s">
        <v>2867</v>
      </c>
      <c r="D277" t="s">
        <v>3327</v>
      </c>
      <c r="E277" t="s">
        <v>43</v>
      </c>
    </row>
    <row r="278" spans="1:5" x14ac:dyDescent="0.3">
      <c r="A278" t="s">
        <v>1455</v>
      </c>
      <c r="B278" t="s">
        <v>2118</v>
      </c>
      <c r="C278" t="s">
        <v>3372</v>
      </c>
      <c r="D278" t="s">
        <v>3373</v>
      </c>
      <c r="E278" t="s">
        <v>35</v>
      </c>
    </row>
    <row r="279" spans="1:5" x14ac:dyDescent="0.3">
      <c r="A279" t="s">
        <v>881</v>
      </c>
      <c r="B279" t="s">
        <v>2039</v>
      </c>
      <c r="C279" t="s">
        <v>2321</v>
      </c>
      <c r="D279" t="s">
        <v>3011</v>
      </c>
      <c r="E279" t="s">
        <v>246</v>
      </c>
    </row>
    <row r="280" spans="1:5" x14ac:dyDescent="0.3">
      <c r="A280" t="s">
        <v>367</v>
      </c>
      <c r="B280" t="s">
        <v>1964</v>
      </c>
      <c r="C280" t="s">
        <v>2418</v>
      </c>
      <c r="D280" t="s">
        <v>2621</v>
      </c>
      <c r="E280" t="s">
        <v>52</v>
      </c>
    </row>
    <row r="281" spans="1:5" x14ac:dyDescent="0.3">
      <c r="A281" t="s">
        <v>1035</v>
      </c>
      <c r="B281" t="s">
        <v>1886</v>
      </c>
      <c r="C281" t="s">
        <v>2303</v>
      </c>
      <c r="D281" t="s">
        <v>3119</v>
      </c>
      <c r="E281" t="s">
        <v>37</v>
      </c>
    </row>
    <row r="282" spans="1:5" x14ac:dyDescent="0.3">
      <c r="A282" t="s">
        <v>1592</v>
      </c>
      <c r="B282" t="s">
        <v>1591</v>
      </c>
      <c r="C282" t="s">
        <v>2345</v>
      </c>
      <c r="D282" t="s">
        <v>3455</v>
      </c>
      <c r="E282" t="s">
        <v>43</v>
      </c>
    </row>
    <row r="283" spans="1:5" x14ac:dyDescent="0.3">
      <c r="A283" t="s">
        <v>1594</v>
      </c>
      <c r="B283" t="s">
        <v>1593</v>
      </c>
      <c r="C283" t="s">
        <v>2586</v>
      </c>
      <c r="D283" t="s">
        <v>3456</v>
      </c>
      <c r="E283" t="s">
        <v>28</v>
      </c>
    </row>
    <row r="284" spans="1:5" x14ac:dyDescent="0.3">
      <c r="A284" t="s">
        <v>1594</v>
      </c>
      <c r="B284" t="s">
        <v>1593</v>
      </c>
      <c r="C284" t="s">
        <v>2586</v>
      </c>
      <c r="D284" t="s">
        <v>3456</v>
      </c>
      <c r="E284" t="s">
        <v>46</v>
      </c>
    </row>
    <row r="285" spans="1:5" x14ac:dyDescent="0.3">
      <c r="A285" t="s">
        <v>1026</v>
      </c>
      <c r="B285" t="s">
        <v>1884</v>
      </c>
      <c r="C285" t="s">
        <v>3111</v>
      </c>
      <c r="D285" t="s">
        <v>3112</v>
      </c>
      <c r="E285" t="s">
        <v>38</v>
      </c>
    </row>
    <row r="286" spans="1:5" x14ac:dyDescent="0.3">
      <c r="A286" t="s">
        <v>482</v>
      </c>
      <c r="B286" t="s">
        <v>1838</v>
      </c>
      <c r="C286" t="s">
        <v>2494</v>
      </c>
      <c r="D286" t="s">
        <v>2497</v>
      </c>
      <c r="E286" t="s">
        <v>246</v>
      </c>
    </row>
    <row r="287" spans="1:5" x14ac:dyDescent="0.3">
      <c r="A287" t="s">
        <v>242</v>
      </c>
      <c r="B287" t="s">
        <v>1814</v>
      </c>
      <c r="C287" t="s">
        <v>2496</v>
      </c>
      <c r="D287" t="s">
        <v>2497</v>
      </c>
      <c r="E287" t="s">
        <v>42</v>
      </c>
    </row>
    <row r="288" spans="1:5" x14ac:dyDescent="0.3">
      <c r="A288" t="s">
        <v>3718</v>
      </c>
      <c r="B288" t="s">
        <v>3833</v>
      </c>
      <c r="C288" t="s">
        <v>2343</v>
      </c>
      <c r="D288" t="s">
        <v>2497</v>
      </c>
      <c r="E288" t="s">
        <v>29</v>
      </c>
    </row>
    <row r="289" spans="1:5" x14ac:dyDescent="0.3">
      <c r="A289" t="s">
        <v>557</v>
      </c>
      <c r="B289" t="s">
        <v>556</v>
      </c>
      <c r="C289" t="s">
        <v>2425</v>
      </c>
      <c r="D289" t="s">
        <v>2497</v>
      </c>
      <c r="E289" t="s">
        <v>34</v>
      </c>
    </row>
    <row r="290" spans="1:5" x14ac:dyDescent="0.3">
      <c r="A290" t="s">
        <v>321</v>
      </c>
      <c r="B290" t="s">
        <v>320</v>
      </c>
      <c r="C290" t="s">
        <v>2567</v>
      </c>
      <c r="D290" t="s">
        <v>2497</v>
      </c>
      <c r="E290" t="s">
        <v>28</v>
      </c>
    </row>
    <row r="291" spans="1:5" x14ac:dyDescent="0.3">
      <c r="A291" t="s">
        <v>1199</v>
      </c>
      <c r="B291" t="s">
        <v>1198</v>
      </c>
      <c r="C291" t="s">
        <v>3218</v>
      </c>
      <c r="D291" t="s">
        <v>2497</v>
      </c>
      <c r="E291" t="s">
        <v>31</v>
      </c>
    </row>
    <row r="292" spans="1:5" x14ac:dyDescent="0.3">
      <c r="A292" t="s">
        <v>1152</v>
      </c>
      <c r="B292" t="s">
        <v>1151</v>
      </c>
      <c r="C292" t="s">
        <v>2607</v>
      </c>
      <c r="D292" t="s">
        <v>3186</v>
      </c>
      <c r="E292" t="s">
        <v>33</v>
      </c>
    </row>
    <row r="293" spans="1:5" x14ac:dyDescent="0.3">
      <c r="A293" t="s">
        <v>768</v>
      </c>
      <c r="B293" t="s">
        <v>767</v>
      </c>
      <c r="C293" t="s">
        <v>2395</v>
      </c>
      <c r="D293" t="s">
        <v>2926</v>
      </c>
      <c r="E293" t="s">
        <v>37</v>
      </c>
    </row>
    <row r="294" spans="1:5" x14ac:dyDescent="0.3">
      <c r="A294" t="s">
        <v>1596</v>
      </c>
      <c r="B294" t="s">
        <v>2138</v>
      </c>
      <c r="C294" t="s">
        <v>3008</v>
      </c>
      <c r="D294" t="s">
        <v>3458</v>
      </c>
      <c r="E294" t="s">
        <v>40</v>
      </c>
    </row>
    <row r="295" spans="1:5" x14ac:dyDescent="0.3">
      <c r="A295" t="s">
        <v>1374</v>
      </c>
      <c r="B295" t="s">
        <v>1373</v>
      </c>
      <c r="C295" t="s">
        <v>2321</v>
      </c>
      <c r="D295" t="s">
        <v>3328</v>
      </c>
      <c r="E295" t="s">
        <v>51</v>
      </c>
    </row>
    <row r="296" spans="1:5" x14ac:dyDescent="0.3">
      <c r="A296" t="s">
        <v>111</v>
      </c>
      <c r="B296" t="s">
        <v>1911</v>
      </c>
      <c r="C296" t="s">
        <v>2309</v>
      </c>
      <c r="D296" t="s">
        <v>2357</v>
      </c>
      <c r="E296" t="s">
        <v>46</v>
      </c>
    </row>
    <row r="297" spans="1:5" x14ac:dyDescent="0.3">
      <c r="A297" t="s">
        <v>774</v>
      </c>
      <c r="B297" t="s">
        <v>1870</v>
      </c>
      <c r="C297" t="s">
        <v>2506</v>
      </c>
      <c r="D297" t="s">
        <v>2357</v>
      </c>
      <c r="E297" t="s">
        <v>136</v>
      </c>
    </row>
    <row r="298" spans="1:5" x14ac:dyDescent="0.3">
      <c r="A298" t="s">
        <v>954</v>
      </c>
      <c r="B298" t="s">
        <v>1881</v>
      </c>
      <c r="C298" t="s">
        <v>2331</v>
      </c>
      <c r="D298" t="s">
        <v>3066</v>
      </c>
      <c r="E298" t="s">
        <v>43</v>
      </c>
    </row>
    <row r="299" spans="1:5" x14ac:dyDescent="0.3">
      <c r="A299" t="s">
        <v>683</v>
      </c>
      <c r="B299" t="s">
        <v>2015</v>
      </c>
      <c r="C299" t="s">
        <v>2388</v>
      </c>
      <c r="D299" t="s">
        <v>2871</v>
      </c>
      <c r="E299" t="s">
        <v>50</v>
      </c>
    </row>
    <row r="300" spans="1:5" x14ac:dyDescent="0.3">
      <c r="A300" t="s">
        <v>1595</v>
      </c>
      <c r="B300" t="s">
        <v>2137</v>
      </c>
      <c r="C300" t="s">
        <v>3457</v>
      </c>
      <c r="D300" t="s">
        <v>3584</v>
      </c>
      <c r="E300" t="s">
        <v>53</v>
      </c>
    </row>
    <row r="301" spans="1:5" x14ac:dyDescent="0.3">
      <c r="A301" t="s">
        <v>1223</v>
      </c>
      <c r="B301" t="s">
        <v>1222</v>
      </c>
      <c r="C301" t="s">
        <v>2376</v>
      </c>
      <c r="D301" t="s">
        <v>3582</v>
      </c>
      <c r="E301" t="s">
        <v>136</v>
      </c>
    </row>
    <row r="302" spans="1:5" x14ac:dyDescent="0.3">
      <c r="A302" t="s">
        <v>3665</v>
      </c>
      <c r="B302" t="s">
        <v>3804</v>
      </c>
      <c r="C302" t="s">
        <v>2450</v>
      </c>
      <c r="D302" t="s">
        <v>3664</v>
      </c>
      <c r="E302" t="s">
        <v>44</v>
      </c>
    </row>
    <row r="303" spans="1:5" x14ac:dyDescent="0.3">
      <c r="A303" t="s">
        <v>887</v>
      </c>
      <c r="B303" t="s">
        <v>886</v>
      </c>
      <c r="C303" t="s">
        <v>2580</v>
      </c>
      <c r="D303" t="s">
        <v>3015</v>
      </c>
      <c r="E303" t="s">
        <v>35</v>
      </c>
    </row>
    <row r="304" spans="1:5" x14ac:dyDescent="0.3">
      <c r="A304" t="s">
        <v>3651</v>
      </c>
      <c r="B304" t="s">
        <v>3794</v>
      </c>
      <c r="C304" t="s">
        <v>2384</v>
      </c>
      <c r="D304" t="s">
        <v>3650</v>
      </c>
      <c r="E304" t="s">
        <v>44</v>
      </c>
    </row>
    <row r="305" spans="1:5" x14ac:dyDescent="0.3">
      <c r="A305" t="s">
        <v>1154</v>
      </c>
      <c r="B305" t="s">
        <v>1153</v>
      </c>
      <c r="C305" t="s">
        <v>2349</v>
      </c>
      <c r="D305" t="s">
        <v>3187</v>
      </c>
      <c r="E305" t="s">
        <v>36</v>
      </c>
    </row>
    <row r="306" spans="1:5" x14ac:dyDescent="0.3">
      <c r="A306" t="s">
        <v>394</v>
      </c>
      <c r="B306" t="s">
        <v>1970</v>
      </c>
      <c r="C306" t="s">
        <v>2643</v>
      </c>
      <c r="D306" t="s">
        <v>2644</v>
      </c>
      <c r="E306" t="s">
        <v>31</v>
      </c>
    </row>
    <row r="307" spans="1:5" x14ac:dyDescent="0.3">
      <c r="A307" t="s">
        <v>882</v>
      </c>
      <c r="B307" t="s">
        <v>1875</v>
      </c>
      <c r="C307" t="s">
        <v>2464</v>
      </c>
      <c r="D307" t="s">
        <v>2613</v>
      </c>
      <c r="E307" t="s">
        <v>39</v>
      </c>
    </row>
    <row r="308" spans="1:5" x14ac:dyDescent="0.3">
      <c r="A308" t="s">
        <v>1155</v>
      </c>
      <c r="B308" t="s">
        <v>2280</v>
      </c>
      <c r="C308" t="s">
        <v>3188</v>
      </c>
      <c r="D308" t="s">
        <v>2613</v>
      </c>
      <c r="E308" t="s">
        <v>50</v>
      </c>
    </row>
    <row r="309" spans="1:5" x14ac:dyDescent="0.3">
      <c r="A309" t="s">
        <v>359</v>
      </c>
      <c r="B309" t="s">
        <v>2261</v>
      </c>
      <c r="C309" t="s">
        <v>2612</v>
      </c>
      <c r="D309" t="s">
        <v>2613</v>
      </c>
      <c r="E309" t="s">
        <v>44</v>
      </c>
    </row>
    <row r="310" spans="1:5" x14ac:dyDescent="0.3">
      <c r="A310" t="s">
        <v>587</v>
      </c>
      <c r="B310" t="s">
        <v>586</v>
      </c>
      <c r="C310" t="s">
        <v>2321</v>
      </c>
      <c r="D310" t="s">
        <v>2806</v>
      </c>
      <c r="E310" t="s">
        <v>190</v>
      </c>
    </row>
    <row r="311" spans="1:5" x14ac:dyDescent="0.3">
      <c r="A311" t="s">
        <v>1201</v>
      </c>
      <c r="B311" t="s">
        <v>1200</v>
      </c>
      <c r="C311" t="s">
        <v>2803</v>
      </c>
      <c r="D311" t="s">
        <v>3219</v>
      </c>
      <c r="E311" t="s">
        <v>51</v>
      </c>
    </row>
    <row r="312" spans="1:5" x14ac:dyDescent="0.3">
      <c r="A312" t="s">
        <v>478</v>
      </c>
      <c r="B312" t="s">
        <v>477</v>
      </c>
      <c r="C312" t="s">
        <v>2397</v>
      </c>
      <c r="D312" t="s">
        <v>2716</v>
      </c>
      <c r="E312" t="s">
        <v>37</v>
      </c>
    </row>
    <row r="313" spans="1:5" x14ac:dyDescent="0.3">
      <c r="A313" t="s">
        <v>696</v>
      </c>
      <c r="B313" t="s">
        <v>695</v>
      </c>
      <c r="C313" t="s">
        <v>2388</v>
      </c>
      <c r="D313" t="s">
        <v>2880</v>
      </c>
      <c r="E313" t="s">
        <v>47</v>
      </c>
    </row>
    <row r="314" spans="1:5" x14ac:dyDescent="0.3">
      <c r="A314" t="s">
        <v>984</v>
      </c>
      <c r="B314" t="s">
        <v>983</v>
      </c>
      <c r="C314" t="s">
        <v>3084</v>
      </c>
      <c r="D314" t="s">
        <v>3085</v>
      </c>
      <c r="E314" t="s">
        <v>49</v>
      </c>
    </row>
    <row r="315" spans="1:5" x14ac:dyDescent="0.3">
      <c r="A315" t="s">
        <v>1457</v>
      </c>
      <c r="B315" t="s">
        <v>1456</v>
      </c>
      <c r="C315" t="s">
        <v>2440</v>
      </c>
      <c r="D315" t="s">
        <v>3374</v>
      </c>
      <c r="E315" t="s">
        <v>32</v>
      </c>
    </row>
    <row r="316" spans="1:5" x14ac:dyDescent="0.3">
      <c r="A316" t="s">
        <v>863</v>
      </c>
      <c r="B316" t="s">
        <v>862</v>
      </c>
      <c r="C316" t="s">
        <v>2692</v>
      </c>
      <c r="D316" t="s">
        <v>2995</v>
      </c>
      <c r="E316" t="s">
        <v>29</v>
      </c>
    </row>
    <row r="317" spans="1:5" x14ac:dyDescent="0.3">
      <c r="A317" t="s">
        <v>817</v>
      </c>
      <c r="B317" t="s">
        <v>816</v>
      </c>
      <c r="C317" t="s">
        <v>2508</v>
      </c>
      <c r="D317" t="s">
        <v>2962</v>
      </c>
      <c r="E317" t="s">
        <v>112</v>
      </c>
    </row>
    <row r="318" spans="1:5" x14ac:dyDescent="0.3">
      <c r="A318" t="s">
        <v>357</v>
      </c>
      <c r="B318" t="s">
        <v>1963</v>
      </c>
      <c r="C318" t="s">
        <v>2609</v>
      </c>
      <c r="D318" t="s">
        <v>2610</v>
      </c>
      <c r="E318" t="s">
        <v>34</v>
      </c>
    </row>
    <row r="319" spans="1:5" x14ac:dyDescent="0.3">
      <c r="A319" t="s">
        <v>547</v>
      </c>
      <c r="B319" t="s">
        <v>1999</v>
      </c>
      <c r="C319" t="s">
        <v>2770</v>
      </c>
      <c r="D319" t="s">
        <v>2771</v>
      </c>
      <c r="E319" t="s">
        <v>47</v>
      </c>
    </row>
    <row r="320" spans="1:5" x14ac:dyDescent="0.3">
      <c r="A320" t="s">
        <v>514</v>
      </c>
      <c r="B320" t="s">
        <v>513</v>
      </c>
      <c r="C320" t="s">
        <v>2744</v>
      </c>
      <c r="D320" t="s">
        <v>2745</v>
      </c>
      <c r="E320" t="s">
        <v>49</v>
      </c>
    </row>
    <row r="321" spans="1:5" x14ac:dyDescent="0.3">
      <c r="A321" t="s">
        <v>514</v>
      </c>
      <c r="B321" t="s">
        <v>513</v>
      </c>
      <c r="C321" t="s">
        <v>2744</v>
      </c>
      <c r="D321" t="s">
        <v>2745</v>
      </c>
      <c r="E321" t="s">
        <v>34</v>
      </c>
    </row>
    <row r="322" spans="1:5" x14ac:dyDescent="0.3">
      <c r="A322" t="s">
        <v>576</v>
      </c>
      <c r="B322" t="s">
        <v>2002</v>
      </c>
      <c r="C322" t="s">
        <v>2413</v>
      </c>
      <c r="D322" t="s">
        <v>2797</v>
      </c>
      <c r="E322" t="s">
        <v>35</v>
      </c>
    </row>
    <row r="323" spans="1:5" x14ac:dyDescent="0.3">
      <c r="A323" t="s">
        <v>592</v>
      </c>
      <c r="B323" t="s">
        <v>2005</v>
      </c>
      <c r="C323" t="s">
        <v>2809</v>
      </c>
      <c r="D323" t="s">
        <v>2810</v>
      </c>
      <c r="E323" t="s">
        <v>50</v>
      </c>
    </row>
    <row r="324" spans="1:5" x14ac:dyDescent="0.3">
      <c r="A324" t="s">
        <v>3720</v>
      </c>
      <c r="B324" t="s">
        <v>3834</v>
      </c>
      <c r="C324" t="s">
        <v>2532</v>
      </c>
      <c r="D324" t="s">
        <v>3719</v>
      </c>
      <c r="E324" t="s">
        <v>74</v>
      </c>
    </row>
    <row r="325" spans="1:5" x14ac:dyDescent="0.3">
      <c r="A325" t="s">
        <v>95</v>
      </c>
      <c r="B325" t="s">
        <v>1809</v>
      </c>
      <c r="C325" t="s">
        <v>2335</v>
      </c>
      <c r="D325" t="s">
        <v>2336</v>
      </c>
      <c r="E325" t="s">
        <v>43</v>
      </c>
    </row>
    <row r="326" spans="1:5" x14ac:dyDescent="0.3">
      <c r="A326" t="s">
        <v>659</v>
      </c>
      <c r="B326" t="s">
        <v>658</v>
      </c>
      <c r="C326" t="s">
        <v>2856</v>
      </c>
      <c r="D326" t="s">
        <v>2857</v>
      </c>
      <c r="E326" t="s">
        <v>37</v>
      </c>
    </row>
    <row r="327" spans="1:5" x14ac:dyDescent="0.3">
      <c r="A327" t="s">
        <v>1459</v>
      </c>
      <c r="B327" t="s">
        <v>1458</v>
      </c>
      <c r="C327" t="s">
        <v>2321</v>
      </c>
      <c r="D327" t="s">
        <v>3375</v>
      </c>
      <c r="E327" t="s">
        <v>190</v>
      </c>
    </row>
    <row r="328" spans="1:5" x14ac:dyDescent="0.3">
      <c r="A328" t="s">
        <v>131</v>
      </c>
      <c r="B328" t="s">
        <v>130</v>
      </c>
      <c r="C328" t="s">
        <v>2378</v>
      </c>
      <c r="D328" t="s">
        <v>2379</v>
      </c>
      <c r="E328" t="s">
        <v>74</v>
      </c>
    </row>
    <row r="329" spans="1:5" x14ac:dyDescent="0.3">
      <c r="A329" t="s">
        <v>186</v>
      </c>
      <c r="B329" t="s">
        <v>185</v>
      </c>
      <c r="C329" t="s">
        <v>2442</v>
      </c>
      <c r="D329" t="s">
        <v>2443</v>
      </c>
      <c r="E329" t="s">
        <v>45</v>
      </c>
    </row>
    <row r="330" spans="1:5" x14ac:dyDescent="0.3">
      <c r="A330" t="s">
        <v>1461</v>
      </c>
      <c r="B330" t="s">
        <v>1460</v>
      </c>
      <c r="C330" t="s">
        <v>3376</v>
      </c>
      <c r="D330" t="s">
        <v>3377</v>
      </c>
      <c r="E330" t="s">
        <v>36</v>
      </c>
    </row>
    <row r="331" spans="1:5" x14ac:dyDescent="0.3">
      <c r="A331" t="s">
        <v>573</v>
      </c>
      <c r="B331" t="s">
        <v>572</v>
      </c>
      <c r="C331" t="s">
        <v>2793</v>
      </c>
      <c r="D331" t="s">
        <v>2794</v>
      </c>
      <c r="E331" t="s">
        <v>51</v>
      </c>
    </row>
    <row r="332" spans="1:5" x14ac:dyDescent="0.3">
      <c r="A332" t="s">
        <v>1116</v>
      </c>
      <c r="B332" t="s">
        <v>1115</v>
      </c>
      <c r="C332" t="s">
        <v>2418</v>
      </c>
      <c r="D332" t="s">
        <v>3169</v>
      </c>
      <c r="E332" t="s">
        <v>35</v>
      </c>
    </row>
    <row r="333" spans="1:5" x14ac:dyDescent="0.3">
      <c r="A333" t="s">
        <v>540</v>
      </c>
      <c r="B333" t="s">
        <v>1998</v>
      </c>
      <c r="C333" t="s">
        <v>2440</v>
      </c>
      <c r="D333" t="s">
        <v>2765</v>
      </c>
      <c r="E333" t="s">
        <v>37</v>
      </c>
    </row>
    <row r="334" spans="1:5" x14ac:dyDescent="0.3">
      <c r="A334" t="s">
        <v>1376</v>
      </c>
      <c r="B334" t="s">
        <v>1375</v>
      </c>
      <c r="C334" t="s">
        <v>2459</v>
      </c>
      <c r="D334" t="s">
        <v>3329</v>
      </c>
      <c r="E334" t="s">
        <v>190</v>
      </c>
    </row>
    <row r="335" spans="1:5" x14ac:dyDescent="0.3">
      <c r="A335" t="s">
        <v>972</v>
      </c>
      <c r="B335" t="s">
        <v>971</v>
      </c>
      <c r="C335" t="s">
        <v>2520</v>
      </c>
      <c r="D335" t="s">
        <v>3076</v>
      </c>
      <c r="E335" t="s">
        <v>39</v>
      </c>
    </row>
    <row r="336" spans="1:5" x14ac:dyDescent="0.3">
      <c r="A336" t="s">
        <v>986</v>
      </c>
      <c r="B336" t="s">
        <v>985</v>
      </c>
      <c r="C336" t="s">
        <v>2657</v>
      </c>
      <c r="D336" t="s">
        <v>3086</v>
      </c>
      <c r="E336" t="s">
        <v>53</v>
      </c>
    </row>
    <row r="337" spans="1:5" x14ac:dyDescent="0.3">
      <c r="A337" t="s">
        <v>1597</v>
      </c>
      <c r="B337" t="s">
        <v>2139</v>
      </c>
      <c r="C337" t="s">
        <v>3344</v>
      </c>
      <c r="D337" t="s">
        <v>3459</v>
      </c>
      <c r="E337" t="s">
        <v>136</v>
      </c>
    </row>
    <row r="338" spans="1:5" x14ac:dyDescent="0.3">
      <c r="A338" t="s">
        <v>252</v>
      </c>
      <c r="B338" t="s">
        <v>2237</v>
      </c>
      <c r="C338" t="s">
        <v>2439</v>
      </c>
      <c r="D338" t="s">
        <v>2507</v>
      </c>
      <c r="E338" t="s">
        <v>45</v>
      </c>
    </row>
    <row r="339" spans="1:5" x14ac:dyDescent="0.3">
      <c r="A339" t="s">
        <v>1599</v>
      </c>
      <c r="B339" t="s">
        <v>1598</v>
      </c>
      <c r="C339" t="s">
        <v>2413</v>
      </c>
      <c r="D339" t="s">
        <v>3460</v>
      </c>
      <c r="E339" t="s">
        <v>42</v>
      </c>
    </row>
    <row r="340" spans="1:5" x14ac:dyDescent="0.3">
      <c r="A340" t="s">
        <v>1172</v>
      </c>
      <c r="B340" t="s">
        <v>1171</v>
      </c>
      <c r="C340" t="s">
        <v>2520</v>
      </c>
      <c r="D340" t="s">
        <v>3202</v>
      </c>
      <c r="E340" t="s">
        <v>31</v>
      </c>
    </row>
    <row r="341" spans="1:5" x14ac:dyDescent="0.3">
      <c r="A341" t="s">
        <v>173</v>
      </c>
      <c r="B341" t="s">
        <v>1926</v>
      </c>
      <c r="C341" t="s">
        <v>2429</v>
      </c>
      <c r="D341" t="s">
        <v>2430</v>
      </c>
      <c r="E341" t="s">
        <v>37</v>
      </c>
    </row>
    <row r="342" spans="1:5" x14ac:dyDescent="0.3">
      <c r="A342" t="s">
        <v>1463</v>
      </c>
      <c r="B342" t="s">
        <v>1462</v>
      </c>
      <c r="C342" t="s">
        <v>3378</v>
      </c>
      <c r="D342" t="s">
        <v>3379</v>
      </c>
      <c r="E342" t="s">
        <v>46</v>
      </c>
    </row>
    <row r="343" spans="1:5" x14ac:dyDescent="0.3">
      <c r="A343" t="s">
        <v>1037</v>
      </c>
      <c r="B343" t="s">
        <v>1036</v>
      </c>
      <c r="C343" t="s">
        <v>2399</v>
      </c>
      <c r="D343" t="s">
        <v>3120</v>
      </c>
      <c r="E343" t="s">
        <v>47</v>
      </c>
    </row>
    <row r="344" spans="1:5" x14ac:dyDescent="0.3">
      <c r="A344" t="s">
        <v>784</v>
      </c>
      <c r="B344" t="s">
        <v>783</v>
      </c>
      <c r="C344" t="s">
        <v>2329</v>
      </c>
      <c r="D344" t="s">
        <v>2936</v>
      </c>
      <c r="E344" t="s">
        <v>136</v>
      </c>
    </row>
    <row r="345" spans="1:5" x14ac:dyDescent="0.3">
      <c r="A345" t="s">
        <v>1377</v>
      </c>
      <c r="B345" t="s">
        <v>2111</v>
      </c>
      <c r="C345" t="s">
        <v>3330</v>
      </c>
      <c r="D345" t="s">
        <v>3331</v>
      </c>
      <c r="E345" t="s">
        <v>53</v>
      </c>
    </row>
    <row r="346" spans="1:5" x14ac:dyDescent="0.3">
      <c r="A346" t="s">
        <v>402</v>
      </c>
      <c r="B346" t="s">
        <v>401</v>
      </c>
      <c r="C346" t="s">
        <v>2353</v>
      </c>
      <c r="D346" t="s">
        <v>2652</v>
      </c>
      <c r="E346" t="s">
        <v>39</v>
      </c>
    </row>
    <row r="347" spans="1:5" x14ac:dyDescent="0.3">
      <c r="A347" t="s">
        <v>255</v>
      </c>
      <c r="B347" t="s">
        <v>1817</v>
      </c>
      <c r="C347" t="s">
        <v>2510</v>
      </c>
      <c r="D347" t="s">
        <v>2511</v>
      </c>
      <c r="E347" t="s">
        <v>39</v>
      </c>
    </row>
    <row r="348" spans="1:5" x14ac:dyDescent="0.3">
      <c r="A348" t="s">
        <v>1600</v>
      </c>
      <c r="B348" t="s">
        <v>2140</v>
      </c>
      <c r="C348" t="s">
        <v>2520</v>
      </c>
      <c r="D348" t="s">
        <v>3461</v>
      </c>
      <c r="E348" t="s">
        <v>43</v>
      </c>
    </row>
    <row r="349" spans="1:5" x14ac:dyDescent="0.3">
      <c r="A349" t="s">
        <v>506</v>
      </c>
      <c r="B349" t="s">
        <v>2217</v>
      </c>
      <c r="C349" t="s">
        <v>2605</v>
      </c>
      <c r="D349" t="s">
        <v>2740</v>
      </c>
      <c r="E349" t="s">
        <v>36</v>
      </c>
    </row>
    <row r="350" spans="1:5" x14ac:dyDescent="0.3">
      <c r="A350" t="s">
        <v>506</v>
      </c>
      <c r="B350" t="s">
        <v>2217</v>
      </c>
      <c r="C350" t="s">
        <v>2605</v>
      </c>
      <c r="D350" t="s">
        <v>2740</v>
      </c>
      <c r="E350" t="s">
        <v>35</v>
      </c>
    </row>
    <row r="351" spans="1:5" x14ac:dyDescent="0.3">
      <c r="A351" t="s">
        <v>3715</v>
      </c>
      <c r="B351" t="s">
        <v>3831</v>
      </c>
      <c r="C351" t="s">
        <v>2418</v>
      </c>
      <c r="D351" t="s">
        <v>3714</v>
      </c>
      <c r="E351" t="s">
        <v>31</v>
      </c>
    </row>
    <row r="352" spans="1:5" x14ac:dyDescent="0.3">
      <c r="A352" t="s">
        <v>1465</v>
      </c>
      <c r="B352" t="s">
        <v>1464</v>
      </c>
      <c r="C352" t="s">
        <v>2395</v>
      </c>
      <c r="D352" t="s">
        <v>3380</v>
      </c>
      <c r="E352" t="s">
        <v>53</v>
      </c>
    </row>
    <row r="353" spans="1:5" x14ac:dyDescent="0.3">
      <c r="A353" t="s">
        <v>924</v>
      </c>
      <c r="B353" t="s">
        <v>923</v>
      </c>
      <c r="C353" t="s">
        <v>3038</v>
      </c>
      <c r="D353" t="s">
        <v>3039</v>
      </c>
      <c r="E353" t="s">
        <v>48</v>
      </c>
    </row>
    <row r="354" spans="1:5" x14ac:dyDescent="0.3">
      <c r="A354" t="s">
        <v>786</v>
      </c>
      <c r="B354" t="s">
        <v>785</v>
      </c>
      <c r="C354" t="s">
        <v>2937</v>
      </c>
      <c r="D354" t="s">
        <v>2938</v>
      </c>
      <c r="E354" t="s">
        <v>74</v>
      </c>
    </row>
    <row r="355" spans="1:5" x14ac:dyDescent="0.3">
      <c r="A355" t="s">
        <v>1173</v>
      </c>
      <c r="B355" t="s">
        <v>2087</v>
      </c>
      <c r="C355" t="s">
        <v>2303</v>
      </c>
      <c r="D355" t="s">
        <v>3203</v>
      </c>
      <c r="E355" t="s">
        <v>28</v>
      </c>
    </row>
    <row r="356" spans="1:5" x14ac:dyDescent="0.3">
      <c r="A356" t="s">
        <v>1173</v>
      </c>
      <c r="B356" t="s">
        <v>2087</v>
      </c>
      <c r="C356" t="s">
        <v>2303</v>
      </c>
      <c r="D356" t="s">
        <v>3203</v>
      </c>
      <c r="E356" t="s">
        <v>29</v>
      </c>
    </row>
    <row r="357" spans="1:5" x14ac:dyDescent="0.3">
      <c r="A357" t="s">
        <v>276</v>
      </c>
      <c r="B357" t="s">
        <v>275</v>
      </c>
      <c r="C357" t="s">
        <v>2309</v>
      </c>
      <c r="D357" t="s">
        <v>2531</v>
      </c>
      <c r="E357" t="s">
        <v>74</v>
      </c>
    </row>
    <row r="358" spans="1:5" x14ac:dyDescent="0.3">
      <c r="A358" t="s">
        <v>917</v>
      </c>
      <c r="B358" t="s">
        <v>916</v>
      </c>
      <c r="C358" t="s">
        <v>2464</v>
      </c>
      <c r="D358" t="s">
        <v>2477</v>
      </c>
      <c r="E358" t="s">
        <v>35</v>
      </c>
    </row>
    <row r="359" spans="1:5" x14ac:dyDescent="0.3">
      <c r="A359" t="s">
        <v>1019</v>
      </c>
      <c r="B359" t="s">
        <v>2223</v>
      </c>
      <c r="C359" t="s">
        <v>2339</v>
      </c>
      <c r="D359" t="s">
        <v>2477</v>
      </c>
      <c r="E359" t="s">
        <v>40</v>
      </c>
    </row>
    <row r="360" spans="1:5" x14ac:dyDescent="0.3">
      <c r="A360" t="s">
        <v>219</v>
      </c>
      <c r="B360" t="s">
        <v>2211</v>
      </c>
      <c r="C360" t="s">
        <v>2353</v>
      </c>
      <c r="D360" t="s">
        <v>2477</v>
      </c>
      <c r="E360" t="s">
        <v>46</v>
      </c>
    </row>
    <row r="361" spans="1:5" x14ac:dyDescent="0.3">
      <c r="A361" t="s">
        <v>3607</v>
      </c>
      <c r="B361" t="s">
        <v>3767</v>
      </c>
      <c r="C361" t="s">
        <v>2321</v>
      </c>
      <c r="D361" t="s">
        <v>3606</v>
      </c>
      <c r="E361" t="s">
        <v>31</v>
      </c>
    </row>
    <row r="362" spans="1:5" x14ac:dyDescent="0.3">
      <c r="A362" t="s">
        <v>895</v>
      </c>
      <c r="B362" t="s">
        <v>2041</v>
      </c>
      <c r="C362" t="s">
        <v>3021</v>
      </c>
      <c r="D362" t="s">
        <v>3022</v>
      </c>
      <c r="E362" t="s">
        <v>45</v>
      </c>
    </row>
    <row r="363" spans="1:5" x14ac:dyDescent="0.3">
      <c r="A363" t="s">
        <v>736</v>
      </c>
      <c r="B363" t="s">
        <v>735</v>
      </c>
      <c r="C363" t="s">
        <v>2321</v>
      </c>
      <c r="D363" t="s">
        <v>2905</v>
      </c>
      <c r="E363" t="s">
        <v>31</v>
      </c>
    </row>
    <row r="364" spans="1:5" x14ac:dyDescent="0.3">
      <c r="A364" t="s">
        <v>736</v>
      </c>
      <c r="B364" t="s">
        <v>735</v>
      </c>
      <c r="C364" t="s">
        <v>2321</v>
      </c>
      <c r="D364" t="s">
        <v>2905</v>
      </c>
      <c r="E364" t="s">
        <v>42</v>
      </c>
    </row>
    <row r="365" spans="1:5" x14ac:dyDescent="0.3">
      <c r="A365" t="s">
        <v>1224</v>
      </c>
      <c r="B365" t="s">
        <v>2097</v>
      </c>
      <c r="C365" t="s">
        <v>2315</v>
      </c>
      <c r="D365" t="s">
        <v>2396</v>
      </c>
      <c r="E365" t="s">
        <v>37</v>
      </c>
    </row>
    <row r="366" spans="1:5" x14ac:dyDescent="0.3">
      <c r="A366" t="s">
        <v>145</v>
      </c>
      <c r="B366" t="s">
        <v>1919</v>
      </c>
      <c r="C366" t="s">
        <v>2395</v>
      </c>
      <c r="D366" t="s">
        <v>2396</v>
      </c>
      <c r="E366" t="s">
        <v>50</v>
      </c>
    </row>
    <row r="367" spans="1:5" x14ac:dyDescent="0.3">
      <c r="A367" t="s">
        <v>319</v>
      </c>
      <c r="B367" t="s">
        <v>318</v>
      </c>
      <c r="C367" t="s">
        <v>2311</v>
      </c>
      <c r="D367" t="s">
        <v>2566</v>
      </c>
      <c r="E367" t="s">
        <v>190</v>
      </c>
    </row>
    <row r="368" spans="1:5" x14ac:dyDescent="0.3">
      <c r="A368" t="s">
        <v>342</v>
      </c>
      <c r="B368" t="s">
        <v>1956</v>
      </c>
      <c r="C368" t="s">
        <v>2590</v>
      </c>
      <c r="D368" t="s">
        <v>2591</v>
      </c>
      <c r="E368" t="s">
        <v>46</v>
      </c>
    </row>
    <row r="369" spans="1:5" x14ac:dyDescent="0.3">
      <c r="A369" t="s">
        <v>1467</v>
      </c>
      <c r="B369" t="s">
        <v>1466</v>
      </c>
      <c r="C369" t="s">
        <v>3381</v>
      </c>
      <c r="D369" t="s">
        <v>3382</v>
      </c>
      <c r="E369" t="s">
        <v>52</v>
      </c>
    </row>
    <row r="370" spans="1:5" x14ac:dyDescent="0.3">
      <c r="A370" t="s">
        <v>1467</v>
      </c>
      <c r="B370" t="s">
        <v>1466</v>
      </c>
      <c r="C370" t="s">
        <v>3381</v>
      </c>
      <c r="D370" t="s">
        <v>3382</v>
      </c>
      <c r="E370" t="s">
        <v>45</v>
      </c>
    </row>
    <row r="371" spans="1:5" x14ac:dyDescent="0.3">
      <c r="A371" t="s">
        <v>491</v>
      </c>
      <c r="B371" t="s">
        <v>1991</v>
      </c>
      <c r="C371" t="s">
        <v>2728</v>
      </c>
      <c r="D371" t="s">
        <v>2729</v>
      </c>
      <c r="E371" t="s">
        <v>35</v>
      </c>
    </row>
    <row r="372" spans="1:5" x14ac:dyDescent="0.3">
      <c r="A372" t="s">
        <v>1270</v>
      </c>
      <c r="B372" t="s">
        <v>1895</v>
      </c>
      <c r="C372" t="s">
        <v>2532</v>
      </c>
      <c r="D372" t="s">
        <v>3263</v>
      </c>
      <c r="E372" t="s">
        <v>52</v>
      </c>
    </row>
    <row r="373" spans="1:5" x14ac:dyDescent="0.3">
      <c r="A373" t="s">
        <v>404</v>
      </c>
      <c r="B373" t="s">
        <v>403</v>
      </c>
      <c r="C373" t="s">
        <v>2653</v>
      </c>
      <c r="D373" t="s">
        <v>2654</v>
      </c>
      <c r="E373" t="s">
        <v>43</v>
      </c>
    </row>
    <row r="374" spans="1:5" x14ac:dyDescent="0.3">
      <c r="A374" t="s">
        <v>3731</v>
      </c>
      <c r="B374" t="s">
        <v>3842</v>
      </c>
      <c r="C374" t="s">
        <v>2353</v>
      </c>
      <c r="D374" t="s">
        <v>3752</v>
      </c>
      <c r="E374" t="s">
        <v>42</v>
      </c>
    </row>
    <row r="375" spans="1:5" x14ac:dyDescent="0.3">
      <c r="A375" t="s">
        <v>1379</v>
      </c>
      <c r="B375" t="s">
        <v>1378</v>
      </c>
      <c r="C375" t="s">
        <v>2811</v>
      </c>
      <c r="D375" t="s">
        <v>3332</v>
      </c>
      <c r="E375" t="s">
        <v>43</v>
      </c>
    </row>
    <row r="376" spans="1:5" x14ac:dyDescent="0.3">
      <c r="A376" t="s">
        <v>445</v>
      </c>
      <c r="B376" t="s">
        <v>1983</v>
      </c>
      <c r="C376" t="s">
        <v>2688</v>
      </c>
      <c r="D376" t="s">
        <v>2689</v>
      </c>
      <c r="E376" t="s">
        <v>50</v>
      </c>
    </row>
    <row r="377" spans="1:5" x14ac:dyDescent="0.3">
      <c r="A377" t="s">
        <v>1469</v>
      </c>
      <c r="B377" t="s">
        <v>1468</v>
      </c>
      <c r="C377" t="s">
        <v>2532</v>
      </c>
      <c r="D377" t="s">
        <v>2689</v>
      </c>
      <c r="E377" t="s">
        <v>53</v>
      </c>
    </row>
    <row r="378" spans="1:5" x14ac:dyDescent="0.3">
      <c r="A378" t="s">
        <v>1601</v>
      </c>
      <c r="B378" t="s">
        <v>2141</v>
      </c>
      <c r="C378" t="s">
        <v>2311</v>
      </c>
      <c r="D378" t="s">
        <v>2830</v>
      </c>
      <c r="E378" t="s">
        <v>49</v>
      </c>
    </row>
    <row r="379" spans="1:5" x14ac:dyDescent="0.3">
      <c r="A379" t="s">
        <v>1471</v>
      </c>
      <c r="B379" t="s">
        <v>1470</v>
      </c>
      <c r="C379" t="s">
        <v>3121</v>
      </c>
      <c r="D379" t="s">
        <v>2830</v>
      </c>
      <c r="E379" t="s">
        <v>190</v>
      </c>
    </row>
    <row r="380" spans="1:5" x14ac:dyDescent="0.3">
      <c r="A380" t="s">
        <v>619</v>
      </c>
      <c r="B380" t="s">
        <v>2009</v>
      </c>
      <c r="C380" t="s">
        <v>2363</v>
      </c>
      <c r="D380" t="s">
        <v>2830</v>
      </c>
      <c r="E380" t="s">
        <v>49</v>
      </c>
    </row>
    <row r="381" spans="1:5" x14ac:dyDescent="0.3">
      <c r="A381" t="s">
        <v>3653</v>
      </c>
      <c r="B381" t="s">
        <v>3795</v>
      </c>
      <c r="C381" t="s">
        <v>2580</v>
      </c>
      <c r="D381" t="s">
        <v>3652</v>
      </c>
      <c r="E381" t="s">
        <v>28</v>
      </c>
    </row>
    <row r="382" spans="1:5" x14ac:dyDescent="0.3">
      <c r="A382" t="s">
        <v>1603</v>
      </c>
      <c r="B382" t="s">
        <v>1602</v>
      </c>
      <c r="C382" t="s">
        <v>2311</v>
      </c>
      <c r="D382" t="s">
        <v>3462</v>
      </c>
      <c r="E382" t="s">
        <v>50</v>
      </c>
    </row>
    <row r="383" spans="1:5" x14ac:dyDescent="0.3">
      <c r="A383" t="s">
        <v>1603</v>
      </c>
      <c r="B383" t="s">
        <v>1602</v>
      </c>
      <c r="C383" t="s">
        <v>2311</v>
      </c>
      <c r="D383" t="s">
        <v>3462</v>
      </c>
      <c r="E383" t="s">
        <v>46</v>
      </c>
    </row>
    <row r="384" spans="1:5" x14ac:dyDescent="0.3">
      <c r="A384" t="s">
        <v>601</v>
      </c>
      <c r="B384" t="s">
        <v>2267</v>
      </c>
      <c r="C384" t="s">
        <v>2814</v>
      </c>
      <c r="D384" t="s">
        <v>2815</v>
      </c>
      <c r="E384" t="s">
        <v>50</v>
      </c>
    </row>
    <row r="385" spans="1:5" x14ac:dyDescent="0.3">
      <c r="A385" t="s">
        <v>672</v>
      </c>
      <c r="B385" t="s">
        <v>671</v>
      </c>
      <c r="C385" t="s">
        <v>2303</v>
      </c>
      <c r="D385" t="s">
        <v>2866</v>
      </c>
      <c r="E385" t="s">
        <v>52</v>
      </c>
    </row>
    <row r="386" spans="1:5" x14ac:dyDescent="0.3">
      <c r="A386" t="s">
        <v>411</v>
      </c>
      <c r="B386" t="s">
        <v>410</v>
      </c>
      <c r="C386" t="s">
        <v>2607</v>
      </c>
      <c r="D386" t="s">
        <v>2658</v>
      </c>
      <c r="E386" t="s">
        <v>44</v>
      </c>
    </row>
    <row r="387" spans="1:5" x14ac:dyDescent="0.3">
      <c r="A387" t="s">
        <v>395</v>
      </c>
      <c r="B387" t="s">
        <v>1971</v>
      </c>
      <c r="C387" t="s">
        <v>2522</v>
      </c>
      <c r="D387" t="s">
        <v>2645</v>
      </c>
      <c r="E387" t="s">
        <v>40</v>
      </c>
    </row>
    <row r="388" spans="1:5" x14ac:dyDescent="0.3">
      <c r="A388" t="s">
        <v>3595</v>
      </c>
      <c r="B388" t="s">
        <v>3758</v>
      </c>
      <c r="C388" t="s">
        <v>2518</v>
      </c>
      <c r="D388" t="s">
        <v>3594</v>
      </c>
      <c r="E388" t="s">
        <v>74</v>
      </c>
    </row>
    <row r="389" spans="1:5" x14ac:dyDescent="0.3">
      <c r="A389" t="s">
        <v>1605</v>
      </c>
      <c r="B389" t="s">
        <v>1604</v>
      </c>
      <c r="C389" t="s">
        <v>2321</v>
      </c>
      <c r="D389" t="s">
        <v>3463</v>
      </c>
      <c r="E389" t="s">
        <v>37</v>
      </c>
    </row>
    <row r="390" spans="1:5" x14ac:dyDescent="0.3">
      <c r="A390" t="s">
        <v>465</v>
      </c>
      <c r="B390" t="s">
        <v>464</v>
      </c>
      <c r="C390" t="s">
        <v>2397</v>
      </c>
      <c r="D390" t="s">
        <v>2705</v>
      </c>
      <c r="E390" t="s">
        <v>48</v>
      </c>
    </row>
    <row r="391" spans="1:5" x14ac:dyDescent="0.3">
      <c r="A391" t="s">
        <v>1130</v>
      </c>
      <c r="B391" t="s">
        <v>2196</v>
      </c>
      <c r="C391" t="s">
        <v>2425</v>
      </c>
      <c r="D391" t="s">
        <v>3176</v>
      </c>
      <c r="E391" t="s">
        <v>112</v>
      </c>
    </row>
    <row r="392" spans="1:5" x14ac:dyDescent="0.3">
      <c r="A392" t="s">
        <v>3670</v>
      </c>
      <c r="B392" t="s">
        <v>3808</v>
      </c>
      <c r="C392" t="s">
        <v>2668</v>
      </c>
      <c r="D392" t="s">
        <v>3669</v>
      </c>
      <c r="E392" t="s">
        <v>190</v>
      </c>
    </row>
    <row r="393" spans="1:5" x14ac:dyDescent="0.3">
      <c r="A393" t="s">
        <v>198</v>
      </c>
      <c r="B393" t="s">
        <v>197</v>
      </c>
      <c r="C393" t="s">
        <v>2455</v>
      </c>
      <c r="D393" t="s">
        <v>2456</v>
      </c>
      <c r="E393" t="s">
        <v>47</v>
      </c>
    </row>
    <row r="394" spans="1:5" x14ac:dyDescent="0.3">
      <c r="A394" t="s">
        <v>1606</v>
      </c>
      <c r="B394" t="s">
        <v>2205</v>
      </c>
      <c r="C394" t="s">
        <v>2450</v>
      </c>
      <c r="D394" t="s">
        <v>3464</v>
      </c>
      <c r="E394" t="s">
        <v>52</v>
      </c>
    </row>
    <row r="395" spans="1:5" x14ac:dyDescent="0.3">
      <c r="A395" t="s">
        <v>1015</v>
      </c>
      <c r="B395" t="s">
        <v>2275</v>
      </c>
      <c r="C395" t="s">
        <v>3104</v>
      </c>
      <c r="D395" t="s">
        <v>2702</v>
      </c>
      <c r="E395" t="s">
        <v>35</v>
      </c>
    </row>
    <row r="396" spans="1:5" x14ac:dyDescent="0.3">
      <c r="A396" t="s">
        <v>1106</v>
      </c>
      <c r="B396" t="s">
        <v>2277</v>
      </c>
      <c r="C396" t="s">
        <v>2309</v>
      </c>
      <c r="D396" t="s">
        <v>2702</v>
      </c>
      <c r="E396" t="s">
        <v>246</v>
      </c>
    </row>
    <row r="397" spans="1:5" x14ac:dyDescent="0.3">
      <c r="A397" t="s">
        <v>657</v>
      </c>
      <c r="B397" t="s">
        <v>2270</v>
      </c>
      <c r="C397" t="s">
        <v>2855</v>
      </c>
      <c r="D397" t="s">
        <v>2702</v>
      </c>
      <c r="E397" t="s">
        <v>36</v>
      </c>
    </row>
    <row r="398" spans="1:5" x14ac:dyDescent="0.3">
      <c r="A398" t="s">
        <v>657</v>
      </c>
      <c r="B398" t="s">
        <v>2270</v>
      </c>
      <c r="C398" t="s">
        <v>2855</v>
      </c>
      <c r="D398" t="s">
        <v>2702</v>
      </c>
      <c r="E398" t="s">
        <v>32</v>
      </c>
    </row>
    <row r="399" spans="1:5" x14ac:dyDescent="0.3">
      <c r="A399" t="s">
        <v>1202</v>
      </c>
      <c r="B399" t="s">
        <v>2270</v>
      </c>
      <c r="C399" t="s">
        <v>2855</v>
      </c>
      <c r="D399" t="s">
        <v>2702</v>
      </c>
      <c r="E399" t="s">
        <v>28</v>
      </c>
    </row>
    <row r="400" spans="1:5" x14ac:dyDescent="0.3">
      <c r="A400" t="s">
        <v>1271</v>
      </c>
      <c r="B400" t="s">
        <v>2284</v>
      </c>
      <c r="C400" t="s">
        <v>3264</v>
      </c>
      <c r="D400" t="s">
        <v>2702</v>
      </c>
      <c r="E400" t="s">
        <v>35</v>
      </c>
    </row>
    <row r="401" spans="1:5" x14ac:dyDescent="0.3">
      <c r="A401" t="s">
        <v>964</v>
      </c>
      <c r="B401" t="s">
        <v>963</v>
      </c>
      <c r="C401" t="s">
        <v>3072</v>
      </c>
      <c r="D401" t="s">
        <v>2702</v>
      </c>
      <c r="E401" t="s">
        <v>31</v>
      </c>
    </row>
    <row r="402" spans="1:5" x14ac:dyDescent="0.3">
      <c r="A402" t="s">
        <v>462</v>
      </c>
      <c r="B402" t="s">
        <v>2264</v>
      </c>
      <c r="C402" t="s">
        <v>2701</v>
      </c>
      <c r="D402" t="s">
        <v>2702</v>
      </c>
      <c r="E402" t="s">
        <v>45</v>
      </c>
    </row>
    <row r="403" spans="1:5" x14ac:dyDescent="0.3">
      <c r="A403" t="s">
        <v>1134</v>
      </c>
      <c r="B403" t="s">
        <v>2278</v>
      </c>
      <c r="C403" t="s">
        <v>2337</v>
      </c>
      <c r="D403" t="s">
        <v>2702</v>
      </c>
      <c r="E403" t="s">
        <v>45</v>
      </c>
    </row>
    <row r="404" spans="1:5" x14ac:dyDescent="0.3">
      <c r="A404" t="s">
        <v>1608</v>
      </c>
      <c r="B404" t="s">
        <v>1607</v>
      </c>
      <c r="C404" t="s">
        <v>2321</v>
      </c>
      <c r="D404" t="s">
        <v>2702</v>
      </c>
      <c r="E404" t="s">
        <v>32</v>
      </c>
    </row>
    <row r="405" spans="1:5" x14ac:dyDescent="0.3">
      <c r="A405" t="s">
        <v>200</v>
      </c>
      <c r="B405" t="s">
        <v>199</v>
      </c>
      <c r="C405" t="s">
        <v>2457</v>
      </c>
      <c r="D405" t="s">
        <v>2458</v>
      </c>
      <c r="E405" t="s">
        <v>52</v>
      </c>
    </row>
    <row r="406" spans="1:5" x14ac:dyDescent="0.3">
      <c r="A406" t="s">
        <v>903</v>
      </c>
      <c r="B406" t="s">
        <v>902</v>
      </c>
      <c r="C406" t="s">
        <v>2349</v>
      </c>
      <c r="D406" t="s">
        <v>3027</v>
      </c>
      <c r="E406" t="s">
        <v>136</v>
      </c>
    </row>
    <row r="407" spans="1:5" x14ac:dyDescent="0.3">
      <c r="A407" t="s">
        <v>414</v>
      </c>
      <c r="B407" t="s">
        <v>1831</v>
      </c>
      <c r="C407" t="s">
        <v>2646</v>
      </c>
      <c r="D407" t="s">
        <v>2661</v>
      </c>
      <c r="E407" t="s">
        <v>38</v>
      </c>
    </row>
    <row r="408" spans="1:5" x14ac:dyDescent="0.3">
      <c r="A408" t="s">
        <v>93</v>
      </c>
      <c r="B408" t="s">
        <v>1906</v>
      </c>
      <c r="C408" t="s">
        <v>2331</v>
      </c>
      <c r="D408" t="s">
        <v>2332</v>
      </c>
      <c r="E408" t="s">
        <v>30</v>
      </c>
    </row>
    <row r="409" spans="1:5" x14ac:dyDescent="0.3">
      <c r="A409" t="s">
        <v>428</v>
      </c>
      <c r="B409" t="s">
        <v>1979</v>
      </c>
      <c r="C409" t="s">
        <v>2671</v>
      </c>
      <c r="D409" t="s">
        <v>2332</v>
      </c>
      <c r="E409" t="s">
        <v>74</v>
      </c>
    </row>
    <row r="410" spans="1:5" x14ac:dyDescent="0.3">
      <c r="A410" t="s">
        <v>1001</v>
      </c>
      <c r="B410" t="s">
        <v>1000</v>
      </c>
      <c r="C410" t="s">
        <v>3006</v>
      </c>
      <c r="D410" t="s">
        <v>3093</v>
      </c>
      <c r="E410" t="s">
        <v>51</v>
      </c>
    </row>
    <row r="411" spans="1:5" x14ac:dyDescent="0.3">
      <c r="A411" t="s">
        <v>187</v>
      </c>
      <c r="B411" t="s">
        <v>1928</v>
      </c>
      <c r="C411" t="s">
        <v>2418</v>
      </c>
      <c r="D411" t="s">
        <v>2444</v>
      </c>
      <c r="E411" t="s">
        <v>32</v>
      </c>
    </row>
    <row r="412" spans="1:5" x14ac:dyDescent="0.3">
      <c r="A412" t="s">
        <v>531</v>
      </c>
      <c r="B412" t="s">
        <v>530</v>
      </c>
      <c r="C412" t="s">
        <v>2755</v>
      </c>
      <c r="D412" t="s">
        <v>2756</v>
      </c>
      <c r="E412" t="s">
        <v>50</v>
      </c>
    </row>
    <row r="413" spans="1:5" x14ac:dyDescent="0.3">
      <c r="A413" t="s">
        <v>818</v>
      </c>
      <c r="B413" t="s">
        <v>2033</v>
      </c>
      <c r="C413" t="s">
        <v>2489</v>
      </c>
      <c r="D413" t="s">
        <v>2963</v>
      </c>
      <c r="E413" t="s">
        <v>246</v>
      </c>
    </row>
    <row r="414" spans="1:5" x14ac:dyDescent="0.3">
      <c r="A414" t="s">
        <v>745</v>
      </c>
      <c r="B414" t="s">
        <v>744</v>
      </c>
      <c r="C414" t="s">
        <v>2553</v>
      </c>
      <c r="D414" t="s">
        <v>2912</v>
      </c>
      <c r="E414" t="s">
        <v>28</v>
      </c>
    </row>
    <row r="415" spans="1:5" x14ac:dyDescent="0.3">
      <c r="A415" t="s">
        <v>544</v>
      </c>
      <c r="B415" t="s">
        <v>543</v>
      </c>
      <c r="C415" t="s">
        <v>2345</v>
      </c>
      <c r="D415" t="s">
        <v>2767</v>
      </c>
      <c r="E415" t="s">
        <v>42</v>
      </c>
    </row>
    <row r="416" spans="1:5" x14ac:dyDescent="0.3">
      <c r="A416" t="s">
        <v>100</v>
      </c>
      <c r="B416" t="s">
        <v>99</v>
      </c>
      <c r="C416" t="s">
        <v>2343</v>
      </c>
      <c r="D416" t="s">
        <v>2344</v>
      </c>
      <c r="E416" t="s">
        <v>47</v>
      </c>
    </row>
    <row r="417" spans="1:5" x14ac:dyDescent="0.3">
      <c r="A417" t="s">
        <v>179</v>
      </c>
      <c r="B417" t="s">
        <v>178</v>
      </c>
      <c r="C417" t="s">
        <v>2406</v>
      </c>
      <c r="D417" t="s">
        <v>2434</v>
      </c>
      <c r="E417" t="s">
        <v>37</v>
      </c>
    </row>
    <row r="418" spans="1:5" x14ac:dyDescent="0.3">
      <c r="A418" t="s">
        <v>776</v>
      </c>
      <c r="B418" t="s">
        <v>2025</v>
      </c>
      <c r="C418" t="s">
        <v>2586</v>
      </c>
      <c r="D418" t="s">
        <v>2931</v>
      </c>
      <c r="E418" t="s">
        <v>36</v>
      </c>
    </row>
    <row r="419" spans="1:5" x14ac:dyDescent="0.3">
      <c r="A419" t="s">
        <v>3733</v>
      </c>
      <c r="B419" t="s">
        <v>3843</v>
      </c>
      <c r="C419" t="s">
        <v>2397</v>
      </c>
      <c r="D419" t="s">
        <v>3732</v>
      </c>
      <c r="E419" t="s">
        <v>46</v>
      </c>
    </row>
    <row r="420" spans="1:5" x14ac:dyDescent="0.3">
      <c r="A420" t="s">
        <v>1473</v>
      </c>
      <c r="B420" t="s">
        <v>1472</v>
      </c>
      <c r="C420" t="s">
        <v>2580</v>
      </c>
      <c r="D420" t="s">
        <v>3383</v>
      </c>
      <c r="E420" t="s">
        <v>29</v>
      </c>
    </row>
    <row r="421" spans="1:5" x14ac:dyDescent="0.3">
      <c r="A421" t="s">
        <v>1475</v>
      </c>
      <c r="B421" t="s">
        <v>1474</v>
      </c>
      <c r="C421" t="s">
        <v>3384</v>
      </c>
      <c r="D421" t="s">
        <v>3385</v>
      </c>
      <c r="E421" t="s">
        <v>47</v>
      </c>
    </row>
    <row r="422" spans="1:5" x14ac:dyDescent="0.3">
      <c r="A422" t="s">
        <v>511</v>
      </c>
      <c r="B422" t="s">
        <v>510</v>
      </c>
      <c r="C422" t="s">
        <v>2518</v>
      </c>
      <c r="D422" t="s">
        <v>2742</v>
      </c>
      <c r="E422" t="s">
        <v>246</v>
      </c>
    </row>
    <row r="423" spans="1:5" x14ac:dyDescent="0.3">
      <c r="A423" t="s">
        <v>608</v>
      </c>
      <c r="B423" t="s">
        <v>607</v>
      </c>
      <c r="C423" t="s">
        <v>2464</v>
      </c>
      <c r="D423" t="s">
        <v>2338</v>
      </c>
      <c r="E423" t="s">
        <v>46</v>
      </c>
    </row>
    <row r="424" spans="1:5" x14ac:dyDescent="0.3">
      <c r="A424" t="s">
        <v>206</v>
      </c>
      <c r="B424" t="s">
        <v>607</v>
      </c>
      <c r="C424" t="s">
        <v>2464</v>
      </c>
      <c r="D424" t="s">
        <v>2338</v>
      </c>
      <c r="E424" t="s">
        <v>35</v>
      </c>
    </row>
    <row r="425" spans="1:5" x14ac:dyDescent="0.3">
      <c r="A425" t="s">
        <v>183</v>
      </c>
      <c r="B425" t="s">
        <v>2210</v>
      </c>
      <c r="C425" t="s">
        <v>2439</v>
      </c>
      <c r="D425" t="s">
        <v>2338</v>
      </c>
      <c r="E425" t="s">
        <v>29</v>
      </c>
    </row>
    <row r="426" spans="1:5" x14ac:dyDescent="0.3">
      <c r="A426" t="s">
        <v>96</v>
      </c>
      <c r="B426" t="s">
        <v>1907</v>
      </c>
      <c r="C426" t="s">
        <v>2337</v>
      </c>
      <c r="D426" t="s">
        <v>2338</v>
      </c>
      <c r="E426" t="s">
        <v>50</v>
      </c>
    </row>
    <row r="427" spans="1:5" x14ac:dyDescent="0.3">
      <c r="A427" t="s">
        <v>754</v>
      </c>
      <c r="B427" t="s">
        <v>2219</v>
      </c>
      <c r="C427" t="s">
        <v>2917</v>
      </c>
      <c r="D427" t="s">
        <v>2338</v>
      </c>
      <c r="E427" t="s">
        <v>246</v>
      </c>
    </row>
    <row r="428" spans="1:5" x14ac:dyDescent="0.3">
      <c r="A428" t="s">
        <v>1315</v>
      </c>
      <c r="B428" t="s">
        <v>1314</v>
      </c>
      <c r="C428" t="s">
        <v>3292</v>
      </c>
      <c r="D428" t="s">
        <v>3293</v>
      </c>
      <c r="E428" t="s">
        <v>44</v>
      </c>
    </row>
    <row r="429" spans="1:5" x14ac:dyDescent="0.3">
      <c r="A429" t="s">
        <v>598</v>
      </c>
      <c r="B429" t="s">
        <v>2007</v>
      </c>
      <c r="C429" t="s">
        <v>2750</v>
      </c>
      <c r="D429" t="s">
        <v>2587</v>
      </c>
      <c r="E429" t="s">
        <v>48</v>
      </c>
    </row>
    <row r="430" spans="1:5" x14ac:dyDescent="0.3">
      <c r="A430" t="s">
        <v>598</v>
      </c>
      <c r="B430" t="s">
        <v>2007</v>
      </c>
      <c r="C430" t="s">
        <v>2750</v>
      </c>
      <c r="D430" t="s">
        <v>2587</v>
      </c>
      <c r="E430" t="s">
        <v>46</v>
      </c>
    </row>
    <row r="431" spans="1:5" x14ac:dyDescent="0.3">
      <c r="A431" t="s">
        <v>339</v>
      </c>
      <c r="B431" t="s">
        <v>1955</v>
      </c>
      <c r="C431" t="s">
        <v>2586</v>
      </c>
      <c r="D431" t="s">
        <v>2587</v>
      </c>
      <c r="E431" t="s">
        <v>29</v>
      </c>
    </row>
    <row r="432" spans="1:5" x14ac:dyDescent="0.3">
      <c r="A432" t="s">
        <v>1610</v>
      </c>
      <c r="B432" t="s">
        <v>1609</v>
      </c>
      <c r="C432" t="s">
        <v>2586</v>
      </c>
      <c r="D432" t="s">
        <v>3465</v>
      </c>
      <c r="E432" t="s">
        <v>52</v>
      </c>
    </row>
    <row r="433" spans="1:5" x14ac:dyDescent="0.3">
      <c r="A433" t="s">
        <v>105</v>
      </c>
      <c r="B433" t="s">
        <v>1909</v>
      </c>
      <c r="C433" t="s">
        <v>2349</v>
      </c>
      <c r="D433" t="s">
        <v>2350</v>
      </c>
      <c r="E433" t="s">
        <v>48</v>
      </c>
    </row>
    <row r="434" spans="1:5" x14ac:dyDescent="0.3">
      <c r="A434" t="s">
        <v>1118</v>
      </c>
      <c r="B434" t="s">
        <v>1117</v>
      </c>
      <c r="C434" t="s">
        <v>2321</v>
      </c>
      <c r="D434" t="s">
        <v>2350</v>
      </c>
      <c r="E434" t="s">
        <v>47</v>
      </c>
    </row>
    <row r="435" spans="1:5" x14ac:dyDescent="0.3">
      <c r="A435" t="s">
        <v>653</v>
      </c>
      <c r="B435" t="s">
        <v>652</v>
      </c>
      <c r="C435" t="s">
        <v>2353</v>
      </c>
      <c r="D435" t="s">
        <v>2852</v>
      </c>
      <c r="E435" t="s">
        <v>190</v>
      </c>
    </row>
    <row r="436" spans="1:5" x14ac:dyDescent="0.3">
      <c r="A436" t="s">
        <v>1157</v>
      </c>
      <c r="B436" t="s">
        <v>1156</v>
      </c>
      <c r="C436" t="s">
        <v>2345</v>
      </c>
      <c r="D436" t="s">
        <v>3189</v>
      </c>
      <c r="E436" t="s">
        <v>47</v>
      </c>
    </row>
    <row r="437" spans="1:5" x14ac:dyDescent="0.3">
      <c r="A437" t="s">
        <v>3704</v>
      </c>
      <c r="B437" t="s">
        <v>3825</v>
      </c>
      <c r="C437" t="s">
        <v>3702</v>
      </c>
      <c r="D437" t="s">
        <v>3703</v>
      </c>
      <c r="E437" t="s">
        <v>45</v>
      </c>
    </row>
    <row r="438" spans="1:5" x14ac:dyDescent="0.3">
      <c r="A438" t="s">
        <v>1226</v>
      </c>
      <c r="B438" t="s">
        <v>1225</v>
      </c>
      <c r="C438" t="s">
        <v>2791</v>
      </c>
      <c r="D438" t="s">
        <v>3234</v>
      </c>
      <c r="E438" t="s">
        <v>33</v>
      </c>
    </row>
    <row r="439" spans="1:5" x14ac:dyDescent="0.3">
      <c r="A439" t="s">
        <v>662</v>
      </c>
      <c r="B439" t="s">
        <v>661</v>
      </c>
      <c r="C439" t="s">
        <v>2297</v>
      </c>
      <c r="D439" t="s">
        <v>2859</v>
      </c>
      <c r="E439" t="s">
        <v>46</v>
      </c>
    </row>
    <row r="440" spans="1:5" x14ac:dyDescent="0.3">
      <c r="A440" t="s">
        <v>897</v>
      </c>
      <c r="B440" t="s">
        <v>896</v>
      </c>
      <c r="C440" t="s">
        <v>2711</v>
      </c>
      <c r="D440" t="s">
        <v>2669</v>
      </c>
      <c r="E440" t="s">
        <v>53</v>
      </c>
    </row>
    <row r="441" spans="1:5" x14ac:dyDescent="0.3">
      <c r="A441" t="s">
        <v>1381</v>
      </c>
      <c r="B441" t="s">
        <v>1380</v>
      </c>
      <c r="C441" t="s">
        <v>3008</v>
      </c>
      <c r="D441" t="s">
        <v>2669</v>
      </c>
      <c r="E441" t="s">
        <v>33</v>
      </c>
    </row>
    <row r="442" spans="1:5" x14ac:dyDescent="0.3">
      <c r="A442" t="s">
        <v>1097</v>
      </c>
      <c r="B442" t="s">
        <v>1889</v>
      </c>
      <c r="C442" t="s">
        <v>3155</v>
      </c>
      <c r="D442" t="s">
        <v>2330</v>
      </c>
      <c r="E442" t="s">
        <v>29</v>
      </c>
    </row>
    <row r="443" spans="1:5" x14ac:dyDescent="0.3">
      <c r="A443" t="s">
        <v>92</v>
      </c>
      <c r="B443" t="s">
        <v>1905</v>
      </c>
      <c r="C443" t="s">
        <v>2329</v>
      </c>
      <c r="D443" t="s">
        <v>2330</v>
      </c>
      <c r="E443" t="s">
        <v>46</v>
      </c>
    </row>
    <row r="444" spans="1:5" x14ac:dyDescent="0.3">
      <c r="A444" t="s">
        <v>425</v>
      </c>
      <c r="B444" t="s">
        <v>424</v>
      </c>
      <c r="C444" t="s">
        <v>2413</v>
      </c>
      <c r="D444" t="s">
        <v>2669</v>
      </c>
      <c r="E444" t="s">
        <v>37</v>
      </c>
    </row>
    <row r="445" spans="1:5" x14ac:dyDescent="0.3">
      <c r="A445" t="s">
        <v>518</v>
      </c>
      <c r="B445" t="s">
        <v>1993</v>
      </c>
      <c r="C445" t="s">
        <v>2724</v>
      </c>
      <c r="D445" t="s">
        <v>2669</v>
      </c>
      <c r="E445" t="s">
        <v>46</v>
      </c>
    </row>
    <row r="446" spans="1:5" x14ac:dyDescent="0.3">
      <c r="A446" t="s">
        <v>149</v>
      </c>
      <c r="B446" t="s">
        <v>1921</v>
      </c>
      <c r="C446" t="s">
        <v>2401</v>
      </c>
      <c r="D446" t="s">
        <v>2402</v>
      </c>
      <c r="E446" t="s">
        <v>29</v>
      </c>
    </row>
    <row r="447" spans="1:5" x14ac:dyDescent="0.3">
      <c r="A447" t="s">
        <v>241</v>
      </c>
      <c r="B447" t="s">
        <v>1942</v>
      </c>
      <c r="C447" t="s">
        <v>2494</v>
      </c>
      <c r="D447" t="s">
        <v>2495</v>
      </c>
      <c r="E447" t="s">
        <v>30</v>
      </c>
    </row>
    <row r="448" spans="1:5" x14ac:dyDescent="0.3">
      <c r="A448" t="s">
        <v>87</v>
      </c>
      <c r="B448" t="s">
        <v>2170</v>
      </c>
      <c r="C448" t="s">
        <v>2323</v>
      </c>
      <c r="D448" t="s">
        <v>3577</v>
      </c>
      <c r="E448" t="s">
        <v>28</v>
      </c>
    </row>
    <row r="449" spans="1:5" x14ac:dyDescent="0.3">
      <c r="A449" t="s">
        <v>1612</v>
      </c>
      <c r="B449" t="s">
        <v>1611</v>
      </c>
      <c r="C449" t="s">
        <v>2331</v>
      </c>
      <c r="D449" t="s">
        <v>3466</v>
      </c>
      <c r="E449" t="s">
        <v>42</v>
      </c>
    </row>
    <row r="450" spans="1:5" x14ac:dyDescent="0.3">
      <c r="A450" t="s">
        <v>151</v>
      </c>
      <c r="B450" t="s">
        <v>150</v>
      </c>
      <c r="C450" t="s">
        <v>2403</v>
      </c>
      <c r="D450" t="s">
        <v>2404</v>
      </c>
      <c r="E450" t="s">
        <v>53</v>
      </c>
    </row>
    <row r="451" spans="1:5" x14ac:dyDescent="0.3">
      <c r="A451" t="s">
        <v>1613</v>
      </c>
      <c r="B451" t="s">
        <v>2142</v>
      </c>
      <c r="C451" t="s">
        <v>3167</v>
      </c>
      <c r="D451" t="s">
        <v>3467</v>
      </c>
      <c r="E451" t="s">
        <v>30</v>
      </c>
    </row>
    <row r="452" spans="1:5" x14ac:dyDescent="0.3">
      <c r="A452" t="s">
        <v>3647</v>
      </c>
      <c r="B452" t="s">
        <v>3791</v>
      </c>
      <c r="C452" t="s">
        <v>3604</v>
      </c>
      <c r="D452" t="s">
        <v>3646</v>
      </c>
      <c r="E452" t="s">
        <v>52</v>
      </c>
    </row>
    <row r="453" spans="1:5" x14ac:dyDescent="0.3">
      <c r="A453" t="s">
        <v>258</v>
      </c>
      <c r="B453" t="s">
        <v>257</v>
      </c>
      <c r="C453" t="s">
        <v>2349</v>
      </c>
      <c r="D453" t="s">
        <v>2513</v>
      </c>
      <c r="E453" t="s">
        <v>112</v>
      </c>
    </row>
    <row r="454" spans="1:5" x14ac:dyDescent="0.3">
      <c r="A454" t="s">
        <v>1615</v>
      </c>
      <c r="B454" t="s">
        <v>1614</v>
      </c>
      <c r="C454" t="s">
        <v>2668</v>
      </c>
      <c r="D454" t="s">
        <v>3468</v>
      </c>
      <c r="E454" t="s">
        <v>38</v>
      </c>
    </row>
    <row r="455" spans="1:5" x14ac:dyDescent="0.3">
      <c r="A455" t="s">
        <v>885</v>
      </c>
      <c r="B455" t="s">
        <v>884</v>
      </c>
      <c r="C455" t="s">
        <v>3013</v>
      </c>
      <c r="D455" t="s">
        <v>3014</v>
      </c>
      <c r="E455" t="s">
        <v>52</v>
      </c>
    </row>
    <row r="456" spans="1:5" x14ac:dyDescent="0.3">
      <c r="A456" t="s">
        <v>126</v>
      </c>
      <c r="B456" t="s">
        <v>125</v>
      </c>
      <c r="C456" t="s">
        <v>2372</v>
      </c>
      <c r="D456" t="s">
        <v>2373</v>
      </c>
      <c r="E456" t="s">
        <v>40</v>
      </c>
    </row>
    <row r="457" spans="1:5" x14ac:dyDescent="0.3">
      <c r="A457" t="s">
        <v>421</v>
      </c>
      <c r="B457" t="s">
        <v>1832</v>
      </c>
      <c r="C457" t="s">
        <v>2666</v>
      </c>
      <c r="D457" t="s">
        <v>2373</v>
      </c>
      <c r="E457" t="s">
        <v>40</v>
      </c>
    </row>
    <row r="458" spans="1:5" x14ac:dyDescent="0.3">
      <c r="A458" t="s">
        <v>1107</v>
      </c>
      <c r="B458" t="s">
        <v>1890</v>
      </c>
      <c r="C458" t="s">
        <v>3161</v>
      </c>
      <c r="D458" t="s">
        <v>3162</v>
      </c>
      <c r="E458" t="s">
        <v>28</v>
      </c>
    </row>
    <row r="459" spans="1:5" x14ac:dyDescent="0.3">
      <c r="A459" t="s">
        <v>1046</v>
      </c>
      <c r="B459" t="s">
        <v>2194</v>
      </c>
      <c r="C459" t="s">
        <v>2309</v>
      </c>
      <c r="D459" t="s">
        <v>2693</v>
      </c>
      <c r="E459" t="s">
        <v>28</v>
      </c>
    </row>
    <row r="460" spans="1:5" x14ac:dyDescent="0.3">
      <c r="A460" t="s">
        <v>452</v>
      </c>
      <c r="B460" t="s">
        <v>2180</v>
      </c>
      <c r="C460" t="s">
        <v>2339</v>
      </c>
      <c r="D460" t="s">
        <v>2693</v>
      </c>
      <c r="E460" t="s">
        <v>32</v>
      </c>
    </row>
    <row r="461" spans="1:5" x14ac:dyDescent="0.3">
      <c r="A461" t="s">
        <v>452</v>
      </c>
      <c r="B461" t="s">
        <v>2180</v>
      </c>
      <c r="C461" t="s">
        <v>2339</v>
      </c>
      <c r="D461" t="s">
        <v>2693</v>
      </c>
      <c r="E461" t="s">
        <v>190</v>
      </c>
    </row>
    <row r="462" spans="1:5" x14ac:dyDescent="0.3">
      <c r="A462" t="s">
        <v>512</v>
      </c>
      <c r="B462" t="s">
        <v>2183</v>
      </c>
      <c r="C462" t="s">
        <v>2743</v>
      </c>
      <c r="D462" t="s">
        <v>2693</v>
      </c>
      <c r="E462" t="s">
        <v>36</v>
      </c>
    </row>
    <row r="463" spans="1:5" x14ac:dyDescent="0.3">
      <c r="A463" t="s">
        <v>3659</v>
      </c>
      <c r="B463" t="s">
        <v>3800</v>
      </c>
      <c r="C463" t="s">
        <v>2425</v>
      </c>
      <c r="D463" t="s">
        <v>3749</v>
      </c>
      <c r="E463" t="s">
        <v>29</v>
      </c>
    </row>
    <row r="464" spans="1:5" x14ac:dyDescent="0.3">
      <c r="A464" t="s">
        <v>1617</v>
      </c>
      <c r="B464" t="s">
        <v>1616</v>
      </c>
      <c r="C464" t="s">
        <v>2349</v>
      </c>
      <c r="D464" t="s">
        <v>3469</v>
      </c>
      <c r="E464" t="s">
        <v>52</v>
      </c>
    </row>
    <row r="465" spans="1:5" x14ac:dyDescent="0.3">
      <c r="A465" t="s">
        <v>1617</v>
      </c>
      <c r="B465" t="s">
        <v>1616</v>
      </c>
      <c r="C465" t="s">
        <v>2349</v>
      </c>
      <c r="D465" t="s">
        <v>3469</v>
      </c>
      <c r="E465" t="s">
        <v>48</v>
      </c>
    </row>
    <row r="466" spans="1:5" x14ac:dyDescent="0.3">
      <c r="A466" t="s">
        <v>461</v>
      </c>
      <c r="B466" t="s">
        <v>2181</v>
      </c>
      <c r="C466" t="s">
        <v>2699</v>
      </c>
      <c r="D466" t="s">
        <v>2700</v>
      </c>
      <c r="E466" t="s">
        <v>39</v>
      </c>
    </row>
    <row r="467" spans="1:5" x14ac:dyDescent="0.3">
      <c r="A467" t="s">
        <v>338</v>
      </c>
      <c r="B467" t="s">
        <v>2214</v>
      </c>
      <c r="C467" t="s">
        <v>2584</v>
      </c>
      <c r="D467" t="s">
        <v>2585</v>
      </c>
      <c r="E467" t="s">
        <v>38</v>
      </c>
    </row>
    <row r="468" spans="1:5" x14ac:dyDescent="0.3">
      <c r="A468" t="s">
        <v>1618</v>
      </c>
      <c r="B468" t="s">
        <v>2232</v>
      </c>
      <c r="C468" t="s">
        <v>2874</v>
      </c>
      <c r="D468" t="s">
        <v>2585</v>
      </c>
      <c r="E468" t="s">
        <v>246</v>
      </c>
    </row>
    <row r="469" spans="1:5" x14ac:dyDescent="0.3">
      <c r="A469" t="s">
        <v>1076</v>
      </c>
      <c r="B469" t="s">
        <v>2224</v>
      </c>
      <c r="C469" t="s">
        <v>3140</v>
      </c>
      <c r="D469" t="s">
        <v>2585</v>
      </c>
      <c r="E469" t="s">
        <v>136</v>
      </c>
    </row>
    <row r="470" spans="1:5" x14ac:dyDescent="0.3">
      <c r="A470" t="s">
        <v>953</v>
      </c>
      <c r="B470" t="s">
        <v>2222</v>
      </c>
      <c r="C470" t="s">
        <v>2439</v>
      </c>
      <c r="D470" t="s">
        <v>2585</v>
      </c>
      <c r="E470" t="s">
        <v>31</v>
      </c>
    </row>
    <row r="471" spans="1:5" x14ac:dyDescent="0.3">
      <c r="A471" t="s">
        <v>953</v>
      </c>
      <c r="B471" t="s">
        <v>2222</v>
      </c>
      <c r="C471" t="s">
        <v>2439</v>
      </c>
      <c r="D471" t="s">
        <v>2585</v>
      </c>
      <c r="E471" t="s">
        <v>33</v>
      </c>
    </row>
    <row r="472" spans="1:5" x14ac:dyDescent="0.3">
      <c r="A472" t="s">
        <v>346</v>
      </c>
      <c r="B472" t="s">
        <v>1958</v>
      </c>
      <c r="C472" t="s">
        <v>2353</v>
      </c>
      <c r="D472" t="s">
        <v>2596</v>
      </c>
      <c r="E472" t="s">
        <v>246</v>
      </c>
    </row>
    <row r="473" spans="1:5" x14ac:dyDescent="0.3">
      <c r="A473" t="s">
        <v>1477</v>
      </c>
      <c r="B473" t="s">
        <v>1476</v>
      </c>
      <c r="C473" t="s">
        <v>3386</v>
      </c>
      <c r="D473" t="s">
        <v>3387</v>
      </c>
      <c r="E473" t="s">
        <v>32</v>
      </c>
    </row>
    <row r="474" spans="1:5" x14ac:dyDescent="0.3">
      <c r="A474" t="s">
        <v>1228</v>
      </c>
      <c r="B474" t="s">
        <v>1227</v>
      </c>
      <c r="C474" t="s">
        <v>3235</v>
      </c>
      <c r="D474" t="s">
        <v>3236</v>
      </c>
      <c r="E474" t="s">
        <v>51</v>
      </c>
    </row>
    <row r="475" spans="1:5" x14ac:dyDescent="0.3">
      <c r="A475" t="s">
        <v>582</v>
      </c>
      <c r="B475" t="s">
        <v>581</v>
      </c>
      <c r="C475" t="s">
        <v>2803</v>
      </c>
      <c r="D475" t="s">
        <v>2804</v>
      </c>
      <c r="E475" t="s">
        <v>31</v>
      </c>
    </row>
    <row r="476" spans="1:5" x14ac:dyDescent="0.3">
      <c r="A476" t="s">
        <v>1203</v>
      </c>
      <c r="B476" t="s">
        <v>2091</v>
      </c>
      <c r="C476" t="s">
        <v>2311</v>
      </c>
      <c r="D476" t="s">
        <v>3220</v>
      </c>
      <c r="E476" t="s">
        <v>28</v>
      </c>
    </row>
    <row r="477" spans="1:5" x14ac:dyDescent="0.3">
      <c r="A477" t="s">
        <v>1317</v>
      </c>
      <c r="B477" t="s">
        <v>1316</v>
      </c>
      <c r="C477" t="s">
        <v>3294</v>
      </c>
      <c r="D477" t="s">
        <v>3295</v>
      </c>
      <c r="E477" t="s">
        <v>46</v>
      </c>
    </row>
    <row r="478" spans="1:5" x14ac:dyDescent="0.3">
      <c r="A478" t="s">
        <v>1620</v>
      </c>
      <c r="B478" t="s">
        <v>1619</v>
      </c>
      <c r="C478" t="s">
        <v>2629</v>
      </c>
      <c r="D478" t="s">
        <v>3470</v>
      </c>
      <c r="E478" t="s">
        <v>49</v>
      </c>
    </row>
    <row r="479" spans="1:5" x14ac:dyDescent="0.3">
      <c r="A479" t="s">
        <v>233</v>
      </c>
      <c r="B479" t="s">
        <v>1939</v>
      </c>
      <c r="C479" t="s">
        <v>2485</v>
      </c>
      <c r="D479" t="s">
        <v>2486</v>
      </c>
      <c r="E479" t="s">
        <v>51</v>
      </c>
    </row>
    <row r="480" spans="1:5" x14ac:dyDescent="0.3">
      <c r="A480" t="s">
        <v>233</v>
      </c>
      <c r="B480" t="s">
        <v>1939</v>
      </c>
      <c r="C480" t="s">
        <v>2485</v>
      </c>
      <c r="D480" t="s">
        <v>2486</v>
      </c>
      <c r="E480" t="s">
        <v>49</v>
      </c>
    </row>
    <row r="481" spans="1:5" x14ac:dyDescent="0.3">
      <c r="A481" t="s">
        <v>1383</v>
      </c>
      <c r="B481" t="s">
        <v>1382</v>
      </c>
      <c r="C481" t="s">
        <v>3333</v>
      </c>
      <c r="D481" t="s">
        <v>2486</v>
      </c>
      <c r="E481" t="s">
        <v>46</v>
      </c>
    </row>
    <row r="482" spans="1:5" x14ac:dyDescent="0.3">
      <c r="A482" t="s">
        <v>484</v>
      </c>
      <c r="B482" t="s">
        <v>483</v>
      </c>
      <c r="C482" t="s">
        <v>2721</v>
      </c>
      <c r="D482" t="s">
        <v>2722</v>
      </c>
      <c r="E482" t="s">
        <v>33</v>
      </c>
    </row>
    <row r="483" spans="1:5" x14ac:dyDescent="0.3">
      <c r="A483" t="s">
        <v>747</v>
      </c>
      <c r="B483" t="s">
        <v>746</v>
      </c>
      <c r="C483" t="s">
        <v>2321</v>
      </c>
      <c r="D483" t="s">
        <v>2913</v>
      </c>
      <c r="E483" t="s">
        <v>39</v>
      </c>
    </row>
    <row r="484" spans="1:5" x14ac:dyDescent="0.3">
      <c r="A484" t="s">
        <v>3602</v>
      </c>
      <c r="B484" t="s">
        <v>3764</v>
      </c>
      <c r="C484" t="s">
        <v>2518</v>
      </c>
      <c r="D484" t="s">
        <v>3738</v>
      </c>
      <c r="E484" t="s">
        <v>44</v>
      </c>
    </row>
    <row r="485" spans="1:5" x14ac:dyDescent="0.3">
      <c r="A485" t="s">
        <v>660</v>
      </c>
      <c r="B485" t="s">
        <v>2013</v>
      </c>
      <c r="C485" t="s">
        <v>2459</v>
      </c>
      <c r="D485" t="s">
        <v>2858</v>
      </c>
      <c r="E485" t="s">
        <v>112</v>
      </c>
    </row>
    <row r="486" spans="1:5" x14ac:dyDescent="0.3">
      <c r="A486" t="s">
        <v>1385</v>
      </c>
      <c r="B486" t="s">
        <v>1384</v>
      </c>
      <c r="C486" t="s">
        <v>2421</v>
      </c>
      <c r="D486" t="s">
        <v>3334</v>
      </c>
      <c r="E486" t="s">
        <v>32</v>
      </c>
    </row>
    <row r="487" spans="1:5" x14ac:dyDescent="0.3">
      <c r="A487" t="s">
        <v>731</v>
      </c>
      <c r="B487" t="s">
        <v>730</v>
      </c>
      <c r="C487" t="s">
        <v>2902</v>
      </c>
      <c r="D487" t="s">
        <v>2858</v>
      </c>
      <c r="E487" t="s">
        <v>74</v>
      </c>
    </row>
    <row r="488" spans="1:5" x14ac:dyDescent="0.3">
      <c r="A488" t="s">
        <v>3644</v>
      </c>
      <c r="B488" t="s">
        <v>3789</v>
      </c>
      <c r="C488" t="s">
        <v>2617</v>
      </c>
      <c r="D488" t="s">
        <v>3643</v>
      </c>
      <c r="E488" t="s">
        <v>52</v>
      </c>
    </row>
    <row r="489" spans="1:5" x14ac:dyDescent="0.3">
      <c r="A489" t="s">
        <v>787</v>
      </c>
      <c r="B489" t="s">
        <v>1871</v>
      </c>
      <c r="C489" t="s">
        <v>2939</v>
      </c>
      <c r="D489" t="s">
        <v>2940</v>
      </c>
      <c r="E489" t="s">
        <v>33</v>
      </c>
    </row>
    <row r="490" spans="1:5" x14ac:dyDescent="0.3">
      <c r="A490" t="s">
        <v>580</v>
      </c>
      <c r="B490" t="s">
        <v>2004</v>
      </c>
      <c r="C490" t="s">
        <v>2801</v>
      </c>
      <c r="D490" t="s">
        <v>2802</v>
      </c>
      <c r="E490" t="s">
        <v>50</v>
      </c>
    </row>
    <row r="491" spans="1:5" x14ac:dyDescent="0.3">
      <c r="A491" t="s">
        <v>580</v>
      </c>
      <c r="B491" t="s">
        <v>2004</v>
      </c>
      <c r="C491" t="s">
        <v>2801</v>
      </c>
      <c r="D491" t="s">
        <v>2802</v>
      </c>
      <c r="E491" t="s">
        <v>51</v>
      </c>
    </row>
    <row r="492" spans="1:5" x14ac:dyDescent="0.3">
      <c r="A492" t="s">
        <v>1479</v>
      </c>
      <c r="B492" t="s">
        <v>1478</v>
      </c>
      <c r="C492" t="s">
        <v>2500</v>
      </c>
      <c r="D492" t="s">
        <v>2802</v>
      </c>
      <c r="E492" t="s">
        <v>53</v>
      </c>
    </row>
    <row r="493" spans="1:5" x14ac:dyDescent="0.3">
      <c r="A493" t="s">
        <v>1622</v>
      </c>
      <c r="B493" t="s">
        <v>1621</v>
      </c>
      <c r="C493" t="s">
        <v>2532</v>
      </c>
      <c r="D493" t="s">
        <v>3471</v>
      </c>
      <c r="E493" t="s">
        <v>30</v>
      </c>
    </row>
    <row r="494" spans="1:5" x14ac:dyDescent="0.3">
      <c r="A494" t="s">
        <v>1624</v>
      </c>
      <c r="B494" t="s">
        <v>1623</v>
      </c>
      <c r="C494" t="s">
        <v>3472</v>
      </c>
      <c r="D494" t="s">
        <v>3473</v>
      </c>
      <c r="E494" t="s">
        <v>37</v>
      </c>
    </row>
    <row r="495" spans="1:5" x14ac:dyDescent="0.3">
      <c r="A495" t="s">
        <v>642</v>
      </c>
      <c r="B495" t="s">
        <v>641</v>
      </c>
      <c r="C495" t="s">
        <v>2555</v>
      </c>
      <c r="D495" t="s">
        <v>2844</v>
      </c>
      <c r="E495" t="s">
        <v>45</v>
      </c>
    </row>
    <row r="496" spans="1:5" x14ac:dyDescent="0.3">
      <c r="A496" t="s">
        <v>718</v>
      </c>
      <c r="B496" t="s">
        <v>2020</v>
      </c>
      <c r="C496" t="s">
        <v>2520</v>
      </c>
      <c r="D496" t="s">
        <v>2894</v>
      </c>
      <c r="E496" t="s">
        <v>52</v>
      </c>
    </row>
    <row r="497" spans="1:5" x14ac:dyDescent="0.3">
      <c r="A497" t="s">
        <v>1387</v>
      </c>
      <c r="B497" t="s">
        <v>1386</v>
      </c>
      <c r="C497" t="s">
        <v>3335</v>
      </c>
      <c r="D497" t="s">
        <v>3336</v>
      </c>
      <c r="E497" t="s">
        <v>38</v>
      </c>
    </row>
    <row r="498" spans="1:5" x14ac:dyDescent="0.3">
      <c r="A498" t="s">
        <v>474</v>
      </c>
      <c r="B498" t="s">
        <v>473</v>
      </c>
      <c r="C498" t="s">
        <v>2711</v>
      </c>
      <c r="D498" t="s">
        <v>2712</v>
      </c>
      <c r="E498" t="s">
        <v>136</v>
      </c>
    </row>
    <row r="499" spans="1:5" x14ac:dyDescent="0.3">
      <c r="A499" t="s">
        <v>1230</v>
      </c>
      <c r="B499" t="s">
        <v>1229</v>
      </c>
      <c r="C499" t="s">
        <v>3178</v>
      </c>
      <c r="D499" t="s">
        <v>3237</v>
      </c>
      <c r="E499" t="s">
        <v>30</v>
      </c>
    </row>
    <row r="500" spans="1:5" x14ac:dyDescent="0.3">
      <c r="A500" t="s">
        <v>1481</v>
      </c>
      <c r="B500" t="s">
        <v>1480</v>
      </c>
      <c r="C500" t="s">
        <v>3008</v>
      </c>
      <c r="D500" t="s">
        <v>3388</v>
      </c>
      <c r="E500" t="s">
        <v>34</v>
      </c>
    </row>
    <row r="501" spans="1:5" x14ac:dyDescent="0.3">
      <c r="A501" t="s">
        <v>1389</v>
      </c>
      <c r="B501" t="s">
        <v>1388</v>
      </c>
      <c r="C501" t="s">
        <v>3008</v>
      </c>
      <c r="D501" t="s">
        <v>3337</v>
      </c>
      <c r="E501" t="s">
        <v>29</v>
      </c>
    </row>
    <row r="502" spans="1:5" x14ac:dyDescent="0.3">
      <c r="A502" t="s">
        <v>159</v>
      </c>
      <c r="B502" t="s">
        <v>1925</v>
      </c>
      <c r="C502" t="s">
        <v>2413</v>
      </c>
      <c r="D502" t="s">
        <v>2414</v>
      </c>
      <c r="E502" t="s">
        <v>51</v>
      </c>
    </row>
    <row r="503" spans="1:5" x14ac:dyDescent="0.3">
      <c r="A503" t="s">
        <v>1016</v>
      </c>
      <c r="B503" t="s">
        <v>1883</v>
      </c>
      <c r="C503" t="s">
        <v>2380</v>
      </c>
      <c r="D503" t="s">
        <v>3105</v>
      </c>
      <c r="E503" t="s">
        <v>37</v>
      </c>
    </row>
    <row r="504" spans="1:5" x14ac:dyDescent="0.3">
      <c r="A504" t="s">
        <v>270</v>
      </c>
      <c r="B504" t="s">
        <v>269</v>
      </c>
      <c r="C504" t="s">
        <v>2524</v>
      </c>
      <c r="D504" t="s">
        <v>2525</v>
      </c>
      <c r="E504" t="s">
        <v>49</v>
      </c>
    </row>
    <row r="505" spans="1:5" x14ac:dyDescent="0.3">
      <c r="A505" t="s">
        <v>3619</v>
      </c>
      <c r="B505" t="s">
        <v>3774</v>
      </c>
      <c r="C505" t="s">
        <v>2614</v>
      </c>
      <c r="D505" t="s">
        <v>2546</v>
      </c>
      <c r="E505" t="s">
        <v>28</v>
      </c>
    </row>
    <row r="506" spans="1:5" x14ac:dyDescent="0.3">
      <c r="A506" t="s">
        <v>1483</v>
      </c>
      <c r="B506" t="s">
        <v>1482</v>
      </c>
      <c r="C506" t="s">
        <v>2343</v>
      </c>
      <c r="D506" t="s">
        <v>2546</v>
      </c>
      <c r="E506" t="s">
        <v>39</v>
      </c>
    </row>
    <row r="507" spans="1:5" x14ac:dyDescent="0.3">
      <c r="A507" t="s">
        <v>1205</v>
      </c>
      <c r="B507" t="s">
        <v>1204</v>
      </c>
      <c r="C507" t="s">
        <v>2867</v>
      </c>
      <c r="D507" t="s">
        <v>3221</v>
      </c>
      <c r="E507" t="s">
        <v>46</v>
      </c>
    </row>
    <row r="508" spans="1:5" x14ac:dyDescent="0.3">
      <c r="A508" t="s">
        <v>1272</v>
      </c>
      <c r="B508" t="s">
        <v>2198</v>
      </c>
      <c r="C508" t="s">
        <v>3194</v>
      </c>
      <c r="D508" t="s">
        <v>3191</v>
      </c>
      <c r="E508" t="s">
        <v>48</v>
      </c>
    </row>
    <row r="509" spans="1:5" x14ac:dyDescent="0.3">
      <c r="A509" t="s">
        <v>1159</v>
      </c>
      <c r="B509" t="s">
        <v>1158</v>
      </c>
      <c r="C509" t="s">
        <v>3190</v>
      </c>
      <c r="D509" t="s">
        <v>3191</v>
      </c>
      <c r="E509" t="s">
        <v>30</v>
      </c>
    </row>
    <row r="510" spans="1:5" x14ac:dyDescent="0.3">
      <c r="A510" t="s">
        <v>1484</v>
      </c>
      <c r="B510" t="s">
        <v>2119</v>
      </c>
      <c r="C510" t="s">
        <v>2363</v>
      </c>
      <c r="D510" t="s">
        <v>3389</v>
      </c>
      <c r="E510" t="s">
        <v>112</v>
      </c>
    </row>
    <row r="511" spans="1:5" x14ac:dyDescent="0.3">
      <c r="A511" t="s">
        <v>820</v>
      </c>
      <c r="B511" t="s">
        <v>819</v>
      </c>
      <c r="C511" t="s">
        <v>2532</v>
      </c>
      <c r="D511" t="s">
        <v>2964</v>
      </c>
      <c r="E511" t="s">
        <v>32</v>
      </c>
    </row>
    <row r="512" spans="1:5" x14ac:dyDescent="0.3">
      <c r="A512" t="s">
        <v>789</v>
      </c>
      <c r="B512" t="s">
        <v>788</v>
      </c>
      <c r="C512" t="s">
        <v>2941</v>
      </c>
      <c r="D512" t="s">
        <v>2942</v>
      </c>
      <c r="E512" t="s">
        <v>40</v>
      </c>
    </row>
    <row r="513" spans="1:5" x14ac:dyDescent="0.3">
      <c r="A513" t="s">
        <v>1083</v>
      </c>
      <c r="B513" t="s">
        <v>2225</v>
      </c>
      <c r="C513" t="s">
        <v>2309</v>
      </c>
      <c r="D513" t="s">
        <v>2484</v>
      </c>
      <c r="E513" t="s">
        <v>39</v>
      </c>
    </row>
    <row r="514" spans="1:5" x14ac:dyDescent="0.3">
      <c r="A514" t="s">
        <v>232</v>
      </c>
      <c r="B514" t="s">
        <v>2212</v>
      </c>
      <c r="C514" t="s">
        <v>2339</v>
      </c>
      <c r="D514" t="s">
        <v>2484</v>
      </c>
      <c r="E514" t="s">
        <v>36</v>
      </c>
    </row>
    <row r="515" spans="1:5" x14ac:dyDescent="0.3">
      <c r="A515" t="s">
        <v>232</v>
      </c>
      <c r="B515" t="s">
        <v>2212</v>
      </c>
      <c r="C515" t="s">
        <v>2339</v>
      </c>
      <c r="D515" t="s">
        <v>2484</v>
      </c>
      <c r="E515" t="s">
        <v>48</v>
      </c>
    </row>
    <row r="516" spans="1:5" x14ac:dyDescent="0.3">
      <c r="A516" t="s">
        <v>795</v>
      </c>
      <c r="B516" t="s">
        <v>2220</v>
      </c>
      <c r="C516" t="s">
        <v>2947</v>
      </c>
      <c r="D516" t="s">
        <v>2484</v>
      </c>
      <c r="E516" t="s">
        <v>35</v>
      </c>
    </row>
    <row r="517" spans="1:5" x14ac:dyDescent="0.3">
      <c r="A517" t="s">
        <v>795</v>
      </c>
      <c r="B517" t="s">
        <v>2220</v>
      </c>
      <c r="C517" t="s">
        <v>2947</v>
      </c>
      <c r="D517" t="s">
        <v>2484</v>
      </c>
      <c r="E517" t="s">
        <v>136</v>
      </c>
    </row>
    <row r="518" spans="1:5" x14ac:dyDescent="0.3">
      <c r="A518" t="s">
        <v>1318</v>
      </c>
      <c r="B518" t="s">
        <v>2228</v>
      </c>
      <c r="C518" t="s">
        <v>2624</v>
      </c>
      <c r="D518" t="s">
        <v>2484</v>
      </c>
      <c r="E518" t="s">
        <v>42</v>
      </c>
    </row>
    <row r="519" spans="1:5" x14ac:dyDescent="0.3">
      <c r="A519" t="s">
        <v>626</v>
      </c>
      <c r="B519" t="s">
        <v>2239</v>
      </c>
      <c r="C519" t="s">
        <v>2826</v>
      </c>
      <c r="D519" t="s">
        <v>2484</v>
      </c>
      <c r="E519" t="s">
        <v>30</v>
      </c>
    </row>
    <row r="520" spans="1:5" x14ac:dyDescent="0.3">
      <c r="A520" t="s">
        <v>1625</v>
      </c>
      <c r="B520" t="s">
        <v>2233</v>
      </c>
      <c r="C520" t="s">
        <v>2333</v>
      </c>
      <c r="D520" t="s">
        <v>2484</v>
      </c>
      <c r="E520" t="s">
        <v>190</v>
      </c>
    </row>
    <row r="521" spans="1:5" x14ac:dyDescent="0.3">
      <c r="A521" t="s">
        <v>826</v>
      </c>
      <c r="B521" t="s">
        <v>825</v>
      </c>
      <c r="C521" t="s">
        <v>2969</v>
      </c>
      <c r="D521" t="s">
        <v>2970</v>
      </c>
      <c r="E521" t="s">
        <v>49</v>
      </c>
    </row>
    <row r="522" spans="1:5" x14ac:dyDescent="0.3">
      <c r="A522" t="s">
        <v>341</v>
      </c>
      <c r="B522" t="s">
        <v>340</v>
      </c>
      <c r="C522" t="s">
        <v>2588</v>
      </c>
      <c r="D522" t="s">
        <v>2589</v>
      </c>
      <c r="E522" t="s">
        <v>39</v>
      </c>
    </row>
    <row r="523" spans="1:5" x14ac:dyDescent="0.3">
      <c r="A523" t="s">
        <v>348</v>
      </c>
      <c r="B523" t="s">
        <v>1959</v>
      </c>
      <c r="C523" t="s">
        <v>2399</v>
      </c>
      <c r="D523" t="s">
        <v>2599</v>
      </c>
      <c r="E523" t="s">
        <v>45</v>
      </c>
    </row>
    <row r="524" spans="1:5" x14ac:dyDescent="0.3">
      <c r="A524" t="s">
        <v>3672</v>
      </c>
      <c r="B524" t="s">
        <v>3809</v>
      </c>
      <c r="C524" t="s">
        <v>3353</v>
      </c>
      <c r="D524" t="s">
        <v>3671</v>
      </c>
      <c r="E524" t="s">
        <v>45</v>
      </c>
    </row>
    <row r="525" spans="1:5" x14ac:dyDescent="0.3">
      <c r="A525" t="s">
        <v>500</v>
      </c>
      <c r="B525" t="s">
        <v>499</v>
      </c>
      <c r="C525" t="s">
        <v>2734</v>
      </c>
      <c r="D525" t="s">
        <v>2735</v>
      </c>
      <c r="E525" t="s">
        <v>48</v>
      </c>
    </row>
    <row r="526" spans="1:5" x14ac:dyDescent="0.3">
      <c r="A526" t="s">
        <v>1320</v>
      </c>
      <c r="B526" t="s">
        <v>1319</v>
      </c>
      <c r="C526" t="s">
        <v>2323</v>
      </c>
      <c r="D526" t="s">
        <v>2735</v>
      </c>
      <c r="E526" t="s">
        <v>37</v>
      </c>
    </row>
    <row r="527" spans="1:5" x14ac:dyDescent="0.3">
      <c r="A527" t="s">
        <v>546</v>
      </c>
      <c r="B527" t="s">
        <v>545</v>
      </c>
      <c r="C527" t="s">
        <v>2768</v>
      </c>
      <c r="D527" t="s">
        <v>2769</v>
      </c>
      <c r="E527" t="s">
        <v>30</v>
      </c>
    </row>
    <row r="528" spans="1:5" x14ac:dyDescent="0.3">
      <c r="A528" t="s">
        <v>3609</v>
      </c>
      <c r="B528" t="s">
        <v>3768</v>
      </c>
      <c r="C528" t="s">
        <v>2991</v>
      </c>
      <c r="D528" t="s">
        <v>3608</v>
      </c>
      <c r="E528" t="s">
        <v>28</v>
      </c>
    </row>
    <row r="529" spans="1:5" x14ac:dyDescent="0.3">
      <c r="A529" t="s">
        <v>804</v>
      </c>
      <c r="B529" t="s">
        <v>2028</v>
      </c>
      <c r="C529" t="s">
        <v>2952</v>
      </c>
      <c r="D529" t="s">
        <v>2953</v>
      </c>
      <c r="E529" t="s">
        <v>246</v>
      </c>
    </row>
    <row r="530" spans="1:5" x14ac:dyDescent="0.3">
      <c r="A530" t="s">
        <v>366</v>
      </c>
      <c r="B530" t="s">
        <v>1827</v>
      </c>
      <c r="C530" t="s">
        <v>2619</v>
      </c>
      <c r="D530" t="s">
        <v>2620</v>
      </c>
      <c r="E530" t="s">
        <v>38</v>
      </c>
    </row>
    <row r="531" spans="1:5" x14ac:dyDescent="0.3">
      <c r="A531" t="s">
        <v>1322</v>
      </c>
      <c r="B531" t="s">
        <v>1321</v>
      </c>
      <c r="C531" t="s">
        <v>3296</v>
      </c>
      <c r="D531" t="s">
        <v>3297</v>
      </c>
      <c r="E531" t="s">
        <v>246</v>
      </c>
    </row>
    <row r="532" spans="1:5" x14ac:dyDescent="0.3">
      <c r="A532" t="s">
        <v>692</v>
      </c>
      <c r="B532" t="s">
        <v>691</v>
      </c>
      <c r="C532" t="s">
        <v>2335</v>
      </c>
      <c r="D532" t="s">
        <v>2877</v>
      </c>
      <c r="E532" t="s">
        <v>74</v>
      </c>
    </row>
    <row r="533" spans="1:5" x14ac:dyDescent="0.3">
      <c r="A533" t="s">
        <v>489</v>
      </c>
      <c r="B533" t="s">
        <v>1990</v>
      </c>
      <c r="C533" t="s">
        <v>2413</v>
      </c>
      <c r="D533" t="s">
        <v>2726</v>
      </c>
      <c r="E533" t="s">
        <v>112</v>
      </c>
    </row>
    <row r="534" spans="1:5" x14ac:dyDescent="0.3">
      <c r="A534" t="s">
        <v>710</v>
      </c>
      <c r="B534" t="s">
        <v>1864</v>
      </c>
      <c r="C534" t="s">
        <v>2459</v>
      </c>
      <c r="D534" t="s">
        <v>2891</v>
      </c>
      <c r="E534" t="s">
        <v>46</v>
      </c>
    </row>
    <row r="535" spans="1:5" x14ac:dyDescent="0.3">
      <c r="A535" t="s">
        <v>1391</v>
      </c>
      <c r="B535" t="s">
        <v>1390</v>
      </c>
      <c r="C535" t="s">
        <v>2508</v>
      </c>
      <c r="D535" t="s">
        <v>3338</v>
      </c>
      <c r="E535" t="s">
        <v>50</v>
      </c>
    </row>
    <row r="536" spans="1:5" x14ac:dyDescent="0.3">
      <c r="A536" t="s">
        <v>870</v>
      </c>
      <c r="B536" t="s">
        <v>869</v>
      </c>
      <c r="C536" t="s">
        <v>2518</v>
      </c>
      <c r="D536" t="s">
        <v>3002</v>
      </c>
      <c r="E536" t="s">
        <v>39</v>
      </c>
    </row>
    <row r="537" spans="1:5" x14ac:dyDescent="0.3">
      <c r="A537" t="s">
        <v>3623</v>
      </c>
      <c r="B537" t="s">
        <v>3776</v>
      </c>
      <c r="C537" t="s">
        <v>2321</v>
      </c>
      <c r="D537" t="s">
        <v>3739</v>
      </c>
      <c r="E537" t="s">
        <v>37</v>
      </c>
    </row>
    <row r="538" spans="1:5" x14ac:dyDescent="0.3">
      <c r="A538" t="s">
        <v>463</v>
      </c>
      <c r="B538" t="s">
        <v>1985</v>
      </c>
      <c r="C538" t="s">
        <v>2703</v>
      </c>
      <c r="D538" t="s">
        <v>2704</v>
      </c>
      <c r="E538" t="s">
        <v>48</v>
      </c>
    </row>
    <row r="539" spans="1:5" x14ac:dyDescent="0.3">
      <c r="A539" t="s">
        <v>463</v>
      </c>
      <c r="B539" t="s">
        <v>1985</v>
      </c>
      <c r="C539" t="s">
        <v>2703</v>
      </c>
      <c r="D539" t="s">
        <v>2704</v>
      </c>
      <c r="E539" t="s">
        <v>44</v>
      </c>
    </row>
    <row r="540" spans="1:5" x14ac:dyDescent="0.3">
      <c r="A540" t="s">
        <v>732</v>
      </c>
      <c r="B540" t="s">
        <v>1866</v>
      </c>
      <c r="C540" t="s">
        <v>2388</v>
      </c>
      <c r="D540" t="s">
        <v>2788</v>
      </c>
      <c r="E540" t="s">
        <v>34</v>
      </c>
    </row>
    <row r="541" spans="1:5" x14ac:dyDescent="0.3">
      <c r="A541" t="s">
        <v>567</v>
      </c>
      <c r="B541" t="s">
        <v>1849</v>
      </c>
      <c r="C541" t="s">
        <v>2466</v>
      </c>
      <c r="D541" t="s">
        <v>2788</v>
      </c>
      <c r="E541" t="s">
        <v>34</v>
      </c>
    </row>
    <row r="542" spans="1:5" x14ac:dyDescent="0.3">
      <c r="A542" t="s">
        <v>939</v>
      </c>
      <c r="B542" t="s">
        <v>2048</v>
      </c>
      <c r="C542" t="s">
        <v>3051</v>
      </c>
      <c r="D542" t="s">
        <v>3052</v>
      </c>
      <c r="E542" t="s">
        <v>39</v>
      </c>
    </row>
    <row r="543" spans="1:5" x14ac:dyDescent="0.3">
      <c r="A543" t="s">
        <v>1626</v>
      </c>
      <c r="B543" t="s">
        <v>2143</v>
      </c>
      <c r="C543" t="s">
        <v>2783</v>
      </c>
      <c r="D543" t="s">
        <v>3474</v>
      </c>
      <c r="E543" t="s">
        <v>43</v>
      </c>
    </row>
    <row r="544" spans="1:5" x14ac:dyDescent="0.3">
      <c r="A544" t="s">
        <v>687</v>
      </c>
      <c r="B544" t="s">
        <v>686</v>
      </c>
      <c r="C544" t="s">
        <v>2856</v>
      </c>
      <c r="D544" t="s">
        <v>2873</v>
      </c>
      <c r="E544" t="s">
        <v>112</v>
      </c>
    </row>
    <row r="545" spans="1:5" x14ac:dyDescent="0.3">
      <c r="A545" t="s">
        <v>1485</v>
      </c>
      <c r="B545" t="s">
        <v>1898</v>
      </c>
      <c r="C545" t="s">
        <v>2311</v>
      </c>
      <c r="D545" t="s">
        <v>3390</v>
      </c>
      <c r="E545" t="s">
        <v>36</v>
      </c>
    </row>
    <row r="546" spans="1:5" x14ac:dyDescent="0.3">
      <c r="A546" t="s">
        <v>1485</v>
      </c>
      <c r="B546" t="s">
        <v>1898</v>
      </c>
      <c r="C546" t="s">
        <v>2311</v>
      </c>
      <c r="D546" t="s">
        <v>3390</v>
      </c>
      <c r="E546" t="s">
        <v>33</v>
      </c>
    </row>
    <row r="547" spans="1:5" x14ac:dyDescent="0.3">
      <c r="A547" t="s">
        <v>1485</v>
      </c>
      <c r="B547" t="s">
        <v>1898</v>
      </c>
      <c r="C547" t="s">
        <v>2311</v>
      </c>
      <c r="D547" t="s">
        <v>3390</v>
      </c>
      <c r="E547" t="s">
        <v>46</v>
      </c>
    </row>
    <row r="548" spans="1:5" x14ac:dyDescent="0.3">
      <c r="A548" t="s">
        <v>1232</v>
      </c>
      <c r="B548" t="s">
        <v>1231</v>
      </c>
      <c r="C548" t="s">
        <v>2617</v>
      </c>
      <c r="D548" t="s">
        <v>3238</v>
      </c>
      <c r="E548" t="s">
        <v>30</v>
      </c>
    </row>
    <row r="549" spans="1:5" x14ac:dyDescent="0.3">
      <c r="A549" t="s">
        <v>708</v>
      </c>
      <c r="B549" t="s">
        <v>707</v>
      </c>
      <c r="C549" t="s">
        <v>2399</v>
      </c>
      <c r="D549" t="s">
        <v>2889</v>
      </c>
      <c r="E549" t="s">
        <v>53</v>
      </c>
    </row>
    <row r="550" spans="1:5" x14ac:dyDescent="0.3">
      <c r="A550" t="s">
        <v>358</v>
      </c>
      <c r="B550" t="s">
        <v>1826</v>
      </c>
      <c r="C550" t="s">
        <v>2413</v>
      </c>
      <c r="D550" t="s">
        <v>2611</v>
      </c>
      <c r="E550" t="s">
        <v>112</v>
      </c>
    </row>
    <row r="551" spans="1:5" x14ac:dyDescent="0.3">
      <c r="A551" t="s">
        <v>558</v>
      </c>
      <c r="B551" t="s">
        <v>209</v>
      </c>
      <c r="C551" t="s">
        <v>2418</v>
      </c>
      <c r="D551" t="s">
        <v>2467</v>
      </c>
      <c r="E551" t="s">
        <v>36</v>
      </c>
    </row>
    <row r="552" spans="1:5" x14ac:dyDescent="0.3">
      <c r="A552" t="s">
        <v>210</v>
      </c>
      <c r="B552" t="s">
        <v>209</v>
      </c>
      <c r="C552" t="s">
        <v>2418</v>
      </c>
      <c r="D552" t="s">
        <v>2467</v>
      </c>
      <c r="E552" t="s">
        <v>45</v>
      </c>
    </row>
    <row r="553" spans="1:5" x14ac:dyDescent="0.3">
      <c r="A553" t="s">
        <v>210</v>
      </c>
      <c r="B553" t="s">
        <v>209</v>
      </c>
      <c r="C553" t="s">
        <v>2418</v>
      </c>
      <c r="D553" t="s">
        <v>2467</v>
      </c>
      <c r="E553" t="s">
        <v>28</v>
      </c>
    </row>
    <row r="554" spans="1:5" x14ac:dyDescent="0.3">
      <c r="A554" t="s">
        <v>363</v>
      </c>
      <c r="B554" t="s">
        <v>362</v>
      </c>
      <c r="C554" t="s">
        <v>2616</v>
      </c>
      <c r="D554" t="s">
        <v>2467</v>
      </c>
      <c r="E554" t="s">
        <v>38</v>
      </c>
    </row>
    <row r="555" spans="1:5" x14ac:dyDescent="0.3">
      <c r="A555" t="s">
        <v>361</v>
      </c>
      <c r="B555" t="s">
        <v>360</v>
      </c>
      <c r="C555" t="s">
        <v>2614</v>
      </c>
      <c r="D555" t="s">
        <v>2615</v>
      </c>
      <c r="E555" t="s">
        <v>52</v>
      </c>
    </row>
    <row r="556" spans="1:5" x14ac:dyDescent="0.3">
      <c r="A556" t="s">
        <v>361</v>
      </c>
      <c r="B556" t="s">
        <v>360</v>
      </c>
      <c r="C556" t="s">
        <v>2614</v>
      </c>
      <c r="D556" t="s">
        <v>2615</v>
      </c>
      <c r="E556" t="s">
        <v>28</v>
      </c>
    </row>
    <row r="557" spans="1:5" x14ac:dyDescent="0.3">
      <c r="A557" t="s">
        <v>526</v>
      </c>
      <c r="B557" t="s">
        <v>1996</v>
      </c>
      <c r="C557" t="s">
        <v>2303</v>
      </c>
      <c r="D557" t="s">
        <v>2751</v>
      </c>
      <c r="E557" t="s">
        <v>37</v>
      </c>
    </row>
    <row r="558" spans="1:5" x14ac:dyDescent="0.3">
      <c r="A558" t="s">
        <v>722</v>
      </c>
      <c r="B558" t="s">
        <v>2022</v>
      </c>
      <c r="C558" t="s">
        <v>2617</v>
      </c>
      <c r="D558" t="s">
        <v>2896</v>
      </c>
      <c r="E558" t="s">
        <v>35</v>
      </c>
    </row>
    <row r="559" spans="1:5" x14ac:dyDescent="0.3">
      <c r="A559" t="s">
        <v>548</v>
      </c>
      <c r="B559" t="s">
        <v>2251</v>
      </c>
      <c r="C559" t="s">
        <v>2358</v>
      </c>
      <c r="D559" t="s">
        <v>2772</v>
      </c>
      <c r="E559" t="s">
        <v>28</v>
      </c>
    </row>
    <row r="560" spans="1:5" x14ac:dyDescent="0.3">
      <c r="A560" t="s">
        <v>1175</v>
      </c>
      <c r="B560" t="s">
        <v>1174</v>
      </c>
      <c r="C560" t="s">
        <v>3204</v>
      </c>
      <c r="D560" t="s">
        <v>3205</v>
      </c>
      <c r="E560" t="s">
        <v>42</v>
      </c>
    </row>
    <row r="561" spans="1:5" x14ac:dyDescent="0.3">
      <c r="A561" t="s">
        <v>1102</v>
      </c>
      <c r="B561" t="s">
        <v>1101</v>
      </c>
      <c r="C561" t="s">
        <v>2331</v>
      </c>
      <c r="D561" t="s">
        <v>3158</v>
      </c>
      <c r="E561" t="s">
        <v>49</v>
      </c>
    </row>
    <row r="562" spans="1:5" x14ac:dyDescent="0.3">
      <c r="A562" t="s">
        <v>1102</v>
      </c>
      <c r="B562" t="s">
        <v>1101</v>
      </c>
      <c r="C562" t="s">
        <v>2331</v>
      </c>
      <c r="D562" t="s">
        <v>3158</v>
      </c>
      <c r="E562" t="s">
        <v>30</v>
      </c>
    </row>
    <row r="563" spans="1:5" x14ac:dyDescent="0.3">
      <c r="A563" t="s">
        <v>633</v>
      </c>
      <c r="B563" t="s">
        <v>632</v>
      </c>
      <c r="C563" t="s">
        <v>2590</v>
      </c>
      <c r="D563" t="s">
        <v>2593</v>
      </c>
      <c r="E563" t="s">
        <v>43</v>
      </c>
    </row>
    <row r="564" spans="1:5" x14ac:dyDescent="0.3">
      <c r="A564" t="s">
        <v>344</v>
      </c>
      <c r="B564" t="s">
        <v>343</v>
      </c>
      <c r="C564" t="s">
        <v>2592</v>
      </c>
      <c r="D564" t="s">
        <v>2593</v>
      </c>
      <c r="E564" t="s">
        <v>246</v>
      </c>
    </row>
    <row r="565" spans="1:5" x14ac:dyDescent="0.3">
      <c r="A565" t="s">
        <v>1628</v>
      </c>
      <c r="B565" t="s">
        <v>1627</v>
      </c>
      <c r="C565" t="s">
        <v>2321</v>
      </c>
      <c r="D565" t="s">
        <v>2593</v>
      </c>
      <c r="E565" t="s">
        <v>44</v>
      </c>
    </row>
    <row r="566" spans="1:5" x14ac:dyDescent="0.3">
      <c r="A566" t="s">
        <v>777</v>
      </c>
      <c r="B566" t="s">
        <v>2026</v>
      </c>
      <c r="C566" t="s">
        <v>2580</v>
      </c>
      <c r="D566" t="s">
        <v>2593</v>
      </c>
      <c r="E566" t="s">
        <v>28</v>
      </c>
    </row>
    <row r="567" spans="1:5" x14ac:dyDescent="0.3">
      <c r="A567" t="s">
        <v>229</v>
      </c>
      <c r="B567" t="s">
        <v>228</v>
      </c>
      <c r="C567" t="s">
        <v>2311</v>
      </c>
      <c r="D567" t="s">
        <v>2483</v>
      </c>
      <c r="E567" t="s">
        <v>30</v>
      </c>
    </row>
    <row r="568" spans="1:5" x14ac:dyDescent="0.3">
      <c r="A568" t="s">
        <v>3640</v>
      </c>
      <c r="B568" t="s">
        <v>3787</v>
      </c>
      <c r="C568" t="s">
        <v>2368</v>
      </c>
      <c r="D568" t="s">
        <v>3639</v>
      </c>
      <c r="E568" t="s">
        <v>30</v>
      </c>
    </row>
    <row r="569" spans="1:5" x14ac:dyDescent="0.3">
      <c r="A569" t="s">
        <v>347</v>
      </c>
      <c r="B569" t="s">
        <v>1824</v>
      </c>
      <c r="C569" t="s">
        <v>2597</v>
      </c>
      <c r="D569" t="s">
        <v>2598</v>
      </c>
      <c r="E569" t="s">
        <v>39</v>
      </c>
    </row>
    <row r="570" spans="1:5" x14ac:dyDescent="0.3">
      <c r="A570" t="s">
        <v>347</v>
      </c>
      <c r="B570" t="s">
        <v>1824</v>
      </c>
      <c r="C570" t="s">
        <v>2597</v>
      </c>
      <c r="D570" t="s">
        <v>2598</v>
      </c>
      <c r="E570" t="s">
        <v>136</v>
      </c>
    </row>
    <row r="571" spans="1:5" x14ac:dyDescent="0.3">
      <c r="A571" t="s">
        <v>554</v>
      </c>
      <c r="B571" t="s">
        <v>1845</v>
      </c>
      <c r="C571" t="s">
        <v>2778</v>
      </c>
      <c r="D571" t="s">
        <v>2779</v>
      </c>
      <c r="E571" t="s">
        <v>45</v>
      </c>
    </row>
    <row r="572" spans="1:5" x14ac:dyDescent="0.3">
      <c r="A572" t="s">
        <v>555</v>
      </c>
      <c r="B572" t="s">
        <v>1846</v>
      </c>
      <c r="C572" t="s">
        <v>2500</v>
      </c>
      <c r="D572" t="s">
        <v>2780</v>
      </c>
      <c r="E572" t="s">
        <v>52</v>
      </c>
    </row>
    <row r="573" spans="1:5" x14ac:dyDescent="0.3">
      <c r="A573" t="s">
        <v>303</v>
      </c>
      <c r="B573" t="s">
        <v>1948</v>
      </c>
      <c r="C573" t="s">
        <v>2551</v>
      </c>
      <c r="D573" t="s">
        <v>2552</v>
      </c>
      <c r="E573" t="s">
        <v>53</v>
      </c>
    </row>
    <row r="574" spans="1:5" x14ac:dyDescent="0.3">
      <c r="A574" t="s">
        <v>1233</v>
      </c>
      <c r="B574" t="s">
        <v>2098</v>
      </c>
      <c r="C574" t="s">
        <v>2382</v>
      </c>
      <c r="D574" t="s">
        <v>3239</v>
      </c>
      <c r="E574" t="s">
        <v>48</v>
      </c>
    </row>
    <row r="575" spans="1:5" x14ac:dyDescent="0.3">
      <c r="A575" t="s">
        <v>934</v>
      </c>
      <c r="B575" t="s">
        <v>1878</v>
      </c>
      <c r="C575" t="s">
        <v>3048</v>
      </c>
      <c r="D575" t="s">
        <v>3049</v>
      </c>
      <c r="E575" t="s">
        <v>34</v>
      </c>
    </row>
    <row r="576" spans="1:5" x14ac:dyDescent="0.3">
      <c r="A576" t="s">
        <v>67</v>
      </c>
      <c r="B576" t="s">
        <v>66</v>
      </c>
      <c r="C576" t="s">
        <v>2299</v>
      </c>
      <c r="D576" t="s">
        <v>2300</v>
      </c>
      <c r="E576" t="s">
        <v>42</v>
      </c>
    </row>
    <row r="577" spans="1:5" x14ac:dyDescent="0.3">
      <c r="A577" t="s">
        <v>1031</v>
      </c>
      <c r="B577" t="s">
        <v>2192</v>
      </c>
      <c r="C577" t="s">
        <v>3116</v>
      </c>
      <c r="D577" t="s">
        <v>3003</v>
      </c>
      <c r="E577" t="s">
        <v>42</v>
      </c>
    </row>
    <row r="578" spans="1:5" x14ac:dyDescent="0.3">
      <c r="A578" t="s">
        <v>871</v>
      </c>
      <c r="B578" t="s">
        <v>2188</v>
      </c>
      <c r="C578" t="s">
        <v>2339</v>
      </c>
      <c r="D578" t="s">
        <v>3003</v>
      </c>
      <c r="E578" t="s">
        <v>34</v>
      </c>
    </row>
    <row r="579" spans="1:5" x14ac:dyDescent="0.3">
      <c r="A579" t="s">
        <v>679</v>
      </c>
      <c r="B579" t="s">
        <v>678</v>
      </c>
      <c r="C579" t="s">
        <v>2418</v>
      </c>
      <c r="D579" t="s">
        <v>2554</v>
      </c>
      <c r="E579" t="s">
        <v>33</v>
      </c>
    </row>
    <row r="580" spans="1:5" x14ac:dyDescent="0.3">
      <c r="A580" t="s">
        <v>305</v>
      </c>
      <c r="B580" t="s">
        <v>304</v>
      </c>
      <c r="C580" t="s">
        <v>2553</v>
      </c>
      <c r="D580" t="s">
        <v>2554</v>
      </c>
      <c r="E580" t="s">
        <v>31</v>
      </c>
    </row>
    <row r="581" spans="1:5" x14ac:dyDescent="0.3">
      <c r="A581" t="s">
        <v>1487</v>
      </c>
      <c r="B581" t="s">
        <v>1486</v>
      </c>
      <c r="C581" t="s">
        <v>2343</v>
      </c>
      <c r="D581" t="s">
        <v>3391</v>
      </c>
      <c r="E581" t="s">
        <v>31</v>
      </c>
    </row>
    <row r="582" spans="1:5" x14ac:dyDescent="0.3">
      <c r="A582" t="s">
        <v>1393</v>
      </c>
      <c r="B582" t="s">
        <v>1392</v>
      </c>
      <c r="C582" t="s">
        <v>2331</v>
      </c>
      <c r="D582" t="s">
        <v>2554</v>
      </c>
      <c r="E582" t="s">
        <v>31</v>
      </c>
    </row>
    <row r="583" spans="1:5" x14ac:dyDescent="0.3">
      <c r="A583" t="s">
        <v>1630</v>
      </c>
      <c r="B583" t="s">
        <v>1629</v>
      </c>
      <c r="C583" t="s">
        <v>2311</v>
      </c>
      <c r="D583" t="s">
        <v>3475</v>
      </c>
      <c r="E583" t="s">
        <v>136</v>
      </c>
    </row>
    <row r="584" spans="1:5" x14ac:dyDescent="0.3">
      <c r="A584" t="s">
        <v>3717</v>
      </c>
      <c r="B584" t="s">
        <v>3832</v>
      </c>
      <c r="C584" t="s">
        <v>3716</v>
      </c>
      <c r="D584" t="s">
        <v>2554</v>
      </c>
      <c r="E584" t="s">
        <v>29</v>
      </c>
    </row>
    <row r="585" spans="1:5" x14ac:dyDescent="0.3">
      <c r="A585" t="s">
        <v>393</v>
      </c>
      <c r="B585" t="s">
        <v>1969</v>
      </c>
      <c r="C585" t="s">
        <v>2642</v>
      </c>
      <c r="D585" t="s">
        <v>2554</v>
      </c>
      <c r="E585" t="s">
        <v>48</v>
      </c>
    </row>
    <row r="586" spans="1:5" x14ac:dyDescent="0.3">
      <c r="A586" t="s">
        <v>519</v>
      </c>
      <c r="B586" t="s">
        <v>1994</v>
      </c>
      <c r="C586" t="s">
        <v>2349</v>
      </c>
      <c r="D586" t="s">
        <v>2554</v>
      </c>
      <c r="E586" t="s">
        <v>43</v>
      </c>
    </row>
    <row r="587" spans="1:5" x14ac:dyDescent="0.3">
      <c r="A587" t="s">
        <v>1273</v>
      </c>
      <c r="B587" t="s">
        <v>2100</v>
      </c>
      <c r="C587" t="s">
        <v>2321</v>
      </c>
      <c r="D587" t="s">
        <v>2554</v>
      </c>
      <c r="E587" t="s">
        <v>40</v>
      </c>
    </row>
    <row r="588" spans="1:5" x14ac:dyDescent="0.3">
      <c r="A588" t="s">
        <v>712</v>
      </c>
      <c r="B588" t="s">
        <v>711</v>
      </c>
      <c r="C588" t="s">
        <v>2319</v>
      </c>
      <c r="D588" t="s">
        <v>2554</v>
      </c>
      <c r="E588" t="s">
        <v>50</v>
      </c>
    </row>
    <row r="589" spans="1:5" x14ac:dyDescent="0.3">
      <c r="A589" t="s">
        <v>597</v>
      </c>
      <c r="B589" t="s">
        <v>596</v>
      </c>
      <c r="C589" t="s">
        <v>2567</v>
      </c>
      <c r="D589" t="s">
        <v>2554</v>
      </c>
      <c r="E589" t="s">
        <v>39</v>
      </c>
    </row>
    <row r="590" spans="1:5" x14ac:dyDescent="0.3">
      <c r="A590" t="s">
        <v>116</v>
      </c>
      <c r="B590" t="s">
        <v>115</v>
      </c>
      <c r="C590" t="s">
        <v>2362</v>
      </c>
      <c r="D590" t="s">
        <v>2325</v>
      </c>
      <c r="E590" t="s">
        <v>36</v>
      </c>
    </row>
    <row r="591" spans="1:5" x14ac:dyDescent="0.3">
      <c r="A591" t="s">
        <v>1075</v>
      </c>
      <c r="B591" t="s">
        <v>965</v>
      </c>
      <c r="C591" t="s">
        <v>2399</v>
      </c>
      <c r="D591" t="s">
        <v>2325</v>
      </c>
      <c r="E591" t="s">
        <v>49</v>
      </c>
    </row>
    <row r="592" spans="1:5" x14ac:dyDescent="0.3">
      <c r="A592" t="s">
        <v>966</v>
      </c>
      <c r="B592" t="s">
        <v>965</v>
      </c>
      <c r="C592" t="s">
        <v>2399</v>
      </c>
      <c r="D592" t="s">
        <v>2325</v>
      </c>
      <c r="E592" t="s">
        <v>51</v>
      </c>
    </row>
    <row r="593" spans="1:5" x14ac:dyDescent="0.3">
      <c r="A593" t="s">
        <v>88</v>
      </c>
      <c r="B593" t="s">
        <v>1806</v>
      </c>
      <c r="C593" t="s">
        <v>2324</v>
      </c>
      <c r="D593" t="s">
        <v>2325</v>
      </c>
      <c r="E593" t="s">
        <v>36</v>
      </c>
    </row>
    <row r="594" spans="1:5" x14ac:dyDescent="0.3">
      <c r="A594" t="s">
        <v>1632</v>
      </c>
      <c r="B594" t="s">
        <v>1631</v>
      </c>
      <c r="C594" t="s">
        <v>2343</v>
      </c>
      <c r="D594" t="s">
        <v>2325</v>
      </c>
      <c r="E594" t="s">
        <v>30</v>
      </c>
    </row>
    <row r="595" spans="1:5" x14ac:dyDescent="0.3">
      <c r="A595" t="s">
        <v>413</v>
      </c>
      <c r="B595" t="s">
        <v>1977</v>
      </c>
      <c r="C595" t="s">
        <v>2660</v>
      </c>
      <c r="D595" t="s">
        <v>2325</v>
      </c>
      <c r="E595" t="s">
        <v>38</v>
      </c>
    </row>
    <row r="596" spans="1:5" x14ac:dyDescent="0.3">
      <c r="A596" t="s">
        <v>830</v>
      </c>
      <c r="B596" t="s">
        <v>1874</v>
      </c>
      <c r="C596" t="s">
        <v>2639</v>
      </c>
      <c r="D596" t="s">
        <v>2325</v>
      </c>
      <c r="E596" t="s">
        <v>40</v>
      </c>
    </row>
    <row r="597" spans="1:5" x14ac:dyDescent="0.3">
      <c r="A597" t="s">
        <v>1633</v>
      </c>
      <c r="B597" t="s">
        <v>2144</v>
      </c>
      <c r="C597" t="s">
        <v>2413</v>
      </c>
      <c r="D597" t="s">
        <v>2325</v>
      </c>
      <c r="E597" t="s">
        <v>45</v>
      </c>
    </row>
    <row r="598" spans="1:5" x14ac:dyDescent="0.3">
      <c r="A598" t="s">
        <v>164</v>
      </c>
      <c r="B598" t="s">
        <v>163</v>
      </c>
      <c r="C598" t="s">
        <v>2418</v>
      </c>
      <c r="D598" t="s">
        <v>2419</v>
      </c>
      <c r="E598" t="s">
        <v>36</v>
      </c>
    </row>
    <row r="599" spans="1:5" x14ac:dyDescent="0.3">
      <c r="A599" t="s">
        <v>389</v>
      </c>
      <c r="B599" t="s">
        <v>388</v>
      </c>
      <c r="C599" t="s">
        <v>2368</v>
      </c>
      <c r="D599" t="s">
        <v>2419</v>
      </c>
      <c r="E599" t="s">
        <v>47</v>
      </c>
    </row>
    <row r="600" spans="1:5" x14ac:dyDescent="0.3">
      <c r="A600" t="s">
        <v>385</v>
      </c>
      <c r="B600" t="s">
        <v>1967</v>
      </c>
      <c r="C600" t="s">
        <v>2635</v>
      </c>
      <c r="D600" t="s">
        <v>2636</v>
      </c>
      <c r="E600" t="s">
        <v>246</v>
      </c>
    </row>
    <row r="601" spans="1:5" x14ac:dyDescent="0.3">
      <c r="A601" t="s">
        <v>1136</v>
      </c>
      <c r="B601" t="s">
        <v>1135</v>
      </c>
      <c r="C601" t="s">
        <v>2321</v>
      </c>
      <c r="D601" t="s">
        <v>3179</v>
      </c>
      <c r="E601" t="s">
        <v>112</v>
      </c>
    </row>
    <row r="602" spans="1:5" x14ac:dyDescent="0.3">
      <c r="A602" t="s">
        <v>3689</v>
      </c>
      <c r="B602" t="s">
        <v>3817</v>
      </c>
      <c r="C602" t="s">
        <v>2303</v>
      </c>
      <c r="D602" t="s">
        <v>3688</v>
      </c>
      <c r="E602" t="s">
        <v>42</v>
      </c>
    </row>
    <row r="603" spans="1:5" x14ac:dyDescent="0.3">
      <c r="A603" t="s">
        <v>263</v>
      </c>
      <c r="B603" t="s">
        <v>1944</v>
      </c>
      <c r="C603" t="s">
        <v>2388</v>
      </c>
      <c r="D603" t="s">
        <v>2517</v>
      </c>
      <c r="E603" t="s">
        <v>44</v>
      </c>
    </row>
    <row r="604" spans="1:5" x14ac:dyDescent="0.3">
      <c r="A604" t="s">
        <v>1635</v>
      </c>
      <c r="B604" t="s">
        <v>1634</v>
      </c>
      <c r="C604" t="s">
        <v>2520</v>
      </c>
      <c r="D604" t="s">
        <v>3476</v>
      </c>
      <c r="E604" t="s">
        <v>31</v>
      </c>
    </row>
    <row r="605" spans="1:5" x14ac:dyDescent="0.3">
      <c r="A605" t="s">
        <v>331</v>
      </c>
      <c r="B605" t="s">
        <v>330</v>
      </c>
      <c r="C605" t="s">
        <v>2577</v>
      </c>
      <c r="D605" t="s">
        <v>2578</v>
      </c>
      <c r="E605" t="s">
        <v>45</v>
      </c>
    </row>
    <row r="606" spans="1:5" x14ac:dyDescent="0.3">
      <c r="A606" t="s">
        <v>1637</v>
      </c>
      <c r="B606" t="s">
        <v>1636</v>
      </c>
      <c r="C606" t="s">
        <v>2363</v>
      </c>
      <c r="D606" t="s">
        <v>3477</v>
      </c>
      <c r="E606" t="s">
        <v>48</v>
      </c>
    </row>
    <row r="607" spans="1:5" x14ac:dyDescent="0.3">
      <c r="A607" t="s">
        <v>780</v>
      </c>
      <c r="B607" t="s">
        <v>2027</v>
      </c>
      <c r="C607" t="s">
        <v>2520</v>
      </c>
      <c r="D607" t="s">
        <v>2933</v>
      </c>
      <c r="E607" t="s">
        <v>53</v>
      </c>
    </row>
    <row r="608" spans="1:5" x14ac:dyDescent="0.3">
      <c r="A608" t="s">
        <v>171</v>
      </c>
      <c r="B608" t="s">
        <v>170</v>
      </c>
      <c r="C608" t="s">
        <v>2425</v>
      </c>
      <c r="D608" t="s">
        <v>2426</v>
      </c>
      <c r="E608" t="s">
        <v>112</v>
      </c>
    </row>
    <row r="609" spans="1:5" x14ac:dyDescent="0.3">
      <c r="A609" t="s">
        <v>1639</v>
      </c>
      <c r="B609" t="s">
        <v>1638</v>
      </c>
      <c r="C609" t="s">
        <v>2395</v>
      </c>
      <c r="D609" t="s">
        <v>3478</v>
      </c>
      <c r="E609" t="s">
        <v>44</v>
      </c>
    </row>
    <row r="610" spans="1:5" x14ac:dyDescent="0.3">
      <c r="A610" t="s">
        <v>1395</v>
      </c>
      <c r="B610" t="s">
        <v>1394</v>
      </c>
      <c r="C610" t="s">
        <v>2321</v>
      </c>
      <c r="D610" t="s">
        <v>2692</v>
      </c>
      <c r="E610" t="s">
        <v>51</v>
      </c>
    </row>
    <row r="611" spans="1:5" x14ac:dyDescent="0.3">
      <c r="A611" t="s">
        <v>674</v>
      </c>
      <c r="B611" t="s">
        <v>673</v>
      </c>
      <c r="C611" t="s">
        <v>2867</v>
      </c>
      <c r="D611" t="s">
        <v>2692</v>
      </c>
      <c r="E611" t="s">
        <v>46</v>
      </c>
    </row>
    <row r="612" spans="1:5" x14ac:dyDescent="0.3">
      <c r="A612" t="s">
        <v>451</v>
      </c>
      <c r="B612" t="s">
        <v>450</v>
      </c>
      <c r="C612" t="s">
        <v>2333</v>
      </c>
      <c r="D612" t="s">
        <v>2692</v>
      </c>
      <c r="E612" t="s">
        <v>29</v>
      </c>
    </row>
    <row r="613" spans="1:5" x14ac:dyDescent="0.3">
      <c r="A613" t="s">
        <v>431</v>
      </c>
      <c r="B613" t="s">
        <v>430</v>
      </c>
      <c r="C613" t="s">
        <v>2331</v>
      </c>
      <c r="D613" t="s">
        <v>2674</v>
      </c>
      <c r="E613" t="s">
        <v>32</v>
      </c>
    </row>
    <row r="614" spans="1:5" x14ac:dyDescent="0.3">
      <c r="A614" t="s">
        <v>699</v>
      </c>
      <c r="B614" t="s">
        <v>2019</v>
      </c>
      <c r="C614" t="s">
        <v>2883</v>
      </c>
      <c r="D614" t="s">
        <v>2884</v>
      </c>
      <c r="E614" t="s">
        <v>34</v>
      </c>
    </row>
    <row r="615" spans="1:5" x14ac:dyDescent="0.3">
      <c r="A615" t="s">
        <v>216</v>
      </c>
      <c r="B615" t="s">
        <v>215</v>
      </c>
      <c r="C615" t="s">
        <v>2303</v>
      </c>
      <c r="D615" t="s">
        <v>2472</v>
      </c>
      <c r="E615" t="s">
        <v>136</v>
      </c>
    </row>
    <row r="616" spans="1:5" x14ac:dyDescent="0.3">
      <c r="A616" t="s">
        <v>1641</v>
      </c>
      <c r="B616" t="s">
        <v>1640</v>
      </c>
      <c r="C616" t="s">
        <v>3479</v>
      </c>
      <c r="D616" t="s">
        <v>3480</v>
      </c>
      <c r="E616" t="s">
        <v>45</v>
      </c>
    </row>
    <row r="617" spans="1:5" x14ac:dyDescent="0.3">
      <c r="A617" t="s">
        <v>839</v>
      </c>
      <c r="B617" t="s">
        <v>838</v>
      </c>
      <c r="C617" t="s">
        <v>2485</v>
      </c>
      <c r="D617" t="s">
        <v>2977</v>
      </c>
      <c r="E617" t="s">
        <v>51</v>
      </c>
    </row>
    <row r="618" spans="1:5" x14ac:dyDescent="0.3">
      <c r="A618" t="s">
        <v>1489</v>
      </c>
      <c r="B618" t="s">
        <v>1488</v>
      </c>
      <c r="C618" t="s">
        <v>3392</v>
      </c>
      <c r="D618" t="s">
        <v>3393</v>
      </c>
      <c r="E618" t="s">
        <v>50</v>
      </c>
    </row>
    <row r="619" spans="1:5" x14ac:dyDescent="0.3">
      <c r="A619" t="s">
        <v>1643</v>
      </c>
      <c r="B619" t="s">
        <v>1642</v>
      </c>
      <c r="C619" t="s">
        <v>2750</v>
      </c>
      <c r="D619" t="s">
        <v>2906</v>
      </c>
      <c r="E619" t="s">
        <v>34</v>
      </c>
    </row>
    <row r="620" spans="1:5" x14ac:dyDescent="0.3">
      <c r="A620" t="s">
        <v>738</v>
      </c>
      <c r="B620" t="s">
        <v>737</v>
      </c>
      <c r="C620" t="s">
        <v>2303</v>
      </c>
      <c r="D620" t="s">
        <v>2906</v>
      </c>
      <c r="E620" t="s">
        <v>74</v>
      </c>
    </row>
    <row r="621" spans="1:5" x14ac:dyDescent="0.3">
      <c r="A621" t="s">
        <v>1490</v>
      </c>
      <c r="B621" t="s">
        <v>2120</v>
      </c>
      <c r="C621" t="s">
        <v>2335</v>
      </c>
      <c r="D621" t="s">
        <v>2906</v>
      </c>
      <c r="E621" t="s">
        <v>48</v>
      </c>
    </row>
    <row r="622" spans="1:5" x14ac:dyDescent="0.3">
      <c r="A622" t="s">
        <v>723</v>
      </c>
      <c r="B622" t="s">
        <v>1865</v>
      </c>
      <c r="C622" t="s">
        <v>2897</v>
      </c>
      <c r="D622" t="s">
        <v>2898</v>
      </c>
      <c r="E622" t="s">
        <v>31</v>
      </c>
    </row>
    <row r="623" spans="1:5" x14ac:dyDescent="0.3">
      <c r="A623" t="s">
        <v>889</v>
      </c>
      <c r="B623" t="s">
        <v>888</v>
      </c>
      <c r="C623" t="s">
        <v>2321</v>
      </c>
      <c r="D623" t="s">
        <v>3016</v>
      </c>
      <c r="E623" t="s">
        <v>49</v>
      </c>
    </row>
    <row r="624" spans="1:5" x14ac:dyDescent="0.3">
      <c r="A624" t="s">
        <v>1492</v>
      </c>
      <c r="B624" t="s">
        <v>1491</v>
      </c>
      <c r="C624" t="s">
        <v>2791</v>
      </c>
      <c r="D624" t="s">
        <v>3394</v>
      </c>
      <c r="E624" t="s">
        <v>50</v>
      </c>
    </row>
    <row r="625" spans="1:5" x14ac:dyDescent="0.3">
      <c r="A625" t="s">
        <v>334</v>
      </c>
      <c r="B625" t="s">
        <v>1953</v>
      </c>
      <c r="C625" t="s">
        <v>2580</v>
      </c>
      <c r="D625" t="s">
        <v>2581</v>
      </c>
      <c r="E625" t="s">
        <v>36</v>
      </c>
    </row>
    <row r="626" spans="1:5" x14ac:dyDescent="0.3">
      <c r="A626" t="s">
        <v>1396</v>
      </c>
      <c r="B626" t="s">
        <v>1897</v>
      </c>
      <c r="C626" t="s">
        <v>2395</v>
      </c>
      <c r="D626" t="s">
        <v>3339</v>
      </c>
      <c r="E626" t="s">
        <v>40</v>
      </c>
    </row>
    <row r="627" spans="1:5" x14ac:dyDescent="0.3">
      <c r="A627" t="s">
        <v>80</v>
      </c>
      <c r="B627" t="s">
        <v>79</v>
      </c>
      <c r="C627" t="s">
        <v>2315</v>
      </c>
      <c r="D627" t="s">
        <v>2316</v>
      </c>
      <c r="E627" t="s">
        <v>42</v>
      </c>
    </row>
    <row r="628" spans="1:5" x14ac:dyDescent="0.3">
      <c r="A628" t="s">
        <v>981</v>
      </c>
      <c r="B628" t="s">
        <v>980</v>
      </c>
      <c r="C628" t="s">
        <v>2319</v>
      </c>
      <c r="D628" t="s">
        <v>3082</v>
      </c>
      <c r="E628" t="s">
        <v>39</v>
      </c>
    </row>
    <row r="629" spans="1:5" x14ac:dyDescent="0.3">
      <c r="A629" t="s">
        <v>1494</v>
      </c>
      <c r="B629" t="s">
        <v>1493</v>
      </c>
      <c r="C629" t="s">
        <v>3395</v>
      </c>
      <c r="D629" t="s">
        <v>3396</v>
      </c>
      <c r="E629" t="s">
        <v>46</v>
      </c>
    </row>
    <row r="630" spans="1:5" x14ac:dyDescent="0.3">
      <c r="A630" t="s">
        <v>1645</v>
      </c>
      <c r="B630" t="s">
        <v>1644</v>
      </c>
      <c r="C630" t="s">
        <v>2791</v>
      </c>
      <c r="D630" t="s">
        <v>3481</v>
      </c>
      <c r="E630" t="s">
        <v>29</v>
      </c>
    </row>
    <row r="631" spans="1:5" x14ac:dyDescent="0.3">
      <c r="A631" t="s">
        <v>236</v>
      </c>
      <c r="B631" t="s">
        <v>235</v>
      </c>
      <c r="C631" t="s">
        <v>2366</v>
      </c>
      <c r="D631" t="s">
        <v>2488</v>
      </c>
      <c r="E631" t="s">
        <v>43</v>
      </c>
    </row>
    <row r="632" spans="1:5" x14ac:dyDescent="0.3">
      <c r="A632" t="s">
        <v>382</v>
      </c>
      <c r="B632" t="s">
        <v>1966</v>
      </c>
      <c r="C632" t="s">
        <v>2632</v>
      </c>
      <c r="D632" t="s">
        <v>2633</v>
      </c>
      <c r="E632" t="s">
        <v>38</v>
      </c>
    </row>
    <row r="633" spans="1:5" x14ac:dyDescent="0.3">
      <c r="A633" t="s">
        <v>256</v>
      </c>
      <c r="B633" t="s">
        <v>1943</v>
      </c>
      <c r="C633" t="s">
        <v>2349</v>
      </c>
      <c r="D633" t="s">
        <v>2512</v>
      </c>
      <c r="E633" t="s">
        <v>35</v>
      </c>
    </row>
    <row r="634" spans="1:5" x14ac:dyDescent="0.3">
      <c r="A634" t="s">
        <v>399</v>
      </c>
      <c r="B634" t="s">
        <v>1829</v>
      </c>
      <c r="C634" t="s">
        <v>2532</v>
      </c>
      <c r="D634" t="s">
        <v>2650</v>
      </c>
      <c r="E634" t="s">
        <v>74</v>
      </c>
    </row>
    <row r="635" spans="1:5" x14ac:dyDescent="0.3">
      <c r="A635" t="s">
        <v>1496</v>
      </c>
      <c r="B635" t="s">
        <v>1495</v>
      </c>
      <c r="C635" t="s">
        <v>2303</v>
      </c>
      <c r="D635" t="s">
        <v>3397</v>
      </c>
      <c r="E635" t="s">
        <v>112</v>
      </c>
    </row>
    <row r="636" spans="1:5" x14ac:dyDescent="0.3">
      <c r="A636" t="s">
        <v>3648</v>
      </c>
      <c r="B636" t="s">
        <v>3792</v>
      </c>
      <c r="C636" t="s">
        <v>2617</v>
      </c>
      <c r="D636" t="s">
        <v>3744</v>
      </c>
      <c r="E636" t="s">
        <v>30</v>
      </c>
    </row>
    <row r="637" spans="1:5" x14ac:dyDescent="0.3">
      <c r="A637" t="s">
        <v>1138</v>
      </c>
      <c r="B637" t="s">
        <v>1137</v>
      </c>
      <c r="C637" t="s">
        <v>2617</v>
      </c>
      <c r="D637" t="s">
        <v>3180</v>
      </c>
      <c r="E637" t="s">
        <v>32</v>
      </c>
    </row>
    <row r="638" spans="1:5" x14ac:dyDescent="0.3">
      <c r="A638" t="s">
        <v>666</v>
      </c>
      <c r="B638" t="s">
        <v>1860</v>
      </c>
      <c r="C638" t="s">
        <v>2388</v>
      </c>
      <c r="D638" t="s">
        <v>2863</v>
      </c>
      <c r="E638" t="s">
        <v>190</v>
      </c>
    </row>
    <row r="639" spans="1:5" x14ac:dyDescent="0.3">
      <c r="A639" t="s">
        <v>549</v>
      </c>
      <c r="B639" t="s">
        <v>2000</v>
      </c>
      <c r="C639" t="s">
        <v>2586</v>
      </c>
      <c r="D639" t="s">
        <v>2773</v>
      </c>
      <c r="E639" t="s">
        <v>28</v>
      </c>
    </row>
    <row r="640" spans="1:5" x14ac:dyDescent="0.3">
      <c r="A640" t="s">
        <v>1398</v>
      </c>
      <c r="B640" t="s">
        <v>1397</v>
      </c>
      <c r="C640" t="s">
        <v>2349</v>
      </c>
      <c r="D640" t="s">
        <v>3340</v>
      </c>
      <c r="E640" t="s">
        <v>44</v>
      </c>
    </row>
    <row r="641" spans="1:5" x14ac:dyDescent="0.3">
      <c r="A641" t="s">
        <v>322</v>
      </c>
      <c r="B641" t="s">
        <v>1951</v>
      </c>
      <c r="C641" t="s">
        <v>2335</v>
      </c>
      <c r="D641" t="s">
        <v>2568</v>
      </c>
      <c r="E641" t="s">
        <v>34</v>
      </c>
    </row>
    <row r="642" spans="1:5" x14ac:dyDescent="0.3">
      <c r="A642" t="s">
        <v>635</v>
      </c>
      <c r="B642" t="s">
        <v>634</v>
      </c>
      <c r="C642" t="s">
        <v>2321</v>
      </c>
      <c r="D642" t="s">
        <v>2839</v>
      </c>
      <c r="E642" t="s">
        <v>51</v>
      </c>
    </row>
    <row r="643" spans="1:5" x14ac:dyDescent="0.3">
      <c r="A643" t="s">
        <v>107</v>
      </c>
      <c r="B643" t="s">
        <v>106</v>
      </c>
      <c r="C643" t="s">
        <v>2351</v>
      </c>
      <c r="D643" t="s">
        <v>2352</v>
      </c>
      <c r="E643" t="s">
        <v>33</v>
      </c>
    </row>
    <row r="644" spans="1:5" x14ac:dyDescent="0.3">
      <c r="A644" t="s">
        <v>716</v>
      </c>
      <c r="B644" t="s">
        <v>715</v>
      </c>
      <c r="C644" t="s">
        <v>2331</v>
      </c>
      <c r="D644" t="s">
        <v>2893</v>
      </c>
      <c r="E644" t="s">
        <v>33</v>
      </c>
    </row>
    <row r="645" spans="1:5" x14ac:dyDescent="0.3">
      <c r="A645" t="s">
        <v>1027</v>
      </c>
      <c r="B645" t="s">
        <v>1885</v>
      </c>
      <c r="C645" t="s">
        <v>2518</v>
      </c>
      <c r="D645" t="s">
        <v>3113</v>
      </c>
      <c r="E645" t="s">
        <v>38</v>
      </c>
    </row>
    <row r="646" spans="1:5" x14ac:dyDescent="0.3">
      <c r="A646" t="s">
        <v>323</v>
      </c>
      <c r="B646" t="s">
        <v>1952</v>
      </c>
      <c r="C646" t="s">
        <v>2363</v>
      </c>
      <c r="D646" t="s">
        <v>2569</v>
      </c>
      <c r="E646" t="s">
        <v>38</v>
      </c>
    </row>
    <row r="647" spans="1:5" x14ac:dyDescent="0.3">
      <c r="A647" t="s">
        <v>3662</v>
      </c>
      <c r="B647" t="s">
        <v>3802</v>
      </c>
      <c r="C647" t="s">
        <v>2991</v>
      </c>
      <c r="D647" t="s">
        <v>3661</v>
      </c>
      <c r="E647" t="s">
        <v>30</v>
      </c>
    </row>
    <row r="648" spans="1:5" x14ac:dyDescent="0.3">
      <c r="A648" t="s">
        <v>498</v>
      </c>
      <c r="B648" t="s">
        <v>2182</v>
      </c>
      <c r="C648" t="s">
        <v>2699</v>
      </c>
      <c r="D648" t="s">
        <v>2733</v>
      </c>
      <c r="E648" t="s">
        <v>42</v>
      </c>
    </row>
    <row r="649" spans="1:5" x14ac:dyDescent="0.3">
      <c r="A649" t="s">
        <v>460</v>
      </c>
      <c r="B649" t="s">
        <v>459</v>
      </c>
      <c r="C649" t="s">
        <v>2536</v>
      </c>
      <c r="D649" t="s">
        <v>2698</v>
      </c>
      <c r="E649" t="s">
        <v>190</v>
      </c>
    </row>
    <row r="650" spans="1:5" x14ac:dyDescent="0.3">
      <c r="A650" t="s">
        <v>287</v>
      </c>
      <c r="B650" t="s">
        <v>286</v>
      </c>
      <c r="C650" t="s">
        <v>2309</v>
      </c>
      <c r="D650" t="s">
        <v>2478</v>
      </c>
      <c r="E650" t="s">
        <v>43</v>
      </c>
    </row>
    <row r="651" spans="1:5" x14ac:dyDescent="0.3">
      <c r="A651" t="s">
        <v>3734</v>
      </c>
      <c r="B651" t="s">
        <v>3844</v>
      </c>
      <c r="C651" t="s">
        <v>2632</v>
      </c>
      <c r="D651" t="s">
        <v>2478</v>
      </c>
      <c r="E651" t="s">
        <v>29</v>
      </c>
    </row>
    <row r="652" spans="1:5" x14ac:dyDescent="0.3">
      <c r="A652" t="s">
        <v>1235</v>
      </c>
      <c r="B652" t="s">
        <v>1234</v>
      </c>
      <c r="C652" t="s">
        <v>2388</v>
      </c>
      <c r="D652" t="s">
        <v>2478</v>
      </c>
      <c r="E652" t="s">
        <v>51</v>
      </c>
    </row>
    <row r="653" spans="1:5" x14ac:dyDescent="0.3">
      <c r="A653" t="s">
        <v>539</v>
      </c>
      <c r="B653" t="s">
        <v>538</v>
      </c>
      <c r="C653" t="s">
        <v>2764</v>
      </c>
      <c r="D653" t="s">
        <v>2478</v>
      </c>
      <c r="E653" t="s">
        <v>35</v>
      </c>
    </row>
    <row r="654" spans="1:5" x14ac:dyDescent="0.3">
      <c r="A654" t="s">
        <v>355</v>
      </c>
      <c r="B654" t="s">
        <v>1961</v>
      </c>
      <c r="C654" t="s">
        <v>2607</v>
      </c>
      <c r="D654" t="s">
        <v>2478</v>
      </c>
      <c r="E654" t="s">
        <v>50</v>
      </c>
    </row>
    <row r="655" spans="1:5" x14ac:dyDescent="0.3">
      <c r="A655" t="s">
        <v>812</v>
      </c>
      <c r="B655" t="s">
        <v>2031</v>
      </c>
      <c r="C655" t="s">
        <v>2460</v>
      </c>
      <c r="D655" t="s">
        <v>2958</v>
      </c>
      <c r="E655" t="s">
        <v>49</v>
      </c>
    </row>
    <row r="656" spans="1:5" x14ac:dyDescent="0.3">
      <c r="A656" t="s">
        <v>3729</v>
      </c>
      <c r="B656" t="s">
        <v>3840</v>
      </c>
      <c r="C656" t="s">
        <v>2349</v>
      </c>
      <c r="D656" t="s">
        <v>2958</v>
      </c>
      <c r="E656" t="s">
        <v>28</v>
      </c>
    </row>
    <row r="657" spans="1:5" x14ac:dyDescent="0.3">
      <c r="A657" t="s">
        <v>760</v>
      </c>
      <c r="B657" t="s">
        <v>759</v>
      </c>
      <c r="C657" t="s">
        <v>2520</v>
      </c>
      <c r="D657" t="s">
        <v>2920</v>
      </c>
      <c r="E657" t="s">
        <v>74</v>
      </c>
    </row>
    <row r="658" spans="1:5" x14ac:dyDescent="0.3">
      <c r="A658" t="s">
        <v>976</v>
      </c>
      <c r="B658" t="s">
        <v>975</v>
      </c>
      <c r="C658" t="s">
        <v>2867</v>
      </c>
      <c r="D658" t="s">
        <v>3079</v>
      </c>
      <c r="E658" t="s">
        <v>46</v>
      </c>
    </row>
    <row r="659" spans="1:5" x14ac:dyDescent="0.3">
      <c r="A659" t="s">
        <v>1275</v>
      </c>
      <c r="B659" t="s">
        <v>1274</v>
      </c>
      <c r="C659" t="s">
        <v>2973</v>
      </c>
      <c r="D659" t="s">
        <v>3265</v>
      </c>
      <c r="E659" t="s">
        <v>51</v>
      </c>
    </row>
    <row r="660" spans="1:5" x14ac:dyDescent="0.3">
      <c r="A660" t="s">
        <v>1646</v>
      </c>
      <c r="B660" t="s">
        <v>2145</v>
      </c>
      <c r="C660" t="s">
        <v>2460</v>
      </c>
      <c r="D660" t="s">
        <v>3482</v>
      </c>
      <c r="E660" t="s">
        <v>37</v>
      </c>
    </row>
    <row r="661" spans="1:5" x14ac:dyDescent="0.3">
      <c r="A661" t="s">
        <v>1002</v>
      </c>
      <c r="B661" t="s">
        <v>2060</v>
      </c>
      <c r="C661" t="s">
        <v>3072</v>
      </c>
      <c r="D661" t="s">
        <v>3094</v>
      </c>
      <c r="E661" t="s">
        <v>44</v>
      </c>
    </row>
    <row r="662" spans="1:5" x14ac:dyDescent="0.3">
      <c r="A662" t="s">
        <v>254</v>
      </c>
      <c r="B662" t="s">
        <v>253</v>
      </c>
      <c r="C662" t="s">
        <v>2508</v>
      </c>
      <c r="D662" t="s">
        <v>2509</v>
      </c>
      <c r="E662" t="s">
        <v>52</v>
      </c>
    </row>
    <row r="663" spans="1:5" x14ac:dyDescent="0.3">
      <c r="A663" t="s">
        <v>594</v>
      </c>
      <c r="B663" t="s">
        <v>593</v>
      </c>
      <c r="C663" t="s">
        <v>2349</v>
      </c>
      <c r="D663" t="s">
        <v>2509</v>
      </c>
      <c r="E663" t="s">
        <v>33</v>
      </c>
    </row>
    <row r="664" spans="1:5" x14ac:dyDescent="0.3">
      <c r="A664" t="s">
        <v>542</v>
      </c>
      <c r="B664" t="s">
        <v>541</v>
      </c>
      <c r="C664" t="s">
        <v>2440</v>
      </c>
      <c r="D664" t="s">
        <v>2766</v>
      </c>
      <c r="E664" t="s">
        <v>42</v>
      </c>
    </row>
    <row r="665" spans="1:5" x14ac:dyDescent="0.3">
      <c r="A665" t="s">
        <v>542</v>
      </c>
      <c r="B665" t="s">
        <v>541</v>
      </c>
      <c r="C665" t="s">
        <v>2440</v>
      </c>
      <c r="D665" t="s">
        <v>2766</v>
      </c>
      <c r="E665" t="s">
        <v>246</v>
      </c>
    </row>
    <row r="666" spans="1:5" x14ac:dyDescent="0.3">
      <c r="A666" t="s">
        <v>3696</v>
      </c>
      <c r="B666" t="s">
        <v>3820</v>
      </c>
      <c r="C666" t="s">
        <v>3694</v>
      </c>
      <c r="D666" t="s">
        <v>3695</v>
      </c>
      <c r="E666" t="s">
        <v>190</v>
      </c>
    </row>
    <row r="667" spans="1:5" x14ac:dyDescent="0.3">
      <c r="A667" t="s">
        <v>805</v>
      </c>
      <c r="B667" t="s">
        <v>2029</v>
      </c>
      <c r="C667" t="s">
        <v>2918</v>
      </c>
      <c r="D667" t="s">
        <v>2954</v>
      </c>
      <c r="E667" t="s">
        <v>48</v>
      </c>
    </row>
    <row r="668" spans="1:5" x14ac:dyDescent="0.3">
      <c r="A668" t="s">
        <v>224</v>
      </c>
      <c r="B668" t="s">
        <v>223</v>
      </c>
      <c r="C668" t="s">
        <v>2321</v>
      </c>
      <c r="D668" t="s">
        <v>2481</v>
      </c>
      <c r="E668" t="s">
        <v>47</v>
      </c>
    </row>
    <row r="669" spans="1:5" x14ac:dyDescent="0.3">
      <c r="A669" t="s">
        <v>684</v>
      </c>
      <c r="B669" t="s">
        <v>2016</v>
      </c>
      <c r="C669" t="s">
        <v>2303</v>
      </c>
      <c r="D669" t="s">
        <v>2872</v>
      </c>
      <c r="E669" t="s">
        <v>43</v>
      </c>
    </row>
    <row r="670" spans="1:5" x14ac:dyDescent="0.3">
      <c r="A670" t="s">
        <v>1206</v>
      </c>
      <c r="B670" t="s">
        <v>2092</v>
      </c>
      <c r="C670" t="s">
        <v>3222</v>
      </c>
      <c r="D670" t="s">
        <v>3223</v>
      </c>
      <c r="E670" t="s">
        <v>40</v>
      </c>
    </row>
    <row r="671" spans="1:5" x14ac:dyDescent="0.3">
      <c r="A671" t="s">
        <v>739</v>
      </c>
      <c r="B671" t="s">
        <v>2186</v>
      </c>
      <c r="C671" t="s">
        <v>2339</v>
      </c>
      <c r="D671" t="s">
        <v>2907</v>
      </c>
      <c r="E671" t="s">
        <v>39</v>
      </c>
    </row>
    <row r="672" spans="1:5" x14ac:dyDescent="0.3">
      <c r="A672" t="s">
        <v>1498</v>
      </c>
      <c r="B672" t="s">
        <v>1497</v>
      </c>
      <c r="C672" t="s">
        <v>2321</v>
      </c>
      <c r="D672" t="s">
        <v>3398</v>
      </c>
      <c r="E672" t="s">
        <v>38</v>
      </c>
    </row>
    <row r="673" spans="1:5" x14ac:dyDescent="0.3">
      <c r="A673" t="s">
        <v>988</v>
      </c>
      <c r="B673" t="s">
        <v>987</v>
      </c>
      <c r="C673" t="s">
        <v>3087</v>
      </c>
      <c r="D673" t="s">
        <v>3088</v>
      </c>
      <c r="E673" t="s">
        <v>48</v>
      </c>
    </row>
    <row r="674" spans="1:5" x14ac:dyDescent="0.3">
      <c r="A674" t="s">
        <v>3593</v>
      </c>
      <c r="B674" t="s">
        <v>3757</v>
      </c>
      <c r="C674" t="s">
        <v>2343</v>
      </c>
      <c r="D674" t="s">
        <v>3592</v>
      </c>
      <c r="E674" t="s">
        <v>31</v>
      </c>
    </row>
    <row r="675" spans="1:5" x14ac:dyDescent="0.3">
      <c r="A675" t="s">
        <v>3711</v>
      </c>
      <c r="B675" t="s">
        <v>3828</v>
      </c>
      <c r="C675" t="s">
        <v>3709</v>
      </c>
      <c r="D675" t="s">
        <v>3710</v>
      </c>
      <c r="E675" t="s">
        <v>45</v>
      </c>
    </row>
    <row r="676" spans="1:5" x14ac:dyDescent="0.3">
      <c r="A676" t="s">
        <v>1647</v>
      </c>
      <c r="B676" t="s">
        <v>2146</v>
      </c>
      <c r="C676" t="s">
        <v>3483</v>
      </c>
      <c r="D676" t="s">
        <v>3484</v>
      </c>
      <c r="E676" t="s">
        <v>46</v>
      </c>
    </row>
    <row r="677" spans="1:5" x14ac:dyDescent="0.3">
      <c r="A677" t="s">
        <v>1649</v>
      </c>
      <c r="B677" t="s">
        <v>1648</v>
      </c>
      <c r="C677" t="s">
        <v>3485</v>
      </c>
      <c r="D677" t="s">
        <v>3486</v>
      </c>
      <c r="E677" t="s">
        <v>29</v>
      </c>
    </row>
    <row r="678" spans="1:5" x14ac:dyDescent="0.3">
      <c r="A678" t="s">
        <v>595</v>
      </c>
      <c r="B678" t="s">
        <v>2006</v>
      </c>
      <c r="C678" t="s">
        <v>2811</v>
      </c>
      <c r="D678" t="s">
        <v>2812</v>
      </c>
      <c r="E678" t="s">
        <v>36</v>
      </c>
    </row>
    <row r="679" spans="1:5" x14ac:dyDescent="0.3">
      <c r="A679" t="s">
        <v>701</v>
      </c>
      <c r="B679" t="s">
        <v>700</v>
      </c>
      <c r="C679" t="s">
        <v>2366</v>
      </c>
      <c r="D679" t="s">
        <v>3580</v>
      </c>
      <c r="E679" t="s">
        <v>112</v>
      </c>
    </row>
    <row r="680" spans="1:5" x14ac:dyDescent="0.3">
      <c r="A680" t="s">
        <v>1021</v>
      </c>
      <c r="B680" t="s">
        <v>1020</v>
      </c>
      <c r="C680" t="s">
        <v>3107</v>
      </c>
      <c r="D680" t="s">
        <v>3108</v>
      </c>
      <c r="E680" t="s">
        <v>47</v>
      </c>
    </row>
    <row r="681" spans="1:5" x14ac:dyDescent="0.3">
      <c r="A681" t="s">
        <v>240</v>
      </c>
      <c r="B681" t="s">
        <v>1941</v>
      </c>
      <c r="C681" t="s">
        <v>2492</v>
      </c>
      <c r="D681" t="s">
        <v>2493</v>
      </c>
      <c r="E681" t="s">
        <v>44</v>
      </c>
    </row>
    <row r="682" spans="1:5" x14ac:dyDescent="0.3">
      <c r="A682" t="s">
        <v>1500</v>
      </c>
      <c r="B682" t="s">
        <v>1499</v>
      </c>
      <c r="C682" t="s">
        <v>2450</v>
      </c>
      <c r="D682" t="s">
        <v>3399</v>
      </c>
      <c r="E682" t="s">
        <v>32</v>
      </c>
    </row>
    <row r="683" spans="1:5" x14ac:dyDescent="0.3">
      <c r="A683" t="s">
        <v>1400</v>
      </c>
      <c r="B683" t="s">
        <v>1399</v>
      </c>
      <c r="C683" t="s">
        <v>2395</v>
      </c>
      <c r="D683" t="s">
        <v>3341</v>
      </c>
      <c r="E683" t="s">
        <v>52</v>
      </c>
    </row>
    <row r="684" spans="1:5" x14ac:dyDescent="0.3">
      <c r="A684" t="s">
        <v>1176</v>
      </c>
      <c r="B684" t="s">
        <v>2088</v>
      </c>
      <c r="C684" t="s">
        <v>2824</v>
      </c>
      <c r="D684" t="s">
        <v>3206</v>
      </c>
      <c r="E684" t="s">
        <v>36</v>
      </c>
    </row>
    <row r="685" spans="1:5" x14ac:dyDescent="0.3">
      <c r="A685" t="s">
        <v>1323</v>
      </c>
      <c r="B685" t="s">
        <v>2107</v>
      </c>
      <c r="C685" t="s">
        <v>3298</v>
      </c>
      <c r="D685" t="s">
        <v>3299</v>
      </c>
      <c r="E685" t="s">
        <v>49</v>
      </c>
    </row>
    <row r="686" spans="1:5" x14ac:dyDescent="0.3">
      <c r="A686" t="s">
        <v>1651</v>
      </c>
      <c r="B686" t="s">
        <v>1650</v>
      </c>
      <c r="C686" t="s">
        <v>3487</v>
      </c>
      <c r="D686" t="s">
        <v>3488</v>
      </c>
      <c r="E686" t="s">
        <v>35</v>
      </c>
    </row>
    <row r="687" spans="1:5" x14ac:dyDescent="0.3">
      <c r="A687" t="s">
        <v>1653</v>
      </c>
      <c r="B687" t="s">
        <v>1652</v>
      </c>
      <c r="C687" t="s">
        <v>3489</v>
      </c>
      <c r="D687" t="s">
        <v>2738</v>
      </c>
      <c r="E687" t="s">
        <v>190</v>
      </c>
    </row>
    <row r="688" spans="1:5" x14ac:dyDescent="0.3">
      <c r="A688" t="s">
        <v>503</v>
      </c>
      <c r="B688" t="s">
        <v>2238</v>
      </c>
      <c r="C688" t="s">
        <v>2737</v>
      </c>
      <c r="D688" t="s">
        <v>2738</v>
      </c>
      <c r="E688" t="s">
        <v>36</v>
      </c>
    </row>
    <row r="689" spans="1:5" x14ac:dyDescent="0.3">
      <c r="A689" t="s">
        <v>685</v>
      </c>
      <c r="B689" t="s">
        <v>2240</v>
      </c>
      <c r="C689" t="s">
        <v>2337</v>
      </c>
      <c r="D689" t="s">
        <v>2738</v>
      </c>
      <c r="E689" t="s">
        <v>49</v>
      </c>
    </row>
    <row r="690" spans="1:5" x14ac:dyDescent="0.3">
      <c r="A690" t="s">
        <v>1047</v>
      </c>
      <c r="B690" t="s">
        <v>2244</v>
      </c>
      <c r="C690" t="s">
        <v>3125</v>
      </c>
      <c r="D690" t="s">
        <v>2738</v>
      </c>
      <c r="E690" t="s">
        <v>74</v>
      </c>
    </row>
    <row r="691" spans="1:5" x14ac:dyDescent="0.3">
      <c r="A691" t="s">
        <v>142</v>
      </c>
      <c r="B691" t="s">
        <v>141</v>
      </c>
      <c r="C691" t="s">
        <v>2349</v>
      </c>
      <c r="D691" t="s">
        <v>2391</v>
      </c>
      <c r="E691" t="s">
        <v>53</v>
      </c>
    </row>
    <row r="692" spans="1:5" x14ac:dyDescent="0.3">
      <c r="A692" t="s">
        <v>1054</v>
      </c>
      <c r="B692" t="s">
        <v>2070</v>
      </c>
      <c r="C692" t="s">
        <v>3128</v>
      </c>
      <c r="D692" t="s">
        <v>3129</v>
      </c>
      <c r="E692" t="s">
        <v>48</v>
      </c>
    </row>
    <row r="693" spans="1:5" x14ac:dyDescent="0.3">
      <c r="A693" t="s">
        <v>940</v>
      </c>
      <c r="B693" t="s">
        <v>1879</v>
      </c>
      <c r="C693" t="s">
        <v>3053</v>
      </c>
      <c r="D693" t="s">
        <v>3054</v>
      </c>
      <c r="E693" t="s">
        <v>47</v>
      </c>
    </row>
    <row r="694" spans="1:5" x14ac:dyDescent="0.3">
      <c r="A694" t="s">
        <v>1655</v>
      </c>
      <c r="B694" t="s">
        <v>1654</v>
      </c>
      <c r="C694" t="s">
        <v>2299</v>
      </c>
      <c r="D694" t="s">
        <v>3490</v>
      </c>
      <c r="E694" t="s">
        <v>52</v>
      </c>
    </row>
    <row r="695" spans="1:5" x14ac:dyDescent="0.3">
      <c r="A695" t="s">
        <v>416</v>
      </c>
      <c r="B695" t="s">
        <v>415</v>
      </c>
      <c r="C695" t="s">
        <v>2321</v>
      </c>
      <c r="D695" t="s">
        <v>2662</v>
      </c>
      <c r="E695" t="s">
        <v>35</v>
      </c>
    </row>
    <row r="696" spans="1:5" x14ac:dyDescent="0.3">
      <c r="A696" t="s">
        <v>575</v>
      </c>
      <c r="B696" t="s">
        <v>574</v>
      </c>
      <c r="C696" t="s">
        <v>2795</v>
      </c>
      <c r="D696" t="s">
        <v>2796</v>
      </c>
      <c r="E696" t="s">
        <v>190</v>
      </c>
    </row>
    <row r="697" spans="1:5" x14ac:dyDescent="0.3">
      <c r="A697" t="s">
        <v>1657</v>
      </c>
      <c r="B697" t="s">
        <v>1656</v>
      </c>
      <c r="C697" t="s">
        <v>2384</v>
      </c>
      <c r="D697" t="s">
        <v>3490</v>
      </c>
      <c r="E697" t="s">
        <v>43</v>
      </c>
    </row>
    <row r="698" spans="1:5" x14ac:dyDescent="0.3">
      <c r="A698" t="s">
        <v>3736</v>
      </c>
      <c r="B698" t="s">
        <v>3845</v>
      </c>
      <c r="C698" t="s">
        <v>2425</v>
      </c>
      <c r="D698" t="s">
        <v>3735</v>
      </c>
      <c r="E698" t="s">
        <v>46</v>
      </c>
    </row>
    <row r="699" spans="1:5" x14ac:dyDescent="0.3">
      <c r="A699" t="s">
        <v>1070</v>
      </c>
      <c r="B699" t="s">
        <v>1069</v>
      </c>
      <c r="C699" t="s">
        <v>2542</v>
      </c>
      <c r="D699" t="s">
        <v>3137</v>
      </c>
      <c r="E699" t="s">
        <v>34</v>
      </c>
    </row>
    <row r="700" spans="1:5" x14ac:dyDescent="0.3">
      <c r="A700" t="s">
        <v>977</v>
      </c>
      <c r="B700" t="s">
        <v>2057</v>
      </c>
      <c r="C700" t="s">
        <v>2363</v>
      </c>
      <c r="D700" t="s">
        <v>3080</v>
      </c>
      <c r="E700" t="s">
        <v>37</v>
      </c>
    </row>
    <row r="701" spans="1:5" x14ac:dyDescent="0.3">
      <c r="A701" t="s">
        <v>3625</v>
      </c>
      <c r="B701" t="s">
        <v>3777</v>
      </c>
      <c r="C701" t="s">
        <v>2388</v>
      </c>
      <c r="D701" t="s">
        <v>3624</v>
      </c>
      <c r="E701" t="s">
        <v>43</v>
      </c>
    </row>
    <row r="702" spans="1:5" x14ac:dyDescent="0.3">
      <c r="A702" t="s">
        <v>492</v>
      </c>
      <c r="B702" t="s">
        <v>1992</v>
      </c>
      <c r="C702" t="s">
        <v>2311</v>
      </c>
      <c r="D702" t="s">
        <v>2730</v>
      </c>
      <c r="E702" t="s">
        <v>28</v>
      </c>
    </row>
    <row r="703" spans="1:5" x14ac:dyDescent="0.3">
      <c r="A703" t="s">
        <v>523</v>
      </c>
      <c r="B703" t="s">
        <v>522</v>
      </c>
      <c r="C703" t="s">
        <v>2321</v>
      </c>
      <c r="D703" t="s">
        <v>2749</v>
      </c>
      <c r="E703" t="s">
        <v>30</v>
      </c>
    </row>
    <row r="704" spans="1:5" x14ac:dyDescent="0.3">
      <c r="A704" t="s">
        <v>1029</v>
      </c>
      <c r="B704" t="s">
        <v>1028</v>
      </c>
      <c r="C704" t="s">
        <v>3021</v>
      </c>
      <c r="D704" t="s">
        <v>3114</v>
      </c>
      <c r="E704" t="s">
        <v>40</v>
      </c>
    </row>
    <row r="705" spans="1:5" x14ac:dyDescent="0.3">
      <c r="A705" t="s">
        <v>1276</v>
      </c>
      <c r="B705" t="s">
        <v>2285</v>
      </c>
      <c r="C705" t="s">
        <v>2339</v>
      </c>
      <c r="D705" t="s">
        <v>3266</v>
      </c>
      <c r="E705" t="s">
        <v>45</v>
      </c>
    </row>
    <row r="706" spans="1:5" x14ac:dyDescent="0.3">
      <c r="A706" t="s">
        <v>770</v>
      </c>
      <c r="B706" t="s">
        <v>769</v>
      </c>
      <c r="C706" t="s">
        <v>2421</v>
      </c>
      <c r="D706" t="s">
        <v>2927</v>
      </c>
      <c r="E706" t="s">
        <v>36</v>
      </c>
    </row>
    <row r="707" spans="1:5" x14ac:dyDescent="0.3">
      <c r="A707" t="s">
        <v>1658</v>
      </c>
      <c r="B707" t="s">
        <v>2147</v>
      </c>
      <c r="C707" t="s">
        <v>2321</v>
      </c>
      <c r="D707" t="s">
        <v>2927</v>
      </c>
      <c r="E707" t="s">
        <v>112</v>
      </c>
    </row>
    <row r="708" spans="1:5" x14ac:dyDescent="0.3">
      <c r="A708" t="s">
        <v>1658</v>
      </c>
      <c r="B708" t="s">
        <v>2147</v>
      </c>
      <c r="C708" t="s">
        <v>2321</v>
      </c>
      <c r="D708" t="s">
        <v>2927</v>
      </c>
      <c r="E708" t="s">
        <v>40</v>
      </c>
    </row>
    <row r="709" spans="1:5" x14ac:dyDescent="0.3">
      <c r="A709" t="s">
        <v>476</v>
      </c>
      <c r="B709" t="s">
        <v>1987</v>
      </c>
      <c r="C709" t="s">
        <v>2459</v>
      </c>
      <c r="D709" t="s">
        <v>2715</v>
      </c>
      <c r="E709" t="s">
        <v>246</v>
      </c>
    </row>
    <row r="710" spans="1:5" x14ac:dyDescent="0.3">
      <c r="A710" t="s">
        <v>1085</v>
      </c>
      <c r="B710" t="s">
        <v>1084</v>
      </c>
      <c r="C710" t="s">
        <v>3146</v>
      </c>
      <c r="D710" t="s">
        <v>3147</v>
      </c>
      <c r="E710" t="s">
        <v>47</v>
      </c>
    </row>
    <row r="711" spans="1:5" x14ac:dyDescent="0.3">
      <c r="A711" t="s">
        <v>1659</v>
      </c>
      <c r="B711" t="s">
        <v>2148</v>
      </c>
      <c r="C711" t="s">
        <v>2321</v>
      </c>
      <c r="D711" t="s">
        <v>3491</v>
      </c>
      <c r="E711" t="s">
        <v>37</v>
      </c>
    </row>
    <row r="712" spans="1:5" x14ac:dyDescent="0.3">
      <c r="A712" t="s">
        <v>3630</v>
      </c>
      <c r="B712" t="s">
        <v>3780</v>
      </c>
      <c r="C712" t="s">
        <v>2455</v>
      </c>
      <c r="D712" t="s">
        <v>3740</v>
      </c>
      <c r="E712" t="s">
        <v>30</v>
      </c>
    </row>
    <row r="713" spans="1:5" x14ac:dyDescent="0.3">
      <c r="A713" t="s">
        <v>1078</v>
      </c>
      <c r="B713" t="s">
        <v>1077</v>
      </c>
      <c r="C713" t="s">
        <v>2867</v>
      </c>
      <c r="D713" t="s">
        <v>3141</v>
      </c>
      <c r="E713" t="s">
        <v>49</v>
      </c>
    </row>
    <row r="714" spans="1:5" x14ac:dyDescent="0.3">
      <c r="A714" t="s">
        <v>1502</v>
      </c>
      <c r="B714" t="s">
        <v>1501</v>
      </c>
      <c r="C714" t="s">
        <v>2363</v>
      </c>
      <c r="D714" t="s">
        <v>3400</v>
      </c>
      <c r="E714" t="s">
        <v>50</v>
      </c>
    </row>
    <row r="715" spans="1:5" x14ac:dyDescent="0.3">
      <c r="A715" t="s">
        <v>1502</v>
      </c>
      <c r="B715" t="s">
        <v>1501</v>
      </c>
      <c r="C715" t="s">
        <v>2363</v>
      </c>
      <c r="D715" t="s">
        <v>3400</v>
      </c>
      <c r="E715" t="s">
        <v>35</v>
      </c>
    </row>
    <row r="716" spans="1:5" x14ac:dyDescent="0.3">
      <c r="A716" t="s">
        <v>913</v>
      </c>
      <c r="B716" t="s">
        <v>912</v>
      </c>
      <c r="C716" t="s">
        <v>2303</v>
      </c>
      <c r="D716" t="s">
        <v>3032</v>
      </c>
      <c r="E716" t="s">
        <v>44</v>
      </c>
    </row>
    <row r="717" spans="1:5" x14ac:dyDescent="0.3">
      <c r="A717" t="s">
        <v>913</v>
      </c>
      <c r="B717" t="s">
        <v>912</v>
      </c>
      <c r="C717" t="s">
        <v>2303</v>
      </c>
      <c r="D717" t="s">
        <v>3032</v>
      </c>
      <c r="E717" t="s">
        <v>42</v>
      </c>
    </row>
    <row r="718" spans="1:5" x14ac:dyDescent="0.3">
      <c r="A718" t="s">
        <v>637</v>
      </c>
      <c r="B718" t="s">
        <v>636</v>
      </c>
      <c r="C718" t="s">
        <v>2840</v>
      </c>
      <c r="D718" t="s">
        <v>2841</v>
      </c>
      <c r="E718" t="s">
        <v>51</v>
      </c>
    </row>
    <row r="719" spans="1:5" x14ac:dyDescent="0.3">
      <c r="A719" t="s">
        <v>1503</v>
      </c>
      <c r="B719" t="s">
        <v>2288</v>
      </c>
      <c r="C719" t="s">
        <v>3401</v>
      </c>
      <c r="D719" t="s">
        <v>3402</v>
      </c>
      <c r="E719" t="s">
        <v>49</v>
      </c>
    </row>
    <row r="720" spans="1:5" x14ac:dyDescent="0.3">
      <c r="A720" t="s">
        <v>420</v>
      </c>
      <c r="B720" t="s">
        <v>419</v>
      </c>
      <c r="C720" t="s">
        <v>2664</v>
      </c>
      <c r="D720" t="s">
        <v>2665</v>
      </c>
      <c r="E720" t="s">
        <v>34</v>
      </c>
    </row>
    <row r="721" spans="1:5" x14ac:dyDescent="0.3">
      <c r="A721" t="s">
        <v>1660</v>
      </c>
      <c r="B721" t="s">
        <v>2234</v>
      </c>
      <c r="C721" t="s">
        <v>3492</v>
      </c>
      <c r="D721" t="s">
        <v>3493</v>
      </c>
      <c r="E721" t="s">
        <v>28</v>
      </c>
    </row>
    <row r="722" spans="1:5" x14ac:dyDescent="0.3">
      <c r="A722" t="s">
        <v>202</v>
      </c>
      <c r="B722" t="s">
        <v>1933</v>
      </c>
      <c r="C722" t="s">
        <v>2460</v>
      </c>
      <c r="D722" t="s">
        <v>2461</v>
      </c>
      <c r="E722" t="s">
        <v>32</v>
      </c>
    </row>
    <row r="723" spans="1:5" x14ac:dyDescent="0.3">
      <c r="A723" t="s">
        <v>201</v>
      </c>
      <c r="B723" t="s">
        <v>1932</v>
      </c>
      <c r="C723" t="s">
        <v>2459</v>
      </c>
      <c r="D723" t="s">
        <v>2390</v>
      </c>
      <c r="E723" t="s">
        <v>190</v>
      </c>
    </row>
    <row r="724" spans="1:5" x14ac:dyDescent="0.3">
      <c r="A724" t="s">
        <v>196</v>
      </c>
      <c r="B724" t="s">
        <v>2259</v>
      </c>
      <c r="C724" t="s">
        <v>2416</v>
      </c>
      <c r="D724" t="s">
        <v>2390</v>
      </c>
      <c r="E724" t="s">
        <v>28</v>
      </c>
    </row>
    <row r="725" spans="1:5" x14ac:dyDescent="0.3">
      <c r="A725" t="s">
        <v>1177</v>
      </c>
      <c r="B725" t="s">
        <v>2282</v>
      </c>
      <c r="C725" t="s">
        <v>3194</v>
      </c>
      <c r="D725" t="s">
        <v>2390</v>
      </c>
      <c r="E725" t="s">
        <v>74</v>
      </c>
    </row>
    <row r="726" spans="1:5" x14ac:dyDescent="0.3">
      <c r="A726" t="s">
        <v>405</v>
      </c>
      <c r="B726" t="s">
        <v>2262</v>
      </c>
      <c r="C726" t="s">
        <v>2423</v>
      </c>
      <c r="D726" t="s">
        <v>2390</v>
      </c>
      <c r="E726" t="s">
        <v>40</v>
      </c>
    </row>
    <row r="727" spans="1:5" x14ac:dyDescent="0.3">
      <c r="A727" t="s">
        <v>973</v>
      </c>
      <c r="B727" t="s">
        <v>2273</v>
      </c>
      <c r="C727" t="s">
        <v>3077</v>
      </c>
      <c r="D727" t="s">
        <v>2461</v>
      </c>
      <c r="E727" t="s">
        <v>46</v>
      </c>
    </row>
    <row r="728" spans="1:5" x14ac:dyDescent="0.3">
      <c r="A728" t="s">
        <v>1401</v>
      </c>
      <c r="B728" t="s">
        <v>2287</v>
      </c>
      <c r="C728" t="s">
        <v>2899</v>
      </c>
      <c r="D728" t="s">
        <v>2390</v>
      </c>
      <c r="E728" t="s">
        <v>52</v>
      </c>
    </row>
    <row r="729" spans="1:5" x14ac:dyDescent="0.3">
      <c r="A729" t="s">
        <v>3626</v>
      </c>
      <c r="B729" t="s">
        <v>2269</v>
      </c>
      <c r="C729" t="s">
        <v>2826</v>
      </c>
      <c r="D729" t="s">
        <v>2390</v>
      </c>
      <c r="E729" t="s">
        <v>52</v>
      </c>
    </row>
    <row r="730" spans="1:5" x14ac:dyDescent="0.3">
      <c r="A730" t="s">
        <v>616</v>
      </c>
      <c r="B730" t="s">
        <v>2269</v>
      </c>
      <c r="C730" t="s">
        <v>2826</v>
      </c>
      <c r="D730" t="s">
        <v>2390</v>
      </c>
      <c r="E730" t="s">
        <v>136</v>
      </c>
    </row>
    <row r="731" spans="1:5" x14ac:dyDescent="0.3">
      <c r="A731" t="s">
        <v>989</v>
      </c>
      <c r="B731" t="s">
        <v>2274</v>
      </c>
      <c r="C731" t="s">
        <v>2851</v>
      </c>
      <c r="D731" t="s">
        <v>2390</v>
      </c>
      <c r="E731" t="s">
        <v>48</v>
      </c>
    </row>
    <row r="732" spans="1:5" x14ac:dyDescent="0.3">
      <c r="A732" t="s">
        <v>140</v>
      </c>
      <c r="B732" t="s">
        <v>1918</v>
      </c>
      <c r="C732" t="s">
        <v>2389</v>
      </c>
      <c r="D732" t="s">
        <v>2390</v>
      </c>
      <c r="E732" t="s">
        <v>42</v>
      </c>
    </row>
    <row r="733" spans="1:5" x14ac:dyDescent="0.3">
      <c r="A733" t="s">
        <v>3666</v>
      </c>
      <c r="B733" t="s">
        <v>3805</v>
      </c>
      <c r="C733" t="s">
        <v>2586</v>
      </c>
      <c r="D733" t="s">
        <v>2461</v>
      </c>
      <c r="E733" t="s">
        <v>44</v>
      </c>
    </row>
    <row r="734" spans="1:5" x14ac:dyDescent="0.3">
      <c r="A734" t="s">
        <v>1237</v>
      </c>
      <c r="B734" t="s">
        <v>1236</v>
      </c>
      <c r="C734" t="s">
        <v>3240</v>
      </c>
      <c r="D734" t="s">
        <v>3241</v>
      </c>
      <c r="E734" t="s">
        <v>112</v>
      </c>
    </row>
    <row r="735" spans="1:5" x14ac:dyDescent="0.3">
      <c r="A735" t="s">
        <v>680</v>
      </c>
      <c r="B735" t="s">
        <v>2185</v>
      </c>
      <c r="C735" t="s">
        <v>2570</v>
      </c>
      <c r="D735" t="s">
        <v>2870</v>
      </c>
      <c r="E735" t="s">
        <v>29</v>
      </c>
    </row>
    <row r="736" spans="1:5" x14ac:dyDescent="0.3">
      <c r="A736" t="s">
        <v>603</v>
      </c>
      <c r="B736" t="s">
        <v>602</v>
      </c>
      <c r="C736" t="s">
        <v>2321</v>
      </c>
      <c r="D736" t="s">
        <v>2816</v>
      </c>
      <c r="E736" t="s">
        <v>46</v>
      </c>
    </row>
    <row r="737" spans="1:5" x14ac:dyDescent="0.3">
      <c r="A737" t="s">
        <v>1662</v>
      </c>
      <c r="B737" t="s">
        <v>1661</v>
      </c>
      <c r="C737" t="s">
        <v>3494</v>
      </c>
      <c r="D737" t="s">
        <v>3403</v>
      </c>
      <c r="E737" t="s">
        <v>30</v>
      </c>
    </row>
    <row r="738" spans="1:5" x14ac:dyDescent="0.3">
      <c r="A738" t="s">
        <v>1504</v>
      </c>
      <c r="B738" t="s">
        <v>2121</v>
      </c>
      <c r="C738" t="s">
        <v>2639</v>
      </c>
      <c r="D738" t="s">
        <v>3403</v>
      </c>
      <c r="E738" t="s">
        <v>74</v>
      </c>
    </row>
    <row r="739" spans="1:5" x14ac:dyDescent="0.3">
      <c r="A739" t="s">
        <v>1161</v>
      </c>
      <c r="B739" t="s">
        <v>1160</v>
      </c>
      <c r="C739" t="s">
        <v>3192</v>
      </c>
      <c r="D739" t="s">
        <v>3193</v>
      </c>
      <c r="E739" t="s">
        <v>36</v>
      </c>
    </row>
    <row r="740" spans="1:5" x14ac:dyDescent="0.3">
      <c r="A740" t="s">
        <v>920</v>
      </c>
      <c r="B740" t="s">
        <v>1876</v>
      </c>
      <c r="C740" t="s">
        <v>2397</v>
      </c>
      <c r="D740" t="s">
        <v>3036</v>
      </c>
      <c r="E740" t="s">
        <v>246</v>
      </c>
    </row>
    <row r="741" spans="1:5" x14ac:dyDescent="0.3">
      <c r="A741" t="s">
        <v>876</v>
      </c>
      <c r="B741" t="s">
        <v>2038</v>
      </c>
      <c r="C741" t="s">
        <v>3006</v>
      </c>
      <c r="D741" t="s">
        <v>3007</v>
      </c>
      <c r="E741" t="s">
        <v>31</v>
      </c>
    </row>
    <row r="742" spans="1:5" x14ac:dyDescent="0.3">
      <c r="A742" t="s">
        <v>396</v>
      </c>
      <c r="B742" t="s">
        <v>1972</v>
      </c>
      <c r="C742" t="s">
        <v>2646</v>
      </c>
      <c r="D742" t="s">
        <v>2647</v>
      </c>
      <c r="E742" t="s">
        <v>136</v>
      </c>
    </row>
    <row r="743" spans="1:5" x14ac:dyDescent="0.3">
      <c r="A743" t="s">
        <v>1238</v>
      </c>
      <c r="B743" t="s">
        <v>1894</v>
      </c>
      <c r="C743" t="s">
        <v>2345</v>
      </c>
      <c r="D743" t="s">
        <v>3242</v>
      </c>
      <c r="E743" t="s">
        <v>38</v>
      </c>
    </row>
    <row r="744" spans="1:5" x14ac:dyDescent="0.3">
      <c r="A744" t="s">
        <v>617</v>
      </c>
      <c r="B744" t="s">
        <v>1853</v>
      </c>
      <c r="C744" t="s">
        <v>2827</v>
      </c>
      <c r="D744" t="s">
        <v>2828</v>
      </c>
      <c r="E744" t="s">
        <v>190</v>
      </c>
    </row>
    <row r="745" spans="1:5" x14ac:dyDescent="0.3">
      <c r="A745" t="s">
        <v>1664</v>
      </c>
      <c r="B745" t="s">
        <v>1663</v>
      </c>
      <c r="C745" t="s">
        <v>2303</v>
      </c>
      <c r="D745" t="s">
        <v>3495</v>
      </c>
      <c r="E745" t="s">
        <v>39</v>
      </c>
    </row>
    <row r="746" spans="1:5" x14ac:dyDescent="0.3">
      <c r="A746" t="s">
        <v>560</v>
      </c>
      <c r="B746" t="s">
        <v>1848</v>
      </c>
      <c r="C746" t="s">
        <v>2331</v>
      </c>
      <c r="D746" t="s">
        <v>2782</v>
      </c>
      <c r="E746" t="s">
        <v>30</v>
      </c>
    </row>
    <row r="747" spans="1:5" x14ac:dyDescent="0.3">
      <c r="A747" t="s">
        <v>1049</v>
      </c>
      <c r="B747" t="s">
        <v>1048</v>
      </c>
      <c r="C747" t="s">
        <v>2311</v>
      </c>
      <c r="D747" t="s">
        <v>2782</v>
      </c>
      <c r="E747" t="s">
        <v>44</v>
      </c>
    </row>
    <row r="748" spans="1:5" x14ac:dyDescent="0.3">
      <c r="A748" t="s">
        <v>3633</v>
      </c>
      <c r="B748" t="s">
        <v>3782</v>
      </c>
      <c r="C748" t="s">
        <v>3051</v>
      </c>
      <c r="D748" t="s">
        <v>3632</v>
      </c>
      <c r="E748" t="s">
        <v>37</v>
      </c>
    </row>
    <row r="749" spans="1:5" x14ac:dyDescent="0.3">
      <c r="A749" t="s">
        <v>1402</v>
      </c>
      <c r="B749" t="s">
        <v>2112</v>
      </c>
      <c r="C749" t="s">
        <v>2315</v>
      </c>
      <c r="D749" t="s">
        <v>3342</v>
      </c>
      <c r="E749" t="s">
        <v>51</v>
      </c>
    </row>
    <row r="750" spans="1:5" x14ac:dyDescent="0.3">
      <c r="A750" t="s">
        <v>1402</v>
      </c>
      <c r="B750" t="s">
        <v>2112</v>
      </c>
      <c r="C750" t="s">
        <v>2315</v>
      </c>
      <c r="D750" t="s">
        <v>3342</v>
      </c>
      <c r="E750" t="s">
        <v>49</v>
      </c>
    </row>
    <row r="751" spans="1:5" x14ac:dyDescent="0.3">
      <c r="A751" t="s">
        <v>222</v>
      </c>
      <c r="B751" t="s">
        <v>221</v>
      </c>
      <c r="C751" t="s">
        <v>2345</v>
      </c>
      <c r="D751" t="s">
        <v>2480</v>
      </c>
      <c r="E751" t="s">
        <v>34</v>
      </c>
    </row>
    <row r="752" spans="1:5" x14ac:dyDescent="0.3">
      <c r="A752" t="s">
        <v>487</v>
      </c>
      <c r="B752" t="s">
        <v>1839</v>
      </c>
      <c r="C752" t="s">
        <v>2724</v>
      </c>
      <c r="D752" t="s">
        <v>2725</v>
      </c>
      <c r="E752" t="s">
        <v>34</v>
      </c>
    </row>
    <row r="753" spans="1:5" x14ac:dyDescent="0.3">
      <c r="A753" t="s">
        <v>1404</v>
      </c>
      <c r="B753" t="s">
        <v>1403</v>
      </c>
      <c r="C753" t="s">
        <v>2368</v>
      </c>
      <c r="D753" t="s">
        <v>3343</v>
      </c>
      <c r="E753" t="s">
        <v>36</v>
      </c>
    </row>
    <row r="754" spans="1:5" x14ac:dyDescent="0.3">
      <c r="A754" t="s">
        <v>191</v>
      </c>
      <c r="B754" t="s">
        <v>1931</v>
      </c>
      <c r="C754" t="s">
        <v>2448</v>
      </c>
      <c r="D754" t="s">
        <v>2449</v>
      </c>
      <c r="E754" t="s">
        <v>190</v>
      </c>
    </row>
    <row r="755" spans="1:5" x14ac:dyDescent="0.3">
      <c r="A755" t="s">
        <v>611</v>
      </c>
      <c r="B755" t="s">
        <v>2008</v>
      </c>
      <c r="C755" t="s">
        <v>2580</v>
      </c>
      <c r="D755" t="s">
        <v>2823</v>
      </c>
      <c r="E755" t="s">
        <v>40</v>
      </c>
    </row>
    <row r="756" spans="1:5" x14ac:dyDescent="0.3">
      <c r="A756" t="s">
        <v>153</v>
      </c>
      <c r="B756" t="s">
        <v>152</v>
      </c>
      <c r="C756" t="s">
        <v>2349</v>
      </c>
      <c r="D756" t="s">
        <v>2405</v>
      </c>
      <c r="E756" t="s">
        <v>34</v>
      </c>
    </row>
    <row r="757" spans="1:5" x14ac:dyDescent="0.3">
      <c r="A757" t="s">
        <v>143</v>
      </c>
      <c r="B757" t="s">
        <v>1810</v>
      </c>
      <c r="C757" t="s">
        <v>2349</v>
      </c>
      <c r="D757" t="s">
        <v>2392</v>
      </c>
      <c r="E757" t="s">
        <v>29</v>
      </c>
    </row>
    <row r="758" spans="1:5" x14ac:dyDescent="0.3">
      <c r="A758" t="s">
        <v>1666</v>
      </c>
      <c r="B758" t="s">
        <v>1665</v>
      </c>
      <c r="C758" t="s">
        <v>2421</v>
      </c>
      <c r="D758" t="s">
        <v>3496</v>
      </c>
      <c r="E758" t="s">
        <v>49</v>
      </c>
    </row>
    <row r="759" spans="1:5" x14ac:dyDescent="0.3">
      <c r="A759" t="s">
        <v>1666</v>
      </c>
      <c r="B759" t="s">
        <v>1665</v>
      </c>
      <c r="C759" t="s">
        <v>2421</v>
      </c>
      <c r="D759" t="s">
        <v>3496</v>
      </c>
      <c r="E759" t="s">
        <v>30</v>
      </c>
    </row>
    <row r="760" spans="1:5" x14ac:dyDescent="0.3">
      <c r="A760" t="s">
        <v>1324</v>
      </c>
      <c r="B760" t="s">
        <v>2108</v>
      </c>
      <c r="C760" t="s">
        <v>2418</v>
      </c>
      <c r="D760" t="s">
        <v>3300</v>
      </c>
      <c r="E760" t="s">
        <v>48</v>
      </c>
    </row>
    <row r="761" spans="1:5" x14ac:dyDescent="0.3">
      <c r="A761" t="s">
        <v>325</v>
      </c>
      <c r="B761" t="s">
        <v>1823</v>
      </c>
      <c r="C761" t="s">
        <v>2418</v>
      </c>
      <c r="D761" t="s">
        <v>2572</v>
      </c>
      <c r="E761" t="s">
        <v>51</v>
      </c>
    </row>
    <row r="762" spans="1:5" x14ac:dyDescent="0.3">
      <c r="A762" t="s">
        <v>325</v>
      </c>
      <c r="B762" t="s">
        <v>1823</v>
      </c>
      <c r="C762" t="s">
        <v>2418</v>
      </c>
      <c r="D762" t="s">
        <v>2572</v>
      </c>
      <c r="E762" t="s">
        <v>49</v>
      </c>
    </row>
    <row r="763" spans="1:5" x14ac:dyDescent="0.3">
      <c r="A763" t="s">
        <v>325</v>
      </c>
      <c r="B763" t="s">
        <v>1823</v>
      </c>
      <c r="C763" t="s">
        <v>2418</v>
      </c>
      <c r="D763" t="s">
        <v>2572</v>
      </c>
      <c r="E763" t="s">
        <v>46</v>
      </c>
    </row>
    <row r="764" spans="1:5" x14ac:dyDescent="0.3">
      <c r="A764" t="s">
        <v>853</v>
      </c>
      <c r="B764" t="s">
        <v>852</v>
      </c>
      <c r="C764" t="s">
        <v>2418</v>
      </c>
      <c r="D764" t="s">
        <v>2988</v>
      </c>
      <c r="E764" t="s">
        <v>35</v>
      </c>
    </row>
    <row r="765" spans="1:5" x14ac:dyDescent="0.3">
      <c r="A765" t="s">
        <v>714</v>
      </c>
      <c r="B765" t="s">
        <v>713</v>
      </c>
      <c r="C765" t="s">
        <v>2867</v>
      </c>
      <c r="D765" t="s">
        <v>2892</v>
      </c>
      <c r="E765" t="s">
        <v>32</v>
      </c>
    </row>
    <row r="766" spans="1:5" x14ac:dyDescent="0.3">
      <c r="A766" t="s">
        <v>1668</v>
      </c>
      <c r="B766" t="s">
        <v>1667</v>
      </c>
      <c r="C766" t="s">
        <v>3190</v>
      </c>
      <c r="D766" t="s">
        <v>3497</v>
      </c>
      <c r="E766" t="s">
        <v>28</v>
      </c>
    </row>
    <row r="767" spans="1:5" x14ac:dyDescent="0.3">
      <c r="A767" t="s">
        <v>3628</v>
      </c>
      <c r="B767" t="s">
        <v>3778</v>
      </c>
      <c r="C767" t="s">
        <v>2440</v>
      </c>
      <c r="D767" t="s">
        <v>3627</v>
      </c>
      <c r="E767" t="s">
        <v>190</v>
      </c>
    </row>
    <row r="768" spans="1:5" x14ac:dyDescent="0.3">
      <c r="A768" t="s">
        <v>1670</v>
      </c>
      <c r="B768" t="s">
        <v>1669</v>
      </c>
      <c r="C768" t="s">
        <v>2374</v>
      </c>
      <c r="D768" t="s">
        <v>3498</v>
      </c>
      <c r="E768" t="s">
        <v>35</v>
      </c>
    </row>
    <row r="769" spans="1:5" x14ac:dyDescent="0.3">
      <c r="A769" t="s">
        <v>951</v>
      </c>
      <c r="B769" t="s">
        <v>1880</v>
      </c>
      <c r="C769" t="s">
        <v>3063</v>
      </c>
      <c r="D769" t="s">
        <v>3064</v>
      </c>
      <c r="E769" t="s">
        <v>39</v>
      </c>
    </row>
    <row r="770" spans="1:5" x14ac:dyDescent="0.3">
      <c r="A770" t="s">
        <v>1672</v>
      </c>
      <c r="B770" t="s">
        <v>1671</v>
      </c>
      <c r="C770" t="s">
        <v>3499</v>
      </c>
      <c r="D770" t="s">
        <v>3500</v>
      </c>
      <c r="E770" t="s">
        <v>42</v>
      </c>
    </row>
    <row r="771" spans="1:5" x14ac:dyDescent="0.3">
      <c r="A771" t="s">
        <v>1140</v>
      </c>
      <c r="B771" t="s">
        <v>1139</v>
      </c>
      <c r="C771" t="s">
        <v>2465</v>
      </c>
      <c r="D771" t="s">
        <v>3181</v>
      </c>
      <c r="E771" t="s">
        <v>30</v>
      </c>
    </row>
    <row r="772" spans="1:5" x14ac:dyDescent="0.3">
      <c r="A772" t="s">
        <v>559</v>
      </c>
      <c r="B772" t="s">
        <v>1847</v>
      </c>
      <c r="C772" t="s">
        <v>2624</v>
      </c>
      <c r="D772" t="s">
        <v>2781</v>
      </c>
      <c r="E772" t="s">
        <v>40</v>
      </c>
    </row>
    <row r="773" spans="1:5" x14ac:dyDescent="0.3">
      <c r="A773" t="s">
        <v>967</v>
      </c>
      <c r="B773" t="s">
        <v>2055</v>
      </c>
      <c r="C773" t="s">
        <v>2472</v>
      </c>
      <c r="D773" t="s">
        <v>3073</v>
      </c>
      <c r="E773" t="s">
        <v>52</v>
      </c>
    </row>
    <row r="774" spans="1:5" x14ac:dyDescent="0.3">
      <c r="A774" t="s">
        <v>967</v>
      </c>
      <c r="B774" t="s">
        <v>2055</v>
      </c>
      <c r="C774" t="s">
        <v>2472</v>
      </c>
      <c r="D774" t="s">
        <v>3073</v>
      </c>
      <c r="E774" t="s">
        <v>34</v>
      </c>
    </row>
    <row r="775" spans="1:5" x14ac:dyDescent="0.3">
      <c r="A775" t="s">
        <v>656</v>
      </c>
      <c r="B775" t="s">
        <v>655</v>
      </c>
      <c r="C775" t="s">
        <v>2845</v>
      </c>
      <c r="D775" t="s">
        <v>2854</v>
      </c>
      <c r="E775" t="s">
        <v>52</v>
      </c>
    </row>
    <row r="776" spans="1:5" x14ac:dyDescent="0.3">
      <c r="A776" t="s">
        <v>1673</v>
      </c>
      <c r="B776" t="s">
        <v>2206</v>
      </c>
      <c r="C776" t="s">
        <v>2339</v>
      </c>
      <c r="D776" t="s">
        <v>3501</v>
      </c>
      <c r="E776" t="s">
        <v>28</v>
      </c>
    </row>
    <row r="777" spans="1:5" x14ac:dyDescent="0.3">
      <c r="A777" t="s">
        <v>630</v>
      </c>
      <c r="B777" t="s">
        <v>629</v>
      </c>
      <c r="C777" t="s">
        <v>2532</v>
      </c>
      <c r="D777" t="s">
        <v>2837</v>
      </c>
      <c r="E777" t="s">
        <v>48</v>
      </c>
    </row>
    <row r="778" spans="1:5" x14ac:dyDescent="0.3">
      <c r="A778" t="s">
        <v>1506</v>
      </c>
      <c r="B778" t="s">
        <v>1505</v>
      </c>
      <c r="C778" t="s">
        <v>2583</v>
      </c>
      <c r="D778" t="s">
        <v>3404</v>
      </c>
      <c r="E778" t="s">
        <v>246</v>
      </c>
    </row>
    <row r="779" spans="1:5" x14ac:dyDescent="0.3">
      <c r="A779" t="s">
        <v>392</v>
      </c>
      <c r="B779" t="s">
        <v>1968</v>
      </c>
      <c r="C779" t="s">
        <v>2343</v>
      </c>
      <c r="D779" t="s">
        <v>2641</v>
      </c>
      <c r="E779" t="s">
        <v>38</v>
      </c>
    </row>
    <row r="780" spans="1:5" x14ac:dyDescent="0.3">
      <c r="A780" t="s">
        <v>622</v>
      </c>
      <c r="B780" t="s">
        <v>621</v>
      </c>
      <c r="C780" t="s">
        <v>2363</v>
      </c>
      <c r="D780" t="s">
        <v>2833</v>
      </c>
      <c r="E780" t="s">
        <v>39</v>
      </c>
    </row>
    <row r="781" spans="1:5" x14ac:dyDescent="0.3">
      <c r="A781" t="s">
        <v>622</v>
      </c>
      <c r="B781" t="s">
        <v>621</v>
      </c>
      <c r="C781" t="s">
        <v>2363</v>
      </c>
      <c r="D781" t="s">
        <v>2833</v>
      </c>
      <c r="E781" t="s">
        <v>28</v>
      </c>
    </row>
    <row r="782" spans="1:5" x14ac:dyDescent="0.3">
      <c r="A782" t="s">
        <v>375</v>
      </c>
      <c r="B782" t="s">
        <v>374</v>
      </c>
      <c r="C782" t="s">
        <v>2368</v>
      </c>
      <c r="D782" t="s">
        <v>2626</v>
      </c>
      <c r="E782" t="s">
        <v>35</v>
      </c>
    </row>
    <row r="783" spans="1:5" x14ac:dyDescent="0.3">
      <c r="A783" t="s">
        <v>447</v>
      </c>
      <c r="B783" t="s">
        <v>446</v>
      </c>
      <c r="C783" t="s">
        <v>2592</v>
      </c>
      <c r="D783" t="s">
        <v>2690</v>
      </c>
      <c r="E783" t="s">
        <v>50</v>
      </c>
    </row>
    <row r="784" spans="1:5" x14ac:dyDescent="0.3">
      <c r="A784" t="s">
        <v>1675</v>
      </c>
      <c r="B784" t="s">
        <v>1674</v>
      </c>
      <c r="C784" t="s">
        <v>2707</v>
      </c>
      <c r="D784" t="s">
        <v>2690</v>
      </c>
      <c r="E784" t="s">
        <v>48</v>
      </c>
    </row>
    <row r="785" spans="1:5" x14ac:dyDescent="0.3">
      <c r="A785" t="s">
        <v>1677</v>
      </c>
      <c r="B785" t="s">
        <v>1676</v>
      </c>
      <c r="C785" t="s">
        <v>2607</v>
      </c>
      <c r="D785" t="s">
        <v>2690</v>
      </c>
      <c r="E785" t="s">
        <v>38</v>
      </c>
    </row>
    <row r="786" spans="1:5" x14ac:dyDescent="0.3">
      <c r="A786" t="s">
        <v>1240</v>
      </c>
      <c r="B786" t="s">
        <v>1239</v>
      </c>
      <c r="C786" t="s">
        <v>3243</v>
      </c>
      <c r="D786" t="s">
        <v>2690</v>
      </c>
      <c r="E786" t="s">
        <v>39</v>
      </c>
    </row>
    <row r="787" spans="1:5" x14ac:dyDescent="0.3">
      <c r="A787" t="s">
        <v>1508</v>
      </c>
      <c r="B787" t="s">
        <v>1507</v>
      </c>
      <c r="C787" t="s">
        <v>2672</v>
      </c>
      <c r="D787" t="s">
        <v>2690</v>
      </c>
      <c r="E787" t="s">
        <v>39</v>
      </c>
    </row>
    <row r="788" spans="1:5" x14ac:dyDescent="0.3">
      <c r="A788" t="s">
        <v>1406</v>
      </c>
      <c r="B788" t="s">
        <v>1405</v>
      </c>
      <c r="C788" t="s">
        <v>3344</v>
      </c>
      <c r="D788" t="s">
        <v>3345</v>
      </c>
      <c r="E788" t="s">
        <v>112</v>
      </c>
    </row>
    <row r="789" spans="1:5" x14ac:dyDescent="0.3">
      <c r="A789" t="s">
        <v>751</v>
      </c>
      <c r="B789" t="s">
        <v>750</v>
      </c>
      <c r="C789" t="s">
        <v>2368</v>
      </c>
      <c r="D789" t="s">
        <v>2915</v>
      </c>
      <c r="E789" t="s">
        <v>36</v>
      </c>
    </row>
    <row r="790" spans="1:5" x14ac:dyDescent="0.3">
      <c r="A790" t="s">
        <v>1325</v>
      </c>
      <c r="B790" t="s">
        <v>2109</v>
      </c>
      <c r="C790" t="s">
        <v>2425</v>
      </c>
      <c r="D790" t="s">
        <v>3301</v>
      </c>
      <c r="E790" t="s">
        <v>38</v>
      </c>
    </row>
    <row r="791" spans="1:5" x14ac:dyDescent="0.3">
      <c r="A791" t="s">
        <v>668</v>
      </c>
      <c r="B791" t="s">
        <v>667</v>
      </c>
      <c r="C791" t="s">
        <v>2580</v>
      </c>
      <c r="D791" t="s">
        <v>2864</v>
      </c>
      <c r="E791" t="s">
        <v>31</v>
      </c>
    </row>
    <row r="792" spans="1:5" x14ac:dyDescent="0.3">
      <c r="A792" t="s">
        <v>3698</v>
      </c>
      <c r="B792" t="s">
        <v>3821</v>
      </c>
      <c r="C792" t="s">
        <v>2395</v>
      </c>
      <c r="D792" t="s">
        <v>3697</v>
      </c>
      <c r="E792" t="s">
        <v>37</v>
      </c>
    </row>
    <row r="793" spans="1:5" x14ac:dyDescent="0.3">
      <c r="A793" t="s">
        <v>720</v>
      </c>
      <c r="B793" t="s">
        <v>719</v>
      </c>
      <c r="C793" t="s">
        <v>2343</v>
      </c>
      <c r="D793" t="s">
        <v>2895</v>
      </c>
      <c r="E793" t="s">
        <v>136</v>
      </c>
    </row>
    <row r="794" spans="1:5" x14ac:dyDescent="0.3">
      <c r="A794" t="s">
        <v>1147</v>
      </c>
      <c r="B794" t="s">
        <v>1146</v>
      </c>
      <c r="C794" t="s">
        <v>2459</v>
      </c>
      <c r="D794" t="s">
        <v>3183</v>
      </c>
      <c r="E794" t="s">
        <v>45</v>
      </c>
    </row>
    <row r="795" spans="1:5" x14ac:dyDescent="0.3">
      <c r="A795" t="s">
        <v>1147</v>
      </c>
      <c r="B795" t="s">
        <v>1146</v>
      </c>
      <c r="C795" t="s">
        <v>2459</v>
      </c>
      <c r="D795" t="s">
        <v>3183</v>
      </c>
      <c r="E795" t="s">
        <v>112</v>
      </c>
    </row>
    <row r="796" spans="1:5" x14ac:dyDescent="0.3">
      <c r="A796" t="s">
        <v>1408</v>
      </c>
      <c r="B796" t="s">
        <v>1407</v>
      </c>
      <c r="C796" t="s">
        <v>2418</v>
      </c>
      <c r="D796" t="s">
        <v>3346</v>
      </c>
      <c r="E796" t="s">
        <v>45</v>
      </c>
    </row>
    <row r="797" spans="1:5" x14ac:dyDescent="0.3">
      <c r="A797" t="s">
        <v>1327</v>
      </c>
      <c r="B797" t="s">
        <v>1326</v>
      </c>
      <c r="C797" t="s">
        <v>2321</v>
      </c>
      <c r="D797" t="s">
        <v>3302</v>
      </c>
      <c r="E797" t="s">
        <v>34</v>
      </c>
    </row>
    <row r="798" spans="1:5" x14ac:dyDescent="0.3">
      <c r="A798" t="s">
        <v>703</v>
      </c>
      <c r="B798" t="s">
        <v>702</v>
      </c>
      <c r="C798" t="s">
        <v>2885</v>
      </c>
      <c r="D798" t="s">
        <v>2886</v>
      </c>
      <c r="E798" t="s">
        <v>37</v>
      </c>
    </row>
    <row r="799" spans="1:5" x14ac:dyDescent="0.3">
      <c r="A799" t="s">
        <v>1679</v>
      </c>
      <c r="B799" t="s">
        <v>1678</v>
      </c>
      <c r="C799" t="s">
        <v>2577</v>
      </c>
      <c r="D799" t="s">
        <v>2886</v>
      </c>
      <c r="E799" t="s">
        <v>31</v>
      </c>
    </row>
    <row r="800" spans="1:5" x14ac:dyDescent="0.3">
      <c r="A800" t="s">
        <v>1050</v>
      </c>
      <c r="B800" t="s">
        <v>2195</v>
      </c>
      <c r="C800" t="s">
        <v>2339</v>
      </c>
      <c r="D800" t="s">
        <v>2886</v>
      </c>
      <c r="E800" t="s">
        <v>48</v>
      </c>
    </row>
    <row r="801" spans="1:5" x14ac:dyDescent="0.3">
      <c r="A801" t="s">
        <v>1086</v>
      </c>
      <c r="B801" t="s">
        <v>2074</v>
      </c>
      <c r="C801" t="s">
        <v>2629</v>
      </c>
      <c r="D801" t="s">
        <v>3148</v>
      </c>
      <c r="E801" t="s">
        <v>28</v>
      </c>
    </row>
    <row r="802" spans="1:5" x14ac:dyDescent="0.3">
      <c r="A802" t="s">
        <v>113</v>
      </c>
      <c r="B802" t="s">
        <v>2235</v>
      </c>
      <c r="C802" t="s">
        <v>2358</v>
      </c>
      <c r="D802" t="s">
        <v>2359</v>
      </c>
      <c r="E802" t="s">
        <v>112</v>
      </c>
    </row>
    <row r="803" spans="1:5" x14ac:dyDescent="0.3">
      <c r="A803" t="s">
        <v>1681</v>
      </c>
      <c r="B803" t="s">
        <v>1680</v>
      </c>
      <c r="C803" t="s">
        <v>2303</v>
      </c>
      <c r="D803" t="s">
        <v>3405</v>
      </c>
      <c r="E803" t="s">
        <v>74</v>
      </c>
    </row>
    <row r="804" spans="1:5" x14ac:dyDescent="0.3">
      <c r="A804" t="s">
        <v>1510</v>
      </c>
      <c r="B804" t="s">
        <v>1509</v>
      </c>
      <c r="C804" t="s">
        <v>2395</v>
      </c>
      <c r="D804" t="s">
        <v>3405</v>
      </c>
      <c r="E804" t="s">
        <v>47</v>
      </c>
    </row>
    <row r="805" spans="1:5" x14ac:dyDescent="0.3">
      <c r="A805" t="s">
        <v>946</v>
      </c>
      <c r="B805" t="s">
        <v>945</v>
      </c>
      <c r="C805" t="s">
        <v>3058</v>
      </c>
      <c r="D805" t="s">
        <v>3059</v>
      </c>
      <c r="E805" t="s">
        <v>49</v>
      </c>
    </row>
    <row r="806" spans="1:5" x14ac:dyDescent="0.3">
      <c r="A806" t="s">
        <v>283</v>
      </c>
      <c r="B806" t="s">
        <v>1946</v>
      </c>
      <c r="C806" t="s">
        <v>2537</v>
      </c>
      <c r="D806" t="s">
        <v>2538</v>
      </c>
      <c r="E806" t="s">
        <v>48</v>
      </c>
    </row>
    <row r="807" spans="1:5" x14ac:dyDescent="0.3">
      <c r="A807" t="s">
        <v>516</v>
      </c>
      <c r="B807" t="s">
        <v>515</v>
      </c>
      <c r="C807" t="s">
        <v>2321</v>
      </c>
      <c r="D807" t="s">
        <v>2746</v>
      </c>
      <c r="E807" t="s">
        <v>40</v>
      </c>
    </row>
    <row r="808" spans="1:5" x14ac:dyDescent="0.3">
      <c r="A808" t="s">
        <v>3680</v>
      </c>
      <c r="B808" t="s">
        <v>3813</v>
      </c>
      <c r="C808" t="s">
        <v>3678</v>
      </c>
      <c r="D808" t="s">
        <v>3679</v>
      </c>
      <c r="E808" t="s">
        <v>74</v>
      </c>
    </row>
    <row r="809" spans="1:5" x14ac:dyDescent="0.3">
      <c r="A809" t="s">
        <v>1278</v>
      </c>
      <c r="B809" t="s">
        <v>1277</v>
      </c>
      <c r="C809" t="s">
        <v>2321</v>
      </c>
      <c r="D809" t="s">
        <v>3267</v>
      </c>
      <c r="E809" t="s">
        <v>29</v>
      </c>
    </row>
    <row r="810" spans="1:5" x14ac:dyDescent="0.3">
      <c r="A810" t="s">
        <v>1682</v>
      </c>
      <c r="B810" t="s">
        <v>2149</v>
      </c>
      <c r="C810" t="s">
        <v>3502</v>
      </c>
      <c r="D810" t="s">
        <v>3503</v>
      </c>
      <c r="E810" t="s">
        <v>74</v>
      </c>
    </row>
    <row r="811" spans="1:5" x14ac:dyDescent="0.3">
      <c r="A811" t="s">
        <v>697</v>
      </c>
      <c r="B811" t="s">
        <v>2018</v>
      </c>
      <c r="C811" t="s">
        <v>2881</v>
      </c>
      <c r="D811" t="s">
        <v>2474</v>
      </c>
      <c r="E811" t="s">
        <v>33</v>
      </c>
    </row>
    <row r="812" spans="1:5" x14ac:dyDescent="0.3">
      <c r="A812" t="s">
        <v>3699</v>
      </c>
      <c r="B812" t="s">
        <v>3822</v>
      </c>
      <c r="C812" t="s">
        <v>2440</v>
      </c>
      <c r="D812" t="s">
        <v>2474</v>
      </c>
      <c r="E812" t="s">
        <v>190</v>
      </c>
    </row>
    <row r="813" spans="1:5" x14ac:dyDescent="0.3">
      <c r="A813" t="s">
        <v>217</v>
      </c>
      <c r="B813" t="s">
        <v>1936</v>
      </c>
      <c r="C813" t="s">
        <v>2473</v>
      </c>
      <c r="D813" t="s">
        <v>2474</v>
      </c>
      <c r="E813" t="s">
        <v>32</v>
      </c>
    </row>
    <row r="814" spans="1:5" x14ac:dyDescent="0.3">
      <c r="A814" t="s">
        <v>1512</v>
      </c>
      <c r="B814" t="s">
        <v>1511</v>
      </c>
      <c r="C814" t="s">
        <v>3264</v>
      </c>
      <c r="D814" t="s">
        <v>3406</v>
      </c>
      <c r="E814" t="s">
        <v>40</v>
      </c>
    </row>
    <row r="815" spans="1:5" x14ac:dyDescent="0.3">
      <c r="A815" t="s">
        <v>647</v>
      </c>
      <c r="B815" t="s">
        <v>646</v>
      </c>
      <c r="C815" t="s">
        <v>2848</v>
      </c>
      <c r="D815" t="s">
        <v>2849</v>
      </c>
      <c r="E815" t="s">
        <v>40</v>
      </c>
    </row>
    <row r="816" spans="1:5" x14ac:dyDescent="0.3">
      <c r="A816" t="s">
        <v>1066</v>
      </c>
      <c r="B816" t="s">
        <v>1065</v>
      </c>
      <c r="C816" t="s">
        <v>3134</v>
      </c>
      <c r="D816" t="s">
        <v>2849</v>
      </c>
      <c r="E816" t="s">
        <v>53</v>
      </c>
    </row>
    <row r="817" spans="1:5" x14ac:dyDescent="0.3">
      <c r="A817" t="s">
        <v>1279</v>
      </c>
      <c r="B817" t="s">
        <v>2101</v>
      </c>
      <c r="C817" t="s">
        <v>3164</v>
      </c>
      <c r="D817" t="s">
        <v>3268</v>
      </c>
      <c r="E817" t="s">
        <v>28</v>
      </c>
    </row>
    <row r="818" spans="1:5" x14ac:dyDescent="0.3">
      <c r="A818" t="s">
        <v>306</v>
      </c>
      <c r="B818" t="s">
        <v>1820</v>
      </c>
      <c r="C818" t="s">
        <v>2555</v>
      </c>
      <c r="D818" t="s">
        <v>2556</v>
      </c>
      <c r="E818" t="s">
        <v>136</v>
      </c>
    </row>
    <row r="819" spans="1:5" x14ac:dyDescent="0.3">
      <c r="A819" t="s">
        <v>875</v>
      </c>
      <c r="B819" t="s">
        <v>874</v>
      </c>
      <c r="C819" t="s">
        <v>2639</v>
      </c>
      <c r="D819" t="s">
        <v>3005</v>
      </c>
      <c r="E819" t="s">
        <v>36</v>
      </c>
    </row>
    <row r="820" spans="1:5" x14ac:dyDescent="0.3">
      <c r="A820" t="s">
        <v>875</v>
      </c>
      <c r="B820" t="s">
        <v>874</v>
      </c>
      <c r="C820" t="s">
        <v>2639</v>
      </c>
      <c r="D820" t="s">
        <v>3005</v>
      </c>
      <c r="E820" t="s">
        <v>48</v>
      </c>
    </row>
    <row r="821" spans="1:5" x14ac:dyDescent="0.3">
      <c r="A821" t="s">
        <v>1683</v>
      </c>
      <c r="B821" t="s">
        <v>2150</v>
      </c>
      <c r="C821" t="s">
        <v>2321</v>
      </c>
      <c r="D821" t="s">
        <v>3504</v>
      </c>
      <c r="E821" t="s">
        <v>29</v>
      </c>
    </row>
    <row r="822" spans="1:5" x14ac:dyDescent="0.3">
      <c r="A822" t="s">
        <v>3597</v>
      </c>
      <c r="B822" t="s">
        <v>3759</v>
      </c>
      <c r="C822" t="s">
        <v>2998</v>
      </c>
      <c r="D822" t="s">
        <v>3596</v>
      </c>
      <c r="E822" t="s">
        <v>46</v>
      </c>
    </row>
    <row r="823" spans="1:5" x14ac:dyDescent="0.3">
      <c r="A823" t="s">
        <v>1052</v>
      </c>
      <c r="B823" t="s">
        <v>1051</v>
      </c>
      <c r="C823" t="s">
        <v>3017</v>
      </c>
      <c r="D823" t="s">
        <v>3126</v>
      </c>
      <c r="E823" t="s">
        <v>136</v>
      </c>
    </row>
    <row r="824" spans="1:5" x14ac:dyDescent="0.3">
      <c r="A824" t="s">
        <v>1685</v>
      </c>
      <c r="B824" t="s">
        <v>1684</v>
      </c>
      <c r="C824" t="s">
        <v>2583</v>
      </c>
      <c r="D824" t="s">
        <v>3126</v>
      </c>
      <c r="E824" t="s">
        <v>74</v>
      </c>
    </row>
    <row r="825" spans="1:5" x14ac:dyDescent="0.3">
      <c r="A825" t="s">
        <v>1685</v>
      </c>
      <c r="B825" t="s">
        <v>1684</v>
      </c>
      <c r="C825" t="s">
        <v>2583</v>
      </c>
      <c r="D825" t="s">
        <v>3126</v>
      </c>
      <c r="E825" t="s">
        <v>49</v>
      </c>
    </row>
    <row r="826" spans="1:5" x14ac:dyDescent="0.3">
      <c r="A826" t="s">
        <v>1087</v>
      </c>
      <c r="B826" t="s">
        <v>2075</v>
      </c>
      <c r="C826" t="s">
        <v>3149</v>
      </c>
      <c r="D826" t="s">
        <v>3126</v>
      </c>
      <c r="E826" t="s">
        <v>246</v>
      </c>
    </row>
    <row r="827" spans="1:5" x14ac:dyDescent="0.3">
      <c r="A827" t="s">
        <v>1119</v>
      </c>
      <c r="B827" t="s">
        <v>2081</v>
      </c>
      <c r="C827" t="s">
        <v>2321</v>
      </c>
      <c r="D827" t="s">
        <v>3170</v>
      </c>
      <c r="E827" t="s">
        <v>31</v>
      </c>
    </row>
    <row r="828" spans="1:5" x14ac:dyDescent="0.3">
      <c r="A828" t="s">
        <v>550</v>
      </c>
      <c r="B828" t="s">
        <v>2001</v>
      </c>
      <c r="C828" t="s">
        <v>2421</v>
      </c>
      <c r="D828" t="s">
        <v>2774</v>
      </c>
      <c r="E828" t="s">
        <v>36</v>
      </c>
    </row>
    <row r="829" spans="1:5" x14ac:dyDescent="0.3">
      <c r="A829" t="s">
        <v>550</v>
      </c>
      <c r="B829" t="s">
        <v>2001</v>
      </c>
      <c r="C829" t="s">
        <v>2421</v>
      </c>
      <c r="D829" t="s">
        <v>2774</v>
      </c>
      <c r="E829" t="s">
        <v>246</v>
      </c>
    </row>
    <row r="830" spans="1:5" x14ac:dyDescent="0.3">
      <c r="A830" t="s">
        <v>1513</v>
      </c>
      <c r="B830" t="s">
        <v>2122</v>
      </c>
      <c r="C830" t="s">
        <v>2321</v>
      </c>
      <c r="D830" t="s">
        <v>2774</v>
      </c>
      <c r="E830" t="s">
        <v>53</v>
      </c>
    </row>
    <row r="831" spans="1:5" x14ac:dyDescent="0.3">
      <c r="A831" t="s">
        <v>1179</v>
      </c>
      <c r="B831" t="s">
        <v>1178</v>
      </c>
      <c r="C831" t="s">
        <v>3207</v>
      </c>
      <c r="D831" t="s">
        <v>2774</v>
      </c>
      <c r="E831" t="s">
        <v>48</v>
      </c>
    </row>
    <row r="832" spans="1:5" x14ac:dyDescent="0.3">
      <c r="A832" t="s">
        <v>3637</v>
      </c>
      <c r="B832" t="s">
        <v>3785</v>
      </c>
      <c r="C832" t="s">
        <v>2536</v>
      </c>
      <c r="D832" t="s">
        <v>3636</v>
      </c>
      <c r="E832" t="s">
        <v>43</v>
      </c>
    </row>
    <row r="833" spans="1:5" x14ac:dyDescent="0.3">
      <c r="A833" t="s">
        <v>1207</v>
      </c>
      <c r="B833" t="s">
        <v>2093</v>
      </c>
      <c r="C833" t="s">
        <v>2553</v>
      </c>
      <c r="D833" t="s">
        <v>3224</v>
      </c>
      <c r="E833" t="s">
        <v>44</v>
      </c>
    </row>
    <row r="834" spans="1:5" x14ac:dyDescent="0.3">
      <c r="A834" t="s">
        <v>956</v>
      </c>
      <c r="B834" t="s">
        <v>955</v>
      </c>
      <c r="C834" t="s">
        <v>2345</v>
      </c>
      <c r="D834" t="s">
        <v>3067</v>
      </c>
      <c r="E834" t="s">
        <v>136</v>
      </c>
    </row>
    <row r="835" spans="1:5" x14ac:dyDescent="0.3">
      <c r="A835" t="s">
        <v>1687</v>
      </c>
      <c r="B835" t="s">
        <v>1686</v>
      </c>
      <c r="C835" t="s">
        <v>2583</v>
      </c>
      <c r="D835" t="s">
        <v>3505</v>
      </c>
      <c r="E835" t="s">
        <v>42</v>
      </c>
    </row>
    <row r="836" spans="1:5" x14ac:dyDescent="0.3">
      <c r="A836" t="s">
        <v>1281</v>
      </c>
      <c r="B836" t="s">
        <v>1280</v>
      </c>
      <c r="C836" t="s">
        <v>3269</v>
      </c>
      <c r="D836" t="s">
        <v>3270</v>
      </c>
      <c r="E836" t="s">
        <v>43</v>
      </c>
    </row>
    <row r="837" spans="1:5" x14ac:dyDescent="0.3">
      <c r="A837" t="s">
        <v>926</v>
      </c>
      <c r="B837" t="s">
        <v>2045</v>
      </c>
      <c r="C837" t="s">
        <v>2619</v>
      </c>
      <c r="D837" t="s">
        <v>3041</v>
      </c>
      <c r="E837" t="s">
        <v>33</v>
      </c>
    </row>
    <row r="838" spans="1:5" x14ac:dyDescent="0.3">
      <c r="A838" t="s">
        <v>3612</v>
      </c>
      <c r="B838" t="s">
        <v>3770</v>
      </c>
      <c r="C838" t="s">
        <v>2303</v>
      </c>
      <c r="D838" t="s">
        <v>3453</v>
      </c>
      <c r="E838" t="s">
        <v>42</v>
      </c>
    </row>
    <row r="839" spans="1:5" x14ac:dyDescent="0.3">
      <c r="A839" t="s">
        <v>1689</v>
      </c>
      <c r="B839" t="s">
        <v>1688</v>
      </c>
      <c r="C839" t="s">
        <v>3506</v>
      </c>
      <c r="D839" t="s">
        <v>3507</v>
      </c>
      <c r="E839" t="s">
        <v>136</v>
      </c>
    </row>
    <row r="840" spans="1:5" x14ac:dyDescent="0.3">
      <c r="A840" t="s">
        <v>351</v>
      </c>
      <c r="B840" t="s">
        <v>350</v>
      </c>
      <c r="C840" t="s">
        <v>2601</v>
      </c>
      <c r="D840" t="s">
        <v>2602</v>
      </c>
      <c r="E840" t="s">
        <v>246</v>
      </c>
    </row>
    <row r="841" spans="1:5" x14ac:dyDescent="0.3">
      <c r="A841" t="s">
        <v>925</v>
      </c>
      <c r="B841" t="s">
        <v>2044</v>
      </c>
      <c r="C841" t="s">
        <v>2388</v>
      </c>
      <c r="D841" t="s">
        <v>3040</v>
      </c>
      <c r="E841" t="s">
        <v>246</v>
      </c>
    </row>
    <row r="842" spans="1:5" x14ac:dyDescent="0.3">
      <c r="A842" t="s">
        <v>3638</v>
      </c>
      <c r="B842" t="s">
        <v>3786</v>
      </c>
      <c r="C842" t="s">
        <v>3344</v>
      </c>
      <c r="D842" t="s">
        <v>3743</v>
      </c>
      <c r="E842" t="s">
        <v>190</v>
      </c>
    </row>
    <row r="843" spans="1:5" x14ac:dyDescent="0.3">
      <c r="A843" t="s">
        <v>577</v>
      </c>
      <c r="B843" t="s">
        <v>2184</v>
      </c>
      <c r="C843" t="s">
        <v>2339</v>
      </c>
      <c r="D843" t="s">
        <v>2798</v>
      </c>
      <c r="E843" t="s">
        <v>48</v>
      </c>
    </row>
    <row r="844" spans="1:5" x14ac:dyDescent="0.3">
      <c r="A844" t="s">
        <v>378</v>
      </c>
      <c r="B844" t="s">
        <v>1965</v>
      </c>
      <c r="C844" t="s">
        <v>2459</v>
      </c>
      <c r="D844" t="s">
        <v>2628</v>
      </c>
      <c r="E844" t="s">
        <v>53</v>
      </c>
    </row>
    <row r="845" spans="1:5" x14ac:dyDescent="0.3">
      <c r="A845" t="s">
        <v>1514</v>
      </c>
      <c r="B845" t="s">
        <v>2123</v>
      </c>
      <c r="C845" t="s">
        <v>3407</v>
      </c>
      <c r="D845" t="s">
        <v>3408</v>
      </c>
      <c r="E845" t="s">
        <v>45</v>
      </c>
    </row>
    <row r="846" spans="1:5" x14ac:dyDescent="0.3">
      <c r="A846" t="s">
        <v>606</v>
      </c>
      <c r="B846" t="s">
        <v>1852</v>
      </c>
      <c r="C846" t="s">
        <v>2820</v>
      </c>
      <c r="D846" t="s">
        <v>2595</v>
      </c>
      <c r="E846" t="s">
        <v>36</v>
      </c>
    </row>
    <row r="847" spans="1:5" x14ac:dyDescent="0.3">
      <c r="A847" t="s">
        <v>345</v>
      </c>
      <c r="B847" t="s">
        <v>1957</v>
      </c>
      <c r="C847" t="s">
        <v>2594</v>
      </c>
      <c r="D847" t="s">
        <v>2595</v>
      </c>
      <c r="E847" t="s">
        <v>52</v>
      </c>
    </row>
    <row r="848" spans="1:5" x14ac:dyDescent="0.3">
      <c r="A848" t="s">
        <v>841</v>
      </c>
      <c r="B848" t="s">
        <v>840</v>
      </c>
      <c r="C848" t="s">
        <v>2978</v>
      </c>
      <c r="D848" t="s">
        <v>2979</v>
      </c>
      <c r="E848" t="s">
        <v>53</v>
      </c>
    </row>
    <row r="849" spans="1:5" x14ac:dyDescent="0.3">
      <c r="A849" t="s">
        <v>292</v>
      </c>
      <c r="B849" t="s">
        <v>1819</v>
      </c>
      <c r="C849" t="s">
        <v>2421</v>
      </c>
      <c r="D849" t="s">
        <v>2544</v>
      </c>
      <c r="E849" t="s">
        <v>43</v>
      </c>
    </row>
    <row r="850" spans="1:5" x14ac:dyDescent="0.3">
      <c r="A850" t="s">
        <v>475</v>
      </c>
      <c r="B850" t="s">
        <v>2250</v>
      </c>
      <c r="C850" t="s">
        <v>2713</v>
      </c>
      <c r="D850" t="s">
        <v>2714</v>
      </c>
      <c r="E850" t="s">
        <v>32</v>
      </c>
    </row>
    <row r="851" spans="1:5" x14ac:dyDescent="0.3">
      <c r="A851" t="s">
        <v>995</v>
      </c>
      <c r="B851" t="s">
        <v>2255</v>
      </c>
      <c r="C851" t="s">
        <v>2372</v>
      </c>
      <c r="D851" t="s">
        <v>2714</v>
      </c>
      <c r="E851" t="s">
        <v>50</v>
      </c>
    </row>
    <row r="852" spans="1:5" x14ac:dyDescent="0.3">
      <c r="A852" t="s">
        <v>995</v>
      </c>
      <c r="B852" t="s">
        <v>2255</v>
      </c>
      <c r="C852" t="s">
        <v>2372</v>
      </c>
      <c r="D852" t="s">
        <v>2714</v>
      </c>
      <c r="E852" t="s">
        <v>35</v>
      </c>
    </row>
    <row r="853" spans="1:5" x14ac:dyDescent="0.3">
      <c r="A853" t="s">
        <v>1098</v>
      </c>
      <c r="B853" t="s">
        <v>2076</v>
      </c>
      <c r="C853" t="s">
        <v>2918</v>
      </c>
      <c r="D853" t="s">
        <v>3156</v>
      </c>
      <c r="E853" t="s">
        <v>52</v>
      </c>
    </row>
    <row r="854" spans="1:5" x14ac:dyDescent="0.3">
      <c r="A854" t="s">
        <v>828</v>
      </c>
      <c r="B854" t="s">
        <v>827</v>
      </c>
      <c r="C854" t="s">
        <v>2711</v>
      </c>
      <c r="D854" t="s">
        <v>2971</v>
      </c>
      <c r="E854" t="s">
        <v>37</v>
      </c>
    </row>
    <row r="855" spans="1:5" x14ac:dyDescent="0.3">
      <c r="A855" t="s">
        <v>434</v>
      </c>
      <c r="B855" t="s">
        <v>433</v>
      </c>
      <c r="C855" t="s">
        <v>2464</v>
      </c>
      <c r="D855" t="s">
        <v>2676</v>
      </c>
      <c r="E855" t="s">
        <v>53</v>
      </c>
    </row>
    <row r="856" spans="1:5" x14ac:dyDescent="0.3">
      <c r="A856" t="s">
        <v>97</v>
      </c>
      <c r="B856" t="s">
        <v>2173</v>
      </c>
      <c r="C856" t="s">
        <v>2339</v>
      </c>
      <c r="D856" t="s">
        <v>2340</v>
      </c>
      <c r="E856" t="s">
        <v>52</v>
      </c>
    </row>
    <row r="857" spans="1:5" x14ac:dyDescent="0.3">
      <c r="A857" t="s">
        <v>873</v>
      </c>
      <c r="B857" t="s">
        <v>872</v>
      </c>
      <c r="C857" t="s">
        <v>2532</v>
      </c>
      <c r="D857" t="s">
        <v>3004</v>
      </c>
      <c r="E857" t="s">
        <v>47</v>
      </c>
    </row>
    <row r="858" spans="1:5" x14ac:dyDescent="0.3">
      <c r="A858" t="s">
        <v>1690</v>
      </c>
      <c r="B858" t="s">
        <v>1901</v>
      </c>
      <c r="C858" t="s">
        <v>3508</v>
      </c>
      <c r="D858" t="s">
        <v>3509</v>
      </c>
      <c r="E858" t="s">
        <v>52</v>
      </c>
    </row>
    <row r="859" spans="1:5" x14ac:dyDescent="0.3">
      <c r="A859" t="s">
        <v>1691</v>
      </c>
      <c r="B859" t="s">
        <v>2151</v>
      </c>
      <c r="C859" t="s">
        <v>2840</v>
      </c>
      <c r="D859" t="s">
        <v>3510</v>
      </c>
      <c r="E859" t="s">
        <v>35</v>
      </c>
    </row>
    <row r="860" spans="1:5" x14ac:dyDescent="0.3">
      <c r="A860" t="s">
        <v>154</v>
      </c>
      <c r="B860" t="s">
        <v>1922</v>
      </c>
      <c r="C860" t="s">
        <v>2406</v>
      </c>
      <c r="D860" t="s">
        <v>2407</v>
      </c>
      <c r="E860" t="s">
        <v>52</v>
      </c>
    </row>
    <row r="861" spans="1:5" x14ac:dyDescent="0.3">
      <c r="A861" t="s">
        <v>76</v>
      </c>
      <c r="B861" t="s">
        <v>1904</v>
      </c>
      <c r="C861" t="s">
        <v>2311</v>
      </c>
      <c r="D861" t="s">
        <v>2312</v>
      </c>
      <c r="E861" t="s">
        <v>49</v>
      </c>
    </row>
    <row r="862" spans="1:5" x14ac:dyDescent="0.3">
      <c r="A862" t="s">
        <v>1181</v>
      </c>
      <c r="B862" t="s">
        <v>1180</v>
      </c>
      <c r="C862" t="s">
        <v>2393</v>
      </c>
      <c r="D862" t="s">
        <v>3208</v>
      </c>
      <c r="E862" t="s">
        <v>37</v>
      </c>
    </row>
    <row r="863" spans="1:5" x14ac:dyDescent="0.3">
      <c r="A863" t="s">
        <v>1181</v>
      </c>
      <c r="B863" t="s">
        <v>1180</v>
      </c>
      <c r="C863" t="s">
        <v>2393</v>
      </c>
      <c r="D863" t="s">
        <v>3208</v>
      </c>
      <c r="E863" t="s">
        <v>30</v>
      </c>
    </row>
    <row r="864" spans="1:5" x14ac:dyDescent="0.3">
      <c r="A864" t="s">
        <v>756</v>
      </c>
      <c r="B864" t="s">
        <v>755</v>
      </c>
      <c r="C864" t="s">
        <v>2508</v>
      </c>
      <c r="D864" t="s">
        <v>2850</v>
      </c>
      <c r="E864" t="s">
        <v>34</v>
      </c>
    </row>
    <row r="865" spans="1:5" x14ac:dyDescent="0.3">
      <c r="A865" t="s">
        <v>649</v>
      </c>
      <c r="B865" t="s">
        <v>648</v>
      </c>
      <c r="C865" t="s">
        <v>2345</v>
      </c>
      <c r="D865" t="s">
        <v>2850</v>
      </c>
      <c r="E865" t="s">
        <v>32</v>
      </c>
    </row>
    <row r="866" spans="1:5" x14ac:dyDescent="0.3">
      <c r="A866" t="s">
        <v>1516</v>
      </c>
      <c r="B866" t="s">
        <v>1515</v>
      </c>
      <c r="C866" t="s">
        <v>2778</v>
      </c>
      <c r="D866" t="s">
        <v>3409</v>
      </c>
      <c r="E866" t="s">
        <v>50</v>
      </c>
    </row>
    <row r="867" spans="1:5" x14ac:dyDescent="0.3">
      <c r="A867" t="s">
        <v>120</v>
      </c>
      <c r="B867" t="s">
        <v>1913</v>
      </c>
      <c r="C867" t="s">
        <v>2366</v>
      </c>
      <c r="D867" t="s">
        <v>2367</v>
      </c>
      <c r="E867" t="s">
        <v>42</v>
      </c>
    </row>
    <row r="868" spans="1:5" x14ac:dyDescent="0.3">
      <c r="A868" t="s">
        <v>1410</v>
      </c>
      <c r="B868" t="s">
        <v>1409</v>
      </c>
      <c r="C868" t="s">
        <v>2321</v>
      </c>
      <c r="D868" t="s">
        <v>3347</v>
      </c>
      <c r="E868" t="s">
        <v>30</v>
      </c>
    </row>
    <row r="869" spans="1:5" x14ac:dyDescent="0.3">
      <c r="A869" t="s">
        <v>1121</v>
      </c>
      <c r="B869" t="s">
        <v>1120</v>
      </c>
      <c r="C869" t="s">
        <v>2337</v>
      </c>
      <c r="D869" t="s">
        <v>3171</v>
      </c>
      <c r="E869" t="s">
        <v>34</v>
      </c>
    </row>
    <row r="870" spans="1:5" x14ac:dyDescent="0.3">
      <c r="A870" t="s">
        <v>119</v>
      </c>
      <c r="B870" t="s">
        <v>2247</v>
      </c>
      <c r="C870" t="s">
        <v>2364</v>
      </c>
      <c r="D870" t="s">
        <v>2365</v>
      </c>
      <c r="E870" t="s">
        <v>43</v>
      </c>
    </row>
    <row r="871" spans="1:5" x14ac:dyDescent="0.3">
      <c r="A871" t="s">
        <v>211</v>
      </c>
      <c r="B871" t="s">
        <v>2248</v>
      </c>
      <c r="C871" t="s">
        <v>2468</v>
      </c>
      <c r="D871" t="s">
        <v>2365</v>
      </c>
      <c r="E871" t="s">
        <v>49</v>
      </c>
    </row>
    <row r="872" spans="1:5" x14ac:dyDescent="0.3">
      <c r="A872" t="s">
        <v>509</v>
      </c>
      <c r="B872" t="s">
        <v>508</v>
      </c>
      <c r="C872" t="s">
        <v>2368</v>
      </c>
      <c r="D872" t="s">
        <v>2741</v>
      </c>
      <c r="E872" t="s">
        <v>35</v>
      </c>
    </row>
    <row r="873" spans="1:5" x14ac:dyDescent="0.3">
      <c r="A873" t="s">
        <v>1693</v>
      </c>
      <c r="B873" t="s">
        <v>1692</v>
      </c>
      <c r="C873" t="s">
        <v>3072</v>
      </c>
      <c r="D873" t="s">
        <v>3511</v>
      </c>
      <c r="E873" t="s">
        <v>31</v>
      </c>
    </row>
    <row r="874" spans="1:5" x14ac:dyDescent="0.3">
      <c r="A874" t="s">
        <v>1022</v>
      </c>
      <c r="B874" t="s">
        <v>2064</v>
      </c>
      <c r="C874" t="s">
        <v>2388</v>
      </c>
      <c r="D874" t="s">
        <v>2922</v>
      </c>
      <c r="E874" t="s">
        <v>38</v>
      </c>
    </row>
    <row r="875" spans="1:5" x14ac:dyDescent="0.3">
      <c r="A875" t="s">
        <v>3598</v>
      </c>
      <c r="B875" t="s">
        <v>3760</v>
      </c>
      <c r="C875" t="s">
        <v>2826</v>
      </c>
      <c r="D875" t="s">
        <v>2922</v>
      </c>
      <c r="E875" t="s">
        <v>37</v>
      </c>
    </row>
    <row r="876" spans="1:5" x14ac:dyDescent="0.3">
      <c r="A876" t="s">
        <v>763</v>
      </c>
      <c r="B876" t="s">
        <v>762</v>
      </c>
      <c r="C876" t="s">
        <v>2567</v>
      </c>
      <c r="D876" t="s">
        <v>2922</v>
      </c>
      <c r="E876" t="s">
        <v>136</v>
      </c>
    </row>
    <row r="877" spans="1:5" x14ac:dyDescent="0.3">
      <c r="A877" t="s">
        <v>1122</v>
      </c>
      <c r="B877" t="s">
        <v>1891</v>
      </c>
      <c r="C877" t="s">
        <v>3172</v>
      </c>
      <c r="D877" t="s">
        <v>3173</v>
      </c>
      <c r="E877" t="s">
        <v>34</v>
      </c>
    </row>
    <row r="878" spans="1:5" x14ac:dyDescent="0.3">
      <c r="A878" t="s">
        <v>600</v>
      </c>
      <c r="B878" t="s">
        <v>599</v>
      </c>
      <c r="C878" t="s">
        <v>2811</v>
      </c>
      <c r="D878" t="s">
        <v>2813</v>
      </c>
      <c r="E878" t="s">
        <v>32</v>
      </c>
    </row>
    <row r="879" spans="1:5" x14ac:dyDescent="0.3">
      <c r="A879" t="s">
        <v>1695</v>
      </c>
      <c r="B879" t="s">
        <v>1694</v>
      </c>
      <c r="C879" t="s">
        <v>3317</v>
      </c>
      <c r="D879" t="s">
        <v>3512</v>
      </c>
      <c r="E879" t="s">
        <v>112</v>
      </c>
    </row>
    <row r="880" spans="1:5" x14ac:dyDescent="0.3">
      <c r="A880" t="s">
        <v>553</v>
      </c>
      <c r="B880" t="s">
        <v>2252</v>
      </c>
      <c r="C880" t="s">
        <v>2776</v>
      </c>
      <c r="D880" t="s">
        <v>2777</v>
      </c>
      <c r="E880" t="s">
        <v>31</v>
      </c>
    </row>
    <row r="881" spans="1:5" x14ac:dyDescent="0.3">
      <c r="A881" t="s">
        <v>553</v>
      </c>
      <c r="B881" t="s">
        <v>2252</v>
      </c>
      <c r="C881" t="s">
        <v>2776</v>
      </c>
      <c r="D881" t="s">
        <v>2777</v>
      </c>
      <c r="E881" t="s">
        <v>46</v>
      </c>
    </row>
    <row r="882" spans="1:5" x14ac:dyDescent="0.3">
      <c r="A882" t="s">
        <v>315</v>
      </c>
      <c r="B882" t="s">
        <v>314</v>
      </c>
      <c r="C882" t="s">
        <v>2425</v>
      </c>
      <c r="D882" t="s">
        <v>2563</v>
      </c>
      <c r="E882" t="s">
        <v>246</v>
      </c>
    </row>
    <row r="883" spans="1:5" x14ac:dyDescent="0.3">
      <c r="A883" t="s">
        <v>1697</v>
      </c>
      <c r="B883" t="s">
        <v>1696</v>
      </c>
      <c r="C883" t="s">
        <v>3513</v>
      </c>
      <c r="D883" t="s">
        <v>3514</v>
      </c>
      <c r="E883" t="s">
        <v>50</v>
      </c>
    </row>
    <row r="884" spans="1:5" x14ac:dyDescent="0.3">
      <c r="A884" t="s">
        <v>1182</v>
      </c>
      <c r="B884" t="s">
        <v>2089</v>
      </c>
      <c r="C884" t="s">
        <v>2642</v>
      </c>
      <c r="D884" t="s">
        <v>3209</v>
      </c>
      <c r="E884" t="s">
        <v>34</v>
      </c>
    </row>
    <row r="885" spans="1:5" x14ac:dyDescent="0.3">
      <c r="A885" t="s">
        <v>181</v>
      </c>
      <c r="B885" t="s">
        <v>180</v>
      </c>
      <c r="C885" t="s">
        <v>2435</v>
      </c>
      <c r="D885" t="s">
        <v>2436</v>
      </c>
      <c r="E885" t="s">
        <v>45</v>
      </c>
    </row>
    <row r="886" spans="1:5" x14ac:dyDescent="0.3">
      <c r="A886" t="s">
        <v>397</v>
      </c>
      <c r="B886" t="s">
        <v>1973</v>
      </c>
      <c r="C886" t="s">
        <v>2624</v>
      </c>
      <c r="D886" t="s">
        <v>2375</v>
      </c>
      <c r="E886" t="s">
        <v>37</v>
      </c>
    </row>
    <row r="887" spans="1:5" x14ac:dyDescent="0.3">
      <c r="A887" t="s">
        <v>127</v>
      </c>
      <c r="B887" t="s">
        <v>1914</v>
      </c>
      <c r="C887" t="s">
        <v>2374</v>
      </c>
      <c r="D887" t="s">
        <v>2375</v>
      </c>
      <c r="E887" t="s">
        <v>29</v>
      </c>
    </row>
    <row r="888" spans="1:5" x14ac:dyDescent="0.3">
      <c r="A888" t="s">
        <v>1698</v>
      </c>
      <c r="B888" t="s">
        <v>2207</v>
      </c>
      <c r="C888" t="s">
        <v>2339</v>
      </c>
      <c r="D888" t="s">
        <v>3515</v>
      </c>
      <c r="E888" t="s">
        <v>28</v>
      </c>
    </row>
    <row r="889" spans="1:5" x14ac:dyDescent="0.3">
      <c r="A889" t="s">
        <v>615</v>
      </c>
      <c r="B889" t="s">
        <v>614</v>
      </c>
      <c r="C889" t="s">
        <v>2297</v>
      </c>
      <c r="D889" t="s">
        <v>2825</v>
      </c>
      <c r="E889" t="s">
        <v>34</v>
      </c>
    </row>
    <row r="890" spans="1:5" x14ac:dyDescent="0.3">
      <c r="A890" t="s">
        <v>822</v>
      </c>
      <c r="B890" t="s">
        <v>821</v>
      </c>
      <c r="C890" t="s">
        <v>3581</v>
      </c>
      <c r="D890" t="s">
        <v>2965</v>
      </c>
      <c r="E890" t="s">
        <v>112</v>
      </c>
    </row>
    <row r="891" spans="1:5" x14ac:dyDescent="0.3">
      <c r="A891" t="s">
        <v>1208</v>
      </c>
      <c r="B891" t="s">
        <v>2094</v>
      </c>
      <c r="C891" t="s">
        <v>2440</v>
      </c>
      <c r="D891" t="s">
        <v>3225</v>
      </c>
      <c r="E891" t="s">
        <v>43</v>
      </c>
    </row>
    <row r="892" spans="1:5" x14ac:dyDescent="0.3">
      <c r="A892" t="s">
        <v>928</v>
      </c>
      <c r="B892" t="s">
        <v>927</v>
      </c>
      <c r="C892" t="s">
        <v>2395</v>
      </c>
      <c r="D892" t="s">
        <v>3042</v>
      </c>
      <c r="E892" t="s">
        <v>33</v>
      </c>
    </row>
    <row r="893" spans="1:5" x14ac:dyDescent="0.3">
      <c r="A893" t="s">
        <v>1518</v>
      </c>
      <c r="B893" t="s">
        <v>1517</v>
      </c>
      <c r="C893" t="s">
        <v>3410</v>
      </c>
      <c r="D893" t="s">
        <v>3411</v>
      </c>
      <c r="E893" t="s">
        <v>136</v>
      </c>
    </row>
    <row r="894" spans="1:5" x14ac:dyDescent="0.3">
      <c r="A894" t="s">
        <v>1520</v>
      </c>
      <c r="B894" t="s">
        <v>1519</v>
      </c>
      <c r="C894" t="s">
        <v>2791</v>
      </c>
      <c r="D894" t="s">
        <v>3412</v>
      </c>
      <c r="E894" t="s">
        <v>29</v>
      </c>
    </row>
    <row r="895" spans="1:5" x14ac:dyDescent="0.3">
      <c r="A895" t="s">
        <v>1072</v>
      </c>
      <c r="B895" t="s">
        <v>1071</v>
      </c>
      <c r="C895" t="s">
        <v>3138</v>
      </c>
      <c r="D895" t="s">
        <v>2366</v>
      </c>
      <c r="E895" t="s">
        <v>43</v>
      </c>
    </row>
    <row r="896" spans="1:5" x14ac:dyDescent="0.3">
      <c r="A896" t="s">
        <v>948</v>
      </c>
      <c r="B896" t="s">
        <v>947</v>
      </c>
      <c r="C896" t="s">
        <v>2510</v>
      </c>
      <c r="D896" t="s">
        <v>3060</v>
      </c>
      <c r="E896" t="s">
        <v>40</v>
      </c>
    </row>
    <row r="897" spans="1:5" x14ac:dyDescent="0.3">
      <c r="A897" t="s">
        <v>1142</v>
      </c>
      <c r="B897" t="s">
        <v>1141</v>
      </c>
      <c r="C897" t="s">
        <v>2347</v>
      </c>
      <c r="D897" t="s">
        <v>3182</v>
      </c>
      <c r="E897" t="s">
        <v>49</v>
      </c>
    </row>
    <row r="898" spans="1:5" x14ac:dyDescent="0.3">
      <c r="A898" t="s">
        <v>663</v>
      </c>
      <c r="B898" t="s">
        <v>2292</v>
      </c>
      <c r="C898" t="s">
        <v>2793</v>
      </c>
      <c r="D898" t="s">
        <v>2860</v>
      </c>
      <c r="E898" t="s">
        <v>112</v>
      </c>
    </row>
    <row r="899" spans="1:5" x14ac:dyDescent="0.3">
      <c r="A899" t="s">
        <v>3629</v>
      </c>
      <c r="B899" t="s">
        <v>3779</v>
      </c>
      <c r="C899" t="s">
        <v>3151</v>
      </c>
      <c r="D899" t="s">
        <v>2860</v>
      </c>
      <c r="E899" t="s">
        <v>43</v>
      </c>
    </row>
    <row r="900" spans="1:5" x14ac:dyDescent="0.3">
      <c r="A900" t="s">
        <v>3645</v>
      </c>
      <c r="B900" t="s">
        <v>3790</v>
      </c>
      <c r="C900" t="s">
        <v>2439</v>
      </c>
      <c r="D900" t="s">
        <v>2860</v>
      </c>
      <c r="E900" t="s">
        <v>52</v>
      </c>
    </row>
    <row r="901" spans="1:5" x14ac:dyDescent="0.3">
      <c r="A901" t="s">
        <v>1700</v>
      </c>
      <c r="B901" t="s">
        <v>1699</v>
      </c>
      <c r="C901" t="s">
        <v>2406</v>
      </c>
      <c r="D901" t="s">
        <v>3516</v>
      </c>
      <c r="E901" t="s">
        <v>37</v>
      </c>
    </row>
    <row r="902" spans="1:5" x14ac:dyDescent="0.3">
      <c r="A902" t="s">
        <v>978</v>
      </c>
      <c r="B902" t="s">
        <v>2191</v>
      </c>
      <c r="C902" t="s">
        <v>2309</v>
      </c>
      <c r="D902" t="s">
        <v>2302</v>
      </c>
      <c r="E902" t="s">
        <v>112</v>
      </c>
    </row>
    <row r="903" spans="1:5" x14ac:dyDescent="0.3">
      <c r="A903" t="s">
        <v>949</v>
      </c>
      <c r="B903" t="s">
        <v>2189</v>
      </c>
      <c r="C903" t="s">
        <v>3061</v>
      </c>
      <c r="D903" t="s">
        <v>2302</v>
      </c>
      <c r="E903" t="s">
        <v>34</v>
      </c>
    </row>
    <row r="904" spans="1:5" x14ac:dyDescent="0.3">
      <c r="A904" t="s">
        <v>423</v>
      </c>
      <c r="B904" t="s">
        <v>2179</v>
      </c>
      <c r="C904" t="s">
        <v>2668</v>
      </c>
      <c r="D904" t="s">
        <v>2302</v>
      </c>
      <c r="E904" t="s">
        <v>36</v>
      </c>
    </row>
    <row r="905" spans="1:5" x14ac:dyDescent="0.3">
      <c r="A905" t="s">
        <v>68</v>
      </c>
      <c r="B905" t="s">
        <v>2172</v>
      </c>
      <c r="C905" t="s">
        <v>2301</v>
      </c>
      <c r="D905" t="s">
        <v>2302</v>
      </c>
      <c r="E905" t="s">
        <v>51</v>
      </c>
    </row>
    <row r="906" spans="1:5" x14ac:dyDescent="0.3">
      <c r="A906" t="s">
        <v>968</v>
      </c>
      <c r="B906" t="s">
        <v>2190</v>
      </c>
      <c r="C906" t="s">
        <v>3074</v>
      </c>
      <c r="D906" t="s">
        <v>2302</v>
      </c>
      <c r="E906" t="s">
        <v>36</v>
      </c>
    </row>
    <row r="907" spans="1:5" x14ac:dyDescent="0.3">
      <c r="A907" t="s">
        <v>1411</v>
      </c>
      <c r="B907" t="s">
        <v>2199</v>
      </c>
      <c r="C907" t="s">
        <v>3348</v>
      </c>
      <c r="D907" t="s">
        <v>2302</v>
      </c>
      <c r="E907" t="s">
        <v>47</v>
      </c>
    </row>
    <row r="908" spans="1:5" x14ac:dyDescent="0.3">
      <c r="A908" t="s">
        <v>3656</v>
      </c>
      <c r="B908" t="s">
        <v>3798</v>
      </c>
      <c r="C908" t="s">
        <v>2363</v>
      </c>
      <c r="D908" t="s">
        <v>3748</v>
      </c>
      <c r="E908" t="s">
        <v>29</v>
      </c>
    </row>
    <row r="909" spans="1:5" x14ac:dyDescent="0.3">
      <c r="A909" t="s">
        <v>1413</v>
      </c>
      <c r="B909" t="s">
        <v>1412</v>
      </c>
      <c r="C909" t="s">
        <v>2583</v>
      </c>
      <c r="D909" t="s">
        <v>3349</v>
      </c>
      <c r="E909" t="s">
        <v>38</v>
      </c>
    </row>
    <row r="910" spans="1:5" x14ac:dyDescent="0.3">
      <c r="A910" t="s">
        <v>534</v>
      </c>
      <c r="B910" t="s">
        <v>533</v>
      </c>
      <c r="C910" t="s">
        <v>2759</v>
      </c>
      <c r="D910" t="s">
        <v>2760</v>
      </c>
      <c r="E910" t="s">
        <v>190</v>
      </c>
    </row>
    <row r="911" spans="1:5" x14ac:dyDescent="0.3">
      <c r="A911" t="s">
        <v>907</v>
      </c>
      <c r="B911" t="s">
        <v>906</v>
      </c>
      <c r="C911" t="s">
        <v>3021</v>
      </c>
      <c r="D911" t="s">
        <v>3029</v>
      </c>
      <c r="E911" t="s">
        <v>47</v>
      </c>
    </row>
    <row r="912" spans="1:5" x14ac:dyDescent="0.3">
      <c r="A912" t="s">
        <v>907</v>
      </c>
      <c r="B912" t="s">
        <v>906</v>
      </c>
      <c r="C912" t="s">
        <v>3021</v>
      </c>
      <c r="D912" t="s">
        <v>3029</v>
      </c>
      <c r="E912" t="s">
        <v>46</v>
      </c>
    </row>
    <row r="913" spans="1:5" x14ac:dyDescent="0.3">
      <c r="A913" t="s">
        <v>1023</v>
      </c>
      <c r="B913" t="s">
        <v>2065</v>
      </c>
      <c r="C913" t="s">
        <v>2518</v>
      </c>
      <c r="D913" t="s">
        <v>3109</v>
      </c>
      <c r="E913" t="s">
        <v>32</v>
      </c>
    </row>
    <row r="914" spans="1:5" x14ac:dyDescent="0.3">
      <c r="A914" t="s">
        <v>1089</v>
      </c>
      <c r="B914" t="s">
        <v>1088</v>
      </c>
      <c r="C914" t="s">
        <v>2518</v>
      </c>
      <c r="D914" t="s">
        <v>3150</v>
      </c>
      <c r="E914" t="s">
        <v>51</v>
      </c>
    </row>
    <row r="915" spans="1:5" x14ac:dyDescent="0.3">
      <c r="A915" t="s">
        <v>1024</v>
      </c>
      <c r="B915" t="s">
        <v>2066</v>
      </c>
      <c r="C915" t="s">
        <v>3038</v>
      </c>
      <c r="D915" t="s">
        <v>3110</v>
      </c>
      <c r="E915" t="s">
        <v>53</v>
      </c>
    </row>
    <row r="916" spans="1:5" x14ac:dyDescent="0.3">
      <c r="A916" t="s">
        <v>1702</v>
      </c>
      <c r="B916" t="s">
        <v>1701</v>
      </c>
      <c r="C916" t="s">
        <v>2349</v>
      </c>
      <c r="D916" t="s">
        <v>3517</v>
      </c>
      <c r="E916" t="s">
        <v>37</v>
      </c>
    </row>
    <row r="917" spans="1:5" x14ac:dyDescent="0.3">
      <c r="A917" t="s">
        <v>799</v>
      </c>
      <c r="B917" t="s">
        <v>798</v>
      </c>
      <c r="C917" t="s">
        <v>2494</v>
      </c>
      <c r="D917" t="s">
        <v>2949</v>
      </c>
      <c r="E917" t="s">
        <v>51</v>
      </c>
    </row>
    <row r="918" spans="1:5" x14ac:dyDescent="0.3">
      <c r="A918" t="s">
        <v>1209</v>
      </c>
      <c r="B918" t="s">
        <v>2095</v>
      </c>
      <c r="C918" t="s">
        <v>2688</v>
      </c>
      <c r="D918" t="s">
        <v>3226</v>
      </c>
      <c r="E918" t="s">
        <v>42</v>
      </c>
    </row>
    <row r="919" spans="1:5" x14ac:dyDescent="0.3">
      <c r="A919" t="s">
        <v>941</v>
      </c>
      <c r="B919" t="s">
        <v>2049</v>
      </c>
      <c r="C919" t="s">
        <v>3055</v>
      </c>
      <c r="D919" t="s">
        <v>2565</v>
      </c>
      <c r="E919" t="s">
        <v>51</v>
      </c>
    </row>
    <row r="920" spans="1:5" x14ac:dyDescent="0.3">
      <c r="A920" t="s">
        <v>1704</v>
      </c>
      <c r="B920" t="s">
        <v>1703</v>
      </c>
      <c r="C920" t="s">
        <v>2331</v>
      </c>
      <c r="D920" t="s">
        <v>2565</v>
      </c>
      <c r="E920" t="s">
        <v>32</v>
      </c>
    </row>
    <row r="921" spans="1:5" x14ac:dyDescent="0.3">
      <c r="A921" t="s">
        <v>317</v>
      </c>
      <c r="B921" t="s">
        <v>1822</v>
      </c>
      <c r="C921" t="s">
        <v>2353</v>
      </c>
      <c r="D921" t="s">
        <v>2565</v>
      </c>
      <c r="E921" t="s">
        <v>30</v>
      </c>
    </row>
    <row r="922" spans="1:5" x14ac:dyDescent="0.3">
      <c r="A922" t="s">
        <v>204</v>
      </c>
      <c r="B922" t="s">
        <v>203</v>
      </c>
      <c r="C922" t="s">
        <v>2321</v>
      </c>
      <c r="D922" t="s">
        <v>2462</v>
      </c>
      <c r="E922" t="s">
        <v>49</v>
      </c>
    </row>
    <row r="923" spans="1:5" x14ac:dyDescent="0.3">
      <c r="A923" t="s">
        <v>890</v>
      </c>
      <c r="B923" t="s">
        <v>2040</v>
      </c>
      <c r="C923" t="s">
        <v>3017</v>
      </c>
      <c r="D923" t="s">
        <v>3018</v>
      </c>
      <c r="E923" t="s">
        <v>31</v>
      </c>
    </row>
    <row r="924" spans="1:5" x14ac:dyDescent="0.3">
      <c r="A924" t="s">
        <v>1030</v>
      </c>
      <c r="B924" t="s">
        <v>2068</v>
      </c>
      <c r="C924" t="s">
        <v>2768</v>
      </c>
      <c r="D924" t="s">
        <v>3115</v>
      </c>
      <c r="E924" t="s">
        <v>38</v>
      </c>
    </row>
    <row r="925" spans="1:5" x14ac:dyDescent="0.3">
      <c r="A925" t="s">
        <v>3676</v>
      </c>
      <c r="B925" t="s">
        <v>3811</v>
      </c>
      <c r="C925" t="s">
        <v>3427</v>
      </c>
      <c r="D925" t="s">
        <v>3675</v>
      </c>
      <c r="E925" t="s">
        <v>74</v>
      </c>
    </row>
    <row r="926" spans="1:5" x14ac:dyDescent="0.3">
      <c r="A926" t="s">
        <v>1415</v>
      </c>
      <c r="B926" t="s">
        <v>1414</v>
      </c>
      <c r="C926" t="s">
        <v>2440</v>
      </c>
      <c r="D926" t="s">
        <v>3350</v>
      </c>
      <c r="E926" t="s">
        <v>74</v>
      </c>
    </row>
    <row r="927" spans="1:5" x14ac:dyDescent="0.3">
      <c r="A927" t="s">
        <v>1415</v>
      </c>
      <c r="B927" t="s">
        <v>1414</v>
      </c>
      <c r="C927" t="s">
        <v>2440</v>
      </c>
      <c r="D927" t="s">
        <v>3350</v>
      </c>
      <c r="E927" t="s">
        <v>53</v>
      </c>
    </row>
    <row r="928" spans="1:5" x14ac:dyDescent="0.3">
      <c r="A928" t="s">
        <v>1521</v>
      </c>
      <c r="B928" t="s">
        <v>2124</v>
      </c>
      <c r="C928" t="s">
        <v>2583</v>
      </c>
      <c r="D928" t="s">
        <v>3413</v>
      </c>
      <c r="E928" t="s">
        <v>50</v>
      </c>
    </row>
    <row r="929" spans="1:5" x14ac:dyDescent="0.3">
      <c r="A929" t="s">
        <v>1521</v>
      </c>
      <c r="B929" t="s">
        <v>2124</v>
      </c>
      <c r="C929" t="s">
        <v>2583</v>
      </c>
      <c r="D929" t="s">
        <v>3413</v>
      </c>
      <c r="E929" t="s">
        <v>46</v>
      </c>
    </row>
    <row r="930" spans="1:5" x14ac:dyDescent="0.3">
      <c r="A930" t="s">
        <v>1706</v>
      </c>
      <c r="B930" t="s">
        <v>1705</v>
      </c>
      <c r="C930" t="s">
        <v>2425</v>
      </c>
      <c r="D930" t="s">
        <v>3518</v>
      </c>
      <c r="E930" t="s">
        <v>53</v>
      </c>
    </row>
    <row r="931" spans="1:5" x14ac:dyDescent="0.3">
      <c r="A931" t="s">
        <v>532</v>
      </c>
      <c r="B931" t="s">
        <v>2218</v>
      </c>
      <c r="C931" t="s">
        <v>2757</v>
      </c>
      <c r="D931" t="s">
        <v>2758</v>
      </c>
      <c r="E931" t="s">
        <v>34</v>
      </c>
    </row>
    <row r="932" spans="1:5" x14ac:dyDescent="0.3">
      <c r="A932" t="s">
        <v>1708</v>
      </c>
      <c r="B932" t="s">
        <v>1707</v>
      </c>
      <c r="C932" t="s">
        <v>2728</v>
      </c>
      <c r="D932" t="s">
        <v>3519</v>
      </c>
      <c r="E932" t="s">
        <v>47</v>
      </c>
    </row>
    <row r="933" spans="1:5" x14ac:dyDescent="0.3">
      <c r="A933" t="s">
        <v>406</v>
      </c>
      <c r="B933" t="s">
        <v>1975</v>
      </c>
      <c r="C933" t="s">
        <v>2337</v>
      </c>
      <c r="D933" t="s">
        <v>2655</v>
      </c>
      <c r="E933" t="s">
        <v>45</v>
      </c>
    </row>
    <row r="934" spans="1:5" x14ac:dyDescent="0.3">
      <c r="A934" t="s">
        <v>1283</v>
      </c>
      <c r="B934" t="s">
        <v>1282</v>
      </c>
      <c r="C934" t="s">
        <v>3271</v>
      </c>
      <c r="D934" t="s">
        <v>3272</v>
      </c>
      <c r="E934" t="s">
        <v>31</v>
      </c>
    </row>
    <row r="935" spans="1:5" x14ac:dyDescent="0.3">
      <c r="A935" t="s">
        <v>1416</v>
      </c>
      <c r="B935" t="s">
        <v>2113</v>
      </c>
      <c r="C935" t="s">
        <v>2440</v>
      </c>
      <c r="D935" t="s">
        <v>3351</v>
      </c>
      <c r="E935" t="s">
        <v>44</v>
      </c>
    </row>
    <row r="936" spans="1:5" x14ac:dyDescent="0.3">
      <c r="A936" t="s">
        <v>1416</v>
      </c>
      <c r="B936" t="s">
        <v>2113</v>
      </c>
      <c r="C936" t="s">
        <v>2440</v>
      </c>
      <c r="D936" t="s">
        <v>3351</v>
      </c>
      <c r="E936" t="s">
        <v>47</v>
      </c>
    </row>
    <row r="937" spans="1:5" x14ac:dyDescent="0.3">
      <c r="A937" t="s">
        <v>1004</v>
      </c>
      <c r="B937" t="s">
        <v>1003</v>
      </c>
      <c r="C937" t="s">
        <v>3095</v>
      </c>
      <c r="D937" t="s">
        <v>3096</v>
      </c>
      <c r="E937" t="s">
        <v>48</v>
      </c>
    </row>
    <row r="938" spans="1:5" x14ac:dyDescent="0.3">
      <c r="A938" t="s">
        <v>1285</v>
      </c>
      <c r="B938" t="s">
        <v>1284</v>
      </c>
      <c r="C938" t="s">
        <v>2349</v>
      </c>
      <c r="D938" t="s">
        <v>3273</v>
      </c>
      <c r="E938" t="s">
        <v>52</v>
      </c>
    </row>
    <row r="939" spans="1:5" x14ac:dyDescent="0.3">
      <c r="A939" t="s">
        <v>1709</v>
      </c>
      <c r="B939" t="s">
        <v>2152</v>
      </c>
      <c r="C939" t="s">
        <v>2321</v>
      </c>
      <c r="D939" t="s">
        <v>3520</v>
      </c>
      <c r="E939" t="s">
        <v>51</v>
      </c>
    </row>
    <row r="940" spans="1:5" x14ac:dyDescent="0.3">
      <c r="A940" t="s">
        <v>354</v>
      </c>
      <c r="B940" t="s">
        <v>1825</v>
      </c>
      <c r="C940" t="s">
        <v>2605</v>
      </c>
      <c r="D940" t="s">
        <v>2606</v>
      </c>
      <c r="E940" t="s">
        <v>42</v>
      </c>
    </row>
    <row r="941" spans="1:5" x14ac:dyDescent="0.3">
      <c r="A941" t="s">
        <v>623</v>
      </c>
      <c r="B941" t="s">
        <v>2011</v>
      </c>
      <c r="C941" t="s">
        <v>2520</v>
      </c>
      <c r="D941" t="s">
        <v>2834</v>
      </c>
      <c r="E941" t="s">
        <v>74</v>
      </c>
    </row>
    <row r="942" spans="1:5" x14ac:dyDescent="0.3">
      <c r="A942" t="s">
        <v>3614</v>
      </c>
      <c r="B942" t="s">
        <v>3771</v>
      </c>
      <c r="C942" t="s">
        <v>2845</v>
      </c>
      <c r="D942" t="s">
        <v>3613</v>
      </c>
      <c r="E942" t="s">
        <v>37</v>
      </c>
    </row>
    <row r="943" spans="1:5" x14ac:dyDescent="0.3">
      <c r="A943" t="s">
        <v>1010</v>
      </c>
      <c r="B943" t="s">
        <v>1009</v>
      </c>
      <c r="C943" t="s">
        <v>2411</v>
      </c>
      <c r="D943" t="s">
        <v>3075</v>
      </c>
      <c r="E943" t="s">
        <v>50</v>
      </c>
    </row>
    <row r="944" spans="1:5" x14ac:dyDescent="0.3">
      <c r="A944" t="s">
        <v>1711</v>
      </c>
      <c r="B944" t="s">
        <v>1710</v>
      </c>
      <c r="C944" t="s">
        <v>2347</v>
      </c>
      <c r="D944" t="s">
        <v>3075</v>
      </c>
      <c r="E944" t="s">
        <v>39</v>
      </c>
    </row>
    <row r="945" spans="1:5" x14ac:dyDescent="0.3">
      <c r="A945" t="s">
        <v>970</v>
      </c>
      <c r="B945" t="s">
        <v>969</v>
      </c>
      <c r="C945" t="s">
        <v>2671</v>
      </c>
      <c r="D945" t="s">
        <v>3075</v>
      </c>
      <c r="E945" t="s">
        <v>40</v>
      </c>
    </row>
    <row r="946" spans="1:5" x14ac:dyDescent="0.3">
      <c r="A946" t="s">
        <v>625</v>
      </c>
      <c r="B946" t="s">
        <v>624</v>
      </c>
      <c r="C946" t="s">
        <v>2413</v>
      </c>
      <c r="D946" t="s">
        <v>2835</v>
      </c>
      <c r="E946" t="s">
        <v>49</v>
      </c>
    </row>
    <row r="947" spans="1:5" x14ac:dyDescent="0.3">
      <c r="A947" t="s">
        <v>1184</v>
      </c>
      <c r="B947" t="s">
        <v>1183</v>
      </c>
      <c r="C947" t="s">
        <v>2586</v>
      </c>
      <c r="D947" t="s">
        <v>3210</v>
      </c>
      <c r="E947" t="s">
        <v>47</v>
      </c>
    </row>
    <row r="948" spans="1:5" x14ac:dyDescent="0.3">
      <c r="A948" t="s">
        <v>898</v>
      </c>
      <c r="B948" t="s">
        <v>2042</v>
      </c>
      <c r="C948" t="s">
        <v>2518</v>
      </c>
      <c r="D948" t="s">
        <v>3023</v>
      </c>
      <c r="E948" t="s">
        <v>37</v>
      </c>
    </row>
    <row r="949" spans="1:5" x14ac:dyDescent="0.3">
      <c r="A949" t="s">
        <v>1005</v>
      </c>
      <c r="B949" t="s">
        <v>2061</v>
      </c>
      <c r="C949" t="s">
        <v>2555</v>
      </c>
      <c r="D949" t="s">
        <v>3097</v>
      </c>
      <c r="E949" t="s">
        <v>53</v>
      </c>
    </row>
    <row r="950" spans="1:5" x14ac:dyDescent="0.3">
      <c r="A950" t="s">
        <v>1712</v>
      </c>
      <c r="B950" t="s">
        <v>2153</v>
      </c>
      <c r="C950" t="s">
        <v>2366</v>
      </c>
      <c r="D950" t="s">
        <v>3521</v>
      </c>
      <c r="E950" t="s">
        <v>46</v>
      </c>
    </row>
    <row r="951" spans="1:5" x14ac:dyDescent="0.3">
      <c r="A951" t="s">
        <v>835</v>
      </c>
      <c r="B951" t="s">
        <v>834</v>
      </c>
      <c r="C951" t="s">
        <v>2349</v>
      </c>
      <c r="D951" t="s">
        <v>2976</v>
      </c>
      <c r="E951" t="s">
        <v>74</v>
      </c>
    </row>
    <row r="952" spans="1:5" x14ac:dyDescent="0.3">
      <c r="A952" t="s">
        <v>1713</v>
      </c>
      <c r="B952" t="s">
        <v>2154</v>
      </c>
      <c r="C952" t="s">
        <v>2520</v>
      </c>
      <c r="D952" t="s">
        <v>3522</v>
      </c>
      <c r="E952" t="s">
        <v>34</v>
      </c>
    </row>
    <row r="953" spans="1:5" x14ac:dyDescent="0.3">
      <c r="A953" t="s">
        <v>1242</v>
      </c>
      <c r="B953" t="s">
        <v>1241</v>
      </c>
      <c r="C953" t="s">
        <v>2522</v>
      </c>
      <c r="D953" t="s">
        <v>3244</v>
      </c>
      <c r="E953" t="s">
        <v>38</v>
      </c>
    </row>
    <row r="954" spans="1:5" x14ac:dyDescent="0.3">
      <c r="A954" t="s">
        <v>3674</v>
      </c>
      <c r="B954" t="s">
        <v>3810</v>
      </c>
      <c r="C954" t="s">
        <v>2770</v>
      </c>
      <c r="D954" t="s">
        <v>3673</v>
      </c>
      <c r="E954" t="s">
        <v>38</v>
      </c>
    </row>
    <row r="955" spans="1:5" x14ac:dyDescent="0.3">
      <c r="A955" t="s">
        <v>618</v>
      </c>
      <c r="B955" t="s">
        <v>1854</v>
      </c>
      <c r="C955" t="s">
        <v>2617</v>
      </c>
      <c r="D955" t="s">
        <v>2829</v>
      </c>
      <c r="E955" t="s">
        <v>30</v>
      </c>
    </row>
    <row r="956" spans="1:5" x14ac:dyDescent="0.3">
      <c r="A956" t="s">
        <v>1715</v>
      </c>
      <c r="B956" t="s">
        <v>1714</v>
      </c>
      <c r="C956" t="s">
        <v>2395</v>
      </c>
      <c r="D956" t="s">
        <v>3523</v>
      </c>
      <c r="E956" t="s">
        <v>48</v>
      </c>
    </row>
    <row r="957" spans="1:5" x14ac:dyDescent="0.3">
      <c r="A957" t="s">
        <v>3725</v>
      </c>
      <c r="B957" t="s">
        <v>3837</v>
      </c>
      <c r="C957" t="s">
        <v>2331</v>
      </c>
      <c r="D957" t="s">
        <v>3724</v>
      </c>
      <c r="E957" t="s">
        <v>44</v>
      </c>
    </row>
    <row r="958" spans="1:5" x14ac:dyDescent="0.3">
      <c r="A958" t="s">
        <v>717</v>
      </c>
      <c r="B958" t="s">
        <v>2293</v>
      </c>
      <c r="C958" t="s">
        <v>2464</v>
      </c>
      <c r="D958" t="s">
        <v>2424</v>
      </c>
      <c r="E958" t="s">
        <v>44</v>
      </c>
    </row>
    <row r="959" spans="1:5" x14ac:dyDescent="0.3">
      <c r="A959" t="s">
        <v>842</v>
      </c>
      <c r="B959" t="s">
        <v>2272</v>
      </c>
      <c r="C959" t="s">
        <v>2980</v>
      </c>
      <c r="D959" t="s">
        <v>2424</v>
      </c>
      <c r="E959" t="s">
        <v>32</v>
      </c>
    </row>
    <row r="960" spans="1:5" x14ac:dyDescent="0.3">
      <c r="A960" t="s">
        <v>1328</v>
      </c>
      <c r="B960" t="s">
        <v>2286</v>
      </c>
      <c r="C960" t="s">
        <v>3303</v>
      </c>
      <c r="D960" t="s">
        <v>2424</v>
      </c>
      <c r="E960" t="s">
        <v>53</v>
      </c>
    </row>
    <row r="961" spans="1:5" x14ac:dyDescent="0.3">
      <c r="A961" t="s">
        <v>1038</v>
      </c>
      <c r="B961" t="s">
        <v>2276</v>
      </c>
      <c r="C961" t="s">
        <v>3121</v>
      </c>
      <c r="D961" t="s">
        <v>2424</v>
      </c>
      <c r="E961" t="s">
        <v>35</v>
      </c>
    </row>
    <row r="962" spans="1:5" x14ac:dyDescent="0.3">
      <c r="A962" t="s">
        <v>169</v>
      </c>
      <c r="B962" t="s">
        <v>2256</v>
      </c>
      <c r="C962" t="s">
        <v>2423</v>
      </c>
      <c r="D962" t="s">
        <v>2424</v>
      </c>
      <c r="E962" t="s">
        <v>44</v>
      </c>
    </row>
    <row r="963" spans="1:5" x14ac:dyDescent="0.3">
      <c r="A963" t="s">
        <v>1143</v>
      </c>
      <c r="B963" t="s">
        <v>2279</v>
      </c>
      <c r="C963" t="s">
        <v>2333</v>
      </c>
      <c r="D963" t="s">
        <v>2424</v>
      </c>
      <c r="E963" t="s">
        <v>51</v>
      </c>
    </row>
    <row r="964" spans="1:5" x14ac:dyDescent="0.3">
      <c r="A964" t="s">
        <v>3634</v>
      </c>
      <c r="B964" t="s">
        <v>3783</v>
      </c>
      <c r="C964" t="s">
        <v>3021</v>
      </c>
      <c r="D964" t="s">
        <v>3741</v>
      </c>
      <c r="E964" t="s">
        <v>28</v>
      </c>
    </row>
    <row r="965" spans="1:5" x14ac:dyDescent="0.3">
      <c r="A965" t="s">
        <v>102</v>
      </c>
      <c r="B965" t="s">
        <v>101</v>
      </c>
      <c r="C965" t="s">
        <v>2345</v>
      </c>
      <c r="D965" t="s">
        <v>2346</v>
      </c>
      <c r="E965" t="s">
        <v>74</v>
      </c>
    </row>
    <row r="966" spans="1:5" x14ac:dyDescent="0.3">
      <c r="A966" t="s">
        <v>1418</v>
      </c>
      <c r="B966" t="s">
        <v>1417</v>
      </c>
      <c r="C966" t="s">
        <v>2867</v>
      </c>
      <c r="D966" t="s">
        <v>3352</v>
      </c>
      <c r="E966" t="s">
        <v>52</v>
      </c>
    </row>
    <row r="967" spans="1:5" x14ac:dyDescent="0.3">
      <c r="A967" t="s">
        <v>3700</v>
      </c>
      <c r="B967" t="s">
        <v>3823</v>
      </c>
      <c r="C967" t="s">
        <v>2397</v>
      </c>
      <c r="D967" t="s">
        <v>3750</v>
      </c>
      <c r="E967" t="s">
        <v>38</v>
      </c>
    </row>
    <row r="968" spans="1:5" x14ac:dyDescent="0.3">
      <c r="A968" t="s">
        <v>1717</v>
      </c>
      <c r="B968" t="s">
        <v>1716</v>
      </c>
      <c r="C968" t="s">
        <v>2323</v>
      </c>
      <c r="D968" t="s">
        <v>2335</v>
      </c>
      <c r="E968" t="s">
        <v>74</v>
      </c>
    </row>
    <row r="969" spans="1:5" x14ac:dyDescent="0.3">
      <c r="A969" t="s">
        <v>585</v>
      </c>
      <c r="B969" t="s">
        <v>584</v>
      </c>
      <c r="C969" t="s">
        <v>2303</v>
      </c>
      <c r="D969" t="s">
        <v>2805</v>
      </c>
      <c r="E969" t="s">
        <v>31</v>
      </c>
    </row>
    <row r="970" spans="1:5" x14ac:dyDescent="0.3">
      <c r="A970" t="s">
        <v>1718</v>
      </c>
      <c r="B970" t="s">
        <v>2155</v>
      </c>
      <c r="C970" t="s">
        <v>2349</v>
      </c>
      <c r="D970" t="s">
        <v>3524</v>
      </c>
      <c r="E970" t="s">
        <v>38</v>
      </c>
    </row>
    <row r="971" spans="1:5" x14ac:dyDescent="0.3">
      <c r="A971" t="s">
        <v>502</v>
      </c>
      <c r="B971" t="s">
        <v>501</v>
      </c>
      <c r="C971" t="s">
        <v>2321</v>
      </c>
      <c r="D971" t="s">
        <v>2736</v>
      </c>
      <c r="E971" t="s">
        <v>35</v>
      </c>
    </row>
    <row r="972" spans="1:5" x14ac:dyDescent="0.3">
      <c r="A972" t="s">
        <v>466</v>
      </c>
      <c r="B972" t="s">
        <v>1986</v>
      </c>
      <c r="C972" t="s">
        <v>2303</v>
      </c>
      <c r="D972" t="s">
        <v>2706</v>
      </c>
      <c r="E972" t="s">
        <v>48</v>
      </c>
    </row>
    <row r="973" spans="1:5" x14ac:dyDescent="0.3">
      <c r="A973" t="s">
        <v>466</v>
      </c>
      <c r="B973" t="s">
        <v>1986</v>
      </c>
      <c r="C973" t="s">
        <v>2303</v>
      </c>
      <c r="D973" t="s">
        <v>2706</v>
      </c>
      <c r="E973" t="s">
        <v>51</v>
      </c>
    </row>
    <row r="974" spans="1:5" x14ac:dyDescent="0.3">
      <c r="A974" t="s">
        <v>878</v>
      </c>
      <c r="B974" t="s">
        <v>877</v>
      </c>
      <c r="C974" t="s">
        <v>3008</v>
      </c>
      <c r="D974" t="s">
        <v>2706</v>
      </c>
      <c r="E974" t="s">
        <v>49</v>
      </c>
    </row>
    <row r="975" spans="1:5" x14ac:dyDescent="0.3">
      <c r="A975" t="s">
        <v>1720</v>
      </c>
      <c r="B975" t="s">
        <v>1719</v>
      </c>
      <c r="C975" t="s">
        <v>2395</v>
      </c>
      <c r="D975" t="s">
        <v>2706</v>
      </c>
      <c r="E975" t="s">
        <v>44</v>
      </c>
    </row>
    <row r="976" spans="1:5" x14ac:dyDescent="0.3">
      <c r="A976" t="s">
        <v>177</v>
      </c>
      <c r="B976" t="s">
        <v>176</v>
      </c>
      <c r="C976" t="s">
        <v>2432</v>
      </c>
      <c r="D976" t="s">
        <v>2433</v>
      </c>
      <c r="E976" t="s">
        <v>33</v>
      </c>
    </row>
    <row r="977" spans="1:5" x14ac:dyDescent="0.3">
      <c r="A977" t="s">
        <v>1287</v>
      </c>
      <c r="B977" t="s">
        <v>1286</v>
      </c>
      <c r="C977" t="s">
        <v>2583</v>
      </c>
      <c r="D977" t="s">
        <v>3274</v>
      </c>
      <c r="E977" t="s">
        <v>74</v>
      </c>
    </row>
    <row r="978" spans="1:5" x14ac:dyDescent="0.3">
      <c r="A978" t="s">
        <v>1244</v>
      </c>
      <c r="B978" t="s">
        <v>1243</v>
      </c>
      <c r="C978" t="s">
        <v>3245</v>
      </c>
      <c r="D978" t="s">
        <v>3246</v>
      </c>
      <c r="E978" t="s">
        <v>190</v>
      </c>
    </row>
    <row r="979" spans="1:5" x14ac:dyDescent="0.3">
      <c r="A979" t="s">
        <v>527</v>
      </c>
      <c r="B979" t="s">
        <v>1844</v>
      </c>
      <c r="C979" t="s">
        <v>2752</v>
      </c>
      <c r="D979" t="s">
        <v>2753</v>
      </c>
      <c r="E979" t="s">
        <v>47</v>
      </c>
    </row>
    <row r="980" spans="1:5" x14ac:dyDescent="0.3">
      <c r="A980" t="s">
        <v>1288</v>
      </c>
      <c r="B980" t="s">
        <v>2102</v>
      </c>
      <c r="C980" t="s">
        <v>2321</v>
      </c>
      <c r="D980" t="s">
        <v>3275</v>
      </c>
      <c r="E980" t="s">
        <v>36</v>
      </c>
    </row>
    <row r="981" spans="1:5" x14ac:dyDescent="0.3">
      <c r="A981" t="s">
        <v>162</v>
      </c>
      <c r="B981" t="s">
        <v>2289</v>
      </c>
      <c r="C981" t="s">
        <v>2416</v>
      </c>
      <c r="D981" t="s">
        <v>2417</v>
      </c>
      <c r="E981" t="s">
        <v>34</v>
      </c>
    </row>
    <row r="982" spans="1:5" x14ac:dyDescent="0.3">
      <c r="A982" t="s">
        <v>1420</v>
      </c>
      <c r="B982" t="s">
        <v>1419</v>
      </c>
      <c r="C982" t="s">
        <v>2723</v>
      </c>
      <c r="D982" t="s">
        <v>3277</v>
      </c>
      <c r="E982" t="s">
        <v>31</v>
      </c>
    </row>
    <row r="983" spans="1:5" x14ac:dyDescent="0.3">
      <c r="A983" t="s">
        <v>1420</v>
      </c>
      <c r="B983" t="s">
        <v>1419</v>
      </c>
      <c r="C983" t="s">
        <v>2723</v>
      </c>
      <c r="D983" t="s">
        <v>3277</v>
      </c>
      <c r="E983" t="s">
        <v>53</v>
      </c>
    </row>
    <row r="984" spans="1:5" x14ac:dyDescent="0.3">
      <c r="A984" t="s">
        <v>1523</v>
      </c>
      <c r="B984" t="s">
        <v>1522</v>
      </c>
      <c r="C984" t="s">
        <v>2309</v>
      </c>
      <c r="D984" t="s">
        <v>3277</v>
      </c>
      <c r="E984" t="s">
        <v>246</v>
      </c>
    </row>
    <row r="985" spans="1:5" x14ac:dyDescent="0.3">
      <c r="A985" t="s">
        <v>1290</v>
      </c>
      <c r="B985" t="s">
        <v>1289</v>
      </c>
      <c r="C985" t="s">
        <v>3276</v>
      </c>
      <c r="D985" t="s">
        <v>3277</v>
      </c>
      <c r="E985" t="s">
        <v>33</v>
      </c>
    </row>
    <row r="986" spans="1:5" x14ac:dyDescent="0.3">
      <c r="A986" t="s">
        <v>857</v>
      </c>
      <c r="B986" t="s">
        <v>856</v>
      </c>
      <c r="C986" t="s">
        <v>2817</v>
      </c>
      <c r="D986" t="s">
        <v>2990</v>
      </c>
      <c r="E986" t="s">
        <v>50</v>
      </c>
    </row>
    <row r="987" spans="1:5" x14ac:dyDescent="0.3">
      <c r="A987" t="s">
        <v>753</v>
      </c>
      <c r="B987" t="s">
        <v>752</v>
      </c>
      <c r="C987" t="s">
        <v>2629</v>
      </c>
      <c r="D987" t="s">
        <v>2916</v>
      </c>
      <c r="E987" t="s">
        <v>39</v>
      </c>
    </row>
    <row r="988" spans="1:5" x14ac:dyDescent="0.3">
      <c r="A988" t="s">
        <v>1721</v>
      </c>
      <c r="B988" t="s">
        <v>2156</v>
      </c>
      <c r="C988" t="s">
        <v>3525</v>
      </c>
      <c r="D988" t="s">
        <v>3526</v>
      </c>
      <c r="E988" t="s">
        <v>31</v>
      </c>
    </row>
    <row r="989" spans="1:5" x14ac:dyDescent="0.3">
      <c r="A989" t="s">
        <v>1723</v>
      </c>
      <c r="B989" t="s">
        <v>1722</v>
      </c>
      <c r="C989" t="s">
        <v>2522</v>
      </c>
      <c r="D989" t="s">
        <v>3527</v>
      </c>
      <c r="E989" t="s">
        <v>74</v>
      </c>
    </row>
    <row r="990" spans="1:5" x14ac:dyDescent="0.3">
      <c r="A990" t="s">
        <v>1723</v>
      </c>
      <c r="B990" t="s">
        <v>1722</v>
      </c>
      <c r="C990" t="s">
        <v>2522</v>
      </c>
      <c r="D990" t="s">
        <v>3527</v>
      </c>
      <c r="E990" t="s">
        <v>30</v>
      </c>
    </row>
    <row r="991" spans="1:5" x14ac:dyDescent="0.3">
      <c r="A991" t="s">
        <v>3654</v>
      </c>
      <c r="B991" t="s">
        <v>3796</v>
      </c>
      <c r="C991" t="s">
        <v>2363</v>
      </c>
      <c r="D991" t="s">
        <v>3746</v>
      </c>
      <c r="E991" t="s">
        <v>31</v>
      </c>
    </row>
    <row r="992" spans="1:5" x14ac:dyDescent="0.3">
      <c r="A992" t="s">
        <v>1724</v>
      </c>
      <c r="B992" t="s">
        <v>2246</v>
      </c>
      <c r="C992" t="s">
        <v>3528</v>
      </c>
      <c r="D992" t="s">
        <v>3529</v>
      </c>
      <c r="E992" t="s">
        <v>44</v>
      </c>
    </row>
    <row r="993" spans="1:5" x14ac:dyDescent="0.3">
      <c r="A993" t="s">
        <v>604</v>
      </c>
      <c r="B993" t="s">
        <v>2268</v>
      </c>
      <c r="C993" t="s">
        <v>2817</v>
      </c>
      <c r="D993" t="s">
        <v>2818</v>
      </c>
      <c r="E993" t="s">
        <v>136</v>
      </c>
    </row>
    <row r="994" spans="1:5" x14ac:dyDescent="0.3">
      <c r="A994" t="s">
        <v>409</v>
      </c>
      <c r="B994" t="s">
        <v>2171</v>
      </c>
      <c r="C994" t="s">
        <v>2657</v>
      </c>
      <c r="D994" t="s">
        <v>3578</v>
      </c>
      <c r="E994" t="s">
        <v>31</v>
      </c>
    </row>
    <row r="995" spans="1:5" x14ac:dyDescent="0.3">
      <c r="A995" t="s">
        <v>3642</v>
      </c>
      <c r="B995" t="s">
        <v>3788</v>
      </c>
      <c r="C995" t="s">
        <v>2388</v>
      </c>
      <c r="D995" t="s">
        <v>3641</v>
      </c>
      <c r="E995" t="s">
        <v>44</v>
      </c>
    </row>
    <row r="996" spans="1:5" x14ac:dyDescent="0.3">
      <c r="A996" t="s">
        <v>846</v>
      </c>
      <c r="B996" t="s">
        <v>845</v>
      </c>
      <c r="C996" t="s">
        <v>2413</v>
      </c>
      <c r="D996" t="s">
        <v>2982</v>
      </c>
      <c r="E996" t="s">
        <v>32</v>
      </c>
    </row>
    <row r="997" spans="1:5" x14ac:dyDescent="0.3">
      <c r="A997" t="s">
        <v>1726</v>
      </c>
      <c r="B997" t="s">
        <v>1725</v>
      </c>
      <c r="C997" t="s">
        <v>3530</v>
      </c>
      <c r="D997" t="s">
        <v>2571</v>
      </c>
      <c r="E997" t="s">
        <v>42</v>
      </c>
    </row>
    <row r="998" spans="1:5" x14ac:dyDescent="0.3">
      <c r="A998" t="s">
        <v>1727</v>
      </c>
      <c r="B998" t="s">
        <v>2157</v>
      </c>
      <c r="C998" t="s">
        <v>2333</v>
      </c>
      <c r="D998" t="s">
        <v>2571</v>
      </c>
      <c r="E998" t="s">
        <v>246</v>
      </c>
    </row>
    <row r="999" spans="1:5" x14ac:dyDescent="0.3">
      <c r="A999" t="s">
        <v>324</v>
      </c>
      <c r="B999" t="s">
        <v>2177</v>
      </c>
      <c r="C999" t="s">
        <v>2570</v>
      </c>
      <c r="D999" t="s">
        <v>2571</v>
      </c>
      <c r="E999" t="s">
        <v>246</v>
      </c>
    </row>
    <row r="1000" spans="1:5" x14ac:dyDescent="0.3">
      <c r="A1000" t="s">
        <v>1729</v>
      </c>
      <c r="B1000" t="s">
        <v>1728</v>
      </c>
      <c r="C1000" t="s">
        <v>2413</v>
      </c>
      <c r="D1000" t="s">
        <v>3531</v>
      </c>
      <c r="E1000" t="s">
        <v>43</v>
      </c>
    </row>
    <row r="1001" spans="1:5" x14ac:dyDescent="0.3">
      <c r="A1001" t="s">
        <v>631</v>
      </c>
      <c r="B1001" t="s">
        <v>2012</v>
      </c>
      <c r="C1001" t="s">
        <v>2459</v>
      </c>
      <c r="D1001" t="s">
        <v>2838</v>
      </c>
      <c r="E1001" t="s">
        <v>44</v>
      </c>
    </row>
    <row r="1002" spans="1:5" x14ac:dyDescent="0.3">
      <c r="A1002" t="s">
        <v>3730</v>
      </c>
      <c r="B1002" t="s">
        <v>3841</v>
      </c>
      <c r="C1002" t="s">
        <v>2776</v>
      </c>
      <c r="D1002" t="s">
        <v>2838</v>
      </c>
      <c r="E1002" t="s">
        <v>45</v>
      </c>
    </row>
    <row r="1003" spans="1:5" x14ac:dyDescent="0.3">
      <c r="A1003" t="s">
        <v>1524</v>
      </c>
      <c r="B1003" t="s">
        <v>2125</v>
      </c>
      <c r="C1003" t="s">
        <v>3414</v>
      </c>
      <c r="D1003" t="s">
        <v>3025</v>
      </c>
      <c r="E1003" t="s">
        <v>33</v>
      </c>
    </row>
    <row r="1004" spans="1:5" x14ac:dyDescent="0.3">
      <c r="A1004" t="s">
        <v>1731</v>
      </c>
      <c r="B1004" t="s">
        <v>1730</v>
      </c>
      <c r="C1004" t="s">
        <v>2311</v>
      </c>
      <c r="D1004" t="s">
        <v>3532</v>
      </c>
      <c r="E1004" t="s">
        <v>36</v>
      </c>
    </row>
    <row r="1005" spans="1:5" x14ac:dyDescent="0.3">
      <c r="A1005" t="s">
        <v>227</v>
      </c>
      <c r="B1005" t="s">
        <v>2290</v>
      </c>
      <c r="C1005" t="s">
        <v>2464</v>
      </c>
      <c r="D1005" t="s">
        <v>2438</v>
      </c>
      <c r="E1005" t="s">
        <v>28</v>
      </c>
    </row>
    <row r="1006" spans="1:5" x14ac:dyDescent="0.3">
      <c r="A1006" t="s">
        <v>1162</v>
      </c>
      <c r="B1006" t="s">
        <v>2281</v>
      </c>
      <c r="C1006" t="s">
        <v>3194</v>
      </c>
      <c r="D1006" t="s">
        <v>2438</v>
      </c>
      <c r="E1006" t="s">
        <v>136</v>
      </c>
    </row>
    <row r="1007" spans="1:5" x14ac:dyDescent="0.3">
      <c r="A1007" t="s">
        <v>1330</v>
      </c>
      <c r="B1007" t="s">
        <v>1329</v>
      </c>
      <c r="C1007" t="s">
        <v>3304</v>
      </c>
      <c r="D1007" t="s">
        <v>2438</v>
      </c>
      <c r="E1007" t="s">
        <v>28</v>
      </c>
    </row>
    <row r="1008" spans="1:5" x14ac:dyDescent="0.3">
      <c r="A1008" t="s">
        <v>295</v>
      </c>
      <c r="B1008" t="s">
        <v>2260</v>
      </c>
      <c r="C1008" t="s">
        <v>2546</v>
      </c>
      <c r="D1008" t="s">
        <v>2438</v>
      </c>
      <c r="E1008" t="s">
        <v>48</v>
      </c>
    </row>
    <row r="1009" spans="1:5" x14ac:dyDescent="0.3">
      <c r="A1009" t="s">
        <v>182</v>
      </c>
      <c r="B1009" t="s">
        <v>2258</v>
      </c>
      <c r="C1009" t="s">
        <v>2437</v>
      </c>
      <c r="D1009" t="s">
        <v>2438</v>
      </c>
      <c r="E1009" t="s">
        <v>29</v>
      </c>
    </row>
    <row r="1010" spans="1:5" x14ac:dyDescent="0.3">
      <c r="A1010" t="s">
        <v>698</v>
      </c>
      <c r="B1010" t="s">
        <v>2271</v>
      </c>
      <c r="C1010" t="s">
        <v>2882</v>
      </c>
      <c r="D1010" t="s">
        <v>2438</v>
      </c>
      <c r="E1010" t="s">
        <v>43</v>
      </c>
    </row>
    <row r="1011" spans="1:5" x14ac:dyDescent="0.3">
      <c r="A1011" t="s">
        <v>3727</v>
      </c>
      <c r="B1011" t="s">
        <v>3838</v>
      </c>
      <c r="C1011" t="s">
        <v>3726</v>
      </c>
      <c r="D1011" t="s">
        <v>2438</v>
      </c>
      <c r="E1011" t="s">
        <v>46</v>
      </c>
    </row>
    <row r="1012" spans="1:5" x14ac:dyDescent="0.3">
      <c r="A1012" t="s">
        <v>1421</v>
      </c>
      <c r="B1012" t="s">
        <v>2114</v>
      </c>
      <c r="C1012" t="s">
        <v>2450</v>
      </c>
      <c r="D1012" t="s">
        <v>2438</v>
      </c>
      <c r="E1012" t="s">
        <v>136</v>
      </c>
    </row>
    <row r="1013" spans="1:5" x14ac:dyDescent="0.3">
      <c r="A1013" t="s">
        <v>974</v>
      </c>
      <c r="B1013" t="s">
        <v>2056</v>
      </c>
      <c r="C1013" t="s">
        <v>2492</v>
      </c>
      <c r="D1013" t="s">
        <v>3078</v>
      </c>
      <c r="E1013" t="s">
        <v>49</v>
      </c>
    </row>
    <row r="1014" spans="1:5" x14ac:dyDescent="0.3">
      <c r="A1014" t="s">
        <v>974</v>
      </c>
      <c r="B1014" t="s">
        <v>2056</v>
      </c>
      <c r="C1014" t="s">
        <v>2492</v>
      </c>
      <c r="D1014" t="s">
        <v>3078</v>
      </c>
      <c r="E1014" t="s">
        <v>30</v>
      </c>
    </row>
    <row r="1015" spans="1:5" x14ac:dyDescent="0.3">
      <c r="A1015" t="s">
        <v>1733</v>
      </c>
      <c r="B1015" t="s">
        <v>1732</v>
      </c>
      <c r="C1015" t="s">
        <v>3533</v>
      </c>
      <c r="D1015" t="s">
        <v>3534</v>
      </c>
      <c r="E1015" t="s">
        <v>45</v>
      </c>
    </row>
    <row r="1016" spans="1:5" x14ac:dyDescent="0.3">
      <c r="A1016" t="s">
        <v>1733</v>
      </c>
      <c r="B1016" t="s">
        <v>1732</v>
      </c>
      <c r="C1016" t="s">
        <v>3533</v>
      </c>
      <c r="D1016" t="s">
        <v>3534</v>
      </c>
      <c r="E1016" t="s">
        <v>112</v>
      </c>
    </row>
    <row r="1017" spans="1:5" x14ac:dyDescent="0.3">
      <c r="A1017" t="s">
        <v>1733</v>
      </c>
      <c r="B1017" t="s">
        <v>1732</v>
      </c>
      <c r="C1017" t="s">
        <v>3533</v>
      </c>
      <c r="D1017" t="s">
        <v>3534</v>
      </c>
      <c r="E1017" t="s">
        <v>40</v>
      </c>
    </row>
    <row r="1018" spans="1:5" x14ac:dyDescent="0.3">
      <c r="A1018" t="s">
        <v>302</v>
      </c>
      <c r="B1018" t="s">
        <v>301</v>
      </c>
      <c r="C1018" t="s">
        <v>2520</v>
      </c>
      <c r="D1018" t="s">
        <v>2550</v>
      </c>
      <c r="E1018" t="s">
        <v>47</v>
      </c>
    </row>
    <row r="1019" spans="1:5" x14ac:dyDescent="0.3">
      <c r="A1019" t="s">
        <v>3693</v>
      </c>
      <c r="B1019" t="s">
        <v>3819</v>
      </c>
      <c r="C1019" t="s">
        <v>2321</v>
      </c>
      <c r="D1019" t="s">
        <v>3692</v>
      </c>
      <c r="E1019" t="s">
        <v>46</v>
      </c>
    </row>
    <row r="1020" spans="1:5" x14ac:dyDescent="0.3">
      <c r="A1020" t="s">
        <v>1734</v>
      </c>
      <c r="B1020" t="s">
        <v>1902</v>
      </c>
      <c r="C1020" t="s">
        <v>3535</v>
      </c>
      <c r="D1020" t="s">
        <v>3536</v>
      </c>
      <c r="E1020" t="s">
        <v>38</v>
      </c>
    </row>
    <row r="1021" spans="1:5" x14ac:dyDescent="0.3">
      <c r="A1021" t="s">
        <v>1055</v>
      </c>
      <c r="B1021" t="s">
        <v>2071</v>
      </c>
      <c r="C1021" t="s">
        <v>2374</v>
      </c>
      <c r="D1021" t="s">
        <v>3130</v>
      </c>
      <c r="E1021" t="s">
        <v>53</v>
      </c>
    </row>
    <row r="1022" spans="1:5" x14ac:dyDescent="0.3">
      <c r="A1022" t="s">
        <v>1245</v>
      </c>
      <c r="B1022" t="s">
        <v>2197</v>
      </c>
      <c r="C1022" t="s">
        <v>2339</v>
      </c>
      <c r="D1022" t="s">
        <v>3247</v>
      </c>
      <c r="E1022" t="s">
        <v>74</v>
      </c>
    </row>
    <row r="1023" spans="1:5" x14ac:dyDescent="0.3">
      <c r="A1023" t="s">
        <v>1332</v>
      </c>
      <c r="B1023" t="s">
        <v>1331</v>
      </c>
      <c r="C1023" t="s">
        <v>2418</v>
      </c>
      <c r="D1023" t="s">
        <v>3305</v>
      </c>
      <c r="E1023" t="s">
        <v>52</v>
      </c>
    </row>
    <row r="1024" spans="1:5" x14ac:dyDescent="0.3">
      <c r="A1024" t="s">
        <v>1104</v>
      </c>
      <c r="B1024" t="s">
        <v>1103</v>
      </c>
      <c r="C1024" t="s">
        <v>2311</v>
      </c>
      <c r="D1024" t="s">
        <v>3159</v>
      </c>
      <c r="E1024" t="s">
        <v>35</v>
      </c>
    </row>
    <row r="1025" spans="1:5" x14ac:dyDescent="0.3">
      <c r="A1025" t="s">
        <v>813</v>
      </c>
      <c r="B1025" t="s">
        <v>2032</v>
      </c>
      <c r="C1025" t="s">
        <v>2959</v>
      </c>
      <c r="D1025" t="s">
        <v>2960</v>
      </c>
      <c r="E1025" t="s">
        <v>136</v>
      </c>
    </row>
    <row r="1026" spans="1:5" x14ac:dyDescent="0.3">
      <c r="A1026" t="s">
        <v>3655</v>
      </c>
      <c r="B1026" t="s">
        <v>3797</v>
      </c>
      <c r="C1026" t="s">
        <v>2384</v>
      </c>
      <c r="D1026" t="s">
        <v>3747</v>
      </c>
      <c r="E1026" t="s">
        <v>45</v>
      </c>
    </row>
    <row r="1027" spans="1:5" x14ac:dyDescent="0.3">
      <c r="A1027" t="s">
        <v>1292</v>
      </c>
      <c r="B1027" t="s">
        <v>1291</v>
      </c>
      <c r="C1027" t="s">
        <v>2580</v>
      </c>
      <c r="D1027" t="s">
        <v>3278</v>
      </c>
      <c r="E1027" t="s">
        <v>190</v>
      </c>
    </row>
    <row r="1028" spans="1:5" x14ac:dyDescent="0.3">
      <c r="A1028" t="s">
        <v>1735</v>
      </c>
      <c r="B1028" t="s">
        <v>2158</v>
      </c>
      <c r="C1028" t="s">
        <v>3537</v>
      </c>
      <c r="D1028" t="s">
        <v>3538</v>
      </c>
      <c r="E1028" t="s">
        <v>74</v>
      </c>
    </row>
    <row r="1029" spans="1:5" x14ac:dyDescent="0.3">
      <c r="A1029" t="s">
        <v>1735</v>
      </c>
      <c r="B1029" t="s">
        <v>2158</v>
      </c>
      <c r="C1029" t="s">
        <v>3537</v>
      </c>
      <c r="D1029" t="s">
        <v>3538</v>
      </c>
      <c r="E1029" t="s">
        <v>49</v>
      </c>
    </row>
    <row r="1030" spans="1:5" x14ac:dyDescent="0.3">
      <c r="A1030" t="s">
        <v>1736</v>
      </c>
      <c r="B1030" t="s">
        <v>2159</v>
      </c>
      <c r="C1030" t="s">
        <v>2305</v>
      </c>
      <c r="D1030" t="s">
        <v>2580</v>
      </c>
      <c r="E1030" t="s">
        <v>31</v>
      </c>
    </row>
    <row r="1031" spans="1:5" x14ac:dyDescent="0.3">
      <c r="A1031" t="s">
        <v>1736</v>
      </c>
      <c r="B1031" t="s">
        <v>2159</v>
      </c>
      <c r="C1031" t="s">
        <v>2305</v>
      </c>
      <c r="D1031" t="s">
        <v>2580</v>
      </c>
      <c r="E1031" t="s">
        <v>33</v>
      </c>
    </row>
    <row r="1032" spans="1:5" x14ac:dyDescent="0.3">
      <c r="A1032" t="s">
        <v>3601</v>
      </c>
      <c r="B1032" t="s">
        <v>3763</v>
      </c>
      <c r="C1032" t="s">
        <v>2331</v>
      </c>
      <c r="D1032" t="s">
        <v>2580</v>
      </c>
      <c r="E1032" t="s">
        <v>38</v>
      </c>
    </row>
    <row r="1033" spans="1:5" x14ac:dyDescent="0.3">
      <c r="A1033" t="s">
        <v>1738</v>
      </c>
      <c r="B1033" t="s">
        <v>1737</v>
      </c>
      <c r="C1033" t="s">
        <v>2323</v>
      </c>
      <c r="D1033" t="s">
        <v>2580</v>
      </c>
      <c r="E1033" t="s">
        <v>47</v>
      </c>
    </row>
    <row r="1034" spans="1:5" x14ac:dyDescent="0.3">
      <c r="A1034" t="s">
        <v>990</v>
      </c>
      <c r="B1034" t="s">
        <v>2059</v>
      </c>
      <c r="C1034" t="s">
        <v>2770</v>
      </c>
      <c r="D1034" t="s">
        <v>2580</v>
      </c>
      <c r="E1034" t="s">
        <v>50</v>
      </c>
    </row>
    <row r="1035" spans="1:5" x14ac:dyDescent="0.3">
      <c r="A1035" t="s">
        <v>1423</v>
      </c>
      <c r="B1035" t="s">
        <v>1422</v>
      </c>
      <c r="C1035" t="s">
        <v>3353</v>
      </c>
      <c r="D1035" t="s">
        <v>3354</v>
      </c>
      <c r="E1035" t="s">
        <v>50</v>
      </c>
    </row>
    <row r="1036" spans="1:5" x14ac:dyDescent="0.3">
      <c r="A1036" t="s">
        <v>1247</v>
      </c>
      <c r="B1036" t="s">
        <v>1246</v>
      </c>
      <c r="C1036" t="s">
        <v>2380</v>
      </c>
      <c r="D1036" t="s">
        <v>3248</v>
      </c>
      <c r="E1036" t="s">
        <v>52</v>
      </c>
    </row>
    <row r="1037" spans="1:5" x14ac:dyDescent="0.3">
      <c r="A1037" t="s">
        <v>694</v>
      </c>
      <c r="B1037" t="s">
        <v>693</v>
      </c>
      <c r="C1037" t="s">
        <v>2878</v>
      </c>
      <c r="D1037" t="s">
        <v>2879</v>
      </c>
      <c r="E1037" t="s">
        <v>52</v>
      </c>
    </row>
    <row r="1038" spans="1:5" x14ac:dyDescent="0.3">
      <c r="A1038" t="s">
        <v>480</v>
      </c>
      <c r="B1038" t="s">
        <v>2216</v>
      </c>
      <c r="C1038" t="s">
        <v>2718</v>
      </c>
      <c r="D1038" t="s">
        <v>2719</v>
      </c>
      <c r="E1038" t="s">
        <v>30</v>
      </c>
    </row>
    <row r="1039" spans="1:5" x14ac:dyDescent="0.3">
      <c r="A1039" t="s">
        <v>365</v>
      </c>
      <c r="B1039" t="s">
        <v>364</v>
      </c>
      <c r="C1039" t="s">
        <v>2617</v>
      </c>
      <c r="D1039" t="s">
        <v>2618</v>
      </c>
      <c r="E1039" t="s">
        <v>37</v>
      </c>
    </row>
    <row r="1040" spans="1:5" x14ac:dyDescent="0.3">
      <c r="A1040" t="s">
        <v>1334</v>
      </c>
      <c r="B1040" t="s">
        <v>1333</v>
      </c>
      <c r="C1040" t="s">
        <v>3306</v>
      </c>
      <c r="D1040" t="s">
        <v>3307</v>
      </c>
      <c r="E1040" t="s">
        <v>38</v>
      </c>
    </row>
    <row r="1041" spans="1:5" x14ac:dyDescent="0.3">
      <c r="A1041" t="s">
        <v>1090</v>
      </c>
      <c r="B1041" t="s">
        <v>2236</v>
      </c>
      <c r="C1041" t="s">
        <v>3151</v>
      </c>
      <c r="D1041" t="s">
        <v>2541</v>
      </c>
      <c r="E1041" t="s">
        <v>35</v>
      </c>
    </row>
    <row r="1042" spans="1:5" x14ac:dyDescent="0.3">
      <c r="A1042" t="s">
        <v>288</v>
      </c>
      <c r="B1042" t="s">
        <v>2213</v>
      </c>
      <c r="C1042" t="s">
        <v>2468</v>
      </c>
      <c r="D1042" t="s">
        <v>2541</v>
      </c>
      <c r="E1042" t="s">
        <v>74</v>
      </c>
    </row>
    <row r="1043" spans="1:5" x14ac:dyDescent="0.3">
      <c r="A1043" t="s">
        <v>1186</v>
      </c>
      <c r="B1043" t="s">
        <v>1185</v>
      </c>
      <c r="C1043" t="s">
        <v>3211</v>
      </c>
      <c r="D1043" t="s">
        <v>2501</v>
      </c>
      <c r="E1043" t="s">
        <v>46</v>
      </c>
    </row>
    <row r="1044" spans="1:5" x14ac:dyDescent="0.3">
      <c r="A1044" t="s">
        <v>247</v>
      </c>
      <c r="B1044" t="s">
        <v>245</v>
      </c>
      <c r="C1044" t="s">
        <v>2500</v>
      </c>
      <c r="D1044" t="s">
        <v>2501</v>
      </c>
      <c r="E1044" t="s">
        <v>246</v>
      </c>
    </row>
    <row r="1045" spans="1:5" x14ac:dyDescent="0.3">
      <c r="A1045" t="s">
        <v>1057</v>
      </c>
      <c r="B1045" t="s">
        <v>1056</v>
      </c>
      <c r="C1045" t="s">
        <v>2520</v>
      </c>
      <c r="D1045" t="s">
        <v>2501</v>
      </c>
      <c r="E1045" t="s">
        <v>48</v>
      </c>
    </row>
    <row r="1046" spans="1:5" x14ac:dyDescent="0.3">
      <c r="A1046" t="s">
        <v>1163</v>
      </c>
      <c r="B1046" t="s">
        <v>2085</v>
      </c>
      <c r="C1046" t="s">
        <v>3195</v>
      </c>
      <c r="D1046" t="s">
        <v>3196</v>
      </c>
      <c r="E1046" t="s">
        <v>112</v>
      </c>
    </row>
    <row r="1047" spans="1:5" x14ac:dyDescent="0.3">
      <c r="A1047" t="s">
        <v>439</v>
      </c>
      <c r="B1047" t="s">
        <v>1835</v>
      </c>
      <c r="C1047" t="s">
        <v>2682</v>
      </c>
      <c r="D1047" t="s">
        <v>2683</v>
      </c>
      <c r="E1047" t="s">
        <v>136</v>
      </c>
    </row>
    <row r="1048" spans="1:5" x14ac:dyDescent="0.3">
      <c r="A1048" t="s">
        <v>1526</v>
      </c>
      <c r="B1048" t="s">
        <v>1525</v>
      </c>
      <c r="C1048" t="s">
        <v>3121</v>
      </c>
      <c r="D1048" t="s">
        <v>3415</v>
      </c>
      <c r="E1048" t="s">
        <v>190</v>
      </c>
    </row>
    <row r="1049" spans="1:5" x14ac:dyDescent="0.3">
      <c r="A1049" t="s">
        <v>3706</v>
      </c>
      <c r="B1049" t="s">
        <v>3826</v>
      </c>
      <c r="C1049" t="s">
        <v>3705</v>
      </c>
      <c r="D1049" t="s">
        <v>3415</v>
      </c>
      <c r="E1049" t="s">
        <v>52</v>
      </c>
    </row>
    <row r="1050" spans="1:5" x14ac:dyDescent="0.3">
      <c r="A1050" t="s">
        <v>387</v>
      </c>
      <c r="B1050" t="s">
        <v>386</v>
      </c>
      <c r="C1050" t="s">
        <v>2637</v>
      </c>
      <c r="D1050" t="s">
        <v>2638</v>
      </c>
      <c r="E1050" t="s">
        <v>48</v>
      </c>
    </row>
    <row r="1051" spans="1:5" x14ac:dyDescent="0.3">
      <c r="A1051" t="s">
        <v>1739</v>
      </c>
      <c r="B1051" t="s">
        <v>2208</v>
      </c>
      <c r="C1051" t="s">
        <v>2339</v>
      </c>
      <c r="D1051" t="s">
        <v>2638</v>
      </c>
      <c r="E1051" t="s">
        <v>74</v>
      </c>
    </row>
    <row r="1052" spans="1:5" x14ac:dyDescent="0.3">
      <c r="A1052" t="s">
        <v>1425</v>
      </c>
      <c r="B1052" t="s">
        <v>1424</v>
      </c>
      <c r="C1052" t="s">
        <v>2520</v>
      </c>
      <c r="D1052" t="s">
        <v>3355</v>
      </c>
      <c r="E1052" t="s">
        <v>32</v>
      </c>
    </row>
    <row r="1053" spans="1:5" x14ac:dyDescent="0.3">
      <c r="A1053" t="s">
        <v>3599</v>
      </c>
      <c r="B1053" t="s">
        <v>3761</v>
      </c>
      <c r="C1053" t="s">
        <v>2353</v>
      </c>
      <c r="D1053" t="s">
        <v>3737</v>
      </c>
      <c r="E1053" t="s">
        <v>190</v>
      </c>
    </row>
    <row r="1054" spans="1:5" x14ac:dyDescent="0.3">
      <c r="A1054" t="s">
        <v>772</v>
      </c>
      <c r="B1054" t="s">
        <v>771</v>
      </c>
      <c r="C1054" t="s">
        <v>2395</v>
      </c>
      <c r="D1054" t="s">
        <v>2928</v>
      </c>
      <c r="E1054" t="s">
        <v>74</v>
      </c>
    </row>
    <row r="1055" spans="1:5" x14ac:dyDescent="0.3">
      <c r="A1055" t="s">
        <v>1740</v>
      </c>
      <c r="B1055" t="s">
        <v>2160</v>
      </c>
      <c r="C1055" t="s">
        <v>2536</v>
      </c>
      <c r="D1055" t="s">
        <v>3539</v>
      </c>
      <c r="E1055" t="s">
        <v>28</v>
      </c>
    </row>
    <row r="1056" spans="1:5" x14ac:dyDescent="0.3">
      <c r="A1056" t="s">
        <v>832</v>
      </c>
      <c r="B1056" t="s">
        <v>831</v>
      </c>
      <c r="C1056" t="s">
        <v>2973</v>
      </c>
      <c r="D1056" t="s">
        <v>2974</v>
      </c>
      <c r="E1056" t="s">
        <v>47</v>
      </c>
    </row>
    <row r="1057" spans="1:5" x14ac:dyDescent="0.3">
      <c r="A1057" t="s">
        <v>779</v>
      </c>
      <c r="B1057" t="s">
        <v>778</v>
      </c>
      <c r="C1057" t="s">
        <v>2331</v>
      </c>
      <c r="D1057" t="s">
        <v>2932</v>
      </c>
      <c r="E1057" t="s">
        <v>32</v>
      </c>
    </row>
    <row r="1058" spans="1:5" x14ac:dyDescent="0.3">
      <c r="A1058" t="s">
        <v>1741</v>
      </c>
      <c r="B1058" t="s">
        <v>2161</v>
      </c>
      <c r="C1058" t="s">
        <v>2520</v>
      </c>
      <c r="D1058" t="s">
        <v>3540</v>
      </c>
      <c r="E1058" t="s">
        <v>37</v>
      </c>
    </row>
    <row r="1059" spans="1:5" x14ac:dyDescent="0.3">
      <c r="A1059" t="s">
        <v>982</v>
      </c>
      <c r="B1059" t="s">
        <v>2058</v>
      </c>
      <c r="C1059" t="s">
        <v>2939</v>
      </c>
      <c r="D1059" t="s">
        <v>3083</v>
      </c>
      <c r="E1059" t="s">
        <v>32</v>
      </c>
    </row>
    <row r="1060" spans="1:5" x14ac:dyDescent="0.3">
      <c r="A1060" t="s">
        <v>1294</v>
      </c>
      <c r="B1060" t="s">
        <v>1293</v>
      </c>
      <c r="C1060" t="s">
        <v>2395</v>
      </c>
      <c r="D1060" t="s">
        <v>3279</v>
      </c>
      <c r="E1060" t="s">
        <v>47</v>
      </c>
    </row>
    <row r="1061" spans="1:5" x14ac:dyDescent="0.3">
      <c r="A1061" t="s">
        <v>1426</v>
      </c>
      <c r="B1061" t="s">
        <v>2230</v>
      </c>
      <c r="C1061" t="s">
        <v>3356</v>
      </c>
      <c r="D1061" t="s">
        <v>3357</v>
      </c>
      <c r="E1061" t="s">
        <v>36</v>
      </c>
    </row>
    <row r="1062" spans="1:5" x14ac:dyDescent="0.3">
      <c r="A1062" t="s">
        <v>529</v>
      </c>
      <c r="B1062" t="s">
        <v>528</v>
      </c>
      <c r="C1062" t="s">
        <v>2368</v>
      </c>
      <c r="D1062" t="s">
        <v>2754</v>
      </c>
      <c r="E1062" t="s">
        <v>47</v>
      </c>
    </row>
    <row r="1063" spans="1:5" x14ac:dyDescent="0.3">
      <c r="A1063" t="s">
        <v>311</v>
      </c>
      <c r="B1063" t="s">
        <v>1821</v>
      </c>
      <c r="C1063" t="s">
        <v>2388</v>
      </c>
      <c r="D1063" t="s">
        <v>2561</v>
      </c>
      <c r="E1063" t="s">
        <v>28</v>
      </c>
    </row>
    <row r="1064" spans="1:5" x14ac:dyDescent="0.3">
      <c r="A1064" t="s">
        <v>311</v>
      </c>
      <c r="B1064" t="s">
        <v>1821</v>
      </c>
      <c r="C1064" t="s">
        <v>2388</v>
      </c>
      <c r="D1064" t="s">
        <v>2561</v>
      </c>
      <c r="E1064" t="s">
        <v>46</v>
      </c>
    </row>
    <row r="1065" spans="1:5" x14ac:dyDescent="0.3">
      <c r="A1065" t="s">
        <v>689</v>
      </c>
      <c r="B1065" t="s">
        <v>1861</v>
      </c>
      <c r="C1065" t="s">
        <v>2427</v>
      </c>
      <c r="D1065" t="s">
        <v>2875</v>
      </c>
      <c r="E1065" t="s">
        <v>40</v>
      </c>
    </row>
    <row r="1066" spans="1:5" x14ac:dyDescent="0.3">
      <c r="A1066" t="s">
        <v>1211</v>
      </c>
      <c r="B1066" t="s">
        <v>1210</v>
      </c>
      <c r="C1066" t="s">
        <v>2536</v>
      </c>
      <c r="D1066" t="s">
        <v>3227</v>
      </c>
      <c r="E1066" t="s">
        <v>29</v>
      </c>
    </row>
    <row r="1067" spans="1:5" x14ac:dyDescent="0.3">
      <c r="A1067" t="s">
        <v>1079</v>
      </c>
      <c r="B1067" t="s">
        <v>1888</v>
      </c>
      <c r="C1067" t="s">
        <v>2583</v>
      </c>
      <c r="D1067" t="s">
        <v>3142</v>
      </c>
      <c r="E1067" t="s">
        <v>48</v>
      </c>
    </row>
    <row r="1068" spans="1:5" x14ac:dyDescent="0.3">
      <c r="A1068" t="s">
        <v>566</v>
      </c>
      <c r="B1068" t="s">
        <v>565</v>
      </c>
      <c r="C1068" t="s">
        <v>2520</v>
      </c>
      <c r="D1068" t="s">
        <v>2787</v>
      </c>
      <c r="E1068" t="s">
        <v>136</v>
      </c>
    </row>
    <row r="1069" spans="1:5" x14ac:dyDescent="0.3">
      <c r="A1069" t="s">
        <v>1743</v>
      </c>
      <c r="B1069" t="s">
        <v>1742</v>
      </c>
      <c r="C1069" t="s">
        <v>2520</v>
      </c>
      <c r="D1069" t="s">
        <v>3541</v>
      </c>
      <c r="E1069" t="s">
        <v>74</v>
      </c>
    </row>
    <row r="1070" spans="1:5" x14ac:dyDescent="0.3">
      <c r="A1070" t="s">
        <v>274</v>
      </c>
      <c r="B1070" t="s">
        <v>273</v>
      </c>
      <c r="C1070" t="s">
        <v>2529</v>
      </c>
      <c r="D1070" t="s">
        <v>2530</v>
      </c>
      <c r="E1070" t="s">
        <v>44</v>
      </c>
    </row>
    <row r="1071" spans="1:5" x14ac:dyDescent="0.3">
      <c r="A1071" t="s">
        <v>815</v>
      </c>
      <c r="B1071" t="s">
        <v>814</v>
      </c>
      <c r="C1071" t="s">
        <v>2518</v>
      </c>
      <c r="D1071" t="s">
        <v>2961</v>
      </c>
      <c r="E1071" t="s">
        <v>51</v>
      </c>
    </row>
    <row r="1072" spans="1:5" x14ac:dyDescent="0.3">
      <c r="A1072" t="s">
        <v>758</v>
      </c>
      <c r="B1072" t="s">
        <v>757</v>
      </c>
      <c r="C1072" t="s">
        <v>2918</v>
      </c>
      <c r="D1072" t="s">
        <v>2919</v>
      </c>
      <c r="E1072" t="s">
        <v>29</v>
      </c>
    </row>
    <row r="1073" spans="1:5" x14ac:dyDescent="0.3">
      <c r="A1073" t="s">
        <v>1745</v>
      </c>
      <c r="B1073" t="s">
        <v>1744</v>
      </c>
      <c r="C1073" t="s">
        <v>2303</v>
      </c>
      <c r="D1073" t="s">
        <v>3542</v>
      </c>
      <c r="E1073" t="s">
        <v>112</v>
      </c>
    </row>
    <row r="1074" spans="1:5" x14ac:dyDescent="0.3">
      <c r="A1074" t="s">
        <v>505</v>
      </c>
      <c r="B1074" t="s">
        <v>504</v>
      </c>
      <c r="C1074" t="s">
        <v>2688</v>
      </c>
      <c r="D1074" t="s">
        <v>2739</v>
      </c>
      <c r="E1074" t="s">
        <v>37</v>
      </c>
    </row>
    <row r="1075" spans="1:5" x14ac:dyDescent="0.3">
      <c r="A1075" t="s">
        <v>147</v>
      </c>
      <c r="B1075" t="s">
        <v>146</v>
      </c>
      <c r="C1075" t="s">
        <v>2397</v>
      </c>
      <c r="D1075" t="s">
        <v>2398</v>
      </c>
      <c r="E1075" t="s">
        <v>112</v>
      </c>
    </row>
    <row r="1076" spans="1:5" x14ac:dyDescent="0.3">
      <c r="A1076" t="s">
        <v>1528</v>
      </c>
      <c r="B1076" t="s">
        <v>1527</v>
      </c>
      <c r="C1076" t="s">
        <v>2520</v>
      </c>
      <c r="D1076" t="s">
        <v>3416</v>
      </c>
      <c r="E1076" t="s">
        <v>29</v>
      </c>
    </row>
    <row r="1077" spans="1:5" x14ac:dyDescent="0.3">
      <c r="A1077" t="s">
        <v>1747</v>
      </c>
      <c r="B1077" t="s">
        <v>1746</v>
      </c>
      <c r="C1077" t="s">
        <v>2366</v>
      </c>
      <c r="D1077" t="s">
        <v>3543</v>
      </c>
      <c r="E1077" t="s">
        <v>44</v>
      </c>
    </row>
    <row r="1078" spans="1:5" x14ac:dyDescent="0.3">
      <c r="A1078" t="s">
        <v>1212</v>
      </c>
      <c r="B1078" t="s">
        <v>2096</v>
      </c>
      <c r="C1078" t="s">
        <v>3211</v>
      </c>
      <c r="D1078" t="s">
        <v>3228</v>
      </c>
      <c r="E1078" t="s">
        <v>47</v>
      </c>
    </row>
    <row r="1079" spans="1:5" x14ac:dyDescent="0.3">
      <c r="A1079" t="s">
        <v>470</v>
      </c>
      <c r="B1079" t="s">
        <v>469</v>
      </c>
      <c r="C1079" t="s">
        <v>2639</v>
      </c>
      <c r="D1079" t="s">
        <v>2709</v>
      </c>
      <c r="E1079" t="s">
        <v>51</v>
      </c>
    </row>
    <row r="1080" spans="1:5" x14ac:dyDescent="0.3">
      <c r="A1080" t="s">
        <v>1039</v>
      </c>
      <c r="B1080" t="s">
        <v>2193</v>
      </c>
      <c r="C1080" t="s">
        <v>2339</v>
      </c>
      <c r="D1080" t="s">
        <v>3122</v>
      </c>
      <c r="E1080" t="s">
        <v>32</v>
      </c>
    </row>
    <row r="1081" spans="1:5" x14ac:dyDescent="0.3">
      <c r="A1081" t="s">
        <v>1124</v>
      </c>
      <c r="B1081" t="s">
        <v>1123</v>
      </c>
      <c r="C1081" t="s">
        <v>2459</v>
      </c>
      <c r="D1081" t="s">
        <v>3174</v>
      </c>
      <c r="E1081" t="s">
        <v>37</v>
      </c>
    </row>
    <row r="1082" spans="1:5" x14ac:dyDescent="0.3">
      <c r="A1082" t="s">
        <v>1748</v>
      </c>
      <c r="B1082" t="s">
        <v>2162</v>
      </c>
      <c r="C1082" t="s">
        <v>2555</v>
      </c>
      <c r="D1082" t="s">
        <v>3544</v>
      </c>
      <c r="E1082" t="s">
        <v>43</v>
      </c>
    </row>
    <row r="1083" spans="1:5" x14ac:dyDescent="0.3">
      <c r="A1083" t="s">
        <v>664</v>
      </c>
      <c r="B1083" t="s">
        <v>1858</v>
      </c>
      <c r="C1083" t="s">
        <v>2418</v>
      </c>
      <c r="D1083" t="s">
        <v>2861</v>
      </c>
      <c r="E1083" t="s">
        <v>43</v>
      </c>
    </row>
    <row r="1084" spans="1:5" x14ac:dyDescent="0.3">
      <c r="A1084" t="s">
        <v>1428</v>
      </c>
      <c r="B1084" t="s">
        <v>1427</v>
      </c>
      <c r="C1084" t="s">
        <v>2321</v>
      </c>
      <c r="D1084" t="s">
        <v>3358</v>
      </c>
      <c r="E1084" t="s">
        <v>29</v>
      </c>
    </row>
    <row r="1085" spans="1:5" x14ac:dyDescent="0.3">
      <c r="A1085" t="s">
        <v>537</v>
      </c>
      <c r="B1085" t="s">
        <v>1997</v>
      </c>
      <c r="C1085" t="s">
        <v>2762</v>
      </c>
      <c r="D1085" t="s">
        <v>2763</v>
      </c>
      <c r="E1085" t="s">
        <v>36</v>
      </c>
    </row>
    <row r="1086" spans="1:5" x14ac:dyDescent="0.3">
      <c r="A1086" t="s">
        <v>1749</v>
      </c>
      <c r="B1086" t="s">
        <v>2163</v>
      </c>
      <c r="C1086" t="s">
        <v>2395</v>
      </c>
      <c r="D1086" t="s">
        <v>3545</v>
      </c>
      <c r="E1086" t="s">
        <v>28</v>
      </c>
    </row>
    <row r="1087" spans="1:5" x14ac:dyDescent="0.3">
      <c r="A1087" t="s">
        <v>1749</v>
      </c>
      <c r="B1087" t="s">
        <v>2163</v>
      </c>
      <c r="C1087" t="s">
        <v>2395</v>
      </c>
      <c r="D1087" t="s">
        <v>3545</v>
      </c>
      <c r="E1087" t="s">
        <v>46</v>
      </c>
    </row>
    <row r="1088" spans="1:5" x14ac:dyDescent="0.3">
      <c r="A1088" t="s">
        <v>264</v>
      </c>
      <c r="B1088" t="s">
        <v>1945</v>
      </c>
      <c r="C1088" t="s">
        <v>2518</v>
      </c>
      <c r="D1088" t="s">
        <v>2519</v>
      </c>
      <c r="E1088" t="s">
        <v>43</v>
      </c>
    </row>
    <row r="1089" spans="1:5" x14ac:dyDescent="0.3">
      <c r="A1089" t="s">
        <v>1164</v>
      </c>
      <c r="B1089" t="s">
        <v>2086</v>
      </c>
      <c r="C1089" t="s">
        <v>2321</v>
      </c>
      <c r="D1089" t="s">
        <v>3197</v>
      </c>
      <c r="E1089" t="s">
        <v>43</v>
      </c>
    </row>
    <row r="1090" spans="1:5" x14ac:dyDescent="0.3">
      <c r="A1090" t="s">
        <v>1751</v>
      </c>
      <c r="B1090" t="s">
        <v>1750</v>
      </c>
      <c r="C1090" t="s">
        <v>3546</v>
      </c>
      <c r="D1090" t="s">
        <v>3547</v>
      </c>
      <c r="E1090" t="s">
        <v>31</v>
      </c>
    </row>
    <row r="1091" spans="1:5" x14ac:dyDescent="0.3">
      <c r="A1091" t="s">
        <v>1751</v>
      </c>
      <c r="B1091" t="s">
        <v>1750</v>
      </c>
      <c r="C1091" t="s">
        <v>3546</v>
      </c>
      <c r="D1091" t="s">
        <v>3547</v>
      </c>
      <c r="E1091" t="s">
        <v>34</v>
      </c>
    </row>
    <row r="1092" spans="1:5" x14ac:dyDescent="0.3">
      <c r="A1092" t="s">
        <v>1753</v>
      </c>
      <c r="B1092" t="s">
        <v>1752</v>
      </c>
      <c r="C1092" t="s">
        <v>2345</v>
      </c>
      <c r="D1092" t="s">
        <v>3548</v>
      </c>
      <c r="E1092" t="s">
        <v>39</v>
      </c>
    </row>
    <row r="1093" spans="1:5" x14ac:dyDescent="0.3">
      <c r="A1093" t="s">
        <v>1336</v>
      </c>
      <c r="B1093" t="s">
        <v>1335</v>
      </c>
      <c r="C1093" t="s">
        <v>2609</v>
      </c>
      <c r="D1093" t="s">
        <v>3308</v>
      </c>
      <c r="E1093" t="s">
        <v>40</v>
      </c>
    </row>
    <row r="1094" spans="1:5" x14ac:dyDescent="0.3">
      <c r="A1094" t="s">
        <v>562</v>
      </c>
      <c r="B1094" t="s">
        <v>561</v>
      </c>
      <c r="C1094" t="s">
        <v>2783</v>
      </c>
      <c r="D1094" t="s">
        <v>2784</v>
      </c>
      <c r="E1094" t="s">
        <v>190</v>
      </c>
    </row>
    <row r="1095" spans="1:5" x14ac:dyDescent="0.3">
      <c r="A1095" t="s">
        <v>992</v>
      </c>
      <c r="B1095" t="s">
        <v>991</v>
      </c>
      <c r="C1095" t="s">
        <v>2583</v>
      </c>
      <c r="D1095" t="s">
        <v>2784</v>
      </c>
      <c r="E1095" t="s">
        <v>40</v>
      </c>
    </row>
    <row r="1096" spans="1:5" x14ac:dyDescent="0.3">
      <c r="A1096" t="s">
        <v>801</v>
      </c>
      <c r="B1096" t="s">
        <v>800</v>
      </c>
      <c r="C1096" t="s">
        <v>2311</v>
      </c>
      <c r="D1096" t="s">
        <v>2950</v>
      </c>
      <c r="E1096" t="s">
        <v>36</v>
      </c>
    </row>
    <row r="1097" spans="1:5" x14ac:dyDescent="0.3">
      <c r="A1097" t="s">
        <v>137</v>
      </c>
      <c r="B1097" t="s">
        <v>1917</v>
      </c>
      <c r="C1097" t="s">
        <v>2386</v>
      </c>
      <c r="D1097" t="s">
        <v>2387</v>
      </c>
      <c r="E1097" t="s">
        <v>136</v>
      </c>
    </row>
    <row r="1098" spans="1:5" x14ac:dyDescent="0.3">
      <c r="A1098" t="s">
        <v>3589</v>
      </c>
      <c r="B1098" t="s">
        <v>3755</v>
      </c>
      <c r="C1098" t="s">
        <v>2311</v>
      </c>
      <c r="D1098" t="s">
        <v>3588</v>
      </c>
      <c r="E1098" t="s">
        <v>43</v>
      </c>
    </row>
    <row r="1099" spans="1:5" x14ac:dyDescent="0.3">
      <c r="A1099" t="s">
        <v>1529</v>
      </c>
      <c r="B1099" t="s">
        <v>2126</v>
      </c>
      <c r="C1099" t="s">
        <v>3417</v>
      </c>
      <c r="D1099" t="s">
        <v>3418</v>
      </c>
      <c r="E1099" t="s">
        <v>34</v>
      </c>
    </row>
    <row r="1100" spans="1:5" x14ac:dyDescent="0.3">
      <c r="A1100" t="s">
        <v>670</v>
      </c>
      <c r="B1100" t="s">
        <v>669</v>
      </c>
      <c r="C1100" t="s">
        <v>2337</v>
      </c>
      <c r="D1100" t="s">
        <v>2865</v>
      </c>
      <c r="E1100" t="s">
        <v>42</v>
      </c>
    </row>
    <row r="1101" spans="1:5" x14ac:dyDescent="0.3">
      <c r="A1101" t="s">
        <v>1166</v>
      </c>
      <c r="B1101" t="s">
        <v>1165</v>
      </c>
      <c r="C1101" t="s">
        <v>3198</v>
      </c>
      <c r="D1101" t="s">
        <v>3199</v>
      </c>
      <c r="E1101" t="s">
        <v>42</v>
      </c>
    </row>
    <row r="1102" spans="1:5" x14ac:dyDescent="0.3">
      <c r="A1102" t="s">
        <v>412</v>
      </c>
      <c r="B1102" t="s">
        <v>1976</v>
      </c>
      <c r="C1102" t="s">
        <v>2366</v>
      </c>
      <c r="D1102" t="s">
        <v>2659</v>
      </c>
      <c r="E1102" t="s">
        <v>190</v>
      </c>
    </row>
    <row r="1103" spans="1:5" x14ac:dyDescent="0.3">
      <c r="A1103" t="s">
        <v>1126</v>
      </c>
      <c r="B1103" t="s">
        <v>1125</v>
      </c>
      <c r="C1103" t="s">
        <v>2439</v>
      </c>
      <c r="D1103" t="s">
        <v>2318</v>
      </c>
      <c r="E1103" t="s">
        <v>51</v>
      </c>
    </row>
    <row r="1104" spans="1:5" x14ac:dyDescent="0.3">
      <c r="A1104" t="s">
        <v>82</v>
      </c>
      <c r="B1104" t="s">
        <v>81</v>
      </c>
      <c r="C1104" t="s">
        <v>2317</v>
      </c>
      <c r="D1104" t="s">
        <v>2318</v>
      </c>
      <c r="E1104" t="s">
        <v>48</v>
      </c>
    </row>
    <row r="1105" spans="1:5" x14ac:dyDescent="0.3">
      <c r="A1105" t="s">
        <v>3660</v>
      </c>
      <c r="B1105" t="s">
        <v>3801</v>
      </c>
      <c r="C1105" t="s">
        <v>2303</v>
      </c>
      <c r="D1105" t="s">
        <v>3309</v>
      </c>
      <c r="E1105" t="s">
        <v>190</v>
      </c>
    </row>
    <row r="1106" spans="1:5" x14ac:dyDescent="0.3">
      <c r="A1106" t="s">
        <v>1338</v>
      </c>
      <c r="B1106" t="s">
        <v>1337</v>
      </c>
      <c r="C1106" t="s">
        <v>2395</v>
      </c>
      <c r="D1106" t="s">
        <v>3309</v>
      </c>
      <c r="E1106" t="s">
        <v>37</v>
      </c>
    </row>
    <row r="1107" spans="1:5" x14ac:dyDescent="0.3">
      <c r="A1107" t="s">
        <v>591</v>
      </c>
      <c r="B1107" t="s">
        <v>590</v>
      </c>
      <c r="C1107" t="s">
        <v>2617</v>
      </c>
      <c r="D1107" t="s">
        <v>2808</v>
      </c>
      <c r="E1107" t="s">
        <v>74</v>
      </c>
    </row>
    <row r="1108" spans="1:5" x14ac:dyDescent="0.3">
      <c r="A1108" t="s">
        <v>1340</v>
      </c>
      <c r="B1108" t="s">
        <v>1339</v>
      </c>
      <c r="C1108" t="s">
        <v>3253</v>
      </c>
      <c r="D1108" t="s">
        <v>3310</v>
      </c>
      <c r="E1108" t="s">
        <v>36</v>
      </c>
    </row>
    <row r="1109" spans="1:5" x14ac:dyDescent="0.3">
      <c r="A1109" t="s">
        <v>3728</v>
      </c>
      <c r="B1109" t="s">
        <v>3839</v>
      </c>
      <c r="C1109" t="s">
        <v>2384</v>
      </c>
      <c r="D1109" t="s">
        <v>2775</v>
      </c>
      <c r="E1109" t="s">
        <v>28</v>
      </c>
    </row>
    <row r="1110" spans="1:5" x14ac:dyDescent="0.3">
      <c r="A1110" t="s">
        <v>552</v>
      </c>
      <c r="B1110" t="s">
        <v>551</v>
      </c>
      <c r="C1110" t="s">
        <v>2629</v>
      </c>
      <c r="D1110" t="s">
        <v>2775</v>
      </c>
      <c r="E1110" t="s">
        <v>42</v>
      </c>
    </row>
    <row r="1111" spans="1:5" x14ac:dyDescent="0.3">
      <c r="A1111" t="s">
        <v>1109</v>
      </c>
      <c r="B1111" t="s">
        <v>1108</v>
      </c>
      <c r="C1111" t="s">
        <v>2597</v>
      </c>
      <c r="D1111" t="s">
        <v>2775</v>
      </c>
      <c r="E1111" t="s">
        <v>246</v>
      </c>
    </row>
    <row r="1112" spans="1:5" x14ac:dyDescent="0.3">
      <c r="A1112" t="s">
        <v>349</v>
      </c>
      <c r="B1112" t="s">
        <v>1960</v>
      </c>
      <c r="C1112" t="s">
        <v>2555</v>
      </c>
      <c r="D1112" t="s">
        <v>2600</v>
      </c>
      <c r="E1112" t="s">
        <v>39</v>
      </c>
    </row>
    <row r="1113" spans="1:5" x14ac:dyDescent="0.3">
      <c r="A1113" t="s">
        <v>493</v>
      </c>
      <c r="B1113" t="s">
        <v>1841</v>
      </c>
      <c r="C1113" t="s">
        <v>2520</v>
      </c>
      <c r="D1113" t="s">
        <v>2731</v>
      </c>
      <c r="E1113" t="s">
        <v>30</v>
      </c>
    </row>
    <row r="1114" spans="1:5" x14ac:dyDescent="0.3">
      <c r="A1114" t="s">
        <v>1296</v>
      </c>
      <c r="B1114" t="s">
        <v>1295</v>
      </c>
      <c r="C1114" t="s">
        <v>2366</v>
      </c>
      <c r="D1114" t="s">
        <v>3280</v>
      </c>
      <c r="E1114" t="s">
        <v>47</v>
      </c>
    </row>
    <row r="1115" spans="1:5" x14ac:dyDescent="0.3">
      <c r="A1115" t="s">
        <v>1296</v>
      </c>
      <c r="B1115" t="s">
        <v>1295</v>
      </c>
      <c r="C1115" t="s">
        <v>2366</v>
      </c>
      <c r="D1115" t="s">
        <v>3280</v>
      </c>
      <c r="E1115" t="s">
        <v>46</v>
      </c>
    </row>
    <row r="1116" spans="1:5" x14ac:dyDescent="0.3">
      <c r="A1116" t="s">
        <v>1530</v>
      </c>
      <c r="B1116" t="s">
        <v>1899</v>
      </c>
      <c r="C1116" t="s">
        <v>2803</v>
      </c>
      <c r="D1116" t="s">
        <v>3419</v>
      </c>
      <c r="E1116" t="s">
        <v>44</v>
      </c>
    </row>
    <row r="1117" spans="1:5" x14ac:dyDescent="0.3">
      <c r="A1117" t="s">
        <v>1530</v>
      </c>
      <c r="B1117" t="s">
        <v>1899</v>
      </c>
      <c r="C1117" t="s">
        <v>2803</v>
      </c>
      <c r="D1117" t="s">
        <v>3419</v>
      </c>
      <c r="E1117" t="s">
        <v>136</v>
      </c>
    </row>
    <row r="1118" spans="1:5" x14ac:dyDescent="0.3">
      <c r="A1118" t="s">
        <v>238</v>
      </c>
      <c r="B1118" t="s">
        <v>237</v>
      </c>
      <c r="C1118" t="s">
        <v>2489</v>
      </c>
      <c r="D1118" t="s">
        <v>2490</v>
      </c>
      <c r="E1118" t="s">
        <v>32</v>
      </c>
    </row>
    <row r="1119" spans="1:5" x14ac:dyDescent="0.3">
      <c r="A1119" t="s">
        <v>880</v>
      </c>
      <c r="B1119" t="s">
        <v>879</v>
      </c>
      <c r="C1119" t="s">
        <v>3009</v>
      </c>
      <c r="D1119" t="s">
        <v>3010</v>
      </c>
      <c r="E1119" t="s">
        <v>35</v>
      </c>
    </row>
    <row r="1120" spans="1:5" x14ac:dyDescent="0.3">
      <c r="A1120" t="s">
        <v>1755</v>
      </c>
      <c r="B1120" t="s">
        <v>1754</v>
      </c>
      <c r="C1120" t="s">
        <v>2567</v>
      </c>
      <c r="D1120" t="s">
        <v>3010</v>
      </c>
      <c r="E1120" t="s">
        <v>36</v>
      </c>
    </row>
    <row r="1121" spans="1:5" x14ac:dyDescent="0.3">
      <c r="A1121" t="s">
        <v>189</v>
      </c>
      <c r="B1121" t="s">
        <v>1930</v>
      </c>
      <c r="C1121" t="s">
        <v>2363</v>
      </c>
      <c r="D1121" t="s">
        <v>2447</v>
      </c>
      <c r="E1121" t="s">
        <v>30</v>
      </c>
    </row>
    <row r="1122" spans="1:5" x14ac:dyDescent="0.3">
      <c r="A1122" t="s">
        <v>291</v>
      </c>
      <c r="B1122" t="s">
        <v>290</v>
      </c>
      <c r="C1122" t="s">
        <v>2321</v>
      </c>
      <c r="D1122" t="s">
        <v>2543</v>
      </c>
      <c r="E1122" t="s">
        <v>52</v>
      </c>
    </row>
    <row r="1123" spans="1:5" x14ac:dyDescent="0.3">
      <c r="A1123" t="s">
        <v>1531</v>
      </c>
      <c r="B1123" t="s">
        <v>2127</v>
      </c>
      <c r="C1123" t="s">
        <v>2321</v>
      </c>
      <c r="D1123" t="s">
        <v>3420</v>
      </c>
      <c r="E1123" t="s">
        <v>42</v>
      </c>
    </row>
    <row r="1124" spans="1:5" x14ac:dyDescent="0.3">
      <c r="A1124" t="s">
        <v>1757</v>
      </c>
      <c r="B1124" t="s">
        <v>1756</v>
      </c>
      <c r="C1124" t="s">
        <v>2619</v>
      </c>
      <c r="D1124" t="s">
        <v>3549</v>
      </c>
      <c r="E1124" t="s">
        <v>28</v>
      </c>
    </row>
    <row r="1125" spans="1:5" x14ac:dyDescent="0.3">
      <c r="A1125" t="s">
        <v>3591</v>
      </c>
      <c r="B1125" t="s">
        <v>3756</v>
      </c>
      <c r="C1125" t="s">
        <v>3050</v>
      </c>
      <c r="D1125" t="s">
        <v>3590</v>
      </c>
      <c r="E1125" t="s">
        <v>74</v>
      </c>
    </row>
    <row r="1126" spans="1:5" x14ac:dyDescent="0.3">
      <c r="A1126" t="s">
        <v>3591</v>
      </c>
      <c r="B1126" t="s">
        <v>3756</v>
      </c>
      <c r="C1126" t="s">
        <v>3050</v>
      </c>
      <c r="D1126" t="s">
        <v>3590</v>
      </c>
      <c r="E1126" t="s">
        <v>30</v>
      </c>
    </row>
    <row r="1127" spans="1:5" x14ac:dyDescent="0.3">
      <c r="A1127" t="s">
        <v>391</v>
      </c>
      <c r="B1127" t="s">
        <v>390</v>
      </c>
      <c r="C1127" t="s">
        <v>2639</v>
      </c>
      <c r="D1127" t="s">
        <v>2640</v>
      </c>
      <c r="E1127" t="s">
        <v>38</v>
      </c>
    </row>
    <row r="1128" spans="1:5" x14ac:dyDescent="0.3">
      <c r="A1128" t="s">
        <v>994</v>
      </c>
      <c r="B1128" t="s">
        <v>993</v>
      </c>
      <c r="C1128" t="s">
        <v>3089</v>
      </c>
      <c r="D1128" t="s">
        <v>3090</v>
      </c>
      <c r="E1128" t="s">
        <v>34</v>
      </c>
    </row>
    <row r="1129" spans="1:5" x14ac:dyDescent="0.3">
      <c r="A1129" t="s">
        <v>3668</v>
      </c>
      <c r="B1129" t="s">
        <v>3807</v>
      </c>
      <c r="C1129" t="s">
        <v>2459</v>
      </c>
      <c r="D1129" t="s">
        <v>2479</v>
      </c>
      <c r="E1129" t="s">
        <v>44</v>
      </c>
    </row>
    <row r="1130" spans="1:5" x14ac:dyDescent="0.3">
      <c r="A1130" t="s">
        <v>220</v>
      </c>
      <c r="B1130" t="s">
        <v>1938</v>
      </c>
      <c r="C1130" t="s">
        <v>2478</v>
      </c>
      <c r="D1130" t="s">
        <v>2479</v>
      </c>
      <c r="E1130" t="s">
        <v>29</v>
      </c>
    </row>
    <row r="1131" spans="1:5" x14ac:dyDescent="0.3">
      <c r="A1131" t="s">
        <v>110</v>
      </c>
      <c r="B1131" t="s">
        <v>109</v>
      </c>
      <c r="C1131" t="s">
        <v>2355</v>
      </c>
      <c r="D1131" t="s">
        <v>2356</v>
      </c>
      <c r="E1131" t="s">
        <v>46</v>
      </c>
    </row>
    <row r="1132" spans="1:5" x14ac:dyDescent="0.3">
      <c r="A1132" t="s">
        <v>454</v>
      </c>
      <c r="B1132" t="s">
        <v>453</v>
      </c>
      <c r="C1132" t="s">
        <v>2692</v>
      </c>
      <c r="D1132" t="s">
        <v>2694</v>
      </c>
      <c r="E1132" t="s">
        <v>50</v>
      </c>
    </row>
    <row r="1133" spans="1:5" x14ac:dyDescent="0.3">
      <c r="A1133" t="s">
        <v>490</v>
      </c>
      <c r="B1133" t="s">
        <v>1840</v>
      </c>
      <c r="C1133" t="s">
        <v>2368</v>
      </c>
      <c r="D1133" t="s">
        <v>2727</v>
      </c>
      <c r="E1133" t="s">
        <v>190</v>
      </c>
    </row>
    <row r="1134" spans="1:5" x14ac:dyDescent="0.3">
      <c r="A1134" t="s">
        <v>942</v>
      </c>
      <c r="B1134" t="s">
        <v>2050</v>
      </c>
      <c r="C1134" t="s">
        <v>2413</v>
      </c>
      <c r="D1134" t="s">
        <v>3056</v>
      </c>
      <c r="E1134" t="s">
        <v>50</v>
      </c>
    </row>
    <row r="1135" spans="1:5" x14ac:dyDescent="0.3">
      <c r="A1135" t="s">
        <v>1429</v>
      </c>
      <c r="B1135" t="s">
        <v>2115</v>
      </c>
      <c r="C1135" t="s">
        <v>2518</v>
      </c>
      <c r="D1135" t="s">
        <v>3359</v>
      </c>
      <c r="E1135" t="s">
        <v>40</v>
      </c>
    </row>
    <row r="1136" spans="1:5" x14ac:dyDescent="0.3">
      <c r="A1136" t="s">
        <v>833</v>
      </c>
      <c r="B1136" t="s">
        <v>2035</v>
      </c>
      <c r="C1136" t="s">
        <v>2485</v>
      </c>
      <c r="D1136" t="s">
        <v>2975</v>
      </c>
      <c r="E1136" t="s">
        <v>42</v>
      </c>
    </row>
    <row r="1137" spans="1:5" x14ac:dyDescent="0.3">
      <c r="A1137" t="s">
        <v>1759</v>
      </c>
      <c r="B1137" t="s">
        <v>1758</v>
      </c>
      <c r="C1137" t="s">
        <v>2520</v>
      </c>
      <c r="D1137" t="s">
        <v>3550</v>
      </c>
      <c r="E1137" t="s">
        <v>40</v>
      </c>
    </row>
    <row r="1138" spans="1:5" x14ac:dyDescent="0.3">
      <c r="A1138" t="s">
        <v>1761</v>
      </c>
      <c r="B1138" t="s">
        <v>1760</v>
      </c>
      <c r="C1138" t="s">
        <v>2511</v>
      </c>
      <c r="D1138" t="s">
        <v>3551</v>
      </c>
      <c r="E1138" t="s">
        <v>36</v>
      </c>
    </row>
    <row r="1139" spans="1:5" x14ac:dyDescent="0.3">
      <c r="A1139" t="s">
        <v>3687</v>
      </c>
      <c r="B1139" t="s">
        <v>3816</v>
      </c>
      <c r="C1139" t="s">
        <v>3685</v>
      </c>
      <c r="D1139" t="s">
        <v>3686</v>
      </c>
      <c r="E1139" t="s">
        <v>43</v>
      </c>
    </row>
    <row r="1140" spans="1:5" x14ac:dyDescent="0.3">
      <c r="A1140" t="s">
        <v>676</v>
      </c>
      <c r="B1140" t="s">
        <v>675</v>
      </c>
      <c r="C1140" t="s">
        <v>2518</v>
      </c>
      <c r="D1140" t="s">
        <v>2868</v>
      </c>
      <c r="E1140" t="s">
        <v>33</v>
      </c>
    </row>
    <row r="1141" spans="1:5" x14ac:dyDescent="0.3">
      <c r="A1141" t="s">
        <v>1092</v>
      </c>
      <c r="B1141" t="s">
        <v>1091</v>
      </c>
      <c r="C1141" t="s">
        <v>2520</v>
      </c>
      <c r="D1141" t="s">
        <v>3152</v>
      </c>
      <c r="E1141" t="s">
        <v>33</v>
      </c>
    </row>
    <row r="1142" spans="1:5" x14ac:dyDescent="0.3">
      <c r="A1142" t="s">
        <v>1249</v>
      </c>
      <c r="B1142" t="s">
        <v>1248</v>
      </c>
      <c r="C1142" t="s">
        <v>2303</v>
      </c>
      <c r="D1142" t="s">
        <v>3249</v>
      </c>
      <c r="E1142" t="s">
        <v>74</v>
      </c>
    </row>
    <row r="1143" spans="1:5" x14ac:dyDescent="0.3">
      <c r="A1143" t="s">
        <v>71</v>
      </c>
      <c r="B1143" t="s">
        <v>1903</v>
      </c>
      <c r="C1143" t="s">
        <v>2305</v>
      </c>
      <c r="D1143" t="s">
        <v>2306</v>
      </c>
      <c r="E1143" t="s">
        <v>31</v>
      </c>
    </row>
    <row r="1144" spans="1:5" x14ac:dyDescent="0.3">
      <c r="A1144" t="s">
        <v>690</v>
      </c>
      <c r="B1144" t="s">
        <v>2017</v>
      </c>
      <c r="C1144" t="s">
        <v>2542</v>
      </c>
      <c r="D1144" t="s">
        <v>2876</v>
      </c>
      <c r="E1144" t="s">
        <v>74</v>
      </c>
    </row>
    <row r="1145" spans="1:5" x14ac:dyDescent="0.3">
      <c r="A1145" t="s">
        <v>1763</v>
      </c>
      <c r="B1145" t="s">
        <v>1762</v>
      </c>
      <c r="C1145" t="s">
        <v>3552</v>
      </c>
      <c r="D1145" t="s">
        <v>3553</v>
      </c>
      <c r="E1145" t="s">
        <v>74</v>
      </c>
    </row>
    <row r="1146" spans="1:5" x14ac:dyDescent="0.3">
      <c r="A1146" t="s">
        <v>1763</v>
      </c>
      <c r="B1146" t="s">
        <v>1762</v>
      </c>
      <c r="C1146" t="s">
        <v>3552</v>
      </c>
      <c r="D1146" t="s">
        <v>3553</v>
      </c>
      <c r="E1146" t="s">
        <v>28</v>
      </c>
    </row>
    <row r="1147" spans="1:5" x14ac:dyDescent="0.3">
      <c r="A1147" t="s">
        <v>764</v>
      </c>
      <c r="B1147" t="s">
        <v>1869</v>
      </c>
      <c r="C1147" t="s">
        <v>2923</v>
      </c>
      <c r="D1147" t="s">
        <v>2924</v>
      </c>
      <c r="E1147" t="s">
        <v>32</v>
      </c>
    </row>
    <row r="1148" spans="1:5" x14ac:dyDescent="0.3">
      <c r="A1148" t="s">
        <v>957</v>
      </c>
      <c r="B1148" t="s">
        <v>2053</v>
      </c>
      <c r="C1148" t="s">
        <v>2349</v>
      </c>
      <c r="D1148" t="s">
        <v>2420</v>
      </c>
      <c r="E1148" t="s">
        <v>33</v>
      </c>
    </row>
    <row r="1149" spans="1:5" x14ac:dyDescent="0.3">
      <c r="A1149" t="s">
        <v>166</v>
      </c>
      <c r="B1149" t="s">
        <v>165</v>
      </c>
      <c r="C1149" t="s">
        <v>2321</v>
      </c>
      <c r="D1149" t="s">
        <v>2420</v>
      </c>
      <c r="E1149" t="s">
        <v>74</v>
      </c>
    </row>
    <row r="1150" spans="1:5" x14ac:dyDescent="0.3">
      <c r="A1150" t="s">
        <v>1214</v>
      </c>
      <c r="B1150" t="s">
        <v>1213</v>
      </c>
      <c r="C1150" t="s">
        <v>2421</v>
      </c>
      <c r="D1150" t="s">
        <v>3229</v>
      </c>
      <c r="E1150" t="s">
        <v>50</v>
      </c>
    </row>
    <row r="1151" spans="1:5" x14ac:dyDescent="0.3">
      <c r="A1151" t="s">
        <v>1765</v>
      </c>
      <c r="B1151" t="s">
        <v>1764</v>
      </c>
      <c r="C1151" t="s">
        <v>2303</v>
      </c>
      <c r="D1151" t="s">
        <v>3554</v>
      </c>
      <c r="E1151" t="s">
        <v>44</v>
      </c>
    </row>
    <row r="1152" spans="1:5" x14ac:dyDescent="0.3">
      <c r="A1152" t="s">
        <v>1765</v>
      </c>
      <c r="B1152" t="s">
        <v>1764</v>
      </c>
      <c r="C1152" t="s">
        <v>2303</v>
      </c>
      <c r="D1152" t="s">
        <v>3554</v>
      </c>
      <c r="E1152" t="s">
        <v>49</v>
      </c>
    </row>
    <row r="1153" spans="1:5" x14ac:dyDescent="0.3">
      <c r="A1153" t="s">
        <v>909</v>
      </c>
      <c r="B1153" t="s">
        <v>908</v>
      </c>
      <c r="C1153" t="s">
        <v>2368</v>
      </c>
      <c r="D1153" t="s">
        <v>3030</v>
      </c>
      <c r="E1153" t="s">
        <v>48</v>
      </c>
    </row>
    <row r="1154" spans="1:5" x14ac:dyDescent="0.3">
      <c r="A1154" t="s">
        <v>958</v>
      </c>
      <c r="B1154" t="s">
        <v>2054</v>
      </c>
      <c r="C1154" t="s">
        <v>2353</v>
      </c>
      <c r="D1154" t="s">
        <v>3068</v>
      </c>
      <c r="E1154" t="s">
        <v>42</v>
      </c>
    </row>
    <row r="1155" spans="1:5" x14ac:dyDescent="0.3">
      <c r="A1155" t="s">
        <v>172</v>
      </c>
      <c r="B1155" t="s">
        <v>2257</v>
      </c>
      <c r="C1155" t="s">
        <v>2427</v>
      </c>
      <c r="D1155" t="s">
        <v>2428</v>
      </c>
      <c r="E1155" t="s">
        <v>34</v>
      </c>
    </row>
    <row r="1156" spans="1:5" x14ac:dyDescent="0.3">
      <c r="A1156" t="s">
        <v>335</v>
      </c>
      <c r="B1156" t="s">
        <v>1954</v>
      </c>
      <c r="C1156" t="s">
        <v>2489</v>
      </c>
      <c r="D1156" t="s">
        <v>2582</v>
      </c>
      <c r="E1156" t="s">
        <v>33</v>
      </c>
    </row>
    <row r="1157" spans="1:5" x14ac:dyDescent="0.3">
      <c r="A1157" t="s">
        <v>1250</v>
      </c>
      <c r="B1157" t="s">
        <v>2227</v>
      </c>
      <c r="C1157" t="s">
        <v>3250</v>
      </c>
      <c r="D1157" t="s">
        <v>3251</v>
      </c>
      <c r="E1157" t="s">
        <v>136</v>
      </c>
    </row>
    <row r="1158" spans="1:5" x14ac:dyDescent="0.3">
      <c r="A1158" t="s">
        <v>1767</v>
      </c>
      <c r="B1158" t="s">
        <v>1766</v>
      </c>
      <c r="C1158" t="s">
        <v>3395</v>
      </c>
      <c r="D1158" t="s">
        <v>3555</v>
      </c>
      <c r="E1158" t="s">
        <v>49</v>
      </c>
    </row>
    <row r="1159" spans="1:5" x14ac:dyDescent="0.3">
      <c r="A1159" t="s">
        <v>1767</v>
      </c>
      <c r="B1159" t="s">
        <v>1766</v>
      </c>
      <c r="C1159" t="s">
        <v>3395</v>
      </c>
      <c r="D1159" t="s">
        <v>3555</v>
      </c>
      <c r="E1159" t="s">
        <v>30</v>
      </c>
    </row>
    <row r="1160" spans="1:5" x14ac:dyDescent="0.3">
      <c r="A1160" t="s">
        <v>129</v>
      </c>
      <c r="B1160" t="s">
        <v>128</v>
      </c>
      <c r="C1160" t="s">
        <v>2376</v>
      </c>
      <c r="D1160" t="s">
        <v>2377</v>
      </c>
      <c r="E1160" t="s">
        <v>30</v>
      </c>
    </row>
    <row r="1161" spans="1:5" x14ac:dyDescent="0.3">
      <c r="A1161" t="s">
        <v>1768</v>
      </c>
      <c r="B1161" t="s">
        <v>2164</v>
      </c>
      <c r="C1161" t="s">
        <v>2573</v>
      </c>
      <c r="D1161" t="s">
        <v>3556</v>
      </c>
      <c r="E1161" t="s">
        <v>35</v>
      </c>
    </row>
    <row r="1162" spans="1:5" x14ac:dyDescent="0.3">
      <c r="A1162" t="s">
        <v>1770</v>
      </c>
      <c r="B1162" t="s">
        <v>1769</v>
      </c>
      <c r="C1162" t="s">
        <v>3104</v>
      </c>
      <c r="D1162" t="s">
        <v>3557</v>
      </c>
      <c r="E1162" t="s">
        <v>50</v>
      </c>
    </row>
    <row r="1163" spans="1:5" x14ac:dyDescent="0.3">
      <c r="A1163" t="s">
        <v>1770</v>
      </c>
      <c r="B1163" t="s">
        <v>1769</v>
      </c>
      <c r="C1163" t="s">
        <v>3104</v>
      </c>
      <c r="D1163" t="s">
        <v>3557</v>
      </c>
      <c r="E1163" t="s">
        <v>47</v>
      </c>
    </row>
    <row r="1164" spans="1:5" x14ac:dyDescent="0.3">
      <c r="A1164" t="s">
        <v>1252</v>
      </c>
      <c r="B1164" t="s">
        <v>1251</v>
      </c>
      <c r="C1164" t="s">
        <v>3211</v>
      </c>
      <c r="D1164" t="s">
        <v>3252</v>
      </c>
      <c r="E1164" t="s">
        <v>40</v>
      </c>
    </row>
    <row r="1165" spans="1:5" x14ac:dyDescent="0.3">
      <c r="A1165" t="s">
        <v>3682</v>
      </c>
      <c r="B1165" t="s">
        <v>3814</v>
      </c>
      <c r="C1165" t="s">
        <v>2347</v>
      </c>
      <c r="D1165" t="s">
        <v>3681</v>
      </c>
      <c r="E1165" t="s">
        <v>42</v>
      </c>
    </row>
    <row r="1166" spans="1:5" x14ac:dyDescent="0.3">
      <c r="A1166" t="s">
        <v>208</v>
      </c>
      <c r="B1166" t="s">
        <v>207</v>
      </c>
      <c r="C1166" t="s">
        <v>2465</v>
      </c>
      <c r="D1166" t="s">
        <v>2466</v>
      </c>
      <c r="E1166" t="s">
        <v>43</v>
      </c>
    </row>
    <row r="1167" spans="1:5" x14ac:dyDescent="0.3">
      <c r="A1167" t="s">
        <v>184</v>
      </c>
      <c r="B1167" t="s">
        <v>1927</v>
      </c>
      <c r="C1167" t="s">
        <v>2440</v>
      </c>
      <c r="D1167" t="s">
        <v>2441</v>
      </c>
      <c r="E1167" t="s">
        <v>44</v>
      </c>
    </row>
    <row r="1168" spans="1:5" x14ac:dyDescent="0.3">
      <c r="A1168" t="s">
        <v>1253</v>
      </c>
      <c r="B1168" t="s">
        <v>2099</v>
      </c>
      <c r="C1168" t="s">
        <v>3253</v>
      </c>
      <c r="D1168" t="s">
        <v>3123</v>
      </c>
      <c r="E1168" t="s">
        <v>45</v>
      </c>
    </row>
    <row r="1169" spans="1:5" x14ac:dyDescent="0.3">
      <c r="A1169" t="s">
        <v>1145</v>
      </c>
      <c r="B1169" t="s">
        <v>1144</v>
      </c>
      <c r="C1169" t="s">
        <v>2349</v>
      </c>
      <c r="D1169" t="s">
        <v>3123</v>
      </c>
      <c r="E1169" t="s">
        <v>34</v>
      </c>
    </row>
    <row r="1170" spans="1:5" x14ac:dyDescent="0.3">
      <c r="A1170" t="s">
        <v>1041</v>
      </c>
      <c r="B1170" t="s">
        <v>1040</v>
      </c>
      <c r="C1170" t="s">
        <v>2580</v>
      </c>
      <c r="D1170" t="s">
        <v>3123</v>
      </c>
      <c r="E1170" t="s">
        <v>39</v>
      </c>
    </row>
    <row r="1171" spans="1:5" x14ac:dyDescent="0.3">
      <c r="A1171" t="s">
        <v>1059</v>
      </c>
      <c r="B1171" t="s">
        <v>1058</v>
      </c>
      <c r="C1171" t="s">
        <v>2311</v>
      </c>
      <c r="D1171" t="s">
        <v>3131</v>
      </c>
      <c r="E1171" t="s">
        <v>51</v>
      </c>
    </row>
    <row r="1172" spans="1:5" x14ac:dyDescent="0.3">
      <c r="A1172" t="s">
        <v>919</v>
      </c>
      <c r="B1172" t="s">
        <v>918</v>
      </c>
      <c r="C1172" t="s">
        <v>2321</v>
      </c>
      <c r="D1172" t="s">
        <v>3035</v>
      </c>
      <c r="E1172" t="s">
        <v>40</v>
      </c>
    </row>
    <row r="1173" spans="1:5" x14ac:dyDescent="0.3">
      <c r="A1173" t="s">
        <v>1772</v>
      </c>
      <c r="B1173" t="s">
        <v>1771</v>
      </c>
      <c r="C1173" t="s">
        <v>2321</v>
      </c>
      <c r="D1173" t="s">
        <v>3558</v>
      </c>
      <c r="E1173" t="s">
        <v>31</v>
      </c>
    </row>
    <row r="1174" spans="1:5" x14ac:dyDescent="0.3">
      <c r="A1174" t="s">
        <v>905</v>
      </c>
      <c r="B1174" t="s">
        <v>904</v>
      </c>
      <c r="C1174" t="s">
        <v>2743</v>
      </c>
      <c r="D1174" t="s">
        <v>3028</v>
      </c>
      <c r="E1174" t="s">
        <v>28</v>
      </c>
    </row>
    <row r="1175" spans="1:5" x14ac:dyDescent="0.3">
      <c r="A1175" t="s">
        <v>1342</v>
      </c>
      <c r="B1175" t="s">
        <v>1341</v>
      </c>
      <c r="C1175" t="s">
        <v>2605</v>
      </c>
      <c r="D1175" t="s">
        <v>3311</v>
      </c>
      <c r="E1175" t="s">
        <v>49</v>
      </c>
    </row>
    <row r="1176" spans="1:5" x14ac:dyDescent="0.3">
      <c r="A1176" t="s">
        <v>859</v>
      </c>
      <c r="B1176" t="s">
        <v>858</v>
      </c>
      <c r="C1176" t="s">
        <v>2991</v>
      </c>
      <c r="D1176" t="s">
        <v>2992</v>
      </c>
      <c r="E1176" t="s">
        <v>33</v>
      </c>
    </row>
    <row r="1177" spans="1:5" x14ac:dyDescent="0.3">
      <c r="A1177" t="s">
        <v>807</v>
      </c>
      <c r="B1177" t="s">
        <v>806</v>
      </c>
      <c r="C1177" t="s">
        <v>2395</v>
      </c>
      <c r="D1177" t="s">
        <v>2955</v>
      </c>
      <c r="E1177" t="s">
        <v>48</v>
      </c>
    </row>
    <row r="1178" spans="1:5" x14ac:dyDescent="0.3">
      <c r="A1178" t="s">
        <v>436</v>
      </c>
      <c r="B1178" t="s">
        <v>435</v>
      </c>
      <c r="C1178" t="s">
        <v>2677</v>
      </c>
      <c r="D1178" t="s">
        <v>2678</v>
      </c>
      <c r="E1178" t="s">
        <v>190</v>
      </c>
    </row>
    <row r="1179" spans="1:5" x14ac:dyDescent="0.3">
      <c r="A1179" t="s">
        <v>1081</v>
      </c>
      <c r="B1179" t="s">
        <v>1080</v>
      </c>
      <c r="C1179" t="s">
        <v>2518</v>
      </c>
      <c r="D1179" t="s">
        <v>3143</v>
      </c>
      <c r="E1179" t="s">
        <v>32</v>
      </c>
    </row>
    <row r="1180" spans="1:5" x14ac:dyDescent="0.3">
      <c r="A1180" t="s">
        <v>1774</v>
      </c>
      <c r="B1180" t="s">
        <v>1773</v>
      </c>
      <c r="C1180" t="s">
        <v>2321</v>
      </c>
      <c r="D1180" t="s">
        <v>3559</v>
      </c>
      <c r="E1180" t="s">
        <v>38</v>
      </c>
    </row>
    <row r="1181" spans="1:5" x14ac:dyDescent="0.3">
      <c r="A1181" t="s">
        <v>422</v>
      </c>
      <c r="B1181" t="s">
        <v>1978</v>
      </c>
      <c r="C1181" t="s">
        <v>2573</v>
      </c>
      <c r="D1181" t="s">
        <v>2667</v>
      </c>
      <c r="E1181" t="s">
        <v>33</v>
      </c>
    </row>
    <row r="1182" spans="1:5" x14ac:dyDescent="0.3">
      <c r="A1182" t="s">
        <v>1043</v>
      </c>
      <c r="B1182" t="s">
        <v>1042</v>
      </c>
      <c r="C1182" t="s">
        <v>2518</v>
      </c>
      <c r="D1182" t="s">
        <v>2862</v>
      </c>
      <c r="E1182" t="s">
        <v>44</v>
      </c>
    </row>
    <row r="1183" spans="1:5" x14ac:dyDescent="0.3">
      <c r="A1183" t="s">
        <v>855</v>
      </c>
      <c r="B1183" t="s">
        <v>854</v>
      </c>
      <c r="C1183" t="s">
        <v>2617</v>
      </c>
      <c r="D1183" t="s">
        <v>2989</v>
      </c>
      <c r="E1183" t="s">
        <v>37</v>
      </c>
    </row>
    <row r="1184" spans="1:5" x14ac:dyDescent="0.3">
      <c r="A1184" t="s">
        <v>1255</v>
      </c>
      <c r="B1184" t="s">
        <v>1254</v>
      </c>
      <c r="C1184" t="s">
        <v>3254</v>
      </c>
      <c r="D1184" t="s">
        <v>3255</v>
      </c>
      <c r="E1184" t="s">
        <v>40</v>
      </c>
    </row>
    <row r="1185" spans="1:5" x14ac:dyDescent="0.3">
      <c r="A1185" t="s">
        <v>823</v>
      </c>
      <c r="B1185" t="s">
        <v>2187</v>
      </c>
      <c r="C1185" t="s">
        <v>2966</v>
      </c>
      <c r="D1185" t="s">
        <v>2967</v>
      </c>
      <c r="E1185" t="s">
        <v>112</v>
      </c>
    </row>
    <row r="1186" spans="1:5" x14ac:dyDescent="0.3">
      <c r="A1186" t="s">
        <v>521</v>
      </c>
      <c r="B1186" t="s">
        <v>2266</v>
      </c>
      <c r="C1186" t="s">
        <v>2598</v>
      </c>
      <c r="D1186" t="s">
        <v>2547</v>
      </c>
      <c r="E1186" t="s">
        <v>38</v>
      </c>
    </row>
    <row r="1187" spans="1:5" x14ac:dyDescent="0.3">
      <c r="A1187" t="s">
        <v>297</v>
      </c>
      <c r="B1187" t="s">
        <v>296</v>
      </c>
      <c r="C1187" t="s">
        <v>2311</v>
      </c>
      <c r="D1187" t="s">
        <v>2547</v>
      </c>
      <c r="E1187" t="s">
        <v>52</v>
      </c>
    </row>
    <row r="1188" spans="1:5" x14ac:dyDescent="0.3">
      <c r="A1188" t="s">
        <v>458</v>
      </c>
      <c r="B1188" t="s">
        <v>2263</v>
      </c>
      <c r="C1188" t="s">
        <v>2339</v>
      </c>
      <c r="D1188" t="s">
        <v>2547</v>
      </c>
      <c r="E1188" t="s">
        <v>53</v>
      </c>
    </row>
    <row r="1189" spans="1:5" x14ac:dyDescent="0.3">
      <c r="A1189" t="s">
        <v>488</v>
      </c>
      <c r="B1189" t="s">
        <v>1989</v>
      </c>
      <c r="C1189" t="s">
        <v>2311</v>
      </c>
      <c r="D1189" t="s">
        <v>3579</v>
      </c>
      <c r="E1189" t="s">
        <v>246</v>
      </c>
    </row>
    <row r="1190" spans="1:5" x14ac:dyDescent="0.3">
      <c r="A1190" t="s">
        <v>249</v>
      </c>
      <c r="B1190" t="s">
        <v>1816</v>
      </c>
      <c r="C1190" t="s">
        <v>2331</v>
      </c>
      <c r="D1190" t="s">
        <v>2504</v>
      </c>
      <c r="E1190" t="s">
        <v>52</v>
      </c>
    </row>
    <row r="1191" spans="1:5" x14ac:dyDescent="0.3">
      <c r="A1191" t="s">
        <v>168</v>
      </c>
      <c r="B1191" t="s">
        <v>167</v>
      </c>
      <c r="C1191" t="s">
        <v>2421</v>
      </c>
      <c r="D1191" t="s">
        <v>2422</v>
      </c>
      <c r="E1191" t="s">
        <v>33</v>
      </c>
    </row>
    <row r="1192" spans="1:5" x14ac:dyDescent="0.3">
      <c r="A1192" t="s">
        <v>205</v>
      </c>
      <c r="B1192" t="s">
        <v>1934</v>
      </c>
      <c r="C1192" t="s">
        <v>2463</v>
      </c>
      <c r="D1192" t="s">
        <v>2422</v>
      </c>
      <c r="E1192" t="s">
        <v>37</v>
      </c>
    </row>
    <row r="1193" spans="1:5" x14ac:dyDescent="0.3">
      <c r="A1193" t="s">
        <v>883</v>
      </c>
      <c r="B1193" t="s">
        <v>2221</v>
      </c>
      <c r="C1193" t="s">
        <v>2598</v>
      </c>
      <c r="D1193" t="s">
        <v>3012</v>
      </c>
      <c r="E1193" t="s">
        <v>40</v>
      </c>
    </row>
    <row r="1194" spans="1:5" x14ac:dyDescent="0.3">
      <c r="A1194" t="s">
        <v>892</v>
      </c>
      <c r="B1194" t="s">
        <v>891</v>
      </c>
      <c r="C1194" t="s">
        <v>2605</v>
      </c>
      <c r="D1194" t="s">
        <v>3019</v>
      </c>
      <c r="E1194" t="s">
        <v>30</v>
      </c>
    </row>
    <row r="1195" spans="1:5" x14ac:dyDescent="0.3">
      <c r="A1195" t="s">
        <v>84</v>
      </c>
      <c r="B1195" t="s">
        <v>83</v>
      </c>
      <c r="C1195" t="s">
        <v>2319</v>
      </c>
      <c r="D1195" t="s">
        <v>2320</v>
      </c>
      <c r="E1195" t="s">
        <v>37</v>
      </c>
    </row>
    <row r="1196" spans="1:5" x14ac:dyDescent="0.3">
      <c r="A1196" t="s">
        <v>84</v>
      </c>
      <c r="B1196" t="s">
        <v>83</v>
      </c>
      <c r="C1196" t="s">
        <v>2319</v>
      </c>
      <c r="D1196" t="s">
        <v>2320</v>
      </c>
      <c r="E1196" t="s">
        <v>30</v>
      </c>
    </row>
    <row r="1197" spans="1:5" x14ac:dyDescent="0.3">
      <c r="A1197" t="s">
        <v>1775</v>
      </c>
      <c r="B1197" t="s">
        <v>2165</v>
      </c>
      <c r="C1197" t="s">
        <v>2321</v>
      </c>
      <c r="D1197" t="s">
        <v>3560</v>
      </c>
      <c r="E1197" t="s">
        <v>29</v>
      </c>
    </row>
    <row r="1198" spans="1:5" x14ac:dyDescent="0.3">
      <c r="A1198" t="s">
        <v>134</v>
      </c>
      <c r="B1198" t="s">
        <v>1915</v>
      </c>
      <c r="C1198" t="s">
        <v>2382</v>
      </c>
      <c r="D1198" t="s">
        <v>2383</v>
      </c>
      <c r="E1198" t="s">
        <v>49</v>
      </c>
    </row>
    <row r="1199" spans="1:5" x14ac:dyDescent="0.3">
      <c r="A1199" t="s">
        <v>248</v>
      </c>
      <c r="B1199" t="s">
        <v>1815</v>
      </c>
      <c r="C1199" t="s">
        <v>2502</v>
      </c>
      <c r="D1199" t="s">
        <v>2503</v>
      </c>
      <c r="E1199" t="s">
        <v>246</v>
      </c>
    </row>
    <row r="1200" spans="1:5" x14ac:dyDescent="0.3">
      <c r="A1200" t="s">
        <v>682</v>
      </c>
      <c r="B1200" t="s">
        <v>681</v>
      </c>
      <c r="C1200" t="s">
        <v>2666</v>
      </c>
      <c r="D1200" t="s">
        <v>2503</v>
      </c>
      <c r="E1200" t="s">
        <v>52</v>
      </c>
    </row>
    <row r="1201" spans="1:5" x14ac:dyDescent="0.3">
      <c r="A1201" t="s">
        <v>1533</v>
      </c>
      <c r="B1201" t="s">
        <v>1532</v>
      </c>
      <c r="C1201" t="s">
        <v>2459</v>
      </c>
      <c r="D1201" t="s">
        <v>3421</v>
      </c>
      <c r="E1201" t="s">
        <v>51</v>
      </c>
    </row>
    <row r="1202" spans="1:5" x14ac:dyDescent="0.3">
      <c r="A1202" t="s">
        <v>262</v>
      </c>
      <c r="B1202" t="s">
        <v>2175</v>
      </c>
      <c r="C1202" t="s">
        <v>2339</v>
      </c>
      <c r="D1202" t="s">
        <v>2516</v>
      </c>
      <c r="E1202" t="s">
        <v>40</v>
      </c>
    </row>
    <row r="1203" spans="1:5" x14ac:dyDescent="0.3">
      <c r="A1203" t="s">
        <v>899</v>
      </c>
      <c r="B1203" t="s">
        <v>2043</v>
      </c>
      <c r="C1203" t="s">
        <v>2455</v>
      </c>
      <c r="D1203" t="s">
        <v>3024</v>
      </c>
      <c r="E1203" t="s">
        <v>33</v>
      </c>
    </row>
    <row r="1204" spans="1:5" x14ac:dyDescent="0.3">
      <c r="A1204" t="s">
        <v>605</v>
      </c>
      <c r="B1204" t="s">
        <v>2253</v>
      </c>
      <c r="C1204" t="s">
        <v>2427</v>
      </c>
      <c r="D1204" t="s">
        <v>2819</v>
      </c>
      <c r="E1204" t="s">
        <v>53</v>
      </c>
    </row>
    <row r="1205" spans="1:5" x14ac:dyDescent="0.3">
      <c r="A1205" t="s">
        <v>922</v>
      </c>
      <c r="B1205" t="s">
        <v>921</v>
      </c>
      <c r="C1205" t="s">
        <v>2345</v>
      </c>
      <c r="D1205" t="s">
        <v>3037</v>
      </c>
      <c r="E1205" t="s">
        <v>74</v>
      </c>
    </row>
    <row r="1206" spans="1:5" x14ac:dyDescent="0.3">
      <c r="A1206" t="s">
        <v>479</v>
      </c>
      <c r="B1206" t="s">
        <v>2265</v>
      </c>
      <c r="C1206" t="s">
        <v>2339</v>
      </c>
      <c r="D1206" t="s">
        <v>2717</v>
      </c>
      <c r="E1206" t="s">
        <v>112</v>
      </c>
    </row>
    <row r="1207" spans="1:5" x14ac:dyDescent="0.3">
      <c r="A1207" t="s">
        <v>3712</v>
      </c>
      <c r="B1207" t="s">
        <v>3829</v>
      </c>
      <c r="C1207" t="s">
        <v>2337</v>
      </c>
      <c r="D1207" t="s">
        <v>2717</v>
      </c>
      <c r="E1207" t="s">
        <v>30</v>
      </c>
    </row>
    <row r="1208" spans="1:5" x14ac:dyDescent="0.3">
      <c r="A1208" t="s">
        <v>144</v>
      </c>
      <c r="B1208" t="s">
        <v>1811</v>
      </c>
      <c r="C1208" t="s">
        <v>2393</v>
      </c>
      <c r="D1208" t="s">
        <v>2394</v>
      </c>
      <c r="E1208" t="s">
        <v>44</v>
      </c>
    </row>
    <row r="1209" spans="1:5" x14ac:dyDescent="0.3">
      <c r="A1209" t="s">
        <v>1776</v>
      </c>
      <c r="B1209" t="s">
        <v>2166</v>
      </c>
      <c r="C1209" t="s">
        <v>2489</v>
      </c>
      <c r="D1209" t="s">
        <v>3561</v>
      </c>
      <c r="E1209" t="s">
        <v>50</v>
      </c>
    </row>
    <row r="1210" spans="1:5" x14ac:dyDescent="0.3">
      <c r="A1210" t="s">
        <v>1776</v>
      </c>
      <c r="B1210" t="s">
        <v>2166</v>
      </c>
      <c r="C1210" t="s">
        <v>2489</v>
      </c>
      <c r="D1210" t="s">
        <v>3561</v>
      </c>
      <c r="E1210" t="s">
        <v>246</v>
      </c>
    </row>
    <row r="1211" spans="1:5" x14ac:dyDescent="0.3">
      <c r="A1211" t="s">
        <v>1777</v>
      </c>
      <c r="B1211" t="s">
        <v>2167</v>
      </c>
      <c r="C1211" t="s">
        <v>3395</v>
      </c>
      <c r="D1211" t="s">
        <v>3562</v>
      </c>
      <c r="E1211" t="s">
        <v>39</v>
      </c>
    </row>
    <row r="1212" spans="1:5" x14ac:dyDescent="0.3">
      <c r="A1212" t="s">
        <v>3701</v>
      </c>
      <c r="B1212" t="s">
        <v>3824</v>
      </c>
      <c r="C1212" t="s">
        <v>2366</v>
      </c>
      <c r="D1212" t="s">
        <v>3562</v>
      </c>
      <c r="E1212" t="s">
        <v>44</v>
      </c>
    </row>
    <row r="1213" spans="1:5" x14ac:dyDescent="0.3">
      <c r="A1213" t="s">
        <v>1534</v>
      </c>
      <c r="B1213" t="s">
        <v>2128</v>
      </c>
      <c r="C1213" t="s">
        <v>2459</v>
      </c>
      <c r="D1213" t="s">
        <v>3422</v>
      </c>
      <c r="E1213" t="s">
        <v>51</v>
      </c>
    </row>
    <row r="1214" spans="1:5" x14ac:dyDescent="0.3">
      <c r="A1214" t="s">
        <v>1344</v>
      </c>
      <c r="B1214" t="s">
        <v>1343</v>
      </c>
      <c r="C1214" t="s">
        <v>2617</v>
      </c>
      <c r="D1214" t="s">
        <v>3312</v>
      </c>
      <c r="E1214" t="s">
        <v>52</v>
      </c>
    </row>
    <row r="1215" spans="1:5" x14ac:dyDescent="0.3">
      <c r="A1215" t="s">
        <v>444</v>
      </c>
      <c r="B1215" t="s">
        <v>1837</v>
      </c>
      <c r="C1215" t="s">
        <v>2363</v>
      </c>
      <c r="D1215" t="s">
        <v>2687</v>
      </c>
      <c r="E1215" t="s">
        <v>37</v>
      </c>
    </row>
    <row r="1216" spans="1:5" x14ac:dyDescent="0.3">
      <c r="A1216" t="s">
        <v>289</v>
      </c>
      <c r="B1216" t="s">
        <v>1947</v>
      </c>
      <c r="C1216" t="s">
        <v>2542</v>
      </c>
      <c r="D1216" t="s">
        <v>2471</v>
      </c>
      <c r="E1216" t="s">
        <v>51</v>
      </c>
    </row>
    <row r="1217" spans="1:5" x14ac:dyDescent="0.3">
      <c r="A1217" t="s">
        <v>214</v>
      </c>
      <c r="B1217" t="s">
        <v>1935</v>
      </c>
      <c r="C1217" t="s">
        <v>2413</v>
      </c>
      <c r="D1217" t="s">
        <v>2471</v>
      </c>
      <c r="E1217" t="s">
        <v>38</v>
      </c>
    </row>
    <row r="1218" spans="1:5" x14ac:dyDescent="0.3">
      <c r="A1218" t="s">
        <v>3677</v>
      </c>
      <c r="B1218" t="s">
        <v>3812</v>
      </c>
      <c r="C1218" t="s">
        <v>2299</v>
      </c>
      <c r="D1218" t="s">
        <v>3425</v>
      </c>
      <c r="E1218" t="s">
        <v>74</v>
      </c>
    </row>
    <row r="1219" spans="1:5" x14ac:dyDescent="0.3">
      <c r="A1219" t="s">
        <v>1537</v>
      </c>
      <c r="B1219" t="s">
        <v>2129</v>
      </c>
      <c r="C1219" t="s">
        <v>2303</v>
      </c>
      <c r="D1219" t="s">
        <v>3425</v>
      </c>
      <c r="E1219" t="s">
        <v>32</v>
      </c>
    </row>
    <row r="1220" spans="1:5" x14ac:dyDescent="0.3">
      <c r="A1220" t="s">
        <v>1536</v>
      </c>
      <c r="B1220" t="s">
        <v>1535</v>
      </c>
      <c r="C1220" t="s">
        <v>3423</v>
      </c>
      <c r="D1220" t="s">
        <v>3424</v>
      </c>
      <c r="E1220" t="s">
        <v>246</v>
      </c>
    </row>
    <row r="1221" spans="1:5" x14ac:dyDescent="0.3">
      <c r="A1221" t="s">
        <v>1538</v>
      </c>
      <c r="B1221" t="s">
        <v>2130</v>
      </c>
      <c r="C1221" t="s">
        <v>3245</v>
      </c>
      <c r="D1221" t="s">
        <v>2832</v>
      </c>
      <c r="E1221" t="s">
        <v>43</v>
      </c>
    </row>
    <row r="1222" spans="1:5" x14ac:dyDescent="0.3">
      <c r="A1222" t="s">
        <v>620</v>
      </c>
      <c r="B1222" t="s">
        <v>2010</v>
      </c>
      <c r="C1222" t="s">
        <v>2831</v>
      </c>
      <c r="D1222" t="s">
        <v>2832</v>
      </c>
      <c r="E1222" t="s">
        <v>39</v>
      </c>
    </row>
    <row r="1223" spans="1:5" x14ac:dyDescent="0.3">
      <c r="A1223" t="s">
        <v>665</v>
      </c>
      <c r="B1223" t="s">
        <v>1859</v>
      </c>
      <c r="C1223" t="s">
        <v>2862</v>
      </c>
      <c r="D1223" t="s">
        <v>2832</v>
      </c>
      <c r="E1223" t="s">
        <v>50</v>
      </c>
    </row>
    <row r="1224" spans="1:5" x14ac:dyDescent="0.3">
      <c r="A1224" t="s">
        <v>665</v>
      </c>
      <c r="B1224" t="s">
        <v>1859</v>
      </c>
      <c r="C1224" t="s">
        <v>2862</v>
      </c>
      <c r="D1224" t="s">
        <v>2832</v>
      </c>
      <c r="E1224" t="s">
        <v>32</v>
      </c>
    </row>
    <row r="1225" spans="1:5" x14ac:dyDescent="0.3">
      <c r="A1225" t="s">
        <v>1779</v>
      </c>
      <c r="B1225" t="s">
        <v>1778</v>
      </c>
      <c r="C1225" t="s">
        <v>2311</v>
      </c>
      <c r="D1225" t="s">
        <v>3563</v>
      </c>
      <c r="E1225" t="s">
        <v>52</v>
      </c>
    </row>
    <row r="1226" spans="1:5" x14ac:dyDescent="0.3">
      <c r="A1226" t="s">
        <v>1780</v>
      </c>
      <c r="B1226" t="s">
        <v>2168</v>
      </c>
      <c r="C1226" t="s">
        <v>3564</v>
      </c>
      <c r="D1226" t="s">
        <v>3565</v>
      </c>
      <c r="E1226" t="s">
        <v>37</v>
      </c>
    </row>
    <row r="1227" spans="1:5" x14ac:dyDescent="0.3">
      <c r="A1227" t="s">
        <v>1045</v>
      </c>
      <c r="B1227" t="s">
        <v>1044</v>
      </c>
      <c r="C1227" t="s">
        <v>2867</v>
      </c>
      <c r="D1227" t="s">
        <v>3124</v>
      </c>
      <c r="E1227" t="s">
        <v>51</v>
      </c>
    </row>
    <row r="1228" spans="1:5" x14ac:dyDescent="0.3">
      <c r="A1228" t="s">
        <v>1131</v>
      </c>
      <c r="B1228" t="s">
        <v>2082</v>
      </c>
      <c r="C1228" t="s">
        <v>2533</v>
      </c>
      <c r="D1228" t="s">
        <v>3177</v>
      </c>
      <c r="E1228" t="s">
        <v>49</v>
      </c>
    </row>
    <row r="1229" spans="1:5" x14ac:dyDescent="0.3">
      <c r="A1229" t="s">
        <v>1131</v>
      </c>
      <c r="B1229" t="s">
        <v>2082</v>
      </c>
      <c r="C1229" t="s">
        <v>2533</v>
      </c>
      <c r="D1229" t="s">
        <v>3177</v>
      </c>
      <c r="E1229" t="s">
        <v>42</v>
      </c>
    </row>
    <row r="1230" spans="1:5" x14ac:dyDescent="0.3">
      <c r="A1230" t="s">
        <v>1131</v>
      </c>
      <c r="B1230" t="s">
        <v>2082</v>
      </c>
      <c r="C1230" t="s">
        <v>2533</v>
      </c>
      <c r="D1230" t="s">
        <v>3177</v>
      </c>
      <c r="E1230" t="s">
        <v>28</v>
      </c>
    </row>
    <row r="1231" spans="1:5" x14ac:dyDescent="0.3">
      <c r="A1231" t="s">
        <v>1168</v>
      </c>
      <c r="B1231" t="s">
        <v>1167</v>
      </c>
      <c r="C1231" t="s">
        <v>2388</v>
      </c>
      <c r="D1231" t="s">
        <v>3200</v>
      </c>
      <c r="E1231" t="s">
        <v>53</v>
      </c>
    </row>
    <row r="1232" spans="1:5" x14ac:dyDescent="0.3">
      <c r="A1232" t="s">
        <v>3667</v>
      </c>
      <c r="B1232" t="s">
        <v>3806</v>
      </c>
      <c r="C1232" t="s">
        <v>2425</v>
      </c>
      <c r="D1232" t="s">
        <v>3256</v>
      </c>
      <c r="E1232" t="s">
        <v>28</v>
      </c>
    </row>
    <row r="1233" spans="1:5" x14ac:dyDescent="0.3">
      <c r="A1233" t="s">
        <v>1257</v>
      </c>
      <c r="B1233" t="s">
        <v>1256</v>
      </c>
      <c r="C1233" t="s">
        <v>2303</v>
      </c>
      <c r="D1233" t="s">
        <v>3256</v>
      </c>
      <c r="E1233" t="s">
        <v>45</v>
      </c>
    </row>
    <row r="1234" spans="1:5" x14ac:dyDescent="0.3">
      <c r="A1234" t="s">
        <v>848</v>
      </c>
      <c r="B1234" t="s">
        <v>847</v>
      </c>
      <c r="C1234" t="s">
        <v>2801</v>
      </c>
      <c r="D1234" t="s">
        <v>2983</v>
      </c>
      <c r="E1234" t="s">
        <v>31</v>
      </c>
    </row>
    <row r="1235" spans="1:5" x14ac:dyDescent="0.3">
      <c r="A1235" t="s">
        <v>848</v>
      </c>
      <c r="B1235" t="s">
        <v>847</v>
      </c>
      <c r="C1235" t="s">
        <v>2801</v>
      </c>
      <c r="D1235" t="s">
        <v>2983</v>
      </c>
      <c r="E1235" t="s">
        <v>52</v>
      </c>
    </row>
    <row r="1236" spans="1:5" x14ac:dyDescent="0.3">
      <c r="A1236" t="s">
        <v>791</v>
      </c>
      <c r="B1236" t="s">
        <v>790</v>
      </c>
      <c r="C1236" t="s">
        <v>2311</v>
      </c>
      <c r="D1236" t="s">
        <v>2943</v>
      </c>
      <c r="E1236" t="s">
        <v>32</v>
      </c>
    </row>
    <row r="1237" spans="1:5" x14ac:dyDescent="0.3">
      <c r="A1237" t="s">
        <v>437</v>
      </c>
      <c r="B1237" t="s">
        <v>1834</v>
      </c>
      <c r="C1237" t="s">
        <v>2679</v>
      </c>
      <c r="D1237" t="s">
        <v>2680</v>
      </c>
      <c r="E1237" t="s">
        <v>36</v>
      </c>
    </row>
    <row r="1238" spans="1:5" x14ac:dyDescent="0.3">
      <c r="A1238" t="s">
        <v>1782</v>
      </c>
      <c r="B1238" t="s">
        <v>1781</v>
      </c>
      <c r="C1238" t="s">
        <v>2783</v>
      </c>
      <c r="D1238" t="s">
        <v>2904</v>
      </c>
      <c r="E1238" t="s">
        <v>38</v>
      </c>
    </row>
    <row r="1239" spans="1:5" x14ac:dyDescent="0.3">
      <c r="A1239" t="s">
        <v>1187</v>
      </c>
      <c r="B1239" t="s">
        <v>2090</v>
      </c>
      <c r="C1239" t="s">
        <v>2388</v>
      </c>
      <c r="D1239" t="s">
        <v>2904</v>
      </c>
      <c r="E1239" t="s">
        <v>46</v>
      </c>
    </row>
    <row r="1240" spans="1:5" x14ac:dyDescent="0.3">
      <c r="A1240" t="s">
        <v>3605</v>
      </c>
      <c r="B1240" t="s">
        <v>3766</v>
      </c>
      <c r="C1240" t="s">
        <v>3604</v>
      </c>
      <c r="D1240" t="s">
        <v>2904</v>
      </c>
      <c r="E1240" t="s">
        <v>43</v>
      </c>
    </row>
    <row r="1241" spans="1:5" x14ac:dyDescent="0.3">
      <c r="A1241" t="s">
        <v>734</v>
      </c>
      <c r="B1241" t="s">
        <v>733</v>
      </c>
      <c r="C1241" t="s">
        <v>2903</v>
      </c>
      <c r="D1241" t="s">
        <v>2904</v>
      </c>
      <c r="E1241" t="s">
        <v>46</v>
      </c>
    </row>
    <row r="1242" spans="1:5" x14ac:dyDescent="0.3">
      <c r="A1242" t="s">
        <v>1188</v>
      </c>
      <c r="B1242" t="s">
        <v>1892</v>
      </c>
      <c r="C1242" t="s">
        <v>3212</v>
      </c>
      <c r="D1242" t="s">
        <v>3146</v>
      </c>
      <c r="E1242" t="s">
        <v>49</v>
      </c>
    </row>
    <row r="1243" spans="1:5" x14ac:dyDescent="0.3">
      <c r="A1243" t="s">
        <v>3622</v>
      </c>
      <c r="B1243" t="s">
        <v>3775</v>
      </c>
      <c r="C1243" t="s">
        <v>3620</v>
      </c>
      <c r="D1243" t="s">
        <v>3621</v>
      </c>
      <c r="E1243" t="s">
        <v>74</v>
      </c>
    </row>
    <row r="1244" spans="1:5" x14ac:dyDescent="0.3">
      <c r="A1244" t="s">
        <v>1784</v>
      </c>
      <c r="B1244" t="s">
        <v>1783</v>
      </c>
      <c r="C1244" t="s">
        <v>2311</v>
      </c>
      <c r="D1244" t="s">
        <v>3566</v>
      </c>
      <c r="E1244" t="s">
        <v>29</v>
      </c>
    </row>
    <row r="1245" spans="1:5" x14ac:dyDescent="0.3">
      <c r="A1245" t="s">
        <v>3611</v>
      </c>
      <c r="B1245" t="s">
        <v>3769</v>
      </c>
      <c r="C1245" t="s">
        <v>2583</v>
      </c>
      <c r="D1245" t="s">
        <v>3610</v>
      </c>
      <c r="E1245" t="s">
        <v>190</v>
      </c>
    </row>
    <row r="1246" spans="1:5" x14ac:dyDescent="0.3">
      <c r="A1246" t="s">
        <v>1786</v>
      </c>
      <c r="B1246" t="s">
        <v>1785</v>
      </c>
      <c r="C1246" t="s">
        <v>2363</v>
      </c>
      <c r="D1246" t="s">
        <v>3567</v>
      </c>
      <c r="E1246" t="s">
        <v>74</v>
      </c>
    </row>
    <row r="1247" spans="1:5" x14ac:dyDescent="0.3">
      <c r="A1247" t="s">
        <v>1786</v>
      </c>
      <c r="B1247" t="s">
        <v>1785</v>
      </c>
      <c r="C1247" t="s">
        <v>2363</v>
      </c>
      <c r="D1247" t="s">
        <v>3567</v>
      </c>
      <c r="E1247" t="s">
        <v>246</v>
      </c>
    </row>
    <row r="1248" spans="1:5" x14ac:dyDescent="0.3">
      <c r="A1248" t="s">
        <v>271</v>
      </c>
      <c r="B1248" t="s">
        <v>1818</v>
      </c>
      <c r="C1248" t="s">
        <v>2526</v>
      </c>
      <c r="D1248" t="s">
        <v>2470</v>
      </c>
      <c r="E1248" t="s">
        <v>112</v>
      </c>
    </row>
    <row r="1249" spans="1:5" x14ac:dyDescent="0.3">
      <c r="A1249" t="s">
        <v>1787</v>
      </c>
      <c r="B1249" t="s">
        <v>2169</v>
      </c>
      <c r="C1249" t="s">
        <v>2577</v>
      </c>
      <c r="D1249" t="s">
        <v>2470</v>
      </c>
      <c r="E1249" t="s">
        <v>33</v>
      </c>
    </row>
    <row r="1250" spans="1:5" x14ac:dyDescent="0.3">
      <c r="A1250" t="s">
        <v>1011</v>
      </c>
      <c r="B1250" t="s">
        <v>1882</v>
      </c>
      <c r="C1250" t="s">
        <v>2349</v>
      </c>
      <c r="D1250" t="s">
        <v>3100</v>
      </c>
      <c r="E1250" t="s">
        <v>44</v>
      </c>
    </row>
    <row r="1251" spans="1:5" x14ac:dyDescent="0.3">
      <c r="A1251" t="s">
        <v>1791</v>
      </c>
      <c r="B1251" t="s">
        <v>1790</v>
      </c>
      <c r="C1251" t="s">
        <v>2363</v>
      </c>
      <c r="D1251" t="s">
        <v>3568</v>
      </c>
      <c r="E1251" t="s">
        <v>246</v>
      </c>
    </row>
    <row r="1252" spans="1:5" x14ac:dyDescent="0.3">
      <c r="A1252" t="s">
        <v>1789</v>
      </c>
      <c r="B1252" t="s">
        <v>1788</v>
      </c>
      <c r="C1252" t="s">
        <v>3008</v>
      </c>
      <c r="D1252" t="s">
        <v>2470</v>
      </c>
      <c r="E1252" t="s">
        <v>190</v>
      </c>
    </row>
    <row r="1253" spans="1:5" x14ac:dyDescent="0.3">
      <c r="A1253" t="s">
        <v>213</v>
      </c>
      <c r="B1253" t="s">
        <v>212</v>
      </c>
      <c r="C1253" t="s">
        <v>2469</v>
      </c>
      <c r="D1253" t="s">
        <v>2470</v>
      </c>
      <c r="E1253" t="s">
        <v>40</v>
      </c>
    </row>
    <row r="1254" spans="1:5" x14ac:dyDescent="0.3">
      <c r="A1254" t="s">
        <v>1540</v>
      </c>
      <c r="B1254" t="s">
        <v>1539</v>
      </c>
      <c r="C1254" t="s">
        <v>2783</v>
      </c>
      <c r="D1254" t="s">
        <v>3426</v>
      </c>
      <c r="E1254" t="s">
        <v>53</v>
      </c>
    </row>
    <row r="1255" spans="1:5" x14ac:dyDescent="0.3">
      <c r="A1255" t="s">
        <v>369</v>
      </c>
      <c r="B1255" t="s">
        <v>368</v>
      </c>
      <c r="C1255" t="s">
        <v>2518</v>
      </c>
      <c r="D1255" t="s">
        <v>2622</v>
      </c>
      <c r="E1255" t="s">
        <v>40</v>
      </c>
    </row>
    <row r="1256" spans="1:5" x14ac:dyDescent="0.3">
      <c r="A1256" t="s">
        <v>1542</v>
      </c>
      <c r="B1256" t="s">
        <v>1541</v>
      </c>
      <c r="C1256" t="s">
        <v>3427</v>
      </c>
      <c r="D1256" t="s">
        <v>3281</v>
      </c>
      <c r="E1256" t="s">
        <v>32</v>
      </c>
    </row>
    <row r="1257" spans="1:5" x14ac:dyDescent="0.3">
      <c r="A1257" t="s">
        <v>1297</v>
      </c>
      <c r="B1257" t="s">
        <v>2103</v>
      </c>
      <c r="C1257" t="s">
        <v>3008</v>
      </c>
      <c r="D1257" t="s">
        <v>3281</v>
      </c>
      <c r="E1257" t="s">
        <v>112</v>
      </c>
    </row>
    <row r="1258" spans="1:5" x14ac:dyDescent="0.3">
      <c r="A1258" t="s">
        <v>91</v>
      </c>
      <c r="B1258" t="s">
        <v>1807</v>
      </c>
      <c r="C1258" t="s">
        <v>2327</v>
      </c>
      <c r="D1258" t="s">
        <v>2328</v>
      </c>
      <c r="E1258" t="s">
        <v>42</v>
      </c>
    </row>
    <row r="1259" spans="1:5" x14ac:dyDescent="0.3">
      <c r="A1259" t="s">
        <v>1346</v>
      </c>
      <c r="B1259" t="s">
        <v>1345</v>
      </c>
      <c r="C1259" t="s">
        <v>2418</v>
      </c>
      <c r="D1259" t="s">
        <v>2328</v>
      </c>
      <c r="E1259" t="s">
        <v>39</v>
      </c>
    </row>
    <row r="1260" spans="1:5" x14ac:dyDescent="0.3">
      <c r="A1260" t="s">
        <v>333</v>
      </c>
      <c r="B1260" t="s">
        <v>332</v>
      </c>
      <c r="C1260" t="s">
        <v>2579</v>
      </c>
      <c r="D1260" t="s">
        <v>2328</v>
      </c>
      <c r="E1260" t="s">
        <v>36</v>
      </c>
    </row>
    <row r="1261" spans="1:5" x14ac:dyDescent="0.3">
      <c r="A1261" t="s">
        <v>1190</v>
      </c>
      <c r="B1261" t="s">
        <v>1189</v>
      </c>
      <c r="C1261" t="s">
        <v>2303</v>
      </c>
      <c r="D1261" t="s">
        <v>2328</v>
      </c>
      <c r="E1261" t="s">
        <v>112</v>
      </c>
    </row>
    <row r="1262" spans="1:5" x14ac:dyDescent="0.3">
      <c r="A1262" t="s">
        <v>118</v>
      </c>
      <c r="B1262" t="s">
        <v>117</v>
      </c>
      <c r="C1262" t="s">
        <v>2363</v>
      </c>
      <c r="D1262" t="s">
        <v>2328</v>
      </c>
      <c r="E1262" t="s">
        <v>50</v>
      </c>
    </row>
    <row r="1263" spans="1:5" x14ac:dyDescent="0.3">
      <c r="A1263" t="s">
        <v>1431</v>
      </c>
      <c r="B1263" t="s">
        <v>1430</v>
      </c>
      <c r="C1263" t="s">
        <v>2321</v>
      </c>
      <c r="D1263" t="s">
        <v>2328</v>
      </c>
      <c r="E1263" t="s">
        <v>32</v>
      </c>
    </row>
    <row r="1264" spans="1:5" x14ac:dyDescent="0.3">
      <c r="A1264" t="s">
        <v>808</v>
      </c>
      <c r="B1264" t="s">
        <v>1872</v>
      </c>
      <c r="C1264" t="s">
        <v>2500</v>
      </c>
      <c r="D1264" t="s">
        <v>2328</v>
      </c>
      <c r="E1264" t="s">
        <v>37</v>
      </c>
    </row>
    <row r="1265" spans="1:5" x14ac:dyDescent="0.3">
      <c r="A1265" t="s">
        <v>1128</v>
      </c>
      <c r="B1265" t="s">
        <v>1127</v>
      </c>
      <c r="C1265" t="s">
        <v>2520</v>
      </c>
      <c r="D1265" t="s">
        <v>3175</v>
      </c>
      <c r="E1265" t="s">
        <v>33</v>
      </c>
    </row>
    <row r="1266" spans="1:5" x14ac:dyDescent="0.3">
      <c r="A1266" t="s">
        <v>3663</v>
      </c>
      <c r="B1266" t="s">
        <v>3803</v>
      </c>
      <c r="C1266" t="s">
        <v>2413</v>
      </c>
      <c r="D1266" t="s">
        <v>2328</v>
      </c>
      <c r="E1266" t="s">
        <v>28</v>
      </c>
    </row>
    <row r="1267" spans="1:5" x14ac:dyDescent="0.3">
      <c r="A1267" t="s">
        <v>766</v>
      </c>
      <c r="B1267" t="s">
        <v>765</v>
      </c>
      <c r="C1267" t="s">
        <v>2925</v>
      </c>
      <c r="D1267" t="s">
        <v>2328</v>
      </c>
      <c r="E1267" t="s">
        <v>246</v>
      </c>
    </row>
    <row r="1268" spans="1:5" x14ac:dyDescent="0.3">
      <c r="A1268" t="s">
        <v>495</v>
      </c>
      <c r="B1268" t="s">
        <v>494</v>
      </c>
      <c r="C1268" t="s">
        <v>2297</v>
      </c>
      <c r="D1268" t="s">
        <v>2506</v>
      </c>
      <c r="E1268" t="s">
        <v>43</v>
      </c>
    </row>
    <row r="1269" spans="1:5" x14ac:dyDescent="0.3">
      <c r="A1269" t="s">
        <v>337</v>
      </c>
      <c r="B1269" t="s">
        <v>336</v>
      </c>
      <c r="C1269" t="s">
        <v>2583</v>
      </c>
      <c r="D1269" t="s">
        <v>2506</v>
      </c>
      <c r="E1269" t="s">
        <v>28</v>
      </c>
    </row>
    <row r="1270" spans="1:5" x14ac:dyDescent="0.3">
      <c r="A1270" t="s">
        <v>400</v>
      </c>
      <c r="B1270" t="s">
        <v>1830</v>
      </c>
      <c r="C1270" t="s">
        <v>2651</v>
      </c>
      <c r="D1270" t="s">
        <v>2506</v>
      </c>
      <c r="E1270" t="s">
        <v>44</v>
      </c>
    </row>
    <row r="1271" spans="1:5" x14ac:dyDescent="0.3">
      <c r="A1271" t="s">
        <v>251</v>
      </c>
      <c r="B1271" t="s">
        <v>250</v>
      </c>
      <c r="C1271" t="s">
        <v>2505</v>
      </c>
      <c r="D1271" t="s">
        <v>2506</v>
      </c>
      <c r="E1271" t="s">
        <v>35</v>
      </c>
    </row>
    <row r="1272" spans="1:5" x14ac:dyDescent="0.3">
      <c r="A1272" t="s">
        <v>1793</v>
      </c>
      <c r="B1272" t="s">
        <v>1792</v>
      </c>
      <c r="C1272" t="s">
        <v>3569</v>
      </c>
      <c r="D1272" t="s">
        <v>2506</v>
      </c>
      <c r="E1272" t="s">
        <v>49</v>
      </c>
    </row>
    <row r="1273" spans="1:5" x14ac:dyDescent="0.3">
      <c r="A1273" t="s">
        <v>1795</v>
      </c>
      <c r="B1273" t="s">
        <v>1794</v>
      </c>
      <c r="C1273" t="s">
        <v>2345</v>
      </c>
      <c r="D1273" t="s">
        <v>3570</v>
      </c>
      <c r="E1273" t="s">
        <v>36</v>
      </c>
    </row>
    <row r="1274" spans="1:5" x14ac:dyDescent="0.3">
      <c r="A1274" t="s">
        <v>443</v>
      </c>
      <c r="B1274" t="s">
        <v>1836</v>
      </c>
      <c r="C1274" t="s">
        <v>2319</v>
      </c>
      <c r="D1274" t="s">
        <v>2686</v>
      </c>
      <c r="E1274" t="s">
        <v>190</v>
      </c>
    </row>
    <row r="1275" spans="1:5" x14ac:dyDescent="0.3">
      <c r="A1275" t="s">
        <v>1259</v>
      </c>
      <c r="B1275" t="s">
        <v>1258</v>
      </c>
      <c r="C1275" t="s">
        <v>2347</v>
      </c>
      <c r="D1275" t="s">
        <v>3257</v>
      </c>
      <c r="E1275" t="s">
        <v>74</v>
      </c>
    </row>
    <row r="1276" spans="1:5" x14ac:dyDescent="0.3">
      <c r="A1276" t="s">
        <v>1433</v>
      </c>
      <c r="B1276" t="s">
        <v>1432</v>
      </c>
      <c r="C1276" t="s">
        <v>2399</v>
      </c>
      <c r="D1276" t="s">
        <v>3065</v>
      </c>
      <c r="E1276" t="s">
        <v>190</v>
      </c>
    </row>
    <row r="1277" spans="1:5" x14ac:dyDescent="0.3">
      <c r="A1277" t="s">
        <v>952</v>
      </c>
      <c r="B1277" t="s">
        <v>2052</v>
      </c>
      <c r="C1277" t="s">
        <v>2368</v>
      </c>
      <c r="D1277" t="s">
        <v>3065</v>
      </c>
      <c r="E1277" t="s">
        <v>46</v>
      </c>
    </row>
    <row r="1278" spans="1:5" x14ac:dyDescent="0.3">
      <c r="A1278" t="s">
        <v>1797</v>
      </c>
      <c r="B1278" t="s">
        <v>1796</v>
      </c>
      <c r="C1278" t="s">
        <v>2349</v>
      </c>
      <c r="D1278" t="s">
        <v>3571</v>
      </c>
      <c r="E1278" t="s">
        <v>36</v>
      </c>
    </row>
    <row r="1279" spans="1:5" x14ac:dyDescent="0.3">
      <c r="A1279" t="s">
        <v>3684</v>
      </c>
      <c r="B1279" t="s">
        <v>3815</v>
      </c>
      <c r="C1279" t="s">
        <v>2783</v>
      </c>
      <c r="D1279" t="s">
        <v>3683</v>
      </c>
      <c r="E1279" t="s">
        <v>52</v>
      </c>
    </row>
    <row r="1280" spans="1:5" x14ac:dyDescent="0.3">
      <c r="A1280" t="s">
        <v>950</v>
      </c>
      <c r="B1280" t="s">
        <v>2051</v>
      </c>
      <c r="C1280" t="s">
        <v>2319</v>
      </c>
      <c r="D1280" t="s">
        <v>3062</v>
      </c>
      <c r="E1280" t="s">
        <v>47</v>
      </c>
    </row>
    <row r="1281" spans="1:5" x14ac:dyDescent="0.3">
      <c r="A1281" t="s">
        <v>108</v>
      </c>
      <c r="B1281" t="s">
        <v>1910</v>
      </c>
      <c r="C1281" t="s">
        <v>2353</v>
      </c>
      <c r="D1281" t="s">
        <v>2354</v>
      </c>
      <c r="E1281" t="s">
        <v>50</v>
      </c>
    </row>
    <row r="1282" spans="1:5" x14ac:dyDescent="0.3">
      <c r="A1282" t="s">
        <v>1298</v>
      </c>
      <c r="B1282" t="s">
        <v>1896</v>
      </c>
      <c r="C1282" t="s">
        <v>2522</v>
      </c>
      <c r="D1282" t="s">
        <v>3282</v>
      </c>
      <c r="E1282" t="s">
        <v>48</v>
      </c>
    </row>
    <row r="1283" spans="1:5" x14ac:dyDescent="0.3">
      <c r="A1283" t="s">
        <v>824</v>
      </c>
      <c r="B1283" t="s">
        <v>2034</v>
      </c>
      <c r="C1283" t="s">
        <v>2395</v>
      </c>
      <c r="D1283" t="s">
        <v>2968</v>
      </c>
      <c r="E1283" t="s">
        <v>53</v>
      </c>
    </row>
    <row r="1284" spans="1:5" x14ac:dyDescent="0.3">
      <c r="A1284" t="s">
        <v>911</v>
      </c>
      <c r="B1284" t="s">
        <v>910</v>
      </c>
      <c r="C1284" t="s">
        <v>2331</v>
      </c>
      <c r="D1284" t="s">
        <v>3031</v>
      </c>
      <c r="E1284" t="s">
        <v>45</v>
      </c>
    </row>
    <row r="1285" spans="1:5" x14ac:dyDescent="0.3">
      <c r="A1285" t="s">
        <v>1007</v>
      </c>
      <c r="B1285" t="s">
        <v>1006</v>
      </c>
      <c r="C1285" t="s">
        <v>2518</v>
      </c>
      <c r="D1285" t="s">
        <v>3098</v>
      </c>
      <c r="E1285" t="s">
        <v>46</v>
      </c>
    </row>
    <row r="1286" spans="1:5" x14ac:dyDescent="0.3">
      <c r="A1286" t="s">
        <v>1799</v>
      </c>
      <c r="B1286" t="s">
        <v>1798</v>
      </c>
      <c r="C1286" t="s">
        <v>2617</v>
      </c>
      <c r="D1286" t="s">
        <v>3572</v>
      </c>
      <c r="E1286" t="s">
        <v>30</v>
      </c>
    </row>
    <row r="1287" spans="1:5" x14ac:dyDescent="0.3">
      <c r="A1287" t="s">
        <v>960</v>
      </c>
      <c r="B1287" t="s">
        <v>959</v>
      </c>
      <c r="C1287" t="s">
        <v>3069</v>
      </c>
      <c r="D1287" t="s">
        <v>3070</v>
      </c>
      <c r="E1287" t="s">
        <v>51</v>
      </c>
    </row>
    <row r="1288" spans="1:5" x14ac:dyDescent="0.3">
      <c r="A1288" t="s">
        <v>1544</v>
      </c>
      <c r="B1288" t="s">
        <v>1543</v>
      </c>
      <c r="C1288" t="s">
        <v>3428</v>
      </c>
      <c r="D1288" t="s">
        <v>3070</v>
      </c>
      <c r="E1288" t="s">
        <v>44</v>
      </c>
    </row>
    <row r="1289" spans="1:5" x14ac:dyDescent="0.3">
      <c r="A1289" t="s">
        <v>1801</v>
      </c>
      <c r="B1289" t="s">
        <v>1800</v>
      </c>
      <c r="C1289" t="s">
        <v>3485</v>
      </c>
      <c r="D1289" t="s">
        <v>3573</v>
      </c>
      <c r="E1289" t="s">
        <v>190</v>
      </c>
    </row>
    <row r="1290" spans="1:5" x14ac:dyDescent="0.3">
      <c r="A1290" t="s">
        <v>3635</v>
      </c>
      <c r="B1290" t="s">
        <v>3784</v>
      </c>
      <c r="C1290" t="s">
        <v>2489</v>
      </c>
      <c r="D1290" t="s">
        <v>3742</v>
      </c>
      <c r="E1290" t="s">
        <v>42</v>
      </c>
    </row>
    <row r="1291" spans="1:5" x14ac:dyDescent="0.3">
      <c r="A1291" t="s">
        <v>850</v>
      </c>
      <c r="B1291" t="s">
        <v>849</v>
      </c>
      <c r="C1291" t="s">
        <v>2984</v>
      </c>
      <c r="D1291" t="s">
        <v>2985</v>
      </c>
      <c r="E1291" t="s">
        <v>49</v>
      </c>
    </row>
    <row r="1292" spans="1:5" x14ac:dyDescent="0.3">
      <c r="A1292" t="s">
        <v>371</v>
      </c>
      <c r="B1292" t="s">
        <v>1828</v>
      </c>
      <c r="C1292" t="s">
        <v>2623</v>
      </c>
      <c r="D1292" t="s">
        <v>2369</v>
      </c>
      <c r="E1292" t="s">
        <v>33</v>
      </c>
    </row>
    <row r="1293" spans="1:5" x14ac:dyDescent="0.3">
      <c r="A1293" t="s">
        <v>259</v>
      </c>
      <c r="B1293" t="s">
        <v>2291</v>
      </c>
      <c r="C1293" t="s">
        <v>2425</v>
      </c>
      <c r="D1293" t="s">
        <v>2369</v>
      </c>
      <c r="E1293" t="s">
        <v>112</v>
      </c>
    </row>
    <row r="1294" spans="1:5" x14ac:dyDescent="0.3">
      <c r="A1294" t="s">
        <v>1094</v>
      </c>
      <c r="B1294" t="s">
        <v>1093</v>
      </c>
      <c r="C1294" t="s">
        <v>3153</v>
      </c>
      <c r="D1294" t="s">
        <v>2369</v>
      </c>
      <c r="E1294" t="s">
        <v>50</v>
      </c>
    </row>
    <row r="1295" spans="1:5" x14ac:dyDescent="0.3">
      <c r="A1295" t="s">
        <v>122</v>
      </c>
      <c r="B1295" t="s">
        <v>121</v>
      </c>
      <c r="C1295" t="s">
        <v>2368</v>
      </c>
      <c r="D1295" t="s">
        <v>2369</v>
      </c>
      <c r="E1295" t="s">
        <v>32</v>
      </c>
    </row>
    <row r="1296" spans="1:5" x14ac:dyDescent="0.3">
      <c r="A1296" t="s">
        <v>709</v>
      </c>
      <c r="B1296" t="s">
        <v>1863</v>
      </c>
      <c r="C1296" t="s">
        <v>2778</v>
      </c>
      <c r="D1296" t="s">
        <v>2890</v>
      </c>
      <c r="E1296" t="s">
        <v>29</v>
      </c>
    </row>
    <row r="1297" spans="1:5" x14ac:dyDescent="0.3">
      <c r="A1297" t="s">
        <v>161</v>
      </c>
      <c r="B1297" t="s">
        <v>160</v>
      </c>
      <c r="C1297" t="s">
        <v>2413</v>
      </c>
      <c r="D1297" t="s">
        <v>2415</v>
      </c>
      <c r="E1297" t="s">
        <v>29</v>
      </c>
    </row>
    <row r="1298" spans="1:5" x14ac:dyDescent="0.3">
      <c r="A1298" t="s">
        <v>1803</v>
      </c>
      <c r="B1298" t="s">
        <v>1802</v>
      </c>
      <c r="C1298" t="s">
        <v>2303</v>
      </c>
      <c r="D1298" t="s">
        <v>3574</v>
      </c>
      <c r="E1298" t="s">
        <v>29</v>
      </c>
    </row>
    <row r="1299" spans="1:5" x14ac:dyDescent="0.3">
      <c r="A1299" t="s">
        <v>1805</v>
      </c>
      <c r="B1299" t="s">
        <v>1804</v>
      </c>
      <c r="C1299" t="s">
        <v>2419</v>
      </c>
      <c r="D1299" t="s">
        <v>3574</v>
      </c>
      <c r="E1299" t="s">
        <v>28</v>
      </c>
    </row>
    <row r="1300" spans="1:5" x14ac:dyDescent="0.3">
      <c r="A1300" t="s">
        <v>1170</v>
      </c>
      <c r="B1300" t="s">
        <v>1169</v>
      </c>
      <c r="C1300" t="s">
        <v>2668</v>
      </c>
      <c r="D1300" t="s">
        <v>3201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2025-06-17T20:39:44Z</dcterms:modified>
</cp:coreProperties>
</file>