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jrgen\Desktop\Data\Portfolio\"/>
    </mc:Choice>
  </mc:AlternateContent>
  <xr:revisionPtr revIDLastSave="0" documentId="13_ncr:1_{709EC511-441D-44F4-8F1D-3D3139BCAC51}" xr6:coauthVersionLast="47" xr6:coauthVersionMax="47" xr10:uidLastSave="{00000000-0000-0000-0000-000000000000}"/>
  <bookViews>
    <workbookView xWindow="-108" yWindow="-108" windowWidth="23256" windowHeight="12456" activeTab="3" xr2:uid="{00000000-000D-0000-FFFF-FFFF00000000}"/>
  </bookViews>
  <sheets>
    <sheet name="Instructions" sheetId="1" r:id="rId1"/>
    <sheet name="Data" sheetId="2" r:id="rId2"/>
    <sheet name="Analysis" sheetId="3" r:id="rId3"/>
    <sheet name="Dashboard" sheetId="4" r:id="rId4"/>
  </sheets>
  <definedNames>
    <definedName name="_xlnm._FilterDatabase" localSheetId="1" hidden="1">Data!$A$1:$G$1001</definedName>
    <definedName name="Slicer_Product_Category">#N/A</definedName>
    <definedName name="Slicer_Region">#N/A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2" i="3"/>
</calcChain>
</file>

<file path=xl/sharedStrings.xml><?xml version="1.0" encoding="utf-8"?>
<sst xmlns="http://schemas.openxmlformats.org/spreadsheetml/2006/main" count="2857" uniqueCount="61">
  <si>
    <t>DataFrenchy Excel Challenge #1 (8/30/2024)</t>
  </si>
  <si>
    <t>1) Calculate the total Revenue for each Region.</t>
  </si>
  <si>
    <t>2) What is the average Marketing Spend for each Product Category?</t>
  </si>
  <si>
    <t>3) Identify the day with the highest Profit (Profit = Revenue - Expenses - Marketing Spend)</t>
  </si>
  <si>
    <t>4) Calculate the total number of Customers for each Region and Product Category combination.</t>
  </si>
  <si>
    <t>5) Determine the day with the highest number of Customers.</t>
  </si>
  <si>
    <t>6) Find the top and bottom 5 days when it comes to Revenue.</t>
  </si>
  <si>
    <t>7) Create a pivot table showing the average Revenue and Expenses by Region and Product Category in the year 2021.</t>
  </si>
  <si>
    <t>8) Plot a combo (bar/line) chart showing the trend of Revenue and Costs in the year 2021. For Costs, make sure to combine Expenses and Marketing Spend to create a new column called "Costs". For the chart, make sure the x-axis is Months and not exact dates. (ex. January, February, etc.)</t>
  </si>
  <si>
    <t>9) Create a dashboard either using the tables and charts you've made or use your own visuals. The main focus is on 2021 and we want to see a simple yet useful overall view of the year from a revenue and expenses perspective.</t>
  </si>
  <si>
    <t>Make sure to export this as an Excel file (File  &gt;  Download  &gt;  Microsoft Excel)</t>
  </si>
  <si>
    <t>Make a copy of this document if you'd like to do this in Sheets or for notes (File  &gt;  Make a Copy)</t>
  </si>
  <si>
    <t>Post your work to the DataFrenchy Discord and/or tag Chris French &amp; DataFrenchy Academy on LinkedIn for visibility!</t>
  </si>
  <si>
    <t>Reach out to DataFrenchy Academy's inbox on LinkedIn or the #support-ticket channel in our Discord for further questions!</t>
  </si>
  <si>
    <t>DataFrenchy LinkedIn Page</t>
  </si>
  <si>
    <t>DataFrenchy Discord</t>
  </si>
  <si>
    <t>Date</t>
  </si>
  <si>
    <t>Revenue</t>
  </si>
  <si>
    <t>Expenses</t>
  </si>
  <si>
    <t>Marketing_Spend</t>
  </si>
  <si>
    <t>Customer_Count</t>
  </si>
  <si>
    <t>Region</t>
  </si>
  <si>
    <t>Product_Category</t>
  </si>
  <si>
    <t>South</t>
  </si>
  <si>
    <t>Furniture</t>
  </si>
  <si>
    <t>North</t>
  </si>
  <si>
    <t>Clothing</t>
  </si>
  <si>
    <t>West</t>
  </si>
  <si>
    <t>Electronics</t>
  </si>
  <si>
    <t>East</t>
  </si>
  <si>
    <t>Groceries</t>
  </si>
  <si>
    <t>Row Labels</t>
  </si>
  <si>
    <t>Grand Total</t>
  </si>
  <si>
    <t>Sum of Revenue</t>
  </si>
  <si>
    <t>2021 Revenue</t>
  </si>
  <si>
    <t>Product Category</t>
  </si>
  <si>
    <t>Average Marketing Spend</t>
  </si>
  <si>
    <t>Profit</t>
  </si>
  <si>
    <t>Sum of Profit</t>
  </si>
  <si>
    <t>Jan</t>
  </si>
  <si>
    <t>Feb</t>
  </si>
  <si>
    <t>Mar</t>
  </si>
  <si>
    <t>Apr</t>
  </si>
  <si>
    <t>May</t>
  </si>
  <si>
    <t>Jun</t>
  </si>
  <si>
    <t>Jul</t>
  </si>
  <si>
    <t>Aug</t>
  </si>
  <si>
    <t>Sep</t>
  </si>
  <si>
    <t>Oct</t>
  </si>
  <si>
    <t>Nov</t>
  </si>
  <si>
    <t>Dec</t>
  </si>
  <si>
    <t>Sum of Customer_Count</t>
  </si>
  <si>
    <t>Average of Revenue</t>
  </si>
  <si>
    <t>Average of Expenses</t>
  </si>
  <si>
    <t>Costs</t>
  </si>
  <si>
    <t>Sum of Costs</t>
  </si>
  <si>
    <t>Region/Category</t>
  </si>
  <si>
    <t>Average Revenue</t>
  </si>
  <si>
    <t>Average Expenses</t>
  </si>
  <si>
    <t>Customer Count</t>
  </si>
  <si>
    <t xml:space="preserve">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</si>
</sst>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
    <numFmt numFmtId="165" formatCode="&quot;$&quot;\ 0.0,,\ &quot;M&quot;"/>
    <numFmt numFmtId="166" formatCode="_(* #,##0_);_(* \(#,##0\);_(* &quot;-&quot;??_);_(@_)"/>
  </numFmts>
  <fonts count="17">
    <font>
      <sz val="10"/>
      <color rgb="FF000000"/>
      <name val="Arial"/>
      <scheme val="minor"/>
    </font>
    <font>
      <sz val="11"/>
      <color rgb="FF000000"/>
      <name val="&quot;Aptos Narrow&quot;"/>
    </font>
    <font>
      <b/>
      <sz val="25"/>
      <color rgb="FFFFFFFF"/>
      <name val="&quot;Aptos Narrow&quot;"/>
    </font>
    <font>
      <sz val="11"/>
      <color rgb="FF000000"/>
      <name val="Arial"/>
      <family val="2"/>
    </font>
    <font>
      <b/>
      <sz val="11"/>
      <color rgb="FF000000"/>
      <name val="Arial"/>
      <family val="2"/>
    </font>
    <font>
      <b/>
      <sz val="11"/>
      <color theme="1"/>
      <name val="Arial"/>
      <family val="2"/>
    </font>
    <font>
      <sz val="11"/>
      <color theme="1"/>
      <name val="Arial"/>
      <family val="2"/>
      <scheme val="minor"/>
    </font>
    <font>
      <u/>
      <sz val="14"/>
      <color rgb="FF1155CC"/>
      <name val="Arial"/>
      <family val="2"/>
    </font>
    <font>
      <sz val="10"/>
      <color theme="1"/>
      <name val="Arial"/>
      <family val="2"/>
    </font>
    <font>
      <sz val="10"/>
      <color rgb="FF000000"/>
      <name val="Arial"/>
      <family val="2"/>
      <scheme val="minor"/>
    </font>
    <font>
      <sz val="10"/>
      <color rgb="FF000000"/>
      <name val="Arial"/>
      <family val="2"/>
      <scheme val="minor"/>
    </font>
    <font>
      <b/>
      <sz val="11"/>
      <color rgb="FF000000"/>
      <name val="&quot;Aptos Narrow&quot;"/>
    </font>
    <font>
      <b/>
      <sz val="10"/>
      <color rgb="FF000000"/>
      <name val="Arial"/>
      <family val="2"/>
      <scheme val="minor"/>
    </font>
    <font>
      <sz val="20"/>
      <color rgb="FF000000"/>
      <name val="Arial"/>
      <family val="2"/>
      <scheme val="minor"/>
    </font>
    <font>
      <b/>
      <sz val="36"/>
      <color theme="4" tint="-0.499984740745262"/>
      <name val="Arial"/>
      <family val="2"/>
      <scheme val="minor"/>
    </font>
    <font>
      <b/>
      <sz val="10"/>
      <color theme="4" tint="-0.499984740745262"/>
      <name val="Arial"/>
      <family val="2"/>
      <scheme val="minor"/>
    </font>
    <font>
      <sz val="10"/>
      <color theme="0"/>
      <name val="Arial"/>
      <family val="2"/>
      <scheme val="minor"/>
    </font>
  </fonts>
  <fills count="6">
    <fill>
      <patternFill patternType="none"/>
    </fill>
    <fill>
      <patternFill patternType="gray125"/>
    </fill>
    <fill>
      <patternFill patternType="solid">
        <fgColor rgb="FF274E13"/>
        <bgColor rgb="FF274E13"/>
      </patternFill>
    </fill>
    <fill>
      <patternFill patternType="solid">
        <fgColor theme="0" tint="-0.14999847407452621"/>
        <bgColor indexed="64"/>
      </patternFill>
    </fill>
    <fill>
      <patternFill patternType="solid">
        <fgColor rgb="FF2B2F42"/>
        <bgColor indexed="64"/>
      </patternFill>
    </fill>
    <fill>
      <patternFill patternType="solid">
        <fgColor rgb="FFFF9933"/>
        <bgColor indexed="64"/>
      </patternFill>
    </fill>
  </fills>
  <borders count="8">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44" fontId="9" fillId="0" borderId="0" applyFont="0" applyFill="0" applyBorder="0" applyAlignment="0" applyProtection="0"/>
  </cellStyleXfs>
  <cellXfs count="49">
    <xf numFmtId="0" fontId="0" fillId="0" borderId="0" xfId="0"/>
    <xf numFmtId="0" fontId="1"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2" borderId="4" xfId="0" applyFont="1" applyFill="1" applyBorder="1"/>
    <xf numFmtId="0" fontId="1" fillId="0" borderId="3" xfId="0" applyFont="1" applyBorder="1"/>
    <xf numFmtId="0" fontId="1" fillId="0" borderId="4" xfId="0" applyFont="1" applyBorder="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1" fillId="0" borderId="5" xfId="0" applyFont="1" applyBorder="1"/>
    <xf numFmtId="0" fontId="1" fillId="0" borderId="6" xfId="0" applyFont="1" applyBorder="1"/>
    <xf numFmtId="0" fontId="1" fillId="0" borderId="7" xfId="0" applyFont="1" applyBorder="1"/>
    <xf numFmtId="14" fontId="1" fillId="0" borderId="0" xfId="0" applyNumberFormat="1" applyFont="1" applyAlignment="1">
      <alignment horizontal="right"/>
    </xf>
    <xf numFmtId="164" fontId="1" fillId="0" borderId="0" xfId="0" applyNumberFormat="1" applyFont="1"/>
    <xf numFmtId="0" fontId="1" fillId="0" borderId="0" xfId="0" applyFont="1" applyAlignment="1">
      <alignment horizontal="right"/>
    </xf>
    <xf numFmtId="0" fontId="0" fillId="0" borderId="0" xfId="0" pivotButton="1"/>
    <xf numFmtId="0" fontId="0" fillId="0" borderId="0" xfId="0" applyAlignment="1">
      <alignment horizontal="left"/>
    </xf>
    <xf numFmtId="164" fontId="0" fillId="0" borderId="0" xfId="0" applyNumberFormat="1"/>
    <xf numFmtId="0" fontId="10" fillId="0" borderId="0" xfId="0" applyFont="1"/>
    <xf numFmtId="0" fontId="11" fillId="0" borderId="0" xfId="0" applyFont="1" applyAlignment="1">
      <alignment horizontal="center" vertical="center"/>
    </xf>
    <xf numFmtId="0" fontId="12" fillId="0" borderId="0" xfId="0" applyFont="1" applyAlignment="1">
      <alignment horizontal="center" vertical="center"/>
    </xf>
    <xf numFmtId="0" fontId="0" fillId="0" borderId="0" xfId="0" applyAlignment="1">
      <alignment horizontal="left" indent="1"/>
    </xf>
    <xf numFmtId="14" fontId="0" fillId="0" borderId="0" xfId="0" applyNumberFormat="1" applyAlignment="1">
      <alignment horizontal="left"/>
    </xf>
    <xf numFmtId="0" fontId="0" fillId="3" borderId="0" xfId="0" applyFill="1"/>
    <xf numFmtId="0" fontId="13" fillId="3" borderId="0" xfId="0" applyFont="1" applyFill="1" applyAlignment="1">
      <alignment horizontal="center" vertical="center"/>
    </xf>
    <xf numFmtId="0" fontId="13" fillId="3" borderId="0" xfId="0" applyFont="1" applyFill="1"/>
    <xf numFmtId="164" fontId="0" fillId="3" borderId="0" xfId="1" applyNumberFormat="1" applyFont="1" applyFill="1"/>
    <xf numFmtId="164" fontId="0" fillId="3" borderId="0" xfId="0" applyNumberFormat="1" applyFill="1"/>
    <xf numFmtId="0" fontId="0" fillId="3" borderId="0" xfId="0" applyFill="1" applyAlignment="1">
      <alignment horizontal="left" indent="1"/>
    </xf>
    <xf numFmtId="0" fontId="14" fillId="3" borderId="0" xfId="0" applyFont="1" applyFill="1" applyAlignment="1">
      <alignment horizontal="center" vertical="center"/>
    </xf>
    <xf numFmtId="0" fontId="15" fillId="3" borderId="0" xfId="0" applyFont="1" applyFill="1" applyAlignment="1">
      <alignment horizontal="center" vertical="center"/>
    </xf>
    <xf numFmtId="165" fontId="0" fillId="0" borderId="0" xfId="1" applyNumberFormat="1" applyFont="1"/>
    <xf numFmtId="165" fontId="0" fillId="0" borderId="0" xfId="0" applyNumberFormat="1"/>
    <xf numFmtId="166" fontId="0" fillId="0" borderId="0" xfId="0" applyNumberFormat="1"/>
    <xf numFmtId="0" fontId="0" fillId="5" borderId="0" xfId="0" applyFill="1" applyAlignment="1">
      <alignment horizontal="left"/>
    </xf>
    <xf numFmtId="164" fontId="0" fillId="5" borderId="0" xfId="0" applyNumberFormat="1" applyFill="1"/>
    <xf numFmtId="0" fontId="16" fillId="4" borderId="0" xfId="0" applyFont="1" applyFill="1"/>
    <xf numFmtId="44" fontId="0" fillId="0" borderId="0" xfId="0" applyNumberFormat="1"/>
    <xf numFmtId="0" fontId="1" fillId="0" borderId="0" xfId="0" applyFont="1"/>
    <xf numFmtId="0" fontId="0" fillId="0" borderId="0" xfId="0"/>
    <xf numFmtId="0" fontId="3" fillId="0" borderId="0" xfId="0" applyFont="1" applyAlignment="1">
      <alignment horizontal="left" vertical="center" wrapText="1"/>
    </xf>
    <xf numFmtId="0" fontId="3" fillId="0" borderId="0" xfId="0" applyFont="1" applyAlignment="1">
      <alignment horizontal="left" vertical="top" wrapText="1"/>
    </xf>
    <xf numFmtId="0" fontId="3" fillId="0" borderId="0" xfId="0" applyFont="1"/>
    <xf numFmtId="0" fontId="2" fillId="2" borderId="0" xfId="0" applyFont="1" applyFill="1" applyAlignment="1">
      <alignment horizontal="center" vertical="center"/>
    </xf>
    <xf numFmtId="0" fontId="0" fillId="0" borderId="0" xfId="0" applyNumberFormat="1"/>
  </cellXfs>
  <cellStyles count="2">
    <cellStyle name="Currency" xfId="1" builtinId="4"/>
    <cellStyle name="Normal" xfId="0" builtinId="0"/>
  </cellStyles>
  <dxfs count="566">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2B2F42"/>
        </patternFill>
      </fill>
    </dxf>
    <dxf>
      <font>
        <color theme="0"/>
      </font>
    </dxf>
    <dxf>
      <numFmt numFmtId="165" formatCode="&quot;$&quot;\ 0.0,,\ &quot;M&quot;"/>
    </dxf>
    <dxf>
      <numFmt numFmtId="165" formatCode="&quot;$&quot;\ 0.0,,\ &quot;M&quot;"/>
    </dxf>
    <dxf>
      <numFmt numFmtId="166" formatCode="_(* #,##0_);_(* \(#,##0\);_(* &quot;-&quot;??_);_(@_)"/>
    </dxf>
    <dxf>
      <numFmt numFmtId="165" formatCode="&quot;$&quot;\ 0.0,,\ &quot;M&quot;"/>
    </dxf>
    <dxf>
      <numFmt numFmtId="34" formatCode="_(&quot;$&quot;* #,##0.00_);_(&quot;$&quot;* \(#,##0.00\);_(&quot;$&quot;* &quot;-&quot;??_);_(@_)"/>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2B2F42"/>
        </patternFill>
      </fill>
    </dxf>
    <dxf>
      <font>
        <color theme="0"/>
      </font>
    </dxf>
    <dxf>
      <numFmt numFmtId="165" formatCode="&quot;$&quot;\ 0.0,,\ &quot;M&quot;"/>
    </dxf>
    <dxf>
      <numFmt numFmtId="165" formatCode="&quot;$&quot;\ 0.0,,\ &quot;M&quot;"/>
    </dxf>
    <dxf>
      <numFmt numFmtId="166" formatCode="_(* #,##0_);_(* \(#,##0\);_(* &quot;-&quot;??_);_(@_)"/>
    </dxf>
    <dxf>
      <numFmt numFmtId="165" formatCode="&quot;$&quot;\ 0.0,,\ &quot;M&quot;"/>
    </dxf>
    <dxf>
      <numFmt numFmtId="34" formatCode="_(&quot;$&quot;* #,##0.00_);_(&quot;$&quot;* \(#,##0.00\);_(&quot;$&quot;* &quot;-&quot;??_);_(@_)"/>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2B2F42"/>
        </patternFill>
      </fill>
    </dxf>
    <dxf>
      <font>
        <color theme="0"/>
      </font>
    </dxf>
    <dxf>
      <numFmt numFmtId="165" formatCode="&quot;$&quot;\ 0.0,,\ &quot;M&quot;"/>
    </dxf>
    <dxf>
      <numFmt numFmtId="165" formatCode="&quot;$&quot;\ 0.0,,\ &quot;M&quot;"/>
    </dxf>
    <dxf>
      <numFmt numFmtId="166" formatCode="_(* #,##0_);_(* \(#,##0\);_(* &quot;-&quot;??_);_(@_)"/>
    </dxf>
    <dxf>
      <numFmt numFmtId="165" formatCode="&quot;$&quot;\ 0.0,,\ &quot;M&quot;"/>
    </dxf>
    <dxf>
      <numFmt numFmtId="34" formatCode="_(&quot;$&quot;* #,##0.00_);_(&quot;$&quot;* \(#,##0.00\);_(&quot;$&quot;* &quot;-&quot;??_);_(@_)"/>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2B2F42"/>
        </patternFill>
      </fill>
    </dxf>
    <dxf>
      <font>
        <color theme="0"/>
      </font>
    </dxf>
    <dxf>
      <numFmt numFmtId="165" formatCode="&quot;$&quot;\ 0.0,,\ &quot;M&quot;"/>
    </dxf>
    <dxf>
      <numFmt numFmtId="165" formatCode="&quot;$&quot;\ 0.0,,\ &quot;M&quot;"/>
    </dxf>
    <dxf>
      <numFmt numFmtId="166" formatCode="_(* #,##0_);_(* \(#,##0\);_(* &quot;-&quot;??_);_(@_)"/>
    </dxf>
    <dxf>
      <numFmt numFmtId="165" formatCode="&quot;$&quot;\ 0.0,,\ &quot;M&quot;"/>
    </dxf>
    <dxf>
      <numFmt numFmtId="34" formatCode="_(&quot;$&quot;* #,##0.00_);_(&quot;$&quot;* \(#,##0.00\);_(&quot;$&quot;* &quot;-&quot;??_);_(@_)"/>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2B2F42"/>
        </patternFill>
      </fill>
    </dxf>
    <dxf>
      <font>
        <color theme="0"/>
      </font>
    </dxf>
    <dxf>
      <numFmt numFmtId="165" formatCode="&quot;$&quot;\ 0.0,,\ &quot;M&quot;"/>
    </dxf>
    <dxf>
      <numFmt numFmtId="165" formatCode="&quot;$&quot;\ 0.0,,\ &quot;M&quot;"/>
    </dxf>
    <dxf>
      <numFmt numFmtId="166" formatCode="_(* #,##0_);_(* \(#,##0\);_(* &quot;-&quot;??_);_(@_)"/>
    </dxf>
    <dxf>
      <numFmt numFmtId="165" formatCode="&quot;$&quot;\ 0.0,,\ &quot;M&quot;"/>
    </dxf>
    <dxf>
      <numFmt numFmtId="34" formatCode="_(&quot;$&quot;* #,##0.00_);_(&quot;$&quot;* \(#,##0.00\);_(&quot;$&quot;* &quot;-&quot;??_);_(@_)"/>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2B2F42"/>
        </patternFill>
      </fill>
    </dxf>
    <dxf>
      <font>
        <color theme="0"/>
      </font>
    </dxf>
    <dxf>
      <numFmt numFmtId="165" formatCode="&quot;$&quot;\ 0.0,,\ &quot;M&quot;"/>
    </dxf>
    <dxf>
      <numFmt numFmtId="165" formatCode="&quot;$&quot;\ 0.0,,\ &quot;M&quot;"/>
    </dxf>
    <dxf>
      <numFmt numFmtId="166" formatCode="_(* #,##0_);_(* \(#,##0\);_(* &quot;-&quot;??_);_(@_)"/>
    </dxf>
    <dxf>
      <numFmt numFmtId="165" formatCode="&quot;$&quot;\ 0.0,,\ &quot;M&quot;"/>
    </dxf>
    <dxf>
      <numFmt numFmtId="34" formatCode="_(&quot;$&quot;* #,##0.00_);_(&quot;$&quot;* \(#,##0.00\);_(&quot;$&quot;* &quot;-&quot;??_);_(@_)"/>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2B2F42"/>
        </patternFill>
      </fill>
    </dxf>
    <dxf>
      <font>
        <color theme="0"/>
      </font>
    </dxf>
    <dxf>
      <numFmt numFmtId="165" formatCode="&quot;$&quot;\ 0.0,,\ &quot;M&quot;"/>
    </dxf>
    <dxf>
      <numFmt numFmtId="165" formatCode="&quot;$&quot;\ 0.0,,\ &quot;M&quot;"/>
    </dxf>
    <dxf>
      <numFmt numFmtId="166" formatCode="_(* #,##0_);_(* \(#,##0\);_(* &quot;-&quot;??_);_(@_)"/>
    </dxf>
    <dxf>
      <numFmt numFmtId="165" formatCode="&quot;$&quot;\ 0.0,,\ &quot;M&quot;"/>
    </dxf>
    <dxf>
      <numFmt numFmtId="34" formatCode="_(&quot;$&quot;* #,##0.00_);_(&quot;$&quot;* \(#,##0.00\);_(&quot;$&quot;* &quot;-&quot;??_);_(@_)"/>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2B2F42"/>
        </patternFill>
      </fill>
    </dxf>
    <dxf>
      <font>
        <color theme="0"/>
      </font>
    </dxf>
    <dxf>
      <numFmt numFmtId="165" formatCode="&quot;$&quot;\ 0.0,,\ &quot;M&quot;"/>
    </dxf>
    <dxf>
      <numFmt numFmtId="165" formatCode="&quot;$&quot;\ 0.0,,\ &quot;M&quot;"/>
    </dxf>
    <dxf>
      <numFmt numFmtId="166" formatCode="_(* #,##0_);_(* \(#,##0\);_(* &quot;-&quot;??_);_(@_)"/>
    </dxf>
    <dxf>
      <numFmt numFmtId="165" formatCode="&quot;$&quot;\ 0.0,,\ &quot;M&quot;"/>
    </dxf>
    <dxf>
      <numFmt numFmtId="34" formatCode="_(&quot;$&quot;* #,##0.00_);_(&quot;$&quot;* \(#,##0.00\);_(&quot;$&quot;* &quot;-&quot;??_);_(@_)"/>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2B2F42"/>
        </patternFill>
      </fill>
    </dxf>
    <dxf>
      <font>
        <color theme="0"/>
      </font>
    </dxf>
    <dxf>
      <numFmt numFmtId="165" formatCode="&quot;$&quot;\ 0.0,,\ &quot;M&quot;"/>
    </dxf>
    <dxf>
      <numFmt numFmtId="165" formatCode="&quot;$&quot;\ 0.0,,\ &quot;M&quot;"/>
    </dxf>
    <dxf>
      <numFmt numFmtId="166" formatCode="_(* #,##0_);_(* \(#,##0\);_(* &quot;-&quot;??_);_(@_)"/>
    </dxf>
    <dxf>
      <numFmt numFmtId="165" formatCode="&quot;$&quot;\ 0.0,,\ &quot;M&quot;"/>
    </dxf>
    <dxf>
      <numFmt numFmtId="34" formatCode="_(&quot;$&quot;* #,##0.00_);_(&quot;$&quot;* \(#,##0.00\);_(&quot;$&quot;* &quot;-&quot;??_);_(@_)"/>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2B2F42"/>
        </patternFill>
      </fill>
    </dxf>
    <dxf>
      <font>
        <color theme="0"/>
      </font>
    </dxf>
    <dxf>
      <font>
        <color theme="0"/>
      </font>
    </dxf>
    <dxf>
      <fill>
        <patternFill patternType="solid">
          <bgColor rgb="FF2B2F42"/>
        </patternFill>
      </fill>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65" formatCode="&quot;$&quot;\ 0.0,,\ &quot;M&quot;"/>
    </dxf>
    <dxf>
      <numFmt numFmtId="165" formatCode="&quot;$&quot;\ 0.0,,\ &quot;M&quot;"/>
    </dxf>
    <dxf>
      <numFmt numFmtId="166" formatCode="_(* #,##0_);_(* \(#,##0\);_(* &quot;-&quot;??_);_(@_)"/>
    </dxf>
    <dxf>
      <numFmt numFmtId="165" formatCode="&quot;$&quot;\ 0.0,,\ &quot;M&quot;"/>
    </dxf>
    <dxf>
      <numFmt numFmtId="34" formatCode="_(&quot;$&quot;* #,##0.00_);_(&quot;$&quot;* \(#,##0.00\);_(&quot;$&quot;* &quot;-&quot;??_);_(@_)"/>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65" formatCode="&quot;$&quot;\ 0.0,,\ &quot;M&quot;"/>
    </dxf>
    <dxf>
      <numFmt numFmtId="165" formatCode="&quot;$&quot;\ 0.0,,\ &quot;M&quot;"/>
    </dxf>
    <dxf>
      <numFmt numFmtId="166" formatCode="_(* #,##0_);_(* \(#,##0\);_(* &quot;-&quot;??_);_(@_)"/>
    </dxf>
    <dxf>
      <numFmt numFmtId="165" formatCode="&quot;$&quot;\ 0.0,,\ &quot;M&quot;"/>
    </dxf>
    <dxf>
      <numFmt numFmtId="34" formatCode="_(&quot;$&quot;* #,##0.00_);_(&quot;$&quot;* \(#,##0.00\);_(&quot;$&quot;* &quot;-&quot;??_);_(@_)"/>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65" formatCode="&quot;$&quot;\ 0.0,,\ &quot;M&quot;"/>
    </dxf>
    <dxf>
      <numFmt numFmtId="165" formatCode="&quot;$&quot;\ 0.0,,\ &quot;M&quot;"/>
    </dxf>
    <dxf>
      <numFmt numFmtId="166" formatCode="_(* #,##0_);_(* \(#,##0\);_(* &quot;-&quot;??_);_(@_)"/>
    </dxf>
    <dxf>
      <numFmt numFmtId="165" formatCode="&quot;$&quot;\ 0.0,,\ &quot;M&quot;"/>
    </dxf>
    <dxf>
      <numFmt numFmtId="34" formatCode="_(&quot;$&quot;* #,##0.00_);_(&quot;$&quot;* \(#,##0.00\);_(&quot;$&quot;* &quot;-&quot;??_);_(@_)"/>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65" formatCode="&quot;$&quot;\ 0.0,,\ &quot;M&quot;"/>
    </dxf>
    <dxf>
      <numFmt numFmtId="165" formatCode="&quot;$&quot;\ 0.0,,\ &quot;M&quot;"/>
    </dxf>
    <dxf>
      <numFmt numFmtId="166" formatCode="_(* #,##0_);_(* \(#,##0\);_(* &quot;-&quot;??_);_(@_)"/>
    </dxf>
    <dxf>
      <numFmt numFmtId="165" formatCode="&quot;$&quot;\ 0.0,,\ &quot;M&quot;"/>
    </dxf>
    <dxf>
      <numFmt numFmtId="34" formatCode="_(&quot;$&quot;* #,##0.00_);_(&quot;$&quot;* \(#,##0.00\);_(&quot;$&quot;* &quot;-&quot;??_);_(@_)"/>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65" formatCode="&quot;$&quot;\ 0.0,,\ &quot;M&quot;"/>
    </dxf>
    <dxf>
      <numFmt numFmtId="165" formatCode="&quot;$&quot;\ 0.0,,\ &quot;M&quot;"/>
    </dxf>
    <dxf>
      <numFmt numFmtId="166" formatCode="_(* #,##0_);_(* \(#,##0\);_(* &quot;-&quot;??_);_(@_)"/>
    </dxf>
    <dxf>
      <numFmt numFmtId="165" formatCode="&quot;$&quot;\ 0.0,,\ &quot;M&quot;"/>
    </dxf>
    <dxf>
      <numFmt numFmtId="34" formatCode="_(&quot;$&quot;* #,##0.00_);_(&quot;$&quot;* \(#,##0.00\);_(&quot;$&quot;* &quot;-&quot;??_);_(@_)"/>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65" formatCode="&quot;$&quot;\ 0.0,,\ &quot;M&quot;"/>
    </dxf>
    <dxf>
      <numFmt numFmtId="165" formatCode="&quot;$&quot;\ 0.0,,\ &quot;M&quot;"/>
    </dxf>
    <dxf>
      <numFmt numFmtId="166" formatCode="_(* #,##0_);_(* \(#,##0\);_(* &quot;-&quot;??_);_(@_)"/>
    </dxf>
    <dxf>
      <numFmt numFmtId="165" formatCode="&quot;$&quot;\ 0.0,,\ &quot;M&quot;"/>
    </dxf>
    <dxf>
      <numFmt numFmtId="34" formatCode="_(&quot;$&quot;* #,##0.00_);_(&quot;$&quot;* \(#,##0.00\);_(&quot;$&quot;* &quot;-&quot;??_);_(@_)"/>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65" formatCode="&quot;$&quot;\ 0.0,,\ &quot;M&quot;"/>
    </dxf>
    <dxf>
      <numFmt numFmtId="165" formatCode="&quot;$&quot;\ 0.0,,\ &quot;M&quot;"/>
    </dxf>
    <dxf>
      <numFmt numFmtId="166" formatCode="_(* #,##0_);_(* \(#,##0\);_(* &quot;-&quot;??_);_(@_)"/>
    </dxf>
    <dxf>
      <numFmt numFmtId="165" formatCode="&quot;$&quot;\ 0.0,,\ &quot;M&quot;"/>
    </dxf>
    <dxf>
      <numFmt numFmtId="34" formatCode="_(&quot;$&quot;* #,##0.00_);_(&quot;$&quot;* \(#,##0.00\);_(&quot;$&quot;* &quot;-&quot;??_);_(@_)"/>
    </dxf>
    <dxf>
      <fill>
        <patternFill>
          <bgColor theme="0" tint="-0.149967955565050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ont>
        <color theme="0"/>
      </font>
    </dxf>
    <dxf>
      <font>
        <color theme="0"/>
      </font>
    </dxf>
    <dxf>
      <fill>
        <patternFill>
          <bgColor rgb="FF2B2F42"/>
        </patternFill>
      </fill>
    </dxf>
    <dxf>
      <fill>
        <patternFill>
          <bgColor rgb="FF2B2F42"/>
        </patternFill>
      </fill>
    </dxf>
    <dxf>
      <fill>
        <patternFill patternType="solid">
          <bgColor rgb="FF002060"/>
        </patternFill>
      </fill>
    </dxf>
    <dxf>
      <fill>
        <patternFill patternType="solid">
          <bgColor rgb="FF002060"/>
        </patternFill>
      </fill>
    </dxf>
    <dxf>
      <numFmt numFmtId="165" formatCode="&quot;$&quot;\ 0.0,,\ &quot;M&quot;"/>
    </dxf>
    <dxf>
      <numFmt numFmtId="166" formatCode="_(* #,##0_);_(* \(#,##0\);_(* &quot;-&quot;??_);_(@_)"/>
    </dxf>
    <dxf>
      <numFmt numFmtId="165" formatCode="&quot;$&quot;\ 0.0,,\ &quot;M&quot;"/>
    </dxf>
    <dxf>
      <numFmt numFmtId="165" formatCode="&quot;$&quot;\ 0.0,,\ &quot;M&quot;"/>
    </dxf>
    <dxf>
      <numFmt numFmtId="34" formatCode="_(&quot;$&quot;* #,##0.00_);_(&quot;$&quot;* \(#,##0.00\);_(&quot;$&quot;* &quot;-&quot;??_);_(@_)"/>
    </dxf>
    <dxf>
      <font>
        <b/>
        <i val="0"/>
        <color rgb="FF2B2F42"/>
      </font>
      <fill>
        <patternFill patternType="none">
          <bgColor auto="1"/>
        </patternFill>
      </fill>
    </dxf>
    <dxf>
      <font>
        <color rgb="FFFF9933"/>
      </font>
      <fill>
        <patternFill patternType="solid">
          <fgColor rgb="FF2B2F42"/>
          <bgColor rgb="FFFF9933"/>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5" xr9:uid="{CF89E5AD-E964-4B5C-AA4C-DFAE40AEFCDC}">
      <tableStyleElement type="wholeTable" dxfId="565"/>
      <tableStyleElement type="headerRow" dxfId="564"/>
    </tableStyle>
  </tableStyles>
  <colors>
    <mruColors>
      <color rgb="FF2B2F42"/>
      <color rgb="FFFF9933"/>
    </mruColors>
  </colors>
  <extLst>
    <ext xmlns:x14="http://schemas.microsoft.com/office/spreadsheetml/2009/9/main" uri="{46F421CA-312F-682f-3DD2-61675219B42D}">
      <x14:dxfs count="3">
        <dxf>
          <font>
            <color rgb="FFFF9933"/>
          </font>
          <fill>
            <patternFill>
              <fgColor rgb="FF2B2F42"/>
            </patternFill>
          </fill>
        </dxf>
        <dxf>
          <font>
            <color rgb="FFFF9933"/>
          </font>
          <fill>
            <patternFill>
              <fgColor rgb="FF2B2F42"/>
              <bgColor rgb="FF2B2F42"/>
            </patternFill>
          </fill>
          <border>
            <left style="thin">
              <color auto="1"/>
            </left>
            <right style="thin">
              <color auto="1"/>
            </right>
            <top style="thin">
              <color auto="1"/>
            </top>
            <bottom style="thin">
              <color auto="1"/>
            </bottom>
          </border>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Challenge.xlsx]Analysis!PivotTable5</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Revenue and Costs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B2F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Analysis!$U$3</c:f>
              <c:strCache>
                <c:ptCount val="1"/>
                <c:pt idx="0">
                  <c:v>Sum of Revenue</c:v>
                </c:pt>
              </c:strCache>
            </c:strRef>
          </c:tx>
          <c:spPr>
            <a:solidFill>
              <a:srgbClr val="2B2F42"/>
            </a:solidFill>
            <a:ln>
              <a:noFill/>
            </a:ln>
            <a:effectLst/>
          </c:spPr>
          <c:invertIfNegative val="0"/>
          <c:cat>
            <c:strRef>
              <c:f>Analysis!$T$4:$T$16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Analysis!$U$4:$U$16</c:f>
              <c:numCache>
                <c:formatCode>General</c:formatCode>
                <c:ptCount val="12"/>
                <c:pt idx="0">
                  <c:v>4079129</c:v>
                </c:pt>
                <c:pt idx="1">
                  <c:v>3781580</c:v>
                </c:pt>
                <c:pt idx="2">
                  <c:v>4185796</c:v>
                </c:pt>
                <c:pt idx="3">
                  <c:v>3602489</c:v>
                </c:pt>
                <c:pt idx="4">
                  <c:v>4161619</c:v>
                </c:pt>
                <c:pt idx="5">
                  <c:v>4100839</c:v>
                </c:pt>
                <c:pt idx="6">
                  <c:v>4280387</c:v>
                </c:pt>
                <c:pt idx="7">
                  <c:v>3879623</c:v>
                </c:pt>
                <c:pt idx="8">
                  <c:v>3797197</c:v>
                </c:pt>
                <c:pt idx="9">
                  <c:v>3961692</c:v>
                </c:pt>
                <c:pt idx="10">
                  <c:v>4193881</c:v>
                </c:pt>
                <c:pt idx="11">
                  <c:v>4059040</c:v>
                </c:pt>
              </c:numCache>
            </c:numRef>
          </c:val>
          <c:extLst>
            <c:ext xmlns:c16="http://schemas.microsoft.com/office/drawing/2014/chart" uri="{C3380CC4-5D6E-409C-BE32-E72D297353CC}">
              <c16:uniqueId val="{00000000-B068-46E1-A9B7-9613722E1612}"/>
            </c:ext>
          </c:extLst>
        </c:ser>
        <c:dLbls>
          <c:showLegendKey val="0"/>
          <c:showVal val="0"/>
          <c:showCatName val="0"/>
          <c:showSerName val="0"/>
          <c:showPercent val="0"/>
          <c:showBubbleSize val="0"/>
        </c:dLbls>
        <c:gapWidth val="219"/>
        <c:axId val="130758895"/>
        <c:axId val="130742575"/>
      </c:barChart>
      <c:lineChart>
        <c:grouping val="standard"/>
        <c:varyColors val="0"/>
        <c:ser>
          <c:idx val="1"/>
          <c:order val="1"/>
          <c:tx>
            <c:strRef>
              <c:f>Analysis!$V$3</c:f>
              <c:strCache>
                <c:ptCount val="1"/>
                <c:pt idx="0">
                  <c:v>Sum of Costs</c:v>
                </c:pt>
              </c:strCache>
            </c:strRef>
          </c:tx>
          <c:spPr>
            <a:ln w="28575" cap="rnd">
              <a:solidFill>
                <a:schemeClr val="accent5"/>
              </a:solidFill>
              <a:round/>
            </a:ln>
            <a:effectLst/>
          </c:spPr>
          <c:marker>
            <c:symbol val="none"/>
          </c:marker>
          <c:cat>
            <c:strRef>
              <c:f>Analysis!$T$4:$T$16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Analysis!$V$4:$V$16</c:f>
              <c:numCache>
                <c:formatCode>General</c:formatCode>
                <c:ptCount val="12"/>
                <c:pt idx="0">
                  <c:v>2482680</c:v>
                </c:pt>
                <c:pt idx="1">
                  <c:v>2041696</c:v>
                </c:pt>
                <c:pt idx="2">
                  <c:v>2456731</c:v>
                </c:pt>
                <c:pt idx="3">
                  <c:v>2497971</c:v>
                </c:pt>
                <c:pt idx="4">
                  <c:v>2428034</c:v>
                </c:pt>
                <c:pt idx="5">
                  <c:v>2321034</c:v>
                </c:pt>
                <c:pt idx="6">
                  <c:v>2463236</c:v>
                </c:pt>
                <c:pt idx="7">
                  <c:v>2492965</c:v>
                </c:pt>
                <c:pt idx="8">
                  <c:v>2550277</c:v>
                </c:pt>
                <c:pt idx="9">
                  <c:v>2441584</c:v>
                </c:pt>
                <c:pt idx="10">
                  <c:v>2579822</c:v>
                </c:pt>
                <c:pt idx="11">
                  <c:v>2565131</c:v>
                </c:pt>
              </c:numCache>
            </c:numRef>
          </c:val>
          <c:smooth val="0"/>
          <c:extLst>
            <c:ext xmlns:c16="http://schemas.microsoft.com/office/drawing/2014/chart" uri="{C3380CC4-5D6E-409C-BE32-E72D297353CC}">
              <c16:uniqueId val="{00000001-B068-46E1-A9B7-9613722E1612}"/>
            </c:ext>
          </c:extLst>
        </c:ser>
        <c:dLbls>
          <c:showLegendKey val="0"/>
          <c:showVal val="0"/>
          <c:showCatName val="0"/>
          <c:showSerName val="0"/>
          <c:showPercent val="0"/>
          <c:showBubbleSize val="0"/>
        </c:dLbls>
        <c:marker val="1"/>
        <c:smooth val="0"/>
        <c:axId val="130758895"/>
        <c:axId val="130742575"/>
      </c:lineChart>
      <c:catAx>
        <c:axId val="130758895"/>
        <c:scaling>
          <c:orientation val="minMax"/>
        </c:scaling>
        <c:delete val="0"/>
        <c:axPos val="b"/>
        <c:numFmt formatCode="#,##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0742575"/>
        <c:crosses val="autoZero"/>
        <c:auto val="1"/>
        <c:lblAlgn val="ctr"/>
        <c:lblOffset val="100"/>
        <c:noMultiLvlLbl val="0"/>
      </c:catAx>
      <c:valAx>
        <c:axId val="130742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0758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11</xdr:col>
      <xdr:colOff>838200</xdr:colOff>
      <xdr:row>3</xdr:row>
      <xdr:rowOff>-28575</xdr:rowOff>
    </xdr:from>
    <xdr:ext cx="3914775" cy="39147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11</xdr:col>
      <xdr:colOff>822960</xdr:colOff>
      <xdr:row>2</xdr:row>
      <xdr:rowOff>137160</xdr:rowOff>
    </xdr:from>
    <xdr:to>
      <xdr:col>16</xdr:col>
      <xdr:colOff>396240</xdr:colOff>
      <xdr:row>25</xdr:row>
      <xdr:rowOff>22860</xdr:rowOff>
    </xdr:to>
    <xdr:pic>
      <xdr:nvPicPr>
        <xdr:cNvPr id="1025" name="image1.png">
          <a:extLst>
            <a:ext uri="{FF2B5EF4-FFF2-40B4-BE49-F238E27FC236}">
              <a16:creationId xmlns:a16="http://schemas.microsoft.com/office/drawing/2014/main" id="{4BA4D002-4442-D1A0-FC3B-AF89E6452854}"/>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77400" y="487680"/>
          <a:ext cx="3916680" cy="391668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11</xdr:col>
      <xdr:colOff>822960</xdr:colOff>
      <xdr:row>2</xdr:row>
      <xdr:rowOff>137160</xdr:rowOff>
    </xdr:from>
    <xdr:to>
      <xdr:col>16</xdr:col>
      <xdr:colOff>396240</xdr:colOff>
      <xdr:row>25</xdr:row>
      <xdr:rowOff>22860</xdr:rowOff>
    </xdr:to>
    <xdr:pic>
      <xdr:nvPicPr>
        <xdr:cNvPr id="1026" name="Picture 2">
          <a:extLst>
            <a:ext uri="{FF2B5EF4-FFF2-40B4-BE49-F238E27FC236}">
              <a16:creationId xmlns:a16="http://schemas.microsoft.com/office/drawing/2014/main" id="{E32D2EF1-5B45-0268-E811-A153ED672180}"/>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77400" y="487680"/>
          <a:ext cx="3916680" cy="391668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11</xdr:col>
      <xdr:colOff>822960</xdr:colOff>
      <xdr:row>2</xdr:row>
      <xdr:rowOff>137160</xdr:rowOff>
    </xdr:from>
    <xdr:to>
      <xdr:col>16</xdr:col>
      <xdr:colOff>396240</xdr:colOff>
      <xdr:row>25</xdr:row>
      <xdr:rowOff>22860</xdr:rowOff>
    </xdr:to>
    <xdr:pic>
      <xdr:nvPicPr>
        <xdr:cNvPr id="1027" name="Picture 3">
          <a:extLst>
            <a:ext uri="{FF2B5EF4-FFF2-40B4-BE49-F238E27FC236}">
              <a16:creationId xmlns:a16="http://schemas.microsoft.com/office/drawing/2014/main" id="{240908E1-C4E4-0779-AF99-136C30B8BE89}"/>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77400" y="487680"/>
          <a:ext cx="3916680" cy="391668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11</xdr:col>
      <xdr:colOff>822960</xdr:colOff>
      <xdr:row>2</xdr:row>
      <xdr:rowOff>137160</xdr:rowOff>
    </xdr:from>
    <xdr:to>
      <xdr:col>16</xdr:col>
      <xdr:colOff>396240</xdr:colOff>
      <xdr:row>25</xdr:row>
      <xdr:rowOff>22860</xdr:rowOff>
    </xdr:to>
    <xdr:pic>
      <xdr:nvPicPr>
        <xdr:cNvPr id="1028" name="Picture 4">
          <a:extLst>
            <a:ext uri="{FF2B5EF4-FFF2-40B4-BE49-F238E27FC236}">
              <a16:creationId xmlns:a16="http://schemas.microsoft.com/office/drawing/2014/main" id="{1482A8AF-B85D-773F-426C-D94283D1B7DC}"/>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77400" y="487680"/>
          <a:ext cx="3916680" cy="391668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11</xdr:col>
      <xdr:colOff>822960</xdr:colOff>
      <xdr:row>2</xdr:row>
      <xdr:rowOff>137160</xdr:rowOff>
    </xdr:from>
    <xdr:to>
      <xdr:col>16</xdr:col>
      <xdr:colOff>396240</xdr:colOff>
      <xdr:row>25</xdr:row>
      <xdr:rowOff>22860</xdr:rowOff>
    </xdr:to>
    <xdr:pic>
      <xdr:nvPicPr>
        <xdr:cNvPr id="1029" name="Picture 5">
          <a:extLst>
            <a:ext uri="{FF2B5EF4-FFF2-40B4-BE49-F238E27FC236}">
              <a16:creationId xmlns:a16="http://schemas.microsoft.com/office/drawing/2014/main" id="{E161C2E8-D9DE-B228-8AF1-E5CDA5E63A3A}"/>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77400" y="487680"/>
          <a:ext cx="3916680" cy="391668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11</xdr:col>
      <xdr:colOff>822960</xdr:colOff>
      <xdr:row>2</xdr:row>
      <xdr:rowOff>137160</xdr:rowOff>
    </xdr:from>
    <xdr:to>
      <xdr:col>16</xdr:col>
      <xdr:colOff>396240</xdr:colOff>
      <xdr:row>25</xdr:row>
      <xdr:rowOff>22860</xdr:rowOff>
    </xdr:to>
    <xdr:pic>
      <xdr:nvPicPr>
        <xdr:cNvPr id="1030" name="Picture 6">
          <a:extLst>
            <a:ext uri="{FF2B5EF4-FFF2-40B4-BE49-F238E27FC236}">
              <a16:creationId xmlns:a16="http://schemas.microsoft.com/office/drawing/2014/main" id="{F987CF39-C4FE-0194-4463-0F1E6B24194A}"/>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77400" y="487680"/>
          <a:ext cx="3916680" cy="391668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15</xdr:row>
      <xdr:rowOff>192404</xdr:rowOff>
    </xdr:from>
    <xdr:to>
      <xdr:col>12</xdr:col>
      <xdr:colOff>539115</xdr:colOff>
      <xdr:row>30</xdr:row>
      <xdr:rowOff>74294</xdr:rowOff>
    </xdr:to>
    <xdr:graphicFrame macro="">
      <xdr:nvGraphicFramePr>
        <xdr:cNvPr id="2" name="Chart 1">
          <a:extLst>
            <a:ext uri="{FF2B5EF4-FFF2-40B4-BE49-F238E27FC236}">
              <a16:creationId xmlns:a16="http://schemas.microsoft.com/office/drawing/2014/main" id="{DFBE480D-7232-468D-A64F-6436333A6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129540</xdr:colOff>
      <xdr:row>0</xdr:row>
      <xdr:rowOff>116205</xdr:rowOff>
    </xdr:from>
    <xdr:to>
      <xdr:col>12</xdr:col>
      <xdr:colOff>457200</xdr:colOff>
      <xdr:row>4</xdr:row>
      <xdr:rowOff>74295</xdr:rowOff>
    </xdr:to>
    <xdr:sp macro="" textlink="">
      <xdr:nvSpPr>
        <xdr:cNvPr id="11" name="Rectangle: Rounded Corners 10">
          <a:extLst>
            <a:ext uri="{FF2B5EF4-FFF2-40B4-BE49-F238E27FC236}">
              <a16:creationId xmlns:a16="http://schemas.microsoft.com/office/drawing/2014/main" id="{199B51B9-18B5-35E1-985B-67613B412F6A}"/>
            </a:ext>
          </a:extLst>
        </xdr:cNvPr>
        <xdr:cNvSpPr/>
      </xdr:nvSpPr>
      <xdr:spPr>
        <a:xfrm>
          <a:off x="2453640" y="116205"/>
          <a:ext cx="10605135" cy="758190"/>
        </a:xfrm>
        <a:prstGeom prst="roundRect">
          <a:avLst/>
        </a:prstGeom>
        <a:solidFill>
          <a:srgbClr val="2B2F4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2021 Sales Overview</a:t>
          </a:r>
        </a:p>
      </xdr:txBody>
    </xdr:sp>
    <xdr:clientData/>
  </xdr:twoCellAnchor>
  <xdr:twoCellAnchor>
    <xdr:from>
      <xdr:col>0</xdr:col>
      <xdr:colOff>220980</xdr:colOff>
      <xdr:row>6</xdr:row>
      <xdr:rowOff>95250</xdr:rowOff>
    </xdr:from>
    <xdr:to>
      <xdr:col>1</xdr:col>
      <xdr:colOff>830580</xdr:colOff>
      <xdr:row>11</xdr:row>
      <xdr:rowOff>135255</xdr:rowOff>
    </xdr:to>
    <xdr:sp macro="" textlink="Analysis!$P$34">
      <xdr:nvSpPr>
        <xdr:cNvPr id="12" name="Rectangle: Rounded Corners 11">
          <a:extLst>
            <a:ext uri="{FF2B5EF4-FFF2-40B4-BE49-F238E27FC236}">
              <a16:creationId xmlns:a16="http://schemas.microsoft.com/office/drawing/2014/main" id="{57C22AC4-4F40-4ECE-80D8-98D6DE078903}"/>
            </a:ext>
          </a:extLst>
        </xdr:cNvPr>
        <xdr:cNvSpPr/>
      </xdr:nvSpPr>
      <xdr:spPr>
        <a:xfrm>
          <a:off x="220980" y="1323975"/>
          <a:ext cx="1619250" cy="1040130"/>
        </a:xfrm>
        <a:prstGeom prst="roundRect">
          <a:avLst/>
        </a:prstGeom>
        <a:solidFill>
          <a:srgbClr val="2B2F4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Arial"/>
              <a:cs typeface="Arial"/>
            </a:rPr>
            <a:t>Total</a:t>
          </a:r>
          <a:r>
            <a:rPr lang="en-US" sz="1400" b="0" i="0" u="none" strike="noStrike" baseline="0">
              <a:solidFill>
                <a:schemeClr val="bg1"/>
              </a:solidFill>
              <a:latin typeface="Arial"/>
              <a:cs typeface="Arial"/>
            </a:rPr>
            <a:t> </a:t>
          </a:r>
          <a:r>
            <a:rPr lang="en-US" sz="1400" b="0" i="0" u="none" strike="noStrike">
              <a:solidFill>
                <a:schemeClr val="bg1"/>
              </a:solidFill>
              <a:latin typeface="Arial"/>
              <a:cs typeface="Arial"/>
            </a:rPr>
            <a:t>Revenue</a:t>
          </a:r>
        </a:p>
        <a:p>
          <a:pPr algn="ctr"/>
          <a:fld id="{684BE1CA-4F50-4238-A880-7567C27D2285}" type="TxLink">
            <a:rPr lang="en-US" sz="1400" b="0" i="0" u="none" strike="noStrike">
              <a:solidFill>
                <a:schemeClr val="bg1"/>
              </a:solidFill>
              <a:latin typeface="Arial"/>
              <a:cs typeface="Arial"/>
            </a:rPr>
            <a:pPr algn="ctr"/>
            <a:t>$ 48.1 M</a:t>
          </a:fld>
          <a:endParaRPr lang="en-US" sz="1400">
            <a:solidFill>
              <a:schemeClr val="bg1"/>
            </a:solidFill>
          </a:endParaRPr>
        </a:p>
      </xdr:txBody>
    </xdr:sp>
    <xdr:clientData/>
  </xdr:twoCellAnchor>
  <xdr:twoCellAnchor>
    <xdr:from>
      <xdr:col>0</xdr:col>
      <xdr:colOff>207645</xdr:colOff>
      <xdr:row>26</xdr:row>
      <xdr:rowOff>102870</xdr:rowOff>
    </xdr:from>
    <xdr:to>
      <xdr:col>1</xdr:col>
      <xdr:colOff>836296</xdr:colOff>
      <xdr:row>31</xdr:row>
      <xdr:rowOff>150495</xdr:rowOff>
    </xdr:to>
    <xdr:sp macro="" textlink="Analysis!R34">
      <xdr:nvSpPr>
        <xdr:cNvPr id="13" name="Rectangle: Rounded Corners 12">
          <a:extLst>
            <a:ext uri="{FF2B5EF4-FFF2-40B4-BE49-F238E27FC236}">
              <a16:creationId xmlns:a16="http://schemas.microsoft.com/office/drawing/2014/main" id="{0A9BF3AF-2C11-4B4C-8C48-84D2FB62A159}"/>
            </a:ext>
          </a:extLst>
        </xdr:cNvPr>
        <xdr:cNvSpPr/>
      </xdr:nvSpPr>
      <xdr:spPr>
        <a:xfrm>
          <a:off x="207645" y="5332095"/>
          <a:ext cx="1638301" cy="1047750"/>
        </a:xfrm>
        <a:prstGeom prst="roundRect">
          <a:avLst/>
        </a:prstGeom>
        <a:solidFill>
          <a:srgbClr val="2B2F4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Arial"/>
              <a:cs typeface="Arial"/>
            </a:rPr>
            <a:t>Total Customers</a:t>
          </a:r>
        </a:p>
        <a:p>
          <a:pPr algn="ctr"/>
          <a:fld id="{5A4C8EC9-959B-4279-B4D4-E282F4E5C851}" type="TxLink">
            <a:rPr lang="en-US" sz="1400" b="0" i="0" u="none" strike="noStrike">
              <a:solidFill>
                <a:schemeClr val="bg1"/>
              </a:solidFill>
              <a:latin typeface="Arial"/>
              <a:cs typeface="Arial"/>
            </a:rPr>
            <a:pPr algn="ctr"/>
            <a:t> 111,499 </a:t>
          </a:fld>
          <a:endParaRPr lang="en-US" sz="1400">
            <a:solidFill>
              <a:schemeClr val="bg1"/>
            </a:solidFill>
          </a:endParaRPr>
        </a:p>
      </xdr:txBody>
    </xdr:sp>
    <xdr:clientData/>
  </xdr:twoCellAnchor>
  <xdr:twoCellAnchor>
    <xdr:from>
      <xdr:col>0</xdr:col>
      <xdr:colOff>207646</xdr:colOff>
      <xdr:row>12</xdr:row>
      <xdr:rowOff>163830</xdr:rowOff>
    </xdr:from>
    <xdr:to>
      <xdr:col>1</xdr:col>
      <xdr:colOff>817246</xdr:colOff>
      <xdr:row>18</xdr:row>
      <xdr:rowOff>30480</xdr:rowOff>
    </xdr:to>
    <xdr:sp macro="" textlink="Analysis!Q34">
      <xdr:nvSpPr>
        <xdr:cNvPr id="14" name="Rectangle: Rounded Corners 13">
          <a:extLst>
            <a:ext uri="{FF2B5EF4-FFF2-40B4-BE49-F238E27FC236}">
              <a16:creationId xmlns:a16="http://schemas.microsoft.com/office/drawing/2014/main" id="{A6D0D55B-8AC0-4FFA-9048-DC370DFBF57E}"/>
            </a:ext>
          </a:extLst>
        </xdr:cNvPr>
        <xdr:cNvSpPr/>
      </xdr:nvSpPr>
      <xdr:spPr>
        <a:xfrm>
          <a:off x="207646" y="2592705"/>
          <a:ext cx="1619250" cy="1066800"/>
        </a:xfrm>
        <a:prstGeom prst="roundRect">
          <a:avLst/>
        </a:prstGeom>
        <a:solidFill>
          <a:srgbClr val="2B2F4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Arial"/>
              <a:cs typeface="Arial"/>
            </a:rPr>
            <a:t>Total Profit</a:t>
          </a:r>
        </a:p>
        <a:p>
          <a:pPr algn="ctr"/>
          <a:fld id="{38E3F959-A2A6-4331-9E79-37CD8A25ECF1}" type="TxLink">
            <a:rPr lang="en-US" sz="1400" b="0" i="0" u="none" strike="noStrike">
              <a:solidFill>
                <a:schemeClr val="bg1"/>
              </a:solidFill>
              <a:latin typeface="Arial"/>
              <a:cs typeface="Arial"/>
            </a:rPr>
            <a:pPr algn="ctr"/>
            <a:t>$ 18.8 M</a:t>
          </a:fld>
          <a:endParaRPr lang="en-US" sz="1400">
            <a:solidFill>
              <a:schemeClr val="bg1"/>
            </a:solidFill>
          </a:endParaRPr>
        </a:p>
      </xdr:txBody>
    </xdr:sp>
    <xdr:clientData/>
  </xdr:twoCellAnchor>
  <xdr:twoCellAnchor>
    <xdr:from>
      <xdr:col>0</xdr:col>
      <xdr:colOff>211455</xdr:colOff>
      <xdr:row>19</xdr:row>
      <xdr:rowOff>110490</xdr:rowOff>
    </xdr:from>
    <xdr:to>
      <xdr:col>1</xdr:col>
      <xdr:colOff>834391</xdr:colOff>
      <xdr:row>24</xdr:row>
      <xdr:rowOff>196215</xdr:rowOff>
    </xdr:to>
    <xdr:sp macro="" textlink="Analysis!$S$34">
      <xdr:nvSpPr>
        <xdr:cNvPr id="15" name="Rectangle: Rounded Corners 14">
          <a:extLst>
            <a:ext uri="{FF2B5EF4-FFF2-40B4-BE49-F238E27FC236}">
              <a16:creationId xmlns:a16="http://schemas.microsoft.com/office/drawing/2014/main" id="{653B0064-FCF0-4AD4-B5D0-49B46AACF14E}"/>
            </a:ext>
          </a:extLst>
        </xdr:cNvPr>
        <xdr:cNvSpPr/>
      </xdr:nvSpPr>
      <xdr:spPr>
        <a:xfrm>
          <a:off x="211455" y="3939540"/>
          <a:ext cx="1632586" cy="1085850"/>
        </a:xfrm>
        <a:prstGeom prst="roundRect">
          <a:avLst/>
        </a:prstGeom>
        <a:solidFill>
          <a:srgbClr val="2B2F4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Arial"/>
              <a:cs typeface="Arial"/>
            </a:rPr>
            <a:t>Total Costs</a:t>
          </a:r>
        </a:p>
        <a:p>
          <a:pPr algn="ctr"/>
          <a:fld id="{4CB391D0-CA5C-4EA2-8093-A258E4447DA1}" type="TxLink">
            <a:rPr lang="en-US" sz="1400" b="0" i="0" u="none" strike="noStrike">
              <a:solidFill>
                <a:schemeClr val="bg1"/>
              </a:solidFill>
              <a:latin typeface="Arial"/>
              <a:cs typeface="Arial"/>
            </a:rPr>
            <a:pPr algn="ctr"/>
            <a:t>$ 29.3 M</a:t>
          </a:fld>
          <a:endParaRPr lang="en-US" sz="1400" b="0" i="0" u="none" strike="noStrike">
            <a:solidFill>
              <a:schemeClr val="bg1"/>
            </a:solidFill>
            <a:latin typeface="Arial"/>
            <a:cs typeface="Arial"/>
          </a:endParaRPr>
        </a:p>
      </xdr:txBody>
    </xdr:sp>
    <xdr:clientData/>
  </xdr:twoCellAnchor>
  <xdr:twoCellAnchor editAs="oneCell">
    <xdr:from>
      <xdr:col>7</xdr:col>
      <xdr:colOff>259080</xdr:colOff>
      <xdr:row>7</xdr:row>
      <xdr:rowOff>116206</xdr:rowOff>
    </xdr:from>
    <xdr:to>
      <xdr:col>9</xdr:col>
      <xdr:colOff>400050</xdr:colOff>
      <xdr:row>14</xdr:row>
      <xdr:rowOff>55246</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85B8FA38-4386-E307-78B7-2C9723255D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50505" y="1544956"/>
              <a:ext cx="1874520" cy="1310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415290</xdr:colOff>
      <xdr:row>0</xdr:row>
      <xdr:rowOff>57150</xdr:rowOff>
    </xdr:from>
    <xdr:ext cx="1253490" cy="1251585"/>
    <xdr:pic>
      <xdr:nvPicPr>
        <xdr:cNvPr id="19" name="image1.png" title="Image">
          <a:extLst>
            <a:ext uri="{FF2B5EF4-FFF2-40B4-BE49-F238E27FC236}">
              <a16:creationId xmlns:a16="http://schemas.microsoft.com/office/drawing/2014/main" id="{223DFD2B-2D9F-4F23-8D29-EC25B90624BC}"/>
            </a:ext>
          </a:extLst>
        </xdr:cNvPr>
        <xdr:cNvPicPr preferRelativeResize="0"/>
      </xdr:nvPicPr>
      <xdr:blipFill rotWithShape="1">
        <a:blip xmlns:r="http://schemas.openxmlformats.org/officeDocument/2006/relationships" r:embed="rId2" cstate="print"/>
        <a:srcRect l="13282" t="14094" r="13280" b="12416"/>
        <a:stretch/>
      </xdr:blipFill>
      <xdr:spPr>
        <a:xfrm>
          <a:off x="415290" y="57150"/>
          <a:ext cx="1253490" cy="1251585"/>
        </a:xfrm>
        <a:prstGeom prst="rect">
          <a:avLst/>
        </a:prstGeom>
        <a:noFill/>
      </xdr:spPr>
    </xdr:pic>
    <xdr:clientData fLocksWithSheet="0"/>
  </xdr:oneCellAnchor>
  <xdr:twoCellAnchor editAs="oneCell">
    <xdr:from>
      <xdr:col>10</xdr:col>
      <xdr:colOff>249555</xdr:colOff>
      <xdr:row>7</xdr:row>
      <xdr:rowOff>114300</xdr:rowOff>
    </xdr:from>
    <xdr:to>
      <xdr:col>11</xdr:col>
      <xdr:colOff>1076326</xdr:colOff>
      <xdr:row>14</xdr:row>
      <xdr:rowOff>59055</xdr:rowOff>
    </xdr:to>
    <mc:AlternateContent xmlns:mc="http://schemas.openxmlformats.org/markup-compatibility/2006">
      <mc:Choice xmlns:a14="http://schemas.microsoft.com/office/drawing/2010/main" Requires="a14">
        <xdr:graphicFrame macro="">
          <xdr:nvGraphicFramePr>
            <xdr:cNvPr id="21" name="Product Category">
              <a:extLst>
                <a:ext uri="{FF2B5EF4-FFF2-40B4-BE49-F238E27FC236}">
                  <a16:creationId xmlns:a16="http://schemas.microsoft.com/office/drawing/2014/main" id="{B0B75C58-2244-91A0-DEB9-9C22CC61CDC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0441305" y="1543050"/>
              <a:ext cx="1836421" cy="1316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571499</xdr:colOff>
      <xdr:row>5</xdr:row>
      <xdr:rowOff>62865</xdr:rowOff>
    </xdr:from>
    <xdr:to>
      <xdr:col>11</xdr:col>
      <xdr:colOff>1028699</xdr:colOff>
      <xdr:row>6</xdr:row>
      <xdr:rowOff>190500</xdr:rowOff>
    </xdr:to>
    <xdr:sp macro="" textlink="">
      <xdr:nvSpPr>
        <xdr:cNvPr id="22" name="TextBox 21">
          <a:extLst>
            <a:ext uri="{FF2B5EF4-FFF2-40B4-BE49-F238E27FC236}">
              <a16:creationId xmlns:a16="http://schemas.microsoft.com/office/drawing/2014/main" id="{63B47404-8E66-F8DC-7D61-F7CDF94E8675}"/>
            </a:ext>
          </a:extLst>
        </xdr:cNvPr>
        <xdr:cNvSpPr txBox="1"/>
      </xdr:nvSpPr>
      <xdr:spPr>
        <a:xfrm>
          <a:off x="8248649" y="1062990"/>
          <a:ext cx="4067175" cy="356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Choose Regions or Product</a:t>
          </a:r>
          <a:r>
            <a:rPr lang="en-US" sz="1600" b="1" baseline="0"/>
            <a:t> Categories</a:t>
          </a:r>
          <a:endParaRPr lang="en-US" sz="16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Gentry" refreshedDate="45561.508798379633" createdVersion="8" refreshedVersion="8" minRefreshableVersion="3" recordCount="365" xr:uid="{CA10BFE7-08EC-48D0-9736-61B5116C336C}">
  <cacheSource type="worksheet">
    <worksheetSource ref="A1:H366" sheet="Analysis"/>
  </cacheSource>
  <cacheFields count="10">
    <cacheField name="Date" numFmtId="14">
      <sharedItems containsSemiMixedTypes="0" containsNonDate="0" containsDate="1" containsString="0" minDate="2021-01-01T00:00:00" maxDate="2022-01-01T00:00:00" count="365">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9"/>
    </cacheField>
    <cacheField name="Revenue" numFmtId="164">
      <sharedItems containsSemiMixedTypes="0" containsString="0" containsNumber="1" containsInteger="1" minValue="60526" maxValue="199892"/>
    </cacheField>
    <cacheField name="Expenses" numFmtId="164">
      <sharedItems containsSemiMixedTypes="0" containsString="0" containsNumber="1" containsInteger="1" minValue="30155" maxValue="99785"/>
    </cacheField>
    <cacheField name="Marketing_Spend" numFmtId="164">
      <sharedItems containsSemiMixedTypes="0" containsString="0" containsNumber="1" containsInteger="1" minValue="5152" maxValue="29959"/>
    </cacheField>
    <cacheField name="Customer_Count" numFmtId="0">
      <sharedItems containsSemiMixedTypes="0" containsString="0" containsNumber="1" containsInteger="1" minValue="101" maxValue="499"/>
    </cacheField>
    <cacheField name="Region" numFmtId="0">
      <sharedItems count="4">
        <s v="South"/>
        <s v="North"/>
        <s v="West"/>
        <s v="East"/>
      </sharedItems>
    </cacheField>
    <cacheField name="Product_Category" numFmtId="0">
      <sharedItems count="4">
        <s v="Furniture"/>
        <s v="Groceries"/>
        <s v="Clothing"/>
        <s v="Electronics"/>
      </sharedItems>
    </cacheField>
    <cacheField name="Profit" numFmtId="164">
      <sharedItems containsSemiMixedTypes="0" containsString="0" containsNumber="1" containsInteger="1" minValue="-54516" maxValue="151028"/>
    </cacheField>
    <cacheField name="Days (Date)" numFmtId="0" databaseField="0">
      <fieldGroup base="0">
        <rangePr groupBy="days" startDate="2021-01-01T00:00:00" endDate="2022-01-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Months (Date)" numFmtId="0" databaseField="0">
      <fieldGroup base="0">
        <rangePr groupBy="months" startDate="2021-01-01T00:00:00" endDate="2022-01-01T00:00:00"/>
        <groupItems count="14">
          <s v="&lt;1/1/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16201006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Gentry" refreshedDate="45561.508798726849" createdVersion="8" refreshedVersion="8" minRefreshableVersion="3" recordCount="365" xr:uid="{98DE4026-1552-45FE-8F26-7134D70CF2FA}">
  <cacheSource type="worksheet">
    <worksheetSource ref="A1:G366" sheet="Analysis"/>
  </cacheSource>
  <cacheFields count="7">
    <cacheField name="Date" numFmtId="14">
      <sharedItems containsSemiMixedTypes="0" containsNonDate="0" containsDate="1" containsString="0" minDate="2021-01-01T00:00:00" maxDate="2022-01-01T00:00:00"/>
    </cacheField>
    <cacheField name="Revenue" numFmtId="164">
      <sharedItems containsSemiMixedTypes="0" containsString="0" containsNumber="1" containsInteger="1" minValue="60526" maxValue="199892"/>
    </cacheField>
    <cacheField name="Expenses" numFmtId="164">
      <sharedItems containsSemiMixedTypes="0" containsString="0" containsNumber="1" containsInteger="1" minValue="30155" maxValue="99785"/>
    </cacheField>
    <cacheField name="Marketing_Spend" numFmtId="164">
      <sharedItems containsSemiMixedTypes="0" containsString="0" containsNumber="1" containsInteger="1" minValue="5152" maxValue="29959"/>
    </cacheField>
    <cacheField name="Customer_Count" numFmtId="0">
      <sharedItems containsSemiMixedTypes="0" containsString="0" containsNumber="1" containsInteger="1" minValue="101" maxValue="499"/>
    </cacheField>
    <cacheField name="Region" numFmtId="0">
      <sharedItems count="4">
        <s v="South"/>
        <s v="North"/>
        <s v="West"/>
        <s v="East"/>
      </sharedItems>
    </cacheField>
    <cacheField name="Product_Category" numFmtId="0">
      <sharedItems count="4">
        <s v="Furniture"/>
        <s v="Groceries"/>
        <s v="Clothing"/>
        <s v="Electronic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Gentry" refreshedDate="45561.509975810186" createdVersion="8" refreshedVersion="8" minRefreshableVersion="3" recordCount="365" xr:uid="{01355669-FAC9-4D33-8BC7-97A47E6EF30A}">
  <cacheSource type="worksheet">
    <worksheetSource ref="A1:I366" sheet="Analysis"/>
  </cacheSource>
  <cacheFields count="11">
    <cacheField name="Date" numFmtId="14">
      <sharedItems containsSemiMixedTypes="0" containsNonDate="0" containsDate="1" containsString="0" minDate="2021-01-01T00:00:00" maxDate="2022-01-01T00:00:00" count="365">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0"/>
    </cacheField>
    <cacheField name="Revenue" numFmtId="164">
      <sharedItems containsSemiMixedTypes="0" containsString="0" containsNumber="1" containsInteger="1" minValue="60526" maxValue="199892"/>
    </cacheField>
    <cacheField name="Expenses" numFmtId="164">
      <sharedItems containsSemiMixedTypes="0" containsString="0" containsNumber="1" containsInteger="1" minValue="30155" maxValue="99785"/>
    </cacheField>
    <cacheField name="Marketing_Spend" numFmtId="164">
      <sharedItems containsSemiMixedTypes="0" containsString="0" containsNumber="1" containsInteger="1" minValue="5152" maxValue="29959"/>
    </cacheField>
    <cacheField name="Customer_Count" numFmtId="0">
      <sharedItems containsSemiMixedTypes="0" containsString="0" containsNumber="1" containsInteger="1" minValue="101" maxValue="499"/>
    </cacheField>
    <cacheField name="Region" numFmtId="0">
      <sharedItems count="4">
        <s v="South"/>
        <s v="North"/>
        <s v="West"/>
        <s v="East"/>
      </sharedItems>
    </cacheField>
    <cacheField name="Product_Category" numFmtId="0">
      <sharedItems count="4">
        <s v="Furniture"/>
        <s v="Groceries"/>
        <s v="Clothing"/>
        <s v="Electronics"/>
      </sharedItems>
    </cacheField>
    <cacheField name="Profit" numFmtId="164">
      <sharedItems containsSemiMixedTypes="0" containsString="0" containsNumber="1" containsInteger="1" minValue="-54516" maxValue="151028"/>
    </cacheField>
    <cacheField name="Costs" numFmtId="164">
      <sharedItems containsSemiMixedTypes="0" containsString="0" containsNumber="1" containsInteger="1" minValue="37461" maxValue="128369"/>
    </cacheField>
    <cacheField name="Days (Date)" numFmtId="0" databaseField="0">
      <fieldGroup base="0">
        <rangePr groupBy="days" startDate="2021-01-01T00:00:00" endDate="2022-01-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Months (Date)" numFmtId="0" databaseField="0">
      <fieldGroup base="0">
        <rangePr groupBy="months" startDate="2021-01-01T00:00:00" endDate="2022-01-01T00:00:00"/>
        <groupItems count="14">
          <s v="&lt;1/1/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889884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n v="117134"/>
    <n v="46184"/>
    <n v="13682"/>
    <n v="446"/>
    <x v="0"/>
    <x v="0"/>
    <n v="57268"/>
  </r>
  <r>
    <x v="1"/>
    <n v="192413"/>
    <n v="63787"/>
    <n v="6072"/>
    <n v="262"/>
    <x v="1"/>
    <x v="1"/>
    <n v="122554"/>
  </r>
  <r>
    <x v="2"/>
    <n v="150327"/>
    <n v="51621"/>
    <n v="28091"/>
    <n v="450"/>
    <x v="0"/>
    <x v="2"/>
    <n v="70615"/>
  </r>
  <r>
    <x v="3"/>
    <n v="191410"/>
    <n v="89792"/>
    <n v="5215"/>
    <n v="242"/>
    <x v="2"/>
    <x v="2"/>
    <n v="96403"/>
  </r>
  <r>
    <x v="4"/>
    <n v="71344"/>
    <n v="75253"/>
    <n v="28989"/>
    <n v="499"/>
    <x v="0"/>
    <x v="3"/>
    <n v="-32898"/>
  </r>
  <r>
    <x v="5"/>
    <n v="192822"/>
    <n v="64051"/>
    <n v="14915"/>
    <n v="352"/>
    <x v="1"/>
    <x v="2"/>
    <n v="113856"/>
  </r>
  <r>
    <x v="6"/>
    <n v="127957"/>
    <n v="79811"/>
    <n v="14784"/>
    <n v="368"/>
    <x v="3"/>
    <x v="3"/>
    <n v="33362"/>
  </r>
  <r>
    <x v="7"/>
    <n v="165423"/>
    <n v="60447"/>
    <n v="23990"/>
    <n v="468"/>
    <x v="3"/>
    <x v="1"/>
    <n v="80986"/>
  </r>
  <r>
    <x v="8"/>
    <n v="118053"/>
    <n v="60254"/>
    <n v="29734"/>
    <n v="390"/>
    <x v="0"/>
    <x v="2"/>
    <n v="28065"/>
  </r>
  <r>
    <x v="9"/>
    <n v="137454"/>
    <n v="87418"/>
    <n v="19824"/>
    <n v="286"/>
    <x v="1"/>
    <x v="0"/>
    <n v="30212"/>
  </r>
  <r>
    <x v="10"/>
    <n v="150600"/>
    <n v="44472"/>
    <n v="26165"/>
    <n v="403"/>
    <x v="3"/>
    <x v="1"/>
    <n v="79963"/>
  </r>
  <r>
    <x v="11"/>
    <n v="182732"/>
    <n v="33471"/>
    <n v="8313"/>
    <n v="390"/>
    <x v="0"/>
    <x v="3"/>
    <n v="140948"/>
  </r>
  <r>
    <x v="12"/>
    <n v="97641"/>
    <n v="38329"/>
    <n v="16033"/>
    <n v="185"/>
    <x v="0"/>
    <x v="1"/>
    <n v="43279"/>
  </r>
  <r>
    <x v="13"/>
    <n v="89711"/>
    <n v="64865"/>
    <n v="14968"/>
    <n v="265"/>
    <x v="1"/>
    <x v="3"/>
    <n v="9878"/>
  </r>
  <r>
    <x v="14"/>
    <n v="130342"/>
    <n v="76850"/>
    <n v="21241"/>
    <n v="213"/>
    <x v="2"/>
    <x v="1"/>
    <n v="32251"/>
  </r>
  <r>
    <x v="15"/>
    <n v="166896"/>
    <n v="84220"/>
    <n v="29147"/>
    <n v="455"/>
    <x v="0"/>
    <x v="3"/>
    <n v="53529"/>
  </r>
  <r>
    <x v="16"/>
    <n v="147833"/>
    <n v="36397"/>
    <n v="10939"/>
    <n v="282"/>
    <x v="2"/>
    <x v="2"/>
    <n v="100497"/>
  </r>
  <r>
    <x v="17"/>
    <n v="116276"/>
    <n v="65525"/>
    <n v="19696"/>
    <n v="306"/>
    <x v="2"/>
    <x v="0"/>
    <n v="31055"/>
  </r>
  <r>
    <x v="18"/>
    <n v="79541"/>
    <n v="83072"/>
    <n v="19794"/>
    <n v="355"/>
    <x v="3"/>
    <x v="3"/>
    <n v="-23325"/>
  </r>
  <r>
    <x v="19"/>
    <n v="154457"/>
    <n v="53284"/>
    <n v="7295"/>
    <n v="334"/>
    <x v="2"/>
    <x v="1"/>
    <n v="93878"/>
  </r>
  <r>
    <x v="20"/>
    <n v="104813"/>
    <n v="91330"/>
    <n v="27069"/>
    <n v="454"/>
    <x v="1"/>
    <x v="3"/>
    <n v="-13586"/>
  </r>
  <r>
    <x v="21"/>
    <n v="199892"/>
    <n v="55122"/>
    <n v="6696"/>
    <n v="102"/>
    <x v="3"/>
    <x v="3"/>
    <n v="138074"/>
  </r>
  <r>
    <x v="22"/>
    <n v="84070"/>
    <n v="92812"/>
    <n v="16185"/>
    <n v="307"/>
    <x v="3"/>
    <x v="3"/>
    <n v="-24927"/>
  </r>
  <r>
    <x v="23"/>
    <n v="140559"/>
    <n v="37999"/>
    <n v="23330"/>
    <n v="296"/>
    <x v="3"/>
    <x v="1"/>
    <n v="79230"/>
  </r>
  <r>
    <x v="24"/>
    <n v="101786"/>
    <n v="52436"/>
    <n v="17001"/>
    <n v="440"/>
    <x v="0"/>
    <x v="0"/>
    <n v="32349"/>
  </r>
  <r>
    <x v="25"/>
    <n v="197809"/>
    <n v="72963"/>
    <n v="19350"/>
    <n v="224"/>
    <x v="0"/>
    <x v="2"/>
    <n v="105496"/>
  </r>
  <r>
    <x v="26"/>
    <n v="96062"/>
    <n v="32096"/>
    <n v="24167"/>
    <n v="237"/>
    <x v="2"/>
    <x v="0"/>
    <n v="39799"/>
  </r>
  <r>
    <x v="27"/>
    <n v="111571"/>
    <n v="55279"/>
    <n v="8644"/>
    <n v="438"/>
    <x v="3"/>
    <x v="3"/>
    <n v="47648"/>
  </r>
  <r>
    <x v="28"/>
    <n v="85510"/>
    <n v="56201"/>
    <n v="26625"/>
    <n v="124"/>
    <x v="3"/>
    <x v="1"/>
    <n v="2684"/>
  </r>
  <r>
    <x v="29"/>
    <n v="79426"/>
    <n v="49715"/>
    <n v="11420"/>
    <n v="167"/>
    <x v="1"/>
    <x v="0"/>
    <n v="18291"/>
  </r>
  <r>
    <x v="30"/>
    <n v="97265"/>
    <n v="59309"/>
    <n v="28941"/>
    <n v="160"/>
    <x v="2"/>
    <x v="3"/>
    <n v="9015"/>
  </r>
  <r>
    <x v="31"/>
    <n v="126150"/>
    <n v="45078"/>
    <n v="16837"/>
    <n v="128"/>
    <x v="1"/>
    <x v="2"/>
    <n v="64235"/>
  </r>
  <r>
    <x v="32"/>
    <n v="147312"/>
    <n v="86614"/>
    <n v="24029"/>
    <n v="482"/>
    <x v="2"/>
    <x v="2"/>
    <n v="36669"/>
  </r>
  <r>
    <x v="33"/>
    <n v="149613"/>
    <n v="35105"/>
    <n v="27973"/>
    <n v="118"/>
    <x v="2"/>
    <x v="2"/>
    <n v="86535"/>
  </r>
  <r>
    <x v="34"/>
    <n v="134910"/>
    <n v="32839"/>
    <n v="11353"/>
    <n v="270"/>
    <x v="0"/>
    <x v="3"/>
    <n v="90718"/>
  </r>
  <r>
    <x v="35"/>
    <n v="112375"/>
    <n v="98920"/>
    <n v="15541"/>
    <n v="173"/>
    <x v="0"/>
    <x v="1"/>
    <n v="-2086"/>
  </r>
  <r>
    <x v="36"/>
    <n v="181826"/>
    <n v="73619"/>
    <n v="6932"/>
    <n v="160"/>
    <x v="1"/>
    <x v="0"/>
    <n v="101275"/>
  </r>
  <r>
    <x v="37"/>
    <n v="95435"/>
    <n v="72821"/>
    <n v="16486"/>
    <n v="252"/>
    <x v="2"/>
    <x v="2"/>
    <n v="6128"/>
  </r>
  <r>
    <x v="38"/>
    <n v="156443"/>
    <n v="43493"/>
    <n v="6757"/>
    <n v="375"/>
    <x v="3"/>
    <x v="3"/>
    <n v="106193"/>
  </r>
  <r>
    <x v="39"/>
    <n v="194055"/>
    <n v="47069"/>
    <n v="10085"/>
    <n v="147"/>
    <x v="0"/>
    <x v="3"/>
    <n v="136901"/>
  </r>
  <r>
    <x v="40"/>
    <n v="83510"/>
    <n v="37531"/>
    <n v="10637"/>
    <n v="310"/>
    <x v="3"/>
    <x v="0"/>
    <n v="35342"/>
  </r>
  <r>
    <x v="41"/>
    <n v="154071"/>
    <n v="67051"/>
    <n v="6116"/>
    <n v="442"/>
    <x v="1"/>
    <x v="2"/>
    <n v="80904"/>
  </r>
  <r>
    <x v="42"/>
    <n v="66640"/>
    <n v="37736"/>
    <n v="15759"/>
    <n v="238"/>
    <x v="0"/>
    <x v="3"/>
    <n v="13145"/>
  </r>
  <r>
    <x v="43"/>
    <n v="104547"/>
    <n v="37710"/>
    <n v="16691"/>
    <n v="209"/>
    <x v="0"/>
    <x v="0"/>
    <n v="50146"/>
  </r>
  <r>
    <x v="44"/>
    <n v="114620"/>
    <n v="97155"/>
    <n v="5492"/>
    <n v="282"/>
    <x v="2"/>
    <x v="1"/>
    <n v="11973"/>
  </r>
  <r>
    <x v="45"/>
    <n v="175608"/>
    <n v="43975"/>
    <n v="13811"/>
    <n v="127"/>
    <x v="1"/>
    <x v="1"/>
    <n v="117822"/>
  </r>
  <r>
    <x v="46"/>
    <n v="67564"/>
    <n v="92424"/>
    <n v="29272"/>
    <n v="296"/>
    <x v="2"/>
    <x v="1"/>
    <n v="-54132"/>
  </r>
  <r>
    <x v="47"/>
    <n v="173824"/>
    <n v="75603"/>
    <n v="11474"/>
    <n v="290"/>
    <x v="0"/>
    <x v="2"/>
    <n v="86747"/>
  </r>
  <r>
    <x v="48"/>
    <n v="139273"/>
    <n v="53252"/>
    <n v="19385"/>
    <n v="414"/>
    <x v="1"/>
    <x v="0"/>
    <n v="66636"/>
  </r>
  <r>
    <x v="49"/>
    <n v="134859"/>
    <n v="31431"/>
    <n v="14738"/>
    <n v="488"/>
    <x v="0"/>
    <x v="0"/>
    <n v="88690"/>
  </r>
  <r>
    <x v="50"/>
    <n v="170017"/>
    <n v="67481"/>
    <n v="26342"/>
    <n v="150"/>
    <x v="1"/>
    <x v="3"/>
    <n v="76194"/>
  </r>
  <r>
    <x v="51"/>
    <n v="183618"/>
    <n v="39557"/>
    <n v="18979"/>
    <n v="248"/>
    <x v="0"/>
    <x v="3"/>
    <n v="125082"/>
  </r>
  <r>
    <x v="52"/>
    <n v="185341"/>
    <n v="30162"/>
    <n v="16755"/>
    <n v="367"/>
    <x v="3"/>
    <x v="3"/>
    <n v="138424"/>
  </r>
  <r>
    <x v="53"/>
    <n v="89430"/>
    <n v="64742"/>
    <n v="14797"/>
    <n v="149"/>
    <x v="3"/>
    <x v="0"/>
    <n v="9891"/>
  </r>
  <r>
    <x v="54"/>
    <n v="87788"/>
    <n v="49675"/>
    <n v="19607"/>
    <n v="487"/>
    <x v="2"/>
    <x v="3"/>
    <n v="18506"/>
  </r>
  <r>
    <x v="55"/>
    <n v="129346"/>
    <n v="47015"/>
    <n v="17867"/>
    <n v="345"/>
    <x v="3"/>
    <x v="0"/>
    <n v="64464"/>
  </r>
  <r>
    <x v="56"/>
    <n v="156122"/>
    <n v="80057"/>
    <n v="24127"/>
    <n v="212"/>
    <x v="0"/>
    <x v="0"/>
    <n v="51938"/>
  </r>
  <r>
    <x v="57"/>
    <n v="99974"/>
    <n v="62591"/>
    <n v="12866"/>
    <n v="269"/>
    <x v="0"/>
    <x v="1"/>
    <n v="24517"/>
  </r>
  <r>
    <x v="58"/>
    <n v="167309"/>
    <n v="39833"/>
    <n v="20449"/>
    <n v="265"/>
    <x v="3"/>
    <x v="3"/>
    <n v="107027"/>
  </r>
  <r>
    <x v="59"/>
    <n v="76371"/>
    <n v="37896"/>
    <n v="15685"/>
    <n v="113"/>
    <x v="2"/>
    <x v="1"/>
    <n v="22790"/>
  </r>
  <r>
    <x v="60"/>
    <n v="105084"/>
    <n v="62972"/>
    <n v="28544"/>
    <n v="302"/>
    <x v="3"/>
    <x v="2"/>
    <n v="13568"/>
  </r>
  <r>
    <x v="61"/>
    <n v="121916"/>
    <n v="79733"/>
    <n v="10451"/>
    <n v="387"/>
    <x v="1"/>
    <x v="2"/>
    <n v="31732"/>
  </r>
  <r>
    <x v="62"/>
    <n v="133972"/>
    <n v="71800"/>
    <n v="26642"/>
    <n v="494"/>
    <x v="1"/>
    <x v="2"/>
    <n v="35530"/>
  </r>
  <r>
    <x v="63"/>
    <n v="72984"/>
    <n v="35347"/>
    <n v="13548"/>
    <n v="288"/>
    <x v="1"/>
    <x v="0"/>
    <n v="24089"/>
  </r>
  <r>
    <x v="64"/>
    <n v="93039"/>
    <n v="89063"/>
    <n v="12186"/>
    <n v="254"/>
    <x v="3"/>
    <x v="0"/>
    <n v="-8210"/>
  </r>
  <r>
    <x v="65"/>
    <n v="145431"/>
    <n v="32643"/>
    <n v="11102"/>
    <n v="154"/>
    <x v="3"/>
    <x v="0"/>
    <n v="101686"/>
  </r>
  <r>
    <x v="66"/>
    <n v="143691"/>
    <n v="70785"/>
    <n v="5619"/>
    <n v="281"/>
    <x v="3"/>
    <x v="3"/>
    <n v="67287"/>
  </r>
  <r>
    <x v="67"/>
    <n v="118606"/>
    <n v="48681"/>
    <n v="5882"/>
    <n v="309"/>
    <x v="1"/>
    <x v="1"/>
    <n v="64043"/>
  </r>
  <r>
    <x v="68"/>
    <n v="162665"/>
    <n v="80026"/>
    <n v="8642"/>
    <n v="475"/>
    <x v="2"/>
    <x v="0"/>
    <n v="73997"/>
  </r>
  <r>
    <x v="69"/>
    <n v="165373"/>
    <n v="45892"/>
    <n v="6296"/>
    <n v="174"/>
    <x v="0"/>
    <x v="1"/>
    <n v="113185"/>
  </r>
  <r>
    <x v="70"/>
    <n v="84574"/>
    <n v="77299"/>
    <n v="19122"/>
    <n v="376"/>
    <x v="3"/>
    <x v="1"/>
    <n v="-11847"/>
  </r>
  <r>
    <x v="71"/>
    <n v="194502"/>
    <n v="47073"/>
    <n v="29820"/>
    <n v="232"/>
    <x v="2"/>
    <x v="1"/>
    <n v="117609"/>
  </r>
  <r>
    <x v="72"/>
    <n v="92733"/>
    <n v="60682"/>
    <n v="7895"/>
    <n v="442"/>
    <x v="0"/>
    <x v="3"/>
    <n v="24156"/>
  </r>
  <r>
    <x v="73"/>
    <n v="62050"/>
    <n v="44289"/>
    <n v="27977"/>
    <n v="158"/>
    <x v="0"/>
    <x v="3"/>
    <n v="-10216"/>
  </r>
  <r>
    <x v="74"/>
    <n v="169996"/>
    <n v="37927"/>
    <n v="22313"/>
    <n v="444"/>
    <x v="0"/>
    <x v="2"/>
    <n v="109756"/>
  </r>
  <r>
    <x v="75"/>
    <n v="93933"/>
    <n v="78330"/>
    <n v="10366"/>
    <n v="281"/>
    <x v="2"/>
    <x v="2"/>
    <n v="5237"/>
  </r>
  <r>
    <x v="76"/>
    <n v="84951"/>
    <n v="96707"/>
    <n v="13711"/>
    <n v="438"/>
    <x v="2"/>
    <x v="1"/>
    <n v="-25467"/>
  </r>
  <r>
    <x v="77"/>
    <n v="92413"/>
    <n v="95428"/>
    <n v="24596"/>
    <n v="420"/>
    <x v="1"/>
    <x v="2"/>
    <n v="-27611"/>
  </r>
  <r>
    <x v="78"/>
    <n v="172573"/>
    <n v="80601"/>
    <n v="23793"/>
    <n v="163"/>
    <x v="2"/>
    <x v="1"/>
    <n v="68179"/>
  </r>
  <r>
    <x v="79"/>
    <n v="195566"/>
    <n v="32539"/>
    <n v="13199"/>
    <n v="426"/>
    <x v="2"/>
    <x v="3"/>
    <n v="149828"/>
  </r>
  <r>
    <x v="80"/>
    <n v="182744"/>
    <n v="52669"/>
    <n v="15717"/>
    <n v="359"/>
    <x v="2"/>
    <x v="3"/>
    <n v="114358"/>
  </r>
  <r>
    <x v="81"/>
    <n v="149431"/>
    <n v="50644"/>
    <n v="8423"/>
    <n v="292"/>
    <x v="0"/>
    <x v="3"/>
    <n v="90364"/>
  </r>
  <r>
    <x v="82"/>
    <n v="103001"/>
    <n v="48745"/>
    <n v="15211"/>
    <n v="242"/>
    <x v="3"/>
    <x v="0"/>
    <n v="39045"/>
  </r>
  <r>
    <x v="83"/>
    <n v="127364"/>
    <n v="58228"/>
    <n v="17782"/>
    <n v="203"/>
    <x v="1"/>
    <x v="1"/>
    <n v="51354"/>
  </r>
  <r>
    <x v="84"/>
    <n v="184988"/>
    <n v="64521"/>
    <n v="28360"/>
    <n v="313"/>
    <x v="3"/>
    <x v="3"/>
    <n v="92107"/>
  </r>
  <r>
    <x v="85"/>
    <n v="105028"/>
    <n v="56928"/>
    <n v="28978"/>
    <n v="341"/>
    <x v="3"/>
    <x v="1"/>
    <n v="19122"/>
  </r>
  <r>
    <x v="86"/>
    <n v="191878"/>
    <n v="48322"/>
    <n v="26542"/>
    <n v="308"/>
    <x v="2"/>
    <x v="2"/>
    <n v="117014"/>
  </r>
  <r>
    <x v="87"/>
    <n v="184343"/>
    <n v="87714"/>
    <n v="17474"/>
    <n v="192"/>
    <x v="1"/>
    <x v="2"/>
    <n v="79155"/>
  </r>
  <r>
    <x v="88"/>
    <n v="188301"/>
    <n v="92292"/>
    <n v="8667"/>
    <n v="241"/>
    <x v="3"/>
    <x v="3"/>
    <n v="87342"/>
  </r>
  <r>
    <x v="89"/>
    <n v="186295"/>
    <n v="59055"/>
    <n v="27357"/>
    <n v="211"/>
    <x v="3"/>
    <x v="1"/>
    <n v="99883"/>
  </r>
  <r>
    <x v="90"/>
    <n v="94636"/>
    <n v="72891"/>
    <n v="27620"/>
    <n v="474"/>
    <x v="1"/>
    <x v="3"/>
    <n v="-5875"/>
  </r>
  <r>
    <x v="91"/>
    <n v="84262"/>
    <n v="36588"/>
    <n v="13277"/>
    <n v="158"/>
    <x v="2"/>
    <x v="2"/>
    <n v="34397"/>
  </r>
  <r>
    <x v="92"/>
    <n v="140435"/>
    <n v="36304"/>
    <n v="17424"/>
    <n v="142"/>
    <x v="3"/>
    <x v="3"/>
    <n v="86707"/>
  </r>
  <r>
    <x v="93"/>
    <n v="188583"/>
    <n v="37345"/>
    <n v="23852"/>
    <n v="306"/>
    <x v="0"/>
    <x v="1"/>
    <n v="127386"/>
  </r>
  <r>
    <x v="94"/>
    <n v="101844"/>
    <n v="59300"/>
    <n v="27601"/>
    <n v="367"/>
    <x v="3"/>
    <x v="2"/>
    <n v="14943"/>
  </r>
  <r>
    <x v="95"/>
    <n v="124754"/>
    <n v="54259"/>
    <n v="25003"/>
    <n v="395"/>
    <x v="0"/>
    <x v="0"/>
    <n v="45492"/>
  </r>
  <r>
    <x v="96"/>
    <n v="137129"/>
    <n v="45352"/>
    <n v="23020"/>
    <n v="217"/>
    <x v="2"/>
    <x v="2"/>
    <n v="68757"/>
  </r>
  <r>
    <x v="97"/>
    <n v="100042"/>
    <n v="63365"/>
    <n v="13155"/>
    <n v="119"/>
    <x v="3"/>
    <x v="0"/>
    <n v="23522"/>
  </r>
  <r>
    <x v="98"/>
    <n v="121665"/>
    <n v="49446"/>
    <n v="8583"/>
    <n v="321"/>
    <x v="1"/>
    <x v="3"/>
    <n v="63636"/>
  </r>
  <r>
    <x v="99"/>
    <n v="176953"/>
    <n v="32336"/>
    <n v="20515"/>
    <n v="265"/>
    <x v="1"/>
    <x v="3"/>
    <n v="124102"/>
  </r>
  <r>
    <x v="100"/>
    <n v="178533"/>
    <n v="92032"/>
    <n v="9009"/>
    <n v="230"/>
    <x v="3"/>
    <x v="1"/>
    <n v="77492"/>
  </r>
  <r>
    <x v="101"/>
    <n v="133781"/>
    <n v="37521"/>
    <n v="24710"/>
    <n v="255"/>
    <x v="2"/>
    <x v="0"/>
    <n v="71550"/>
  </r>
  <r>
    <x v="102"/>
    <n v="126262"/>
    <n v="53481"/>
    <n v="15410"/>
    <n v="283"/>
    <x v="2"/>
    <x v="3"/>
    <n v="57371"/>
  </r>
  <r>
    <x v="103"/>
    <n v="106600"/>
    <n v="48474"/>
    <n v="29532"/>
    <n v="189"/>
    <x v="1"/>
    <x v="0"/>
    <n v="28594"/>
  </r>
  <r>
    <x v="104"/>
    <n v="136898"/>
    <n v="76760"/>
    <n v="23601"/>
    <n v="193"/>
    <x v="3"/>
    <x v="3"/>
    <n v="36537"/>
  </r>
  <r>
    <x v="105"/>
    <n v="90448"/>
    <n v="85718"/>
    <n v="9967"/>
    <n v="112"/>
    <x v="2"/>
    <x v="2"/>
    <n v="-5237"/>
  </r>
  <r>
    <x v="106"/>
    <n v="86172"/>
    <n v="74629"/>
    <n v="23753"/>
    <n v="421"/>
    <x v="1"/>
    <x v="3"/>
    <n v="-12210"/>
  </r>
  <r>
    <x v="107"/>
    <n v="67657"/>
    <n v="75232"/>
    <n v="25022"/>
    <n v="392"/>
    <x v="0"/>
    <x v="1"/>
    <n v="-32597"/>
  </r>
  <r>
    <x v="108"/>
    <n v="172855"/>
    <n v="97169"/>
    <n v="15695"/>
    <n v="329"/>
    <x v="3"/>
    <x v="2"/>
    <n v="59991"/>
  </r>
  <r>
    <x v="109"/>
    <n v="67906"/>
    <n v="80669"/>
    <n v="14135"/>
    <n v="421"/>
    <x v="0"/>
    <x v="1"/>
    <n v="-26898"/>
  </r>
  <r>
    <x v="110"/>
    <n v="121413"/>
    <n v="99184"/>
    <n v="10722"/>
    <n v="391"/>
    <x v="0"/>
    <x v="2"/>
    <n v="11507"/>
  </r>
  <r>
    <x v="111"/>
    <n v="114028"/>
    <n v="77945"/>
    <n v="20514"/>
    <n v="125"/>
    <x v="2"/>
    <x v="0"/>
    <n v="15569"/>
  </r>
  <r>
    <x v="112"/>
    <n v="67287"/>
    <n v="43140"/>
    <n v="16128"/>
    <n v="174"/>
    <x v="2"/>
    <x v="1"/>
    <n v="8019"/>
  </r>
  <r>
    <x v="113"/>
    <n v="93660"/>
    <n v="44357"/>
    <n v="9444"/>
    <n v="463"/>
    <x v="2"/>
    <x v="3"/>
    <n v="39859"/>
  </r>
  <r>
    <x v="114"/>
    <n v="120504"/>
    <n v="98673"/>
    <n v="12618"/>
    <n v="398"/>
    <x v="3"/>
    <x v="0"/>
    <n v="9213"/>
  </r>
  <r>
    <x v="115"/>
    <n v="162979"/>
    <n v="95633"/>
    <n v="25331"/>
    <n v="249"/>
    <x v="0"/>
    <x v="3"/>
    <n v="42015"/>
  </r>
  <r>
    <x v="116"/>
    <n v="94701"/>
    <n v="42924"/>
    <n v="23060"/>
    <n v="247"/>
    <x v="3"/>
    <x v="2"/>
    <n v="28717"/>
  </r>
  <r>
    <x v="117"/>
    <n v="143300"/>
    <n v="99286"/>
    <n v="6196"/>
    <n v="107"/>
    <x v="2"/>
    <x v="2"/>
    <n v="37818"/>
  </r>
  <r>
    <x v="118"/>
    <n v="143560"/>
    <n v="87326"/>
    <n v="17297"/>
    <n v="128"/>
    <x v="0"/>
    <x v="3"/>
    <n v="38937"/>
  </r>
  <r>
    <x v="119"/>
    <n v="103642"/>
    <n v="60651"/>
    <n v="7787"/>
    <n v="395"/>
    <x v="3"/>
    <x v="3"/>
    <n v="35204"/>
  </r>
  <r>
    <x v="120"/>
    <n v="125160"/>
    <n v="78777"/>
    <n v="28816"/>
    <n v="308"/>
    <x v="3"/>
    <x v="0"/>
    <n v="17567"/>
  </r>
  <r>
    <x v="121"/>
    <n v="77602"/>
    <n v="46994"/>
    <n v="12927"/>
    <n v="227"/>
    <x v="1"/>
    <x v="3"/>
    <n v="17681"/>
  </r>
  <r>
    <x v="122"/>
    <n v="163320"/>
    <n v="97263"/>
    <n v="24702"/>
    <n v="439"/>
    <x v="3"/>
    <x v="1"/>
    <n v="41355"/>
  </r>
  <r>
    <x v="123"/>
    <n v="148801"/>
    <n v="89634"/>
    <n v="28073"/>
    <n v="215"/>
    <x v="2"/>
    <x v="1"/>
    <n v="31094"/>
  </r>
  <r>
    <x v="124"/>
    <n v="85931"/>
    <n v="40800"/>
    <n v="7176"/>
    <n v="243"/>
    <x v="3"/>
    <x v="3"/>
    <n v="37955"/>
  </r>
  <r>
    <x v="125"/>
    <n v="154377"/>
    <n v="67823"/>
    <n v="25127"/>
    <n v="417"/>
    <x v="0"/>
    <x v="1"/>
    <n v="61427"/>
  </r>
  <r>
    <x v="126"/>
    <n v="89192"/>
    <n v="93878"/>
    <n v="13792"/>
    <n v="334"/>
    <x v="3"/>
    <x v="3"/>
    <n v="-18478"/>
  </r>
  <r>
    <x v="127"/>
    <n v="106542"/>
    <n v="48708"/>
    <n v="25806"/>
    <n v="106"/>
    <x v="1"/>
    <x v="0"/>
    <n v="32028"/>
  </r>
  <r>
    <x v="128"/>
    <n v="187015"/>
    <n v="42819"/>
    <n v="25208"/>
    <n v="144"/>
    <x v="0"/>
    <x v="1"/>
    <n v="118988"/>
  </r>
  <r>
    <x v="129"/>
    <n v="102520"/>
    <n v="93870"/>
    <n v="14171"/>
    <n v="338"/>
    <x v="0"/>
    <x v="1"/>
    <n v="-5521"/>
  </r>
  <r>
    <x v="130"/>
    <n v="124772"/>
    <n v="39283"/>
    <n v="7451"/>
    <n v="254"/>
    <x v="1"/>
    <x v="3"/>
    <n v="78038"/>
  </r>
  <r>
    <x v="131"/>
    <n v="110106"/>
    <n v="60573"/>
    <n v="5628"/>
    <n v="280"/>
    <x v="2"/>
    <x v="1"/>
    <n v="43905"/>
  </r>
  <r>
    <x v="132"/>
    <n v="141121"/>
    <n v="60933"/>
    <n v="14821"/>
    <n v="314"/>
    <x v="0"/>
    <x v="2"/>
    <n v="65367"/>
  </r>
  <r>
    <x v="133"/>
    <n v="85559"/>
    <n v="35774"/>
    <n v="12778"/>
    <n v="187"/>
    <x v="2"/>
    <x v="0"/>
    <n v="37007"/>
  </r>
  <r>
    <x v="134"/>
    <n v="165595"/>
    <n v="40983"/>
    <n v="8696"/>
    <n v="355"/>
    <x v="0"/>
    <x v="0"/>
    <n v="115916"/>
  </r>
  <r>
    <x v="135"/>
    <n v="93742"/>
    <n v="48133"/>
    <n v="25058"/>
    <n v="172"/>
    <x v="0"/>
    <x v="1"/>
    <n v="20551"/>
  </r>
  <r>
    <x v="136"/>
    <n v="129669"/>
    <n v="44939"/>
    <n v="25313"/>
    <n v="278"/>
    <x v="2"/>
    <x v="1"/>
    <n v="59417"/>
  </r>
  <r>
    <x v="137"/>
    <n v="195044"/>
    <n v="30781"/>
    <n v="24149"/>
    <n v="311"/>
    <x v="0"/>
    <x v="2"/>
    <n v="140114"/>
  </r>
  <r>
    <x v="138"/>
    <n v="130831"/>
    <n v="86700"/>
    <n v="25753"/>
    <n v="392"/>
    <x v="2"/>
    <x v="2"/>
    <n v="18378"/>
  </r>
  <r>
    <x v="139"/>
    <n v="172217"/>
    <n v="57624"/>
    <n v="17972"/>
    <n v="333"/>
    <x v="1"/>
    <x v="1"/>
    <n v="96621"/>
  </r>
  <r>
    <x v="140"/>
    <n v="101873"/>
    <n v="36823"/>
    <n v="13307"/>
    <n v="338"/>
    <x v="2"/>
    <x v="1"/>
    <n v="51743"/>
  </r>
  <r>
    <x v="141"/>
    <n v="166532"/>
    <n v="48489"/>
    <n v="9956"/>
    <n v="322"/>
    <x v="1"/>
    <x v="2"/>
    <n v="108087"/>
  </r>
  <r>
    <x v="142"/>
    <n v="186267"/>
    <n v="69961"/>
    <n v="15195"/>
    <n v="218"/>
    <x v="0"/>
    <x v="3"/>
    <n v="101111"/>
  </r>
  <r>
    <x v="143"/>
    <n v="194092"/>
    <n v="59118"/>
    <n v="22076"/>
    <n v="412"/>
    <x v="2"/>
    <x v="2"/>
    <n v="112898"/>
  </r>
  <r>
    <x v="144"/>
    <n v="101755"/>
    <n v="52263"/>
    <n v="24546"/>
    <n v="363"/>
    <x v="0"/>
    <x v="3"/>
    <n v="24946"/>
  </r>
  <r>
    <x v="145"/>
    <n v="145956"/>
    <n v="43565"/>
    <n v="6105"/>
    <n v="306"/>
    <x v="2"/>
    <x v="0"/>
    <n v="96286"/>
  </r>
  <r>
    <x v="146"/>
    <n v="146988"/>
    <n v="50354"/>
    <n v="24392"/>
    <n v="194"/>
    <x v="1"/>
    <x v="0"/>
    <n v="72242"/>
  </r>
  <r>
    <x v="147"/>
    <n v="105648"/>
    <n v="72951"/>
    <n v="23545"/>
    <n v="472"/>
    <x v="1"/>
    <x v="2"/>
    <n v="9152"/>
  </r>
  <r>
    <x v="148"/>
    <n v="185991"/>
    <n v="53648"/>
    <n v="20417"/>
    <n v="321"/>
    <x v="2"/>
    <x v="3"/>
    <n v="111926"/>
  </r>
  <r>
    <x v="149"/>
    <n v="175005"/>
    <n v="80729"/>
    <n v="29729"/>
    <n v="465"/>
    <x v="1"/>
    <x v="2"/>
    <n v="64547"/>
  </r>
  <r>
    <x v="150"/>
    <n v="62396"/>
    <n v="71971"/>
    <n v="19188"/>
    <n v="375"/>
    <x v="0"/>
    <x v="2"/>
    <n v="-28763"/>
  </r>
  <r>
    <x v="151"/>
    <n v="144082"/>
    <n v="48658"/>
    <n v="25083"/>
    <n v="479"/>
    <x v="0"/>
    <x v="3"/>
    <n v="70341"/>
  </r>
  <r>
    <x v="152"/>
    <n v="188322"/>
    <n v="51253"/>
    <n v="17602"/>
    <n v="330"/>
    <x v="3"/>
    <x v="2"/>
    <n v="119467"/>
  </r>
  <r>
    <x v="153"/>
    <n v="192663"/>
    <n v="94166"/>
    <n v="25170"/>
    <n v="408"/>
    <x v="1"/>
    <x v="0"/>
    <n v="73327"/>
  </r>
  <r>
    <x v="154"/>
    <n v="71303"/>
    <n v="78563"/>
    <n v="14256"/>
    <n v="218"/>
    <x v="0"/>
    <x v="1"/>
    <n v="-21516"/>
  </r>
  <r>
    <x v="155"/>
    <n v="131719"/>
    <n v="56390"/>
    <n v="25584"/>
    <n v="367"/>
    <x v="2"/>
    <x v="1"/>
    <n v="49745"/>
  </r>
  <r>
    <x v="156"/>
    <n v="159616"/>
    <n v="81578"/>
    <n v="19212"/>
    <n v="372"/>
    <x v="1"/>
    <x v="2"/>
    <n v="58826"/>
  </r>
  <r>
    <x v="157"/>
    <n v="184165"/>
    <n v="62658"/>
    <n v="6913"/>
    <n v="163"/>
    <x v="0"/>
    <x v="3"/>
    <n v="114594"/>
  </r>
  <r>
    <x v="158"/>
    <n v="146231"/>
    <n v="36852"/>
    <n v="26904"/>
    <n v="397"/>
    <x v="1"/>
    <x v="3"/>
    <n v="82475"/>
  </r>
  <r>
    <x v="159"/>
    <n v="67314"/>
    <n v="32551"/>
    <n v="15593"/>
    <n v="449"/>
    <x v="2"/>
    <x v="0"/>
    <n v="19170"/>
  </r>
  <r>
    <x v="160"/>
    <n v="79623"/>
    <n v="91001"/>
    <n v="6772"/>
    <n v="110"/>
    <x v="0"/>
    <x v="3"/>
    <n v="-18150"/>
  </r>
  <r>
    <x v="161"/>
    <n v="165228"/>
    <n v="79159"/>
    <n v="24164"/>
    <n v="197"/>
    <x v="3"/>
    <x v="3"/>
    <n v="61905"/>
  </r>
  <r>
    <x v="162"/>
    <n v="157624"/>
    <n v="81707"/>
    <n v="17996"/>
    <n v="170"/>
    <x v="3"/>
    <x v="0"/>
    <n v="57921"/>
  </r>
  <r>
    <x v="163"/>
    <n v="171785"/>
    <n v="63243"/>
    <n v="28807"/>
    <n v="463"/>
    <x v="1"/>
    <x v="2"/>
    <n v="79735"/>
  </r>
  <r>
    <x v="164"/>
    <n v="146206"/>
    <n v="51800"/>
    <n v="7871"/>
    <n v="157"/>
    <x v="2"/>
    <x v="1"/>
    <n v="86535"/>
  </r>
  <r>
    <x v="165"/>
    <n v="129274"/>
    <n v="87828"/>
    <n v="18234"/>
    <n v="389"/>
    <x v="0"/>
    <x v="0"/>
    <n v="23212"/>
  </r>
  <r>
    <x v="166"/>
    <n v="193541"/>
    <n v="37239"/>
    <n v="22044"/>
    <n v="350"/>
    <x v="2"/>
    <x v="2"/>
    <n v="134258"/>
  </r>
  <r>
    <x v="167"/>
    <n v="113947"/>
    <n v="36710"/>
    <n v="27626"/>
    <n v="375"/>
    <x v="0"/>
    <x v="0"/>
    <n v="49611"/>
  </r>
  <r>
    <x v="168"/>
    <n v="108874"/>
    <n v="51384"/>
    <n v="15521"/>
    <n v="149"/>
    <x v="1"/>
    <x v="2"/>
    <n v="41969"/>
  </r>
  <r>
    <x v="169"/>
    <n v="109708"/>
    <n v="51038"/>
    <n v="15642"/>
    <n v="457"/>
    <x v="0"/>
    <x v="0"/>
    <n v="43028"/>
  </r>
  <r>
    <x v="170"/>
    <n v="134553"/>
    <n v="70846"/>
    <n v="6132"/>
    <n v="315"/>
    <x v="2"/>
    <x v="2"/>
    <n v="57575"/>
  </r>
  <r>
    <x v="171"/>
    <n v="128344"/>
    <n v="97821"/>
    <n v="5699"/>
    <n v="493"/>
    <x v="2"/>
    <x v="0"/>
    <n v="24824"/>
  </r>
  <r>
    <x v="172"/>
    <n v="109138"/>
    <n v="67991"/>
    <n v="19534"/>
    <n v="151"/>
    <x v="1"/>
    <x v="2"/>
    <n v="21613"/>
  </r>
  <r>
    <x v="173"/>
    <n v="107638"/>
    <n v="36971"/>
    <n v="28854"/>
    <n v="370"/>
    <x v="2"/>
    <x v="0"/>
    <n v="41813"/>
  </r>
  <r>
    <x v="174"/>
    <n v="138249"/>
    <n v="59139"/>
    <n v="15230"/>
    <n v="183"/>
    <x v="0"/>
    <x v="1"/>
    <n v="63880"/>
  </r>
  <r>
    <x v="175"/>
    <n v="165865"/>
    <n v="67711"/>
    <n v="11297"/>
    <n v="486"/>
    <x v="1"/>
    <x v="1"/>
    <n v="86857"/>
  </r>
  <r>
    <x v="176"/>
    <n v="62719"/>
    <n v="36530"/>
    <n v="17839"/>
    <n v="392"/>
    <x v="0"/>
    <x v="3"/>
    <n v="8350"/>
  </r>
  <r>
    <x v="177"/>
    <n v="102534"/>
    <n v="41116"/>
    <n v="12812"/>
    <n v="225"/>
    <x v="2"/>
    <x v="2"/>
    <n v="48606"/>
  </r>
  <r>
    <x v="178"/>
    <n v="152241"/>
    <n v="95794"/>
    <n v="9557"/>
    <n v="395"/>
    <x v="1"/>
    <x v="0"/>
    <n v="46890"/>
  </r>
  <r>
    <x v="179"/>
    <n v="186209"/>
    <n v="30282"/>
    <n v="7179"/>
    <n v="171"/>
    <x v="0"/>
    <x v="2"/>
    <n v="148748"/>
  </r>
  <r>
    <x v="180"/>
    <n v="152124"/>
    <n v="31898"/>
    <n v="16030"/>
    <n v="395"/>
    <x v="2"/>
    <x v="1"/>
    <n v="104196"/>
  </r>
  <r>
    <x v="181"/>
    <n v="151659"/>
    <n v="34135"/>
    <n v="14065"/>
    <n v="335"/>
    <x v="2"/>
    <x v="2"/>
    <n v="103459"/>
  </r>
  <r>
    <x v="182"/>
    <n v="135713"/>
    <n v="36629"/>
    <n v="13275"/>
    <n v="155"/>
    <x v="3"/>
    <x v="0"/>
    <n v="85809"/>
  </r>
  <r>
    <x v="183"/>
    <n v="135418"/>
    <n v="95031"/>
    <n v="22806"/>
    <n v="459"/>
    <x v="2"/>
    <x v="2"/>
    <n v="17581"/>
  </r>
  <r>
    <x v="184"/>
    <n v="188232"/>
    <n v="63380"/>
    <n v="20089"/>
    <n v="494"/>
    <x v="0"/>
    <x v="0"/>
    <n v="104763"/>
  </r>
  <r>
    <x v="185"/>
    <n v="91575"/>
    <n v="47071"/>
    <n v="8180"/>
    <n v="209"/>
    <x v="1"/>
    <x v="1"/>
    <n v="36324"/>
  </r>
  <r>
    <x v="186"/>
    <n v="123852"/>
    <n v="50074"/>
    <n v="25700"/>
    <n v="291"/>
    <x v="3"/>
    <x v="1"/>
    <n v="48078"/>
  </r>
  <r>
    <x v="187"/>
    <n v="192079"/>
    <n v="97843"/>
    <n v="11696"/>
    <n v="491"/>
    <x v="2"/>
    <x v="1"/>
    <n v="82540"/>
  </r>
  <r>
    <x v="188"/>
    <n v="136242"/>
    <n v="69901"/>
    <n v="14583"/>
    <n v="192"/>
    <x v="2"/>
    <x v="3"/>
    <n v="51758"/>
  </r>
  <r>
    <x v="189"/>
    <n v="89257"/>
    <n v="41205"/>
    <n v="21998"/>
    <n v="449"/>
    <x v="2"/>
    <x v="1"/>
    <n v="26054"/>
  </r>
  <r>
    <x v="190"/>
    <n v="121246"/>
    <n v="85661"/>
    <n v="18869"/>
    <n v="155"/>
    <x v="0"/>
    <x v="2"/>
    <n v="16716"/>
  </r>
  <r>
    <x v="191"/>
    <n v="61435"/>
    <n v="35906"/>
    <n v="16757"/>
    <n v="159"/>
    <x v="3"/>
    <x v="3"/>
    <n v="8772"/>
  </r>
  <r>
    <x v="192"/>
    <n v="151357"/>
    <n v="32591"/>
    <n v="25954"/>
    <n v="237"/>
    <x v="0"/>
    <x v="1"/>
    <n v="92812"/>
  </r>
  <r>
    <x v="193"/>
    <n v="196156"/>
    <n v="92987"/>
    <n v="21654"/>
    <n v="138"/>
    <x v="3"/>
    <x v="2"/>
    <n v="81515"/>
  </r>
  <r>
    <x v="194"/>
    <n v="143807"/>
    <n v="93370"/>
    <n v="17258"/>
    <n v="127"/>
    <x v="1"/>
    <x v="2"/>
    <n v="33179"/>
  </r>
  <r>
    <x v="195"/>
    <n v="175953"/>
    <n v="84400"/>
    <n v="7468"/>
    <n v="148"/>
    <x v="0"/>
    <x v="2"/>
    <n v="84085"/>
  </r>
  <r>
    <x v="196"/>
    <n v="198563"/>
    <n v="55150"/>
    <n v="19208"/>
    <n v="224"/>
    <x v="0"/>
    <x v="0"/>
    <n v="124205"/>
  </r>
  <r>
    <x v="197"/>
    <n v="183797"/>
    <n v="61852"/>
    <n v="20042"/>
    <n v="112"/>
    <x v="1"/>
    <x v="3"/>
    <n v="101903"/>
  </r>
  <r>
    <x v="198"/>
    <n v="123888"/>
    <n v="72870"/>
    <n v="20639"/>
    <n v="135"/>
    <x v="3"/>
    <x v="2"/>
    <n v="30379"/>
  </r>
  <r>
    <x v="199"/>
    <n v="133609"/>
    <n v="82756"/>
    <n v="16546"/>
    <n v="200"/>
    <x v="2"/>
    <x v="0"/>
    <n v="34307"/>
  </r>
  <r>
    <x v="200"/>
    <n v="69077"/>
    <n v="86481"/>
    <n v="17327"/>
    <n v="381"/>
    <x v="1"/>
    <x v="1"/>
    <n v="-34731"/>
  </r>
  <r>
    <x v="201"/>
    <n v="80953"/>
    <n v="31283"/>
    <n v="19270"/>
    <n v="185"/>
    <x v="2"/>
    <x v="2"/>
    <n v="30400"/>
  </r>
  <r>
    <x v="202"/>
    <n v="174682"/>
    <n v="63691"/>
    <n v="20523"/>
    <n v="103"/>
    <x v="2"/>
    <x v="0"/>
    <n v="90468"/>
  </r>
  <r>
    <x v="203"/>
    <n v="127889"/>
    <n v="31125"/>
    <n v="19300"/>
    <n v="322"/>
    <x v="1"/>
    <x v="2"/>
    <n v="77464"/>
  </r>
  <r>
    <x v="204"/>
    <n v="175374"/>
    <n v="97065"/>
    <n v="24991"/>
    <n v="437"/>
    <x v="3"/>
    <x v="3"/>
    <n v="53318"/>
  </r>
  <r>
    <x v="205"/>
    <n v="84860"/>
    <n v="56170"/>
    <n v="15775"/>
    <n v="265"/>
    <x v="2"/>
    <x v="3"/>
    <n v="12915"/>
  </r>
  <r>
    <x v="206"/>
    <n v="137475"/>
    <n v="38438"/>
    <n v="17265"/>
    <n v="482"/>
    <x v="1"/>
    <x v="1"/>
    <n v="81772"/>
  </r>
  <r>
    <x v="207"/>
    <n v="147266"/>
    <n v="50095"/>
    <n v="24459"/>
    <n v="443"/>
    <x v="0"/>
    <x v="2"/>
    <n v="72712"/>
  </r>
  <r>
    <x v="208"/>
    <n v="160732"/>
    <n v="46154"/>
    <n v="21673"/>
    <n v="482"/>
    <x v="0"/>
    <x v="0"/>
    <n v="92905"/>
  </r>
  <r>
    <x v="209"/>
    <n v="87083"/>
    <n v="38004"/>
    <n v="29504"/>
    <n v="475"/>
    <x v="0"/>
    <x v="1"/>
    <n v="19575"/>
  </r>
  <r>
    <x v="210"/>
    <n v="117372"/>
    <n v="39752"/>
    <n v="11614"/>
    <n v="377"/>
    <x v="1"/>
    <x v="2"/>
    <n v="66006"/>
  </r>
  <r>
    <x v="211"/>
    <n v="183786"/>
    <n v="85426"/>
    <n v="8252"/>
    <n v="229"/>
    <x v="0"/>
    <x v="1"/>
    <n v="90108"/>
  </r>
  <r>
    <x v="212"/>
    <n v="67813"/>
    <n v="56819"/>
    <n v="12415"/>
    <n v="130"/>
    <x v="2"/>
    <x v="0"/>
    <n v="-1421"/>
  </r>
  <r>
    <x v="213"/>
    <n v="91598"/>
    <n v="54217"/>
    <n v="28155"/>
    <n v="474"/>
    <x v="0"/>
    <x v="1"/>
    <n v="9226"/>
  </r>
  <r>
    <x v="214"/>
    <n v="153106"/>
    <n v="62994"/>
    <n v="21662"/>
    <n v="110"/>
    <x v="0"/>
    <x v="1"/>
    <n v="68450"/>
  </r>
  <r>
    <x v="215"/>
    <n v="87082"/>
    <n v="45036"/>
    <n v="16116"/>
    <n v="401"/>
    <x v="2"/>
    <x v="1"/>
    <n v="25930"/>
  </r>
  <r>
    <x v="216"/>
    <n v="89241"/>
    <n v="79416"/>
    <n v="21964"/>
    <n v="195"/>
    <x v="0"/>
    <x v="2"/>
    <n v="-12139"/>
  </r>
  <r>
    <x v="217"/>
    <n v="71745"/>
    <n v="39587"/>
    <n v="9958"/>
    <n v="289"/>
    <x v="2"/>
    <x v="0"/>
    <n v="22200"/>
  </r>
  <r>
    <x v="218"/>
    <n v="86029"/>
    <n v="30645"/>
    <n v="29829"/>
    <n v="291"/>
    <x v="0"/>
    <x v="3"/>
    <n v="25555"/>
  </r>
  <r>
    <x v="219"/>
    <n v="183395"/>
    <n v="60930"/>
    <n v="9276"/>
    <n v="365"/>
    <x v="2"/>
    <x v="2"/>
    <n v="113189"/>
  </r>
  <r>
    <x v="220"/>
    <n v="149186"/>
    <n v="60090"/>
    <n v="29381"/>
    <n v="227"/>
    <x v="0"/>
    <x v="3"/>
    <n v="59715"/>
  </r>
  <r>
    <x v="221"/>
    <n v="197612"/>
    <n v="82142"/>
    <n v="9776"/>
    <n v="337"/>
    <x v="2"/>
    <x v="3"/>
    <n v="105694"/>
  </r>
  <r>
    <x v="222"/>
    <n v="157768"/>
    <n v="56475"/>
    <n v="22208"/>
    <n v="454"/>
    <x v="1"/>
    <x v="2"/>
    <n v="79085"/>
  </r>
  <r>
    <x v="223"/>
    <n v="101846"/>
    <n v="48888"/>
    <n v="8832"/>
    <n v="211"/>
    <x v="2"/>
    <x v="2"/>
    <n v="44126"/>
  </r>
  <r>
    <x v="224"/>
    <n v="135932"/>
    <n v="73732"/>
    <n v="19901"/>
    <n v="415"/>
    <x v="0"/>
    <x v="0"/>
    <n v="42299"/>
  </r>
  <r>
    <x v="225"/>
    <n v="83411"/>
    <n v="76305"/>
    <n v="10445"/>
    <n v="442"/>
    <x v="0"/>
    <x v="0"/>
    <n v="-3339"/>
  </r>
  <r>
    <x v="226"/>
    <n v="138797"/>
    <n v="76037"/>
    <n v="6380"/>
    <n v="244"/>
    <x v="3"/>
    <x v="1"/>
    <n v="56380"/>
  </r>
  <r>
    <x v="227"/>
    <n v="112307"/>
    <n v="39346"/>
    <n v="14865"/>
    <n v="164"/>
    <x v="2"/>
    <x v="3"/>
    <n v="58096"/>
  </r>
  <r>
    <x v="228"/>
    <n v="194165"/>
    <n v="30587"/>
    <n v="27918"/>
    <n v="346"/>
    <x v="1"/>
    <x v="0"/>
    <n v="135660"/>
  </r>
  <r>
    <x v="229"/>
    <n v="82042"/>
    <n v="42763"/>
    <n v="18926"/>
    <n v="322"/>
    <x v="2"/>
    <x v="1"/>
    <n v="20353"/>
  </r>
  <r>
    <x v="230"/>
    <n v="112930"/>
    <n v="89165"/>
    <n v="24540"/>
    <n v="412"/>
    <x v="2"/>
    <x v="0"/>
    <n v="-775"/>
  </r>
  <r>
    <x v="231"/>
    <n v="157883"/>
    <n v="99615"/>
    <n v="16580"/>
    <n v="205"/>
    <x v="1"/>
    <x v="2"/>
    <n v="41688"/>
  </r>
  <r>
    <x v="232"/>
    <n v="93756"/>
    <n v="66116"/>
    <n v="25691"/>
    <n v="280"/>
    <x v="2"/>
    <x v="0"/>
    <n v="1949"/>
  </r>
  <r>
    <x v="233"/>
    <n v="113268"/>
    <n v="55556"/>
    <n v="10634"/>
    <n v="283"/>
    <x v="1"/>
    <x v="3"/>
    <n v="47078"/>
  </r>
  <r>
    <x v="234"/>
    <n v="108901"/>
    <n v="89042"/>
    <n v="29959"/>
    <n v="325"/>
    <x v="1"/>
    <x v="0"/>
    <n v="-10100"/>
  </r>
  <r>
    <x v="235"/>
    <n v="159986"/>
    <n v="48099"/>
    <n v="10810"/>
    <n v="364"/>
    <x v="2"/>
    <x v="3"/>
    <n v="101077"/>
  </r>
  <r>
    <x v="236"/>
    <n v="188386"/>
    <n v="75096"/>
    <n v="29917"/>
    <n v="377"/>
    <x v="2"/>
    <x v="2"/>
    <n v="83373"/>
  </r>
  <r>
    <x v="237"/>
    <n v="65626"/>
    <n v="43230"/>
    <n v="27318"/>
    <n v="496"/>
    <x v="0"/>
    <x v="3"/>
    <n v="-4922"/>
  </r>
  <r>
    <x v="238"/>
    <n v="198496"/>
    <n v="59009"/>
    <n v="15179"/>
    <n v="188"/>
    <x v="0"/>
    <x v="0"/>
    <n v="124308"/>
  </r>
  <r>
    <x v="239"/>
    <n v="72857"/>
    <n v="63866"/>
    <n v="17251"/>
    <n v="275"/>
    <x v="3"/>
    <x v="1"/>
    <n v="-8260"/>
  </r>
  <r>
    <x v="240"/>
    <n v="193052"/>
    <n v="71855"/>
    <n v="18131"/>
    <n v="117"/>
    <x v="3"/>
    <x v="2"/>
    <n v="103066"/>
  </r>
  <r>
    <x v="241"/>
    <n v="86431"/>
    <n v="36416"/>
    <n v="24493"/>
    <n v="470"/>
    <x v="2"/>
    <x v="0"/>
    <n v="25522"/>
  </r>
  <r>
    <x v="242"/>
    <n v="144976"/>
    <n v="85915"/>
    <n v="25466"/>
    <n v="498"/>
    <x v="1"/>
    <x v="2"/>
    <n v="33595"/>
  </r>
  <r>
    <x v="243"/>
    <n v="142711"/>
    <n v="48058"/>
    <n v="17707"/>
    <n v="205"/>
    <x v="3"/>
    <x v="2"/>
    <n v="76946"/>
  </r>
  <r>
    <x v="244"/>
    <n v="86385"/>
    <n v="70718"/>
    <n v="24624"/>
    <n v="370"/>
    <x v="2"/>
    <x v="0"/>
    <n v="-8957"/>
  </r>
  <r>
    <x v="245"/>
    <n v="78639"/>
    <n v="62602"/>
    <n v="27412"/>
    <n v="418"/>
    <x v="3"/>
    <x v="0"/>
    <n v="-11375"/>
  </r>
  <r>
    <x v="246"/>
    <n v="145530"/>
    <n v="88067"/>
    <n v="23233"/>
    <n v="266"/>
    <x v="1"/>
    <x v="1"/>
    <n v="34230"/>
  </r>
  <r>
    <x v="247"/>
    <n v="81563"/>
    <n v="57516"/>
    <n v="29881"/>
    <n v="112"/>
    <x v="2"/>
    <x v="2"/>
    <n v="-5834"/>
  </r>
  <r>
    <x v="248"/>
    <n v="175672"/>
    <n v="31089"/>
    <n v="7749"/>
    <n v="436"/>
    <x v="1"/>
    <x v="2"/>
    <n v="136834"/>
  </r>
  <r>
    <x v="249"/>
    <n v="196848"/>
    <n v="67346"/>
    <n v="18156"/>
    <n v="131"/>
    <x v="2"/>
    <x v="0"/>
    <n v="111346"/>
  </r>
  <r>
    <x v="250"/>
    <n v="199783"/>
    <n v="40487"/>
    <n v="28064"/>
    <n v="492"/>
    <x v="3"/>
    <x v="3"/>
    <n v="131232"/>
  </r>
  <r>
    <x v="251"/>
    <n v="142970"/>
    <n v="30155"/>
    <n v="21589"/>
    <n v="139"/>
    <x v="0"/>
    <x v="0"/>
    <n v="91226"/>
  </r>
  <r>
    <x v="252"/>
    <n v="145553"/>
    <n v="97494"/>
    <n v="28736"/>
    <n v="247"/>
    <x v="3"/>
    <x v="2"/>
    <n v="19323"/>
  </r>
  <r>
    <x v="253"/>
    <n v="142879"/>
    <n v="68547"/>
    <n v="25975"/>
    <n v="317"/>
    <x v="3"/>
    <x v="0"/>
    <n v="48357"/>
  </r>
  <r>
    <x v="254"/>
    <n v="196727"/>
    <n v="58795"/>
    <n v="8450"/>
    <n v="318"/>
    <x v="0"/>
    <x v="1"/>
    <n v="129482"/>
  </r>
  <r>
    <x v="255"/>
    <n v="104859"/>
    <n v="85296"/>
    <n v="12214"/>
    <n v="181"/>
    <x v="0"/>
    <x v="3"/>
    <n v="7349"/>
  </r>
  <r>
    <x v="256"/>
    <n v="112098"/>
    <n v="51447"/>
    <n v="25195"/>
    <n v="432"/>
    <x v="2"/>
    <x v="0"/>
    <n v="35456"/>
  </r>
  <r>
    <x v="257"/>
    <n v="182413"/>
    <n v="66598"/>
    <n v="16814"/>
    <n v="307"/>
    <x v="2"/>
    <x v="1"/>
    <n v="99001"/>
  </r>
  <r>
    <x v="258"/>
    <n v="60526"/>
    <n v="71814"/>
    <n v="10141"/>
    <n v="300"/>
    <x v="1"/>
    <x v="2"/>
    <n v="-21429"/>
  </r>
  <r>
    <x v="259"/>
    <n v="128760"/>
    <n v="93278"/>
    <n v="29885"/>
    <n v="431"/>
    <x v="1"/>
    <x v="0"/>
    <n v="5597"/>
  </r>
  <r>
    <x v="260"/>
    <n v="107837"/>
    <n v="85077"/>
    <n v="7708"/>
    <n v="137"/>
    <x v="3"/>
    <x v="2"/>
    <n v="15052"/>
  </r>
  <r>
    <x v="261"/>
    <n v="71536"/>
    <n v="39528"/>
    <n v="23375"/>
    <n v="310"/>
    <x v="0"/>
    <x v="1"/>
    <n v="8633"/>
  </r>
  <r>
    <x v="262"/>
    <n v="88541"/>
    <n v="80100"/>
    <n v="20088"/>
    <n v="426"/>
    <x v="1"/>
    <x v="2"/>
    <n v="-11647"/>
  </r>
  <r>
    <x v="263"/>
    <n v="139083"/>
    <n v="38179"/>
    <n v="29847"/>
    <n v="348"/>
    <x v="3"/>
    <x v="1"/>
    <n v="71057"/>
  </r>
  <r>
    <x v="264"/>
    <n v="94531"/>
    <n v="78781"/>
    <n v="16834"/>
    <n v="326"/>
    <x v="0"/>
    <x v="1"/>
    <n v="-1084"/>
  </r>
  <r>
    <x v="265"/>
    <n v="68712"/>
    <n v="85267"/>
    <n v="17278"/>
    <n v="147"/>
    <x v="2"/>
    <x v="1"/>
    <n v="-33833"/>
  </r>
  <r>
    <x v="266"/>
    <n v="164101"/>
    <n v="53952"/>
    <n v="15014"/>
    <n v="117"/>
    <x v="3"/>
    <x v="0"/>
    <n v="95135"/>
  </r>
  <r>
    <x v="267"/>
    <n v="125455"/>
    <n v="83798"/>
    <n v="8273"/>
    <n v="499"/>
    <x v="2"/>
    <x v="2"/>
    <n v="33384"/>
  </r>
  <r>
    <x v="268"/>
    <n v="134744"/>
    <n v="80939"/>
    <n v="19367"/>
    <n v="394"/>
    <x v="1"/>
    <x v="2"/>
    <n v="34438"/>
  </r>
  <r>
    <x v="269"/>
    <n v="189749"/>
    <n v="59516"/>
    <n v="9538"/>
    <n v="295"/>
    <x v="1"/>
    <x v="3"/>
    <n v="120695"/>
  </r>
  <r>
    <x v="270"/>
    <n v="65109"/>
    <n v="86526"/>
    <n v="17541"/>
    <n v="286"/>
    <x v="0"/>
    <x v="3"/>
    <n v="-38958"/>
  </r>
  <r>
    <x v="271"/>
    <n v="109268"/>
    <n v="40449"/>
    <n v="13712"/>
    <n v="444"/>
    <x v="3"/>
    <x v="3"/>
    <n v="55107"/>
  </r>
  <r>
    <x v="272"/>
    <n v="114615"/>
    <n v="80290"/>
    <n v="14168"/>
    <n v="323"/>
    <x v="2"/>
    <x v="3"/>
    <n v="20157"/>
  </r>
  <r>
    <x v="273"/>
    <n v="142503"/>
    <n v="52746"/>
    <n v="25106"/>
    <n v="417"/>
    <x v="0"/>
    <x v="2"/>
    <n v="64651"/>
  </r>
  <r>
    <x v="274"/>
    <n v="145708"/>
    <n v="97990"/>
    <n v="8551"/>
    <n v="496"/>
    <x v="1"/>
    <x v="1"/>
    <n v="39167"/>
  </r>
  <r>
    <x v="275"/>
    <n v="162471"/>
    <n v="88810"/>
    <n v="17297"/>
    <n v="464"/>
    <x v="1"/>
    <x v="1"/>
    <n v="56364"/>
  </r>
  <r>
    <x v="276"/>
    <n v="143309"/>
    <n v="45223"/>
    <n v="15965"/>
    <n v="436"/>
    <x v="3"/>
    <x v="0"/>
    <n v="82121"/>
  </r>
  <r>
    <x v="277"/>
    <n v="186446"/>
    <n v="32597"/>
    <n v="7832"/>
    <n v="328"/>
    <x v="2"/>
    <x v="1"/>
    <n v="146017"/>
  </r>
  <r>
    <x v="278"/>
    <n v="166661"/>
    <n v="95677"/>
    <n v="27063"/>
    <n v="489"/>
    <x v="3"/>
    <x v="2"/>
    <n v="43921"/>
  </r>
  <r>
    <x v="279"/>
    <n v="66154"/>
    <n v="32659"/>
    <n v="27963"/>
    <n v="176"/>
    <x v="2"/>
    <x v="2"/>
    <n v="5532"/>
  </r>
  <r>
    <x v="280"/>
    <n v="124288"/>
    <n v="45037"/>
    <n v="18422"/>
    <n v="287"/>
    <x v="2"/>
    <x v="2"/>
    <n v="60829"/>
  </r>
  <r>
    <x v="281"/>
    <n v="111195"/>
    <n v="76738"/>
    <n v="5152"/>
    <n v="445"/>
    <x v="3"/>
    <x v="0"/>
    <n v="29305"/>
  </r>
  <r>
    <x v="282"/>
    <n v="80581"/>
    <n v="42109"/>
    <n v="27138"/>
    <n v="369"/>
    <x v="0"/>
    <x v="3"/>
    <n v="11334"/>
  </r>
  <r>
    <x v="283"/>
    <n v="90087"/>
    <n v="52010"/>
    <n v="16156"/>
    <n v="194"/>
    <x v="3"/>
    <x v="1"/>
    <n v="21921"/>
  </r>
  <r>
    <x v="284"/>
    <n v="129298"/>
    <n v="38787"/>
    <n v="16108"/>
    <n v="409"/>
    <x v="3"/>
    <x v="2"/>
    <n v="74403"/>
  </r>
  <r>
    <x v="285"/>
    <n v="106167"/>
    <n v="38472"/>
    <n v="7800"/>
    <n v="231"/>
    <x v="1"/>
    <x v="2"/>
    <n v="59895"/>
  </r>
  <r>
    <x v="286"/>
    <n v="99499"/>
    <n v="53383"/>
    <n v="10310"/>
    <n v="138"/>
    <x v="1"/>
    <x v="3"/>
    <n v="35806"/>
  </r>
  <r>
    <x v="287"/>
    <n v="185816"/>
    <n v="91709"/>
    <n v="14944"/>
    <n v="171"/>
    <x v="3"/>
    <x v="2"/>
    <n v="79163"/>
  </r>
  <r>
    <x v="288"/>
    <n v="156347"/>
    <n v="99785"/>
    <n v="7610"/>
    <n v="380"/>
    <x v="3"/>
    <x v="1"/>
    <n v="48952"/>
  </r>
  <r>
    <x v="289"/>
    <n v="108787"/>
    <n v="64518"/>
    <n v="17067"/>
    <n v="432"/>
    <x v="1"/>
    <x v="0"/>
    <n v="27202"/>
  </r>
  <r>
    <x v="290"/>
    <n v="95488"/>
    <n v="83909"/>
    <n v="6104"/>
    <n v="259"/>
    <x v="2"/>
    <x v="2"/>
    <n v="5475"/>
  </r>
  <r>
    <x v="291"/>
    <n v="134441"/>
    <n v="48351"/>
    <n v="15728"/>
    <n v="286"/>
    <x v="3"/>
    <x v="1"/>
    <n v="70362"/>
  </r>
  <r>
    <x v="292"/>
    <n v="82431"/>
    <n v="99624"/>
    <n v="28745"/>
    <n v="290"/>
    <x v="0"/>
    <x v="2"/>
    <n v="-45938"/>
  </r>
  <r>
    <x v="293"/>
    <n v="121681"/>
    <n v="83330"/>
    <n v="25583"/>
    <n v="219"/>
    <x v="0"/>
    <x v="3"/>
    <n v="12768"/>
  </r>
  <r>
    <x v="294"/>
    <n v="182720"/>
    <n v="45282"/>
    <n v="25238"/>
    <n v="319"/>
    <x v="0"/>
    <x v="2"/>
    <n v="112200"/>
  </r>
  <r>
    <x v="295"/>
    <n v="109153"/>
    <n v="51778"/>
    <n v="12263"/>
    <n v="152"/>
    <x v="3"/>
    <x v="2"/>
    <n v="45112"/>
  </r>
  <r>
    <x v="296"/>
    <n v="66368"/>
    <n v="54264"/>
    <n v="6914"/>
    <n v="321"/>
    <x v="2"/>
    <x v="0"/>
    <n v="5190"/>
  </r>
  <r>
    <x v="297"/>
    <n v="172360"/>
    <n v="89675"/>
    <n v="28749"/>
    <n v="230"/>
    <x v="2"/>
    <x v="3"/>
    <n v="53936"/>
  </r>
  <r>
    <x v="298"/>
    <n v="172755"/>
    <n v="35075"/>
    <n v="24456"/>
    <n v="336"/>
    <x v="1"/>
    <x v="3"/>
    <n v="113224"/>
  </r>
  <r>
    <x v="299"/>
    <n v="116985"/>
    <n v="78454"/>
    <n v="5406"/>
    <n v="345"/>
    <x v="3"/>
    <x v="0"/>
    <n v="33125"/>
  </r>
  <r>
    <x v="300"/>
    <n v="110069"/>
    <n v="58365"/>
    <n v="18689"/>
    <n v="325"/>
    <x v="2"/>
    <x v="2"/>
    <n v="33015"/>
  </r>
  <r>
    <x v="301"/>
    <n v="112326"/>
    <n v="78200"/>
    <n v="5166"/>
    <n v="307"/>
    <x v="3"/>
    <x v="1"/>
    <n v="28960"/>
  </r>
  <r>
    <x v="302"/>
    <n v="168737"/>
    <n v="41002"/>
    <n v="5508"/>
    <n v="195"/>
    <x v="1"/>
    <x v="3"/>
    <n v="122227"/>
  </r>
  <r>
    <x v="303"/>
    <n v="110861"/>
    <n v="43947"/>
    <n v="23045"/>
    <n v="299"/>
    <x v="1"/>
    <x v="3"/>
    <n v="43869"/>
  </r>
  <r>
    <x v="304"/>
    <n v="135897"/>
    <n v="82142"/>
    <n v="8664"/>
    <n v="346"/>
    <x v="1"/>
    <x v="2"/>
    <n v="45091"/>
  </r>
  <r>
    <x v="305"/>
    <n v="187118"/>
    <n v="86307"/>
    <n v="24873"/>
    <n v="171"/>
    <x v="0"/>
    <x v="2"/>
    <n v="75938"/>
  </r>
  <r>
    <x v="306"/>
    <n v="128577"/>
    <n v="34493"/>
    <n v="18050"/>
    <n v="417"/>
    <x v="3"/>
    <x v="3"/>
    <n v="76034"/>
  </r>
  <r>
    <x v="307"/>
    <n v="69078"/>
    <n v="80085"/>
    <n v="5680"/>
    <n v="284"/>
    <x v="1"/>
    <x v="2"/>
    <n v="-16687"/>
  </r>
  <r>
    <x v="308"/>
    <n v="122768"/>
    <n v="64228"/>
    <n v="23908"/>
    <n v="105"/>
    <x v="3"/>
    <x v="1"/>
    <n v="34632"/>
  </r>
  <r>
    <x v="309"/>
    <n v="111047"/>
    <n v="81875"/>
    <n v="23504"/>
    <n v="305"/>
    <x v="0"/>
    <x v="3"/>
    <n v="5668"/>
  </r>
  <r>
    <x v="310"/>
    <n v="131626"/>
    <n v="61655"/>
    <n v="26644"/>
    <n v="131"/>
    <x v="0"/>
    <x v="1"/>
    <n v="43327"/>
  </r>
  <r>
    <x v="311"/>
    <n v="117660"/>
    <n v="73472"/>
    <n v="9357"/>
    <n v="198"/>
    <x v="1"/>
    <x v="1"/>
    <n v="34831"/>
  </r>
  <r>
    <x v="312"/>
    <n v="192997"/>
    <n v="79437"/>
    <n v="6363"/>
    <n v="493"/>
    <x v="1"/>
    <x v="2"/>
    <n v="107197"/>
  </r>
  <r>
    <x v="313"/>
    <n v="177832"/>
    <n v="79416"/>
    <n v="14523"/>
    <n v="486"/>
    <x v="2"/>
    <x v="1"/>
    <n v="83893"/>
  </r>
  <r>
    <x v="314"/>
    <n v="190406"/>
    <n v="89711"/>
    <n v="7292"/>
    <n v="355"/>
    <x v="3"/>
    <x v="2"/>
    <n v="93403"/>
  </r>
  <r>
    <x v="315"/>
    <n v="185150"/>
    <n v="36816"/>
    <n v="6538"/>
    <n v="286"/>
    <x v="1"/>
    <x v="0"/>
    <n v="141796"/>
  </r>
  <r>
    <x v="316"/>
    <n v="93320"/>
    <n v="94307"/>
    <n v="8408"/>
    <n v="175"/>
    <x v="2"/>
    <x v="2"/>
    <n v="-9395"/>
  </r>
  <r>
    <x v="317"/>
    <n v="124881"/>
    <n v="76733"/>
    <n v="29126"/>
    <n v="276"/>
    <x v="3"/>
    <x v="1"/>
    <n v="19022"/>
  </r>
  <r>
    <x v="318"/>
    <n v="150827"/>
    <n v="41240"/>
    <n v="13752"/>
    <n v="414"/>
    <x v="1"/>
    <x v="0"/>
    <n v="95835"/>
  </r>
  <r>
    <x v="319"/>
    <n v="162215"/>
    <n v="62762"/>
    <n v="23287"/>
    <n v="386"/>
    <x v="2"/>
    <x v="2"/>
    <n v="76166"/>
  </r>
  <r>
    <x v="320"/>
    <n v="194461"/>
    <n v="38259"/>
    <n v="5174"/>
    <n v="448"/>
    <x v="2"/>
    <x v="1"/>
    <n v="151028"/>
  </r>
  <r>
    <x v="321"/>
    <n v="121550"/>
    <n v="80139"/>
    <n v="7230"/>
    <n v="354"/>
    <x v="3"/>
    <x v="3"/>
    <n v="34181"/>
  </r>
  <r>
    <x v="322"/>
    <n v="84826"/>
    <n v="44849"/>
    <n v="9287"/>
    <n v="424"/>
    <x v="2"/>
    <x v="3"/>
    <n v="30690"/>
  </r>
  <r>
    <x v="323"/>
    <n v="160734"/>
    <n v="84869"/>
    <n v="25544"/>
    <n v="289"/>
    <x v="3"/>
    <x v="2"/>
    <n v="50321"/>
  </r>
  <r>
    <x v="324"/>
    <n v="158511"/>
    <n v="93095"/>
    <n v="17112"/>
    <n v="407"/>
    <x v="3"/>
    <x v="2"/>
    <n v="48304"/>
  </r>
  <r>
    <x v="325"/>
    <n v="71653"/>
    <n v="53567"/>
    <n v="12106"/>
    <n v="444"/>
    <x v="3"/>
    <x v="3"/>
    <n v="5980"/>
  </r>
  <r>
    <x v="326"/>
    <n v="141941"/>
    <n v="65292"/>
    <n v="14689"/>
    <n v="226"/>
    <x v="0"/>
    <x v="1"/>
    <n v="61960"/>
  </r>
  <r>
    <x v="327"/>
    <n v="93662"/>
    <n v="81631"/>
    <n v="17046"/>
    <n v="386"/>
    <x v="2"/>
    <x v="1"/>
    <n v="-5015"/>
  </r>
  <r>
    <x v="328"/>
    <n v="158818"/>
    <n v="39885"/>
    <n v="24555"/>
    <n v="353"/>
    <x v="3"/>
    <x v="1"/>
    <n v="94378"/>
  </r>
  <r>
    <x v="329"/>
    <n v="155081"/>
    <n v="89659"/>
    <n v="22951"/>
    <n v="312"/>
    <x v="1"/>
    <x v="2"/>
    <n v="42471"/>
  </r>
  <r>
    <x v="330"/>
    <n v="96877"/>
    <n v="84306"/>
    <n v="6151"/>
    <n v="349"/>
    <x v="0"/>
    <x v="0"/>
    <n v="6420"/>
  </r>
  <r>
    <x v="331"/>
    <n v="171562"/>
    <n v="96314"/>
    <n v="12619"/>
    <n v="183"/>
    <x v="0"/>
    <x v="0"/>
    <n v="62629"/>
  </r>
  <r>
    <x v="332"/>
    <n v="132715"/>
    <n v="95087"/>
    <n v="11033"/>
    <n v="482"/>
    <x v="2"/>
    <x v="0"/>
    <n v="26595"/>
  </r>
  <r>
    <x v="333"/>
    <n v="170091"/>
    <n v="59165"/>
    <n v="13560"/>
    <n v="487"/>
    <x v="3"/>
    <x v="0"/>
    <n v="97366"/>
  </r>
  <r>
    <x v="334"/>
    <n v="192632"/>
    <n v="88929"/>
    <n v="9946"/>
    <n v="112"/>
    <x v="2"/>
    <x v="0"/>
    <n v="93757"/>
  </r>
  <r>
    <x v="335"/>
    <n v="139148"/>
    <n v="97028"/>
    <n v="29618"/>
    <n v="144"/>
    <x v="0"/>
    <x v="2"/>
    <n v="12502"/>
  </r>
  <r>
    <x v="336"/>
    <n v="143186"/>
    <n v="79812"/>
    <n v="6907"/>
    <n v="226"/>
    <x v="3"/>
    <x v="2"/>
    <n v="56467"/>
  </r>
  <r>
    <x v="337"/>
    <n v="183629"/>
    <n v="80500"/>
    <n v="8490"/>
    <n v="213"/>
    <x v="1"/>
    <x v="0"/>
    <n v="94639"/>
  </r>
  <r>
    <x v="338"/>
    <n v="130316"/>
    <n v="88643"/>
    <n v="23919"/>
    <n v="375"/>
    <x v="3"/>
    <x v="2"/>
    <n v="17754"/>
  </r>
  <r>
    <x v="339"/>
    <n v="88380"/>
    <n v="74900"/>
    <n v="9173"/>
    <n v="304"/>
    <x v="0"/>
    <x v="2"/>
    <n v="4307"/>
  </r>
  <r>
    <x v="340"/>
    <n v="170198"/>
    <n v="72946"/>
    <n v="16065"/>
    <n v="436"/>
    <x v="1"/>
    <x v="0"/>
    <n v="81187"/>
  </r>
  <r>
    <x v="341"/>
    <n v="62356"/>
    <n v="37851"/>
    <n v="22677"/>
    <n v="484"/>
    <x v="3"/>
    <x v="1"/>
    <n v="1828"/>
  </r>
  <r>
    <x v="342"/>
    <n v="130326"/>
    <n v="46288"/>
    <n v="9769"/>
    <n v="498"/>
    <x v="1"/>
    <x v="2"/>
    <n v="74269"/>
  </r>
  <r>
    <x v="343"/>
    <n v="152447"/>
    <n v="97580"/>
    <n v="9796"/>
    <n v="372"/>
    <x v="1"/>
    <x v="1"/>
    <n v="45071"/>
  </r>
  <r>
    <x v="344"/>
    <n v="174994"/>
    <n v="37368"/>
    <n v="18046"/>
    <n v="157"/>
    <x v="0"/>
    <x v="2"/>
    <n v="119580"/>
  </r>
  <r>
    <x v="345"/>
    <n v="80049"/>
    <n v="76403"/>
    <n v="19211"/>
    <n v="427"/>
    <x v="1"/>
    <x v="2"/>
    <n v="-15565"/>
  </r>
  <r>
    <x v="346"/>
    <n v="165361"/>
    <n v="39168"/>
    <n v="28255"/>
    <n v="318"/>
    <x v="2"/>
    <x v="0"/>
    <n v="97938"/>
  </r>
  <r>
    <x v="347"/>
    <n v="76082"/>
    <n v="79879"/>
    <n v="24356"/>
    <n v="208"/>
    <x v="0"/>
    <x v="2"/>
    <n v="-28153"/>
  </r>
  <r>
    <x v="348"/>
    <n v="60661"/>
    <n v="89871"/>
    <n v="25306"/>
    <n v="378"/>
    <x v="2"/>
    <x v="3"/>
    <n v="-54516"/>
  </r>
  <r>
    <x v="349"/>
    <n v="62920"/>
    <n v="62174"/>
    <n v="9997"/>
    <n v="273"/>
    <x v="1"/>
    <x v="3"/>
    <n v="-9251"/>
  </r>
  <r>
    <x v="350"/>
    <n v="139561"/>
    <n v="36581"/>
    <n v="28416"/>
    <n v="427"/>
    <x v="2"/>
    <x v="0"/>
    <n v="74564"/>
  </r>
  <r>
    <x v="351"/>
    <n v="68946"/>
    <n v="94046"/>
    <n v="22376"/>
    <n v="363"/>
    <x v="3"/>
    <x v="1"/>
    <n v="-47476"/>
  </r>
  <r>
    <x v="352"/>
    <n v="76309"/>
    <n v="79678"/>
    <n v="13112"/>
    <n v="414"/>
    <x v="1"/>
    <x v="1"/>
    <n v="-16481"/>
  </r>
  <r>
    <x v="353"/>
    <n v="115230"/>
    <n v="56649"/>
    <n v="10287"/>
    <n v="210"/>
    <x v="3"/>
    <x v="1"/>
    <n v="48294"/>
  </r>
  <r>
    <x v="354"/>
    <n v="171822"/>
    <n v="44567"/>
    <n v="15578"/>
    <n v="286"/>
    <x v="2"/>
    <x v="3"/>
    <n v="111677"/>
  </r>
  <r>
    <x v="355"/>
    <n v="172340"/>
    <n v="91944"/>
    <n v="23624"/>
    <n v="368"/>
    <x v="3"/>
    <x v="1"/>
    <n v="56772"/>
  </r>
  <r>
    <x v="356"/>
    <n v="119321"/>
    <n v="58803"/>
    <n v="22860"/>
    <n v="328"/>
    <x v="1"/>
    <x v="1"/>
    <n v="37658"/>
  </r>
  <r>
    <x v="357"/>
    <n v="192028"/>
    <n v="48230"/>
    <n v="11426"/>
    <n v="255"/>
    <x v="3"/>
    <x v="0"/>
    <n v="132372"/>
  </r>
  <r>
    <x v="358"/>
    <n v="134131"/>
    <n v="47862"/>
    <n v="16599"/>
    <n v="288"/>
    <x v="2"/>
    <x v="1"/>
    <n v="69670"/>
  </r>
  <r>
    <x v="359"/>
    <n v="85963"/>
    <n v="73355"/>
    <n v="5389"/>
    <n v="371"/>
    <x v="2"/>
    <x v="3"/>
    <n v="7219"/>
  </r>
  <r>
    <x v="360"/>
    <n v="161757"/>
    <n v="61259"/>
    <n v="5999"/>
    <n v="474"/>
    <x v="2"/>
    <x v="3"/>
    <n v="94499"/>
  </r>
  <r>
    <x v="361"/>
    <n v="159259"/>
    <n v="60795"/>
    <n v="17812"/>
    <n v="101"/>
    <x v="1"/>
    <x v="3"/>
    <n v="80652"/>
  </r>
  <r>
    <x v="362"/>
    <n v="99063"/>
    <n v="38770"/>
    <n v="20599"/>
    <n v="345"/>
    <x v="2"/>
    <x v="0"/>
    <n v="39694"/>
  </r>
  <r>
    <x v="363"/>
    <n v="174225"/>
    <n v="41093"/>
    <n v="6855"/>
    <n v="309"/>
    <x v="1"/>
    <x v="0"/>
    <n v="126277"/>
  </r>
  <r>
    <x v="364"/>
    <n v="176400"/>
    <n v="76571"/>
    <n v="13125"/>
    <n v="385"/>
    <x v="3"/>
    <x v="2"/>
    <n v="8670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d v="2021-01-01T00:00:00"/>
    <n v="117134"/>
    <n v="46184"/>
    <n v="13682"/>
    <n v="446"/>
    <x v="0"/>
    <x v="0"/>
  </r>
  <r>
    <d v="2021-01-02T00:00:00"/>
    <n v="192413"/>
    <n v="63787"/>
    <n v="6072"/>
    <n v="262"/>
    <x v="1"/>
    <x v="1"/>
  </r>
  <r>
    <d v="2021-01-03T00:00:00"/>
    <n v="150327"/>
    <n v="51621"/>
    <n v="28091"/>
    <n v="450"/>
    <x v="0"/>
    <x v="2"/>
  </r>
  <r>
    <d v="2021-01-04T00:00:00"/>
    <n v="191410"/>
    <n v="89792"/>
    <n v="5215"/>
    <n v="242"/>
    <x v="2"/>
    <x v="2"/>
  </r>
  <r>
    <d v="2021-01-05T00:00:00"/>
    <n v="71344"/>
    <n v="75253"/>
    <n v="28989"/>
    <n v="499"/>
    <x v="0"/>
    <x v="3"/>
  </r>
  <r>
    <d v="2021-01-06T00:00:00"/>
    <n v="192822"/>
    <n v="64051"/>
    <n v="14915"/>
    <n v="352"/>
    <x v="1"/>
    <x v="2"/>
  </r>
  <r>
    <d v="2021-01-07T00:00:00"/>
    <n v="127957"/>
    <n v="79811"/>
    <n v="14784"/>
    <n v="368"/>
    <x v="3"/>
    <x v="3"/>
  </r>
  <r>
    <d v="2021-01-08T00:00:00"/>
    <n v="165423"/>
    <n v="60447"/>
    <n v="23990"/>
    <n v="468"/>
    <x v="3"/>
    <x v="1"/>
  </r>
  <r>
    <d v="2021-01-09T00:00:00"/>
    <n v="118053"/>
    <n v="60254"/>
    <n v="29734"/>
    <n v="390"/>
    <x v="0"/>
    <x v="2"/>
  </r>
  <r>
    <d v="2021-01-10T00:00:00"/>
    <n v="137454"/>
    <n v="87418"/>
    <n v="19824"/>
    <n v="286"/>
    <x v="1"/>
    <x v="0"/>
  </r>
  <r>
    <d v="2021-01-11T00:00:00"/>
    <n v="150600"/>
    <n v="44472"/>
    <n v="26165"/>
    <n v="403"/>
    <x v="3"/>
    <x v="1"/>
  </r>
  <r>
    <d v="2021-01-12T00:00:00"/>
    <n v="182732"/>
    <n v="33471"/>
    <n v="8313"/>
    <n v="390"/>
    <x v="0"/>
    <x v="3"/>
  </r>
  <r>
    <d v="2021-01-13T00:00:00"/>
    <n v="97641"/>
    <n v="38329"/>
    <n v="16033"/>
    <n v="185"/>
    <x v="0"/>
    <x v="1"/>
  </r>
  <r>
    <d v="2021-01-14T00:00:00"/>
    <n v="89711"/>
    <n v="64865"/>
    <n v="14968"/>
    <n v="265"/>
    <x v="1"/>
    <x v="3"/>
  </r>
  <r>
    <d v="2021-01-15T00:00:00"/>
    <n v="130342"/>
    <n v="76850"/>
    <n v="21241"/>
    <n v="213"/>
    <x v="2"/>
    <x v="1"/>
  </r>
  <r>
    <d v="2021-01-16T00:00:00"/>
    <n v="166896"/>
    <n v="84220"/>
    <n v="29147"/>
    <n v="455"/>
    <x v="0"/>
    <x v="3"/>
  </r>
  <r>
    <d v="2021-01-17T00:00:00"/>
    <n v="147833"/>
    <n v="36397"/>
    <n v="10939"/>
    <n v="282"/>
    <x v="2"/>
    <x v="2"/>
  </r>
  <r>
    <d v="2021-01-18T00:00:00"/>
    <n v="116276"/>
    <n v="65525"/>
    <n v="19696"/>
    <n v="306"/>
    <x v="2"/>
    <x v="0"/>
  </r>
  <r>
    <d v="2021-01-19T00:00:00"/>
    <n v="79541"/>
    <n v="83072"/>
    <n v="19794"/>
    <n v="355"/>
    <x v="3"/>
    <x v="3"/>
  </r>
  <r>
    <d v="2021-01-20T00:00:00"/>
    <n v="154457"/>
    <n v="53284"/>
    <n v="7295"/>
    <n v="334"/>
    <x v="2"/>
    <x v="1"/>
  </r>
  <r>
    <d v="2021-01-21T00:00:00"/>
    <n v="104813"/>
    <n v="91330"/>
    <n v="27069"/>
    <n v="454"/>
    <x v="1"/>
    <x v="3"/>
  </r>
  <r>
    <d v="2021-01-22T00:00:00"/>
    <n v="199892"/>
    <n v="55122"/>
    <n v="6696"/>
    <n v="102"/>
    <x v="3"/>
    <x v="3"/>
  </r>
  <r>
    <d v="2021-01-23T00:00:00"/>
    <n v="84070"/>
    <n v="92812"/>
    <n v="16185"/>
    <n v="307"/>
    <x v="3"/>
    <x v="3"/>
  </r>
  <r>
    <d v="2021-01-24T00:00:00"/>
    <n v="140559"/>
    <n v="37999"/>
    <n v="23330"/>
    <n v="296"/>
    <x v="3"/>
    <x v="1"/>
  </r>
  <r>
    <d v="2021-01-25T00:00:00"/>
    <n v="101786"/>
    <n v="52436"/>
    <n v="17001"/>
    <n v="440"/>
    <x v="0"/>
    <x v="0"/>
  </r>
  <r>
    <d v="2021-01-26T00:00:00"/>
    <n v="197809"/>
    <n v="72963"/>
    <n v="19350"/>
    <n v="224"/>
    <x v="0"/>
    <x v="2"/>
  </r>
  <r>
    <d v="2021-01-27T00:00:00"/>
    <n v="96062"/>
    <n v="32096"/>
    <n v="24167"/>
    <n v="237"/>
    <x v="2"/>
    <x v="0"/>
  </r>
  <r>
    <d v="2021-01-28T00:00:00"/>
    <n v="111571"/>
    <n v="55279"/>
    <n v="8644"/>
    <n v="438"/>
    <x v="3"/>
    <x v="3"/>
  </r>
  <r>
    <d v="2021-01-29T00:00:00"/>
    <n v="85510"/>
    <n v="56201"/>
    <n v="26625"/>
    <n v="124"/>
    <x v="3"/>
    <x v="1"/>
  </r>
  <r>
    <d v="2021-01-30T00:00:00"/>
    <n v="79426"/>
    <n v="49715"/>
    <n v="11420"/>
    <n v="167"/>
    <x v="1"/>
    <x v="0"/>
  </r>
  <r>
    <d v="2021-01-31T00:00:00"/>
    <n v="97265"/>
    <n v="59309"/>
    <n v="28941"/>
    <n v="160"/>
    <x v="2"/>
    <x v="3"/>
  </r>
  <r>
    <d v="2021-02-01T00:00:00"/>
    <n v="126150"/>
    <n v="45078"/>
    <n v="16837"/>
    <n v="128"/>
    <x v="1"/>
    <x v="2"/>
  </r>
  <r>
    <d v="2021-02-02T00:00:00"/>
    <n v="147312"/>
    <n v="86614"/>
    <n v="24029"/>
    <n v="482"/>
    <x v="2"/>
    <x v="2"/>
  </r>
  <r>
    <d v="2021-02-03T00:00:00"/>
    <n v="149613"/>
    <n v="35105"/>
    <n v="27973"/>
    <n v="118"/>
    <x v="2"/>
    <x v="2"/>
  </r>
  <r>
    <d v="2021-02-04T00:00:00"/>
    <n v="134910"/>
    <n v="32839"/>
    <n v="11353"/>
    <n v="270"/>
    <x v="0"/>
    <x v="3"/>
  </r>
  <r>
    <d v="2021-02-05T00:00:00"/>
    <n v="112375"/>
    <n v="98920"/>
    <n v="15541"/>
    <n v="173"/>
    <x v="0"/>
    <x v="1"/>
  </r>
  <r>
    <d v="2021-02-06T00:00:00"/>
    <n v="181826"/>
    <n v="73619"/>
    <n v="6932"/>
    <n v="160"/>
    <x v="1"/>
    <x v="0"/>
  </r>
  <r>
    <d v="2021-02-07T00:00:00"/>
    <n v="95435"/>
    <n v="72821"/>
    <n v="16486"/>
    <n v="252"/>
    <x v="2"/>
    <x v="2"/>
  </r>
  <r>
    <d v="2021-02-08T00:00:00"/>
    <n v="156443"/>
    <n v="43493"/>
    <n v="6757"/>
    <n v="375"/>
    <x v="3"/>
    <x v="3"/>
  </r>
  <r>
    <d v="2021-02-09T00:00:00"/>
    <n v="194055"/>
    <n v="47069"/>
    <n v="10085"/>
    <n v="147"/>
    <x v="0"/>
    <x v="3"/>
  </r>
  <r>
    <d v="2021-02-10T00:00:00"/>
    <n v="83510"/>
    <n v="37531"/>
    <n v="10637"/>
    <n v="310"/>
    <x v="3"/>
    <x v="0"/>
  </r>
  <r>
    <d v="2021-02-11T00:00:00"/>
    <n v="154071"/>
    <n v="67051"/>
    <n v="6116"/>
    <n v="442"/>
    <x v="1"/>
    <x v="2"/>
  </r>
  <r>
    <d v="2021-02-12T00:00:00"/>
    <n v="66640"/>
    <n v="37736"/>
    <n v="15759"/>
    <n v="238"/>
    <x v="0"/>
    <x v="3"/>
  </r>
  <r>
    <d v="2021-02-13T00:00:00"/>
    <n v="104547"/>
    <n v="37710"/>
    <n v="16691"/>
    <n v="209"/>
    <x v="0"/>
    <x v="0"/>
  </r>
  <r>
    <d v="2021-02-14T00:00:00"/>
    <n v="114620"/>
    <n v="97155"/>
    <n v="5492"/>
    <n v="282"/>
    <x v="2"/>
    <x v="1"/>
  </r>
  <r>
    <d v="2021-02-15T00:00:00"/>
    <n v="175608"/>
    <n v="43975"/>
    <n v="13811"/>
    <n v="127"/>
    <x v="1"/>
    <x v="1"/>
  </r>
  <r>
    <d v="2021-02-16T00:00:00"/>
    <n v="67564"/>
    <n v="92424"/>
    <n v="29272"/>
    <n v="296"/>
    <x v="2"/>
    <x v="1"/>
  </r>
  <r>
    <d v="2021-02-17T00:00:00"/>
    <n v="173824"/>
    <n v="75603"/>
    <n v="11474"/>
    <n v="290"/>
    <x v="0"/>
    <x v="2"/>
  </r>
  <r>
    <d v="2021-02-18T00:00:00"/>
    <n v="139273"/>
    <n v="53252"/>
    <n v="19385"/>
    <n v="414"/>
    <x v="1"/>
    <x v="0"/>
  </r>
  <r>
    <d v="2021-02-19T00:00:00"/>
    <n v="134859"/>
    <n v="31431"/>
    <n v="14738"/>
    <n v="488"/>
    <x v="0"/>
    <x v="0"/>
  </r>
  <r>
    <d v="2021-02-20T00:00:00"/>
    <n v="170017"/>
    <n v="67481"/>
    <n v="26342"/>
    <n v="150"/>
    <x v="1"/>
    <x v="3"/>
  </r>
  <r>
    <d v="2021-02-21T00:00:00"/>
    <n v="183618"/>
    <n v="39557"/>
    <n v="18979"/>
    <n v="248"/>
    <x v="0"/>
    <x v="3"/>
  </r>
  <r>
    <d v="2021-02-22T00:00:00"/>
    <n v="185341"/>
    <n v="30162"/>
    <n v="16755"/>
    <n v="367"/>
    <x v="3"/>
    <x v="3"/>
  </r>
  <r>
    <d v="2021-02-23T00:00:00"/>
    <n v="89430"/>
    <n v="64742"/>
    <n v="14797"/>
    <n v="149"/>
    <x v="3"/>
    <x v="0"/>
  </r>
  <r>
    <d v="2021-02-24T00:00:00"/>
    <n v="87788"/>
    <n v="49675"/>
    <n v="19607"/>
    <n v="487"/>
    <x v="2"/>
    <x v="3"/>
  </r>
  <r>
    <d v="2021-02-25T00:00:00"/>
    <n v="129346"/>
    <n v="47015"/>
    <n v="17867"/>
    <n v="345"/>
    <x v="3"/>
    <x v="0"/>
  </r>
  <r>
    <d v="2021-02-26T00:00:00"/>
    <n v="156122"/>
    <n v="80057"/>
    <n v="24127"/>
    <n v="212"/>
    <x v="0"/>
    <x v="0"/>
  </r>
  <r>
    <d v="2021-02-27T00:00:00"/>
    <n v="99974"/>
    <n v="62591"/>
    <n v="12866"/>
    <n v="269"/>
    <x v="0"/>
    <x v="1"/>
  </r>
  <r>
    <d v="2021-02-28T00:00:00"/>
    <n v="167309"/>
    <n v="39833"/>
    <n v="20449"/>
    <n v="265"/>
    <x v="3"/>
    <x v="3"/>
  </r>
  <r>
    <d v="2021-03-01T00:00:00"/>
    <n v="76371"/>
    <n v="37896"/>
    <n v="15685"/>
    <n v="113"/>
    <x v="2"/>
    <x v="1"/>
  </r>
  <r>
    <d v="2021-03-02T00:00:00"/>
    <n v="105084"/>
    <n v="62972"/>
    <n v="28544"/>
    <n v="302"/>
    <x v="3"/>
    <x v="2"/>
  </r>
  <r>
    <d v="2021-03-03T00:00:00"/>
    <n v="121916"/>
    <n v="79733"/>
    <n v="10451"/>
    <n v="387"/>
    <x v="1"/>
    <x v="2"/>
  </r>
  <r>
    <d v="2021-03-04T00:00:00"/>
    <n v="133972"/>
    <n v="71800"/>
    <n v="26642"/>
    <n v="494"/>
    <x v="1"/>
    <x v="2"/>
  </r>
  <r>
    <d v="2021-03-05T00:00:00"/>
    <n v="72984"/>
    <n v="35347"/>
    <n v="13548"/>
    <n v="288"/>
    <x v="1"/>
    <x v="0"/>
  </r>
  <r>
    <d v="2021-03-06T00:00:00"/>
    <n v="93039"/>
    <n v="89063"/>
    <n v="12186"/>
    <n v="254"/>
    <x v="3"/>
    <x v="0"/>
  </r>
  <r>
    <d v="2021-03-07T00:00:00"/>
    <n v="145431"/>
    <n v="32643"/>
    <n v="11102"/>
    <n v="154"/>
    <x v="3"/>
    <x v="0"/>
  </r>
  <r>
    <d v="2021-03-08T00:00:00"/>
    <n v="143691"/>
    <n v="70785"/>
    <n v="5619"/>
    <n v="281"/>
    <x v="3"/>
    <x v="3"/>
  </r>
  <r>
    <d v="2021-03-09T00:00:00"/>
    <n v="118606"/>
    <n v="48681"/>
    <n v="5882"/>
    <n v="309"/>
    <x v="1"/>
    <x v="1"/>
  </r>
  <r>
    <d v="2021-03-10T00:00:00"/>
    <n v="162665"/>
    <n v="80026"/>
    <n v="8642"/>
    <n v="475"/>
    <x v="2"/>
    <x v="0"/>
  </r>
  <r>
    <d v="2021-03-11T00:00:00"/>
    <n v="165373"/>
    <n v="45892"/>
    <n v="6296"/>
    <n v="174"/>
    <x v="0"/>
    <x v="1"/>
  </r>
  <r>
    <d v="2021-03-12T00:00:00"/>
    <n v="84574"/>
    <n v="77299"/>
    <n v="19122"/>
    <n v="376"/>
    <x v="3"/>
    <x v="1"/>
  </r>
  <r>
    <d v="2021-03-13T00:00:00"/>
    <n v="194502"/>
    <n v="47073"/>
    <n v="29820"/>
    <n v="232"/>
    <x v="2"/>
    <x v="1"/>
  </r>
  <r>
    <d v="2021-03-14T00:00:00"/>
    <n v="92733"/>
    <n v="60682"/>
    <n v="7895"/>
    <n v="442"/>
    <x v="0"/>
    <x v="3"/>
  </r>
  <r>
    <d v="2021-03-15T00:00:00"/>
    <n v="62050"/>
    <n v="44289"/>
    <n v="27977"/>
    <n v="158"/>
    <x v="0"/>
    <x v="3"/>
  </r>
  <r>
    <d v="2021-03-16T00:00:00"/>
    <n v="169996"/>
    <n v="37927"/>
    <n v="22313"/>
    <n v="444"/>
    <x v="0"/>
    <x v="2"/>
  </r>
  <r>
    <d v="2021-03-17T00:00:00"/>
    <n v="93933"/>
    <n v="78330"/>
    <n v="10366"/>
    <n v="281"/>
    <x v="2"/>
    <x v="2"/>
  </r>
  <r>
    <d v="2021-03-18T00:00:00"/>
    <n v="84951"/>
    <n v="96707"/>
    <n v="13711"/>
    <n v="438"/>
    <x v="2"/>
    <x v="1"/>
  </r>
  <r>
    <d v="2021-03-19T00:00:00"/>
    <n v="92413"/>
    <n v="95428"/>
    <n v="24596"/>
    <n v="420"/>
    <x v="1"/>
    <x v="2"/>
  </r>
  <r>
    <d v="2021-03-20T00:00:00"/>
    <n v="172573"/>
    <n v="80601"/>
    <n v="23793"/>
    <n v="163"/>
    <x v="2"/>
    <x v="1"/>
  </r>
  <r>
    <d v="2021-03-21T00:00:00"/>
    <n v="195566"/>
    <n v="32539"/>
    <n v="13199"/>
    <n v="426"/>
    <x v="2"/>
    <x v="3"/>
  </r>
  <r>
    <d v="2021-03-22T00:00:00"/>
    <n v="182744"/>
    <n v="52669"/>
    <n v="15717"/>
    <n v="359"/>
    <x v="2"/>
    <x v="3"/>
  </r>
  <r>
    <d v="2021-03-23T00:00:00"/>
    <n v="149431"/>
    <n v="50644"/>
    <n v="8423"/>
    <n v="292"/>
    <x v="0"/>
    <x v="3"/>
  </r>
  <r>
    <d v="2021-03-24T00:00:00"/>
    <n v="103001"/>
    <n v="48745"/>
    <n v="15211"/>
    <n v="242"/>
    <x v="3"/>
    <x v="0"/>
  </r>
  <r>
    <d v="2021-03-25T00:00:00"/>
    <n v="127364"/>
    <n v="58228"/>
    <n v="17782"/>
    <n v="203"/>
    <x v="1"/>
    <x v="1"/>
  </r>
  <r>
    <d v="2021-03-26T00:00:00"/>
    <n v="184988"/>
    <n v="64521"/>
    <n v="28360"/>
    <n v="313"/>
    <x v="3"/>
    <x v="3"/>
  </r>
  <r>
    <d v="2021-03-27T00:00:00"/>
    <n v="105028"/>
    <n v="56928"/>
    <n v="28978"/>
    <n v="341"/>
    <x v="3"/>
    <x v="1"/>
  </r>
  <r>
    <d v="2021-03-28T00:00:00"/>
    <n v="191878"/>
    <n v="48322"/>
    <n v="26542"/>
    <n v="308"/>
    <x v="2"/>
    <x v="2"/>
  </r>
  <r>
    <d v="2021-03-29T00:00:00"/>
    <n v="184343"/>
    <n v="87714"/>
    <n v="17474"/>
    <n v="192"/>
    <x v="1"/>
    <x v="2"/>
  </r>
  <r>
    <d v="2021-03-30T00:00:00"/>
    <n v="188301"/>
    <n v="92292"/>
    <n v="8667"/>
    <n v="241"/>
    <x v="3"/>
    <x v="3"/>
  </r>
  <r>
    <d v="2021-03-31T00:00:00"/>
    <n v="186295"/>
    <n v="59055"/>
    <n v="27357"/>
    <n v="211"/>
    <x v="3"/>
    <x v="1"/>
  </r>
  <r>
    <d v="2021-04-01T00:00:00"/>
    <n v="94636"/>
    <n v="72891"/>
    <n v="27620"/>
    <n v="474"/>
    <x v="1"/>
    <x v="3"/>
  </r>
  <r>
    <d v="2021-04-02T00:00:00"/>
    <n v="84262"/>
    <n v="36588"/>
    <n v="13277"/>
    <n v="158"/>
    <x v="2"/>
    <x v="2"/>
  </r>
  <r>
    <d v="2021-04-03T00:00:00"/>
    <n v="140435"/>
    <n v="36304"/>
    <n v="17424"/>
    <n v="142"/>
    <x v="3"/>
    <x v="3"/>
  </r>
  <r>
    <d v="2021-04-04T00:00:00"/>
    <n v="188583"/>
    <n v="37345"/>
    <n v="23852"/>
    <n v="306"/>
    <x v="0"/>
    <x v="1"/>
  </r>
  <r>
    <d v="2021-04-05T00:00:00"/>
    <n v="101844"/>
    <n v="59300"/>
    <n v="27601"/>
    <n v="367"/>
    <x v="3"/>
    <x v="2"/>
  </r>
  <r>
    <d v="2021-04-06T00:00:00"/>
    <n v="124754"/>
    <n v="54259"/>
    <n v="25003"/>
    <n v="395"/>
    <x v="0"/>
    <x v="0"/>
  </r>
  <r>
    <d v="2021-04-07T00:00:00"/>
    <n v="137129"/>
    <n v="45352"/>
    <n v="23020"/>
    <n v="217"/>
    <x v="2"/>
    <x v="2"/>
  </r>
  <r>
    <d v="2021-04-08T00:00:00"/>
    <n v="100042"/>
    <n v="63365"/>
    <n v="13155"/>
    <n v="119"/>
    <x v="3"/>
    <x v="0"/>
  </r>
  <r>
    <d v="2021-04-09T00:00:00"/>
    <n v="121665"/>
    <n v="49446"/>
    <n v="8583"/>
    <n v="321"/>
    <x v="1"/>
    <x v="3"/>
  </r>
  <r>
    <d v="2021-04-10T00:00:00"/>
    <n v="176953"/>
    <n v="32336"/>
    <n v="20515"/>
    <n v="265"/>
    <x v="1"/>
    <x v="3"/>
  </r>
  <r>
    <d v="2021-04-11T00:00:00"/>
    <n v="178533"/>
    <n v="92032"/>
    <n v="9009"/>
    <n v="230"/>
    <x v="3"/>
    <x v="1"/>
  </r>
  <r>
    <d v="2021-04-12T00:00:00"/>
    <n v="133781"/>
    <n v="37521"/>
    <n v="24710"/>
    <n v="255"/>
    <x v="2"/>
    <x v="0"/>
  </r>
  <r>
    <d v="2021-04-13T00:00:00"/>
    <n v="126262"/>
    <n v="53481"/>
    <n v="15410"/>
    <n v="283"/>
    <x v="2"/>
    <x v="3"/>
  </r>
  <r>
    <d v="2021-04-14T00:00:00"/>
    <n v="106600"/>
    <n v="48474"/>
    <n v="29532"/>
    <n v="189"/>
    <x v="1"/>
    <x v="0"/>
  </r>
  <r>
    <d v="2021-04-15T00:00:00"/>
    <n v="136898"/>
    <n v="76760"/>
    <n v="23601"/>
    <n v="193"/>
    <x v="3"/>
    <x v="3"/>
  </r>
  <r>
    <d v="2021-04-16T00:00:00"/>
    <n v="90448"/>
    <n v="85718"/>
    <n v="9967"/>
    <n v="112"/>
    <x v="2"/>
    <x v="2"/>
  </r>
  <r>
    <d v="2021-04-17T00:00:00"/>
    <n v="86172"/>
    <n v="74629"/>
    <n v="23753"/>
    <n v="421"/>
    <x v="1"/>
    <x v="3"/>
  </r>
  <r>
    <d v="2021-04-18T00:00:00"/>
    <n v="67657"/>
    <n v="75232"/>
    <n v="25022"/>
    <n v="392"/>
    <x v="0"/>
    <x v="1"/>
  </r>
  <r>
    <d v="2021-04-19T00:00:00"/>
    <n v="172855"/>
    <n v="97169"/>
    <n v="15695"/>
    <n v="329"/>
    <x v="3"/>
    <x v="2"/>
  </r>
  <r>
    <d v="2021-04-20T00:00:00"/>
    <n v="67906"/>
    <n v="80669"/>
    <n v="14135"/>
    <n v="421"/>
    <x v="0"/>
    <x v="1"/>
  </r>
  <r>
    <d v="2021-04-21T00:00:00"/>
    <n v="121413"/>
    <n v="99184"/>
    <n v="10722"/>
    <n v="391"/>
    <x v="0"/>
    <x v="2"/>
  </r>
  <r>
    <d v="2021-04-22T00:00:00"/>
    <n v="114028"/>
    <n v="77945"/>
    <n v="20514"/>
    <n v="125"/>
    <x v="2"/>
    <x v="0"/>
  </r>
  <r>
    <d v="2021-04-23T00:00:00"/>
    <n v="67287"/>
    <n v="43140"/>
    <n v="16128"/>
    <n v="174"/>
    <x v="2"/>
    <x v="1"/>
  </r>
  <r>
    <d v="2021-04-24T00:00:00"/>
    <n v="93660"/>
    <n v="44357"/>
    <n v="9444"/>
    <n v="463"/>
    <x v="2"/>
    <x v="3"/>
  </r>
  <r>
    <d v="2021-04-25T00:00:00"/>
    <n v="120504"/>
    <n v="98673"/>
    <n v="12618"/>
    <n v="398"/>
    <x v="3"/>
    <x v="0"/>
  </r>
  <r>
    <d v="2021-04-26T00:00:00"/>
    <n v="162979"/>
    <n v="95633"/>
    <n v="25331"/>
    <n v="249"/>
    <x v="0"/>
    <x v="3"/>
  </r>
  <r>
    <d v="2021-04-27T00:00:00"/>
    <n v="94701"/>
    <n v="42924"/>
    <n v="23060"/>
    <n v="247"/>
    <x v="3"/>
    <x v="2"/>
  </r>
  <r>
    <d v="2021-04-28T00:00:00"/>
    <n v="143300"/>
    <n v="99286"/>
    <n v="6196"/>
    <n v="107"/>
    <x v="2"/>
    <x v="2"/>
  </r>
  <r>
    <d v="2021-04-29T00:00:00"/>
    <n v="143560"/>
    <n v="87326"/>
    <n v="17297"/>
    <n v="128"/>
    <x v="0"/>
    <x v="3"/>
  </r>
  <r>
    <d v="2021-04-30T00:00:00"/>
    <n v="103642"/>
    <n v="60651"/>
    <n v="7787"/>
    <n v="395"/>
    <x v="3"/>
    <x v="3"/>
  </r>
  <r>
    <d v="2021-05-01T00:00:00"/>
    <n v="125160"/>
    <n v="78777"/>
    <n v="28816"/>
    <n v="308"/>
    <x v="3"/>
    <x v="0"/>
  </r>
  <r>
    <d v="2021-05-02T00:00:00"/>
    <n v="77602"/>
    <n v="46994"/>
    <n v="12927"/>
    <n v="227"/>
    <x v="1"/>
    <x v="3"/>
  </r>
  <r>
    <d v="2021-05-03T00:00:00"/>
    <n v="163320"/>
    <n v="97263"/>
    <n v="24702"/>
    <n v="439"/>
    <x v="3"/>
    <x v="1"/>
  </r>
  <r>
    <d v="2021-05-04T00:00:00"/>
    <n v="148801"/>
    <n v="89634"/>
    <n v="28073"/>
    <n v="215"/>
    <x v="2"/>
    <x v="1"/>
  </r>
  <r>
    <d v="2021-05-05T00:00:00"/>
    <n v="85931"/>
    <n v="40800"/>
    <n v="7176"/>
    <n v="243"/>
    <x v="3"/>
    <x v="3"/>
  </r>
  <r>
    <d v="2021-05-06T00:00:00"/>
    <n v="154377"/>
    <n v="67823"/>
    <n v="25127"/>
    <n v="417"/>
    <x v="0"/>
    <x v="1"/>
  </r>
  <r>
    <d v="2021-05-07T00:00:00"/>
    <n v="89192"/>
    <n v="93878"/>
    <n v="13792"/>
    <n v="334"/>
    <x v="3"/>
    <x v="3"/>
  </r>
  <r>
    <d v="2021-05-08T00:00:00"/>
    <n v="106542"/>
    <n v="48708"/>
    <n v="25806"/>
    <n v="106"/>
    <x v="1"/>
    <x v="0"/>
  </r>
  <r>
    <d v="2021-05-09T00:00:00"/>
    <n v="187015"/>
    <n v="42819"/>
    <n v="25208"/>
    <n v="144"/>
    <x v="0"/>
    <x v="1"/>
  </r>
  <r>
    <d v="2021-05-10T00:00:00"/>
    <n v="102520"/>
    <n v="93870"/>
    <n v="14171"/>
    <n v="338"/>
    <x v="0"/>
    <x v="1"/>
  </r>
  <r>
    <d v="2021-05-11T00:00:00"/>
    <n v="124772"/>
    <n v="39283"/>
    <n v="7451"/>
    <n v="254"/>
    <x v="1"/>
    <x v="3"/>
  </r>
  <r>
    <d v="2021-05-12T00:00:00"/>
    <n v="110106"/>
    <n v="60573"/>
    <n v="5628"/>
    <n v="280"/>
    <x v="2"/>
    <x v="1"/>
  </r>
  <r>
    <d v="2021-05-13T00:00:00"/>
    <n v="141121"/>
    <n v="60933"/>
    <n v="14821"/>
    <n v="314"/>
    <x v="0"/>
    <x v="2"/>
  </r>
  <r>
    <d v="2021-05-14T00:00:00"/>
    <n v="85559"/>
    <n v="35774"/>
    <n v="12778"/>
    <n v="187"/>
    <x v="2"/>
    <x v="0"/>
  </r>
  <r>
    <d v="2021-05-15T00:00:00"/>
    <n v="165595"/>
    <n v="40983"/>
    <n v="8696"/>
    <n v="355"/>
    <x v="0"/>
    <x v="0"/>
  </r>
  <r>
    <d v="2021-05-16T00:00:00"/>
    <n v="93742"/>
    <n v="48133"/>
    <n v="25058"/>
    <n v="172"/>
    <x v="0"/>
    <x v="1"/>
  </r>
  <r>
    <d v="2021-05-17T00:00:00"/>
    <n v="129669"/>
    <n v="44939"/>
    <n v="25313"/>
    <n v="278"/>
    <x v="2"/>
    <x v="1"/>
  </r>
  <r>
    <d v="2021-05-18T00:00:00"/>
    <n v="195044"/>
    <n v="30781"/>
    <n v="24149"/>
    <n v="311"/>
    <x v="0"/>
    <x v="2"/>
  </r>
  <r>
    <d v="2021-05-19T00:00:00"/>
    <n v="130831"/>
    <n v="86700"/>
    <n v="25753"/>
    <n v="392"/>
    <x v="2"/>
    <x v="2"/>
  </r>
  <r>
    <d v="2021-05-20T00:00:00"/>
    <n v="172217"/>
    <n v="57624"/>
    <n v="17972"/>
    <n v="333"/>
    <x v="1"/>
    <x v="1"/>
  </r>
  <r>
    <d v="2021-05-21T00:00:00"/>
    <n v="101873"/>
    <n v="36823"/>
    <n v="13307"/>
    <n v="338"/>
    <x v="2"/>
    <x v="1"/>
  </r>
  <r>
    <d v="2021-05-22T00:00:00"/>
    <n v="166532"/>
    <n v="48489"/>
    <n v="9956"/>
    <n v="322"/>
    <x v="1"/>
    <x v="2"/>
  </r>
  <r>
    <d v="2021-05-23T00:00:00"/>
    <n v="186267"/>
    <n v="69961"/>
    <n v="15195"/>
    <n v="218"/>
    <x v="0"/>
    <x v="3"/>
  </r>
  <r>
    <d v="2021-05-24T00:00:00"/>
    <n v="194092"/>
    <n v="59118"/>
    <n v="22076"/>
    <n v="412"/>
    <x v="2"/>
    <x v="2"/>
  </r>
  <r>
    <d v="2021-05-25T00:00:00"/>
    <n v="101755"/>
    <n v="52263"/>
    <n v="24546"/>
    <n v="363"/>
    <x v="0"/>
    <x v="3"/>
  </r>
  <r>
    <d v="2021-05-26T00:00:00"/>
    <n v="145956"/>
    <n v="43565"/>
    <n v="6105"/>
    <n v="306"/>
    <x v="2"/>
    <x v="0"/>
  </r>
  <r>
    <d v="2021-05-27T00:00:00"/>
    <n v="146988"/>
    <n v="50354"/>
    <n v="24392"/>
    <n v="194"/>
    <x v="1"/>
    <x v="0"/>
  </r>
  <r>
    <d v="2021-05-28T00:00:00"/>
    <n v="105648"/>
    <n v="72951"/>
    <n v="23545"/>
    <n v="472"/>
    <x v="1"/>
    <x v="2"/>
  </r>
  <r>
    <d v="2021-05-29T00:00:00"/>
    <n v="185991"/>
    <n v="53648"/>
    <n v="20417"/>
    <n v="321"/>
    <x v="2"/>
    <x v="3"/>
  </r>
  <r>
    <d v="2021-05-30T00:00:00"/>
    <n v="175005"/>
    <n v="80729"/>
    <n v="29729"/>
    <n v="465"/>
    <x v="1"/>
    <x v="2"/>
  </r>
  <r>
    <d v="2021-05-31T00:00:00"/>
    <n v="62396"/>
    <n v="71971"/>
    <n v="19188"/>
    <n v="375"/>
    <x v="0"/>
    <x v="2"/>
  </r>
  <r>
    <d v="2021-06-01T00:00:00"/>
    <n v="144082"/>
    <n v="48658"/>
    <n v="25083"/>
    <n v="479"/>
    <x v="0"/>
    <x v="3"/>
  </r>
  <r>
    <d v="2021-06-02T00:00:00"/>
    <n v="188322"/>
    <n v="51253"/>
    <n v="17602"/>
    <n v="330"/>
    <x v="3"/>
    <x v="2"/>
  </r>
  <r>
    <d v="2021-06-03T00:00:00"/>
    <n v="192663"/>
    <n v="94166"/>
    <n v="25170"/>
    <n v="408"/>
    <x v="1"/>
    <x v="0"/>
  </r>
  <r>
    <d v="2021-06-04T00:00:00"/>
    <n v="71303"/>
    <n v="78563"/>
    <n v="14256"/>
    <n v="218"/>
    <x v="0"/>
    <x v="1"/>
  </r>
  <r>
    <d v="2021-06-05T00:00:00"/>
    <n v="131719"/>
    <n v="56390"/>
    <n v="25584"/>
    <n v="367"/>
    <x v="2"/>
    <x v="1"/>
  </r>
  <r>
    <d v="2021-06-06T00:00:00"/>
    <n v="159616"/>
    <n v="81578"/>
    <n v="19212"/>
    <n v="372"/>
    <x v="1"/>
    <x v="2"/>
  </r>
  <r>
    <d v="2021-06-07T00:00:00"/>
    <n v="184165"/>
    <n v="62658"/>
    <n v="6913"/>
    <n v="163"/>
    <x v="0"/>
    <x v="3"/>
  </r>
  <r>
    <d v="2021-06-08T00:00:00"/>
    <n v="146231"/>
    <n v="36852"/>
    <n v="26904"/>
    <n v="397"/>
    <x v="1"/>
    <x v="3"/>
  </r>
  <r>
    <d v="2021-06-09T00:00:00"/>
    <n v="67314"/>
    <n v="32551"/>
    <n v="15593"/>
    <n v="449"/>
    <x v="2"/>
    <x v="0"/>
  </r>
  <r>
    <d v="2021-06-10T00:00:00"/>
    <n v="79623"/>
    <n v="91001"/>
    <n v="6772"/>
    <n v="110"/>
    <x v="0"/>
    <x v="3"/>
  </r>
  <r>
    <d v="2021-06-11T00:00:00"/>
    <n v="165228"/>
    <n v="79159"/>
    <n v="24164"/>
    <n v="197"/>
    <x v="3"/>
    <x v="3"/>
  </r>
  <r>
    <d v="2021-06-12T00:00:00"/>
    <n v="157624"/>
    <n v="81707"/>
    <n v="17996"/>
    <n v="170"/>
    <x v="3"/>
    <x v="0"/>
  </r>
  <r>
    <d v="2021-06-13T00:00:00"/>
    <n v="171785"/>
    <n v="63243"/>
    <n v="28807"/>
    <n v="463"/>
    <x v="1"/>
    <x v="2"/>
  </r>
  <r>
    <d v="2021-06-14T00:00:00"/>
    <n v="146206"/>
    <n v="51800"/>
    <n v="7871"/>
    <n v="157"/>
    <x v="2"/>
    <x v="1"/>
  </r>
  <r>
    <d v="2021-06-15T00:00:00"/>
    <n v="129274"/>
    <n v="87828"/>
    <n v="18234"/>
    <n v="389"/>
    <x v="0"/>
    <x v="0"/>
  </r>
  <r>
    <d v="2021-06-16T00:00:00"/>
    <n v="193541"/>
    <n v="37239"/>
    <n v="22044"/>
    <n v="350"/>
    <x v="2"/>
    <x v="2"/>
  </r>
  <r>
    <d v="2021-06-17T00:00:00"/>
    <n v="113947"/>
    <n v="36710"/>
    <n v="27626"/>
    <n v="375"/>
    <x v="0"/>
    <x v="0"/>
  </r>
  <r>
    <d v="2021-06-18T00:00:00"/>
    <n v="108874"/>
    <n v="51384"/>
    <n v="15521"/>
    <n v="149"/>
    <x v="1"/>
    <x v="2"/>
  </r>
  <r>
    <d v="2021-06-19T00:00:00"/>
    <n v="109708"/>
    <n v="51038"/>
    <n v="15642"/>
    <n v="457"/>
    <x v="0"/>
    <x v="0"/>
  </r>
  <r>
    <d v="2021-06-20T00:00:00"/>
    <n v="134553"/>
    <n v="70846"/>
    <n v="6132"/>
    <n v="315"/>
    <x v="2"/>
    <x v="2"/>
  </r>
  <r>
    <d v="2021-06-21T00:00:00"/>
    <n v="128344"/>
    <n v="97821"/>
    <n v="5699"/>
    <n v="493"/>
    <x v="2"/>
    <x v="0"/>
  </r>
  <r>
    <d v="2021-06-22T00:00:00"/>
    <n v="109138"/>
    <n v="67991"/>
    <n v="19534"/>
    <n v="151"/>
    <x v="1"/>
    <x v="2"/>
  </r>
  <r>
    <d v="2021-06-23T00:00:00"/>
    <n v="107638"/>
    <n v="36971"/>
    <n v="28854"/>
    <n v="370"/>
    <x v="2"/>
    <x v="0"/>
  </r>
  <r>
    <d v="2021-06-24T00:00:00"/>
    <n v="138249"/>
    <n v="59139"/>
    <n v="15230"/>
    <n v="183"/>
    <x v="0"/>
    <x v="1"/>
  </r>
  <r>
    <d v="2021-06-25T00:00:00"/>
    <n v="165865"/>
    <n v="67711"/>
    <n v="11297"/>
    <n v="486"/>
    <x v="1"/>
    <x v="1"/>
  </r>
  <r>
    <d v="2021-06-26T00:00:00"/>
    <n v="62719"/>
    <n v="36530"/>
    <n v="17839"/>
    <n v="392"/>
    <x v="0"/>
    <x v="3"/>
  </r>
  <r>
    <d v="2021-06-27T00:00:00"/>
    <n v="102534"/>
    <n v="41116"/>
    <n v="12812"/>
    <n v="225"/>
    <x v="2"/>
    <x v="2"/>
  </r>
  <r>
    <d v="2021-06-28T00:00:00"/>
    <n v="152241"/>
    <n v="95794"/>
    <n v="9557"/>
    <n v="395"/>
    <x v="1"/>
    <x v="0"/>
  </r>
  <r>
    <d v="2021-06-29T00:00:00"/>
    <n v="186209"/>
    <n v="30282"/>
    <n v="7179"/>
    <n v="171"/>
    <x v="0"/>
    <x v="2"/>
  </r>
  <r>
    <d v="2021-06-30T00:00:00"/>
    <n v="152124"/>
    <n v="31898"/>
    <n v="16030"/>
    <n v="395"/>
    <x v="2"/>
    <x v="1"/>
  </r>
  <r>
    <d v="2021-07-01T00:00:00"/>
    <n v="151659"/>
    <n v="34135"/>
    <n v="14065"/>
    <n v="335"/>
    <x v="2"/>
    <x v="2"/>
  </r>
  <r>
    <d v="2021-07-02T00:00:00"/>
    <n v="135713"/>
    <n v="36629"/>
    <n v="13275"/>
    <n v="155"/>
    <x v="3"/>
    <x v="0"/>
  </r>
  <r>
    <d v="2021-07-03T00:00:00"/>
    <n v="135418"/>
    <n v="95031"/>
    <n v="22806"/>
    <n v="459"/>
    <x v="2"/>
    <x v="2"/>
  </r>
  <r>
    <d v="2021-07-04T00:00:00"/>
    <n v="188232"/>
    <n v="63380"/>
    <n v="20089"/>
    <n v="494"/>
    <x v="0"/>
    <x v="0"/>
  </r>
  <r>
    <d v="2021-07-05T00:00:00"/>
    <n v="91575"/>
    <n v="47071"/>
    <n v="8180"/>
    <n v="209"/>
    <x v="1"/>
    <x v="1"/>
  </r>
  <r>
    <d v="2021-07-06T00:00:00"/>
    <n v="123852"/>
    <n v="50074"/>
    <n v="25700"/>
    <n v="291"/>
    <x v="3"/>
    <x v="1"/>
  </r>
  <r>
    <d v="2021-07-07T00:00:00"/>
    <n v="192079"/>
    <n v="97843"/>
    <n v="11696"/>
    <n v="491"/>
    <x v="2"/>
    <x v="1"/>
  </r>
  <r>
    <d v="2021-07-08T00:00:00"/>
    <n v="136242"/>
    <n v="69901"/>
    <n v="14583"/>
    <n v="192"/>
    <x v="2"/>
    <x v="3"/>
  </r>
  <r>
    <d v="2021-07-09T00:00:00"/>
    <n v="89257"/>
    <n v="41205"/>
    <n v="21998"/>
    <n v="449"/>
    <x v="2"/>
    <x v="1"/>
  </r>
  <r>
    <d v="2021-07-10T00:00:00"/>
    <n v="121246"/>
    <n v="85661"/>
    <n v="18869"/>
    <n v="155"/>
    <x v="0"/>
    <x v="2"/>
  </r>
  <r>
    <d v="2021-07-11T00:00:00"/>
    <n v="61435"/>
    <n v="35906"/>
    <n v="16757"/>
    <n v="159"/>
    <x v="3"/>
    <x v="3"/>
  </r>
  <r>
    <d v="2021-07-12T00:00:00"/>
    <n v="151357"/>
    <n v="32591"/>
    <n v="25954"/>
    <n v="237"/>
    <x v="0"/>
    <x v="1"/>
  </r>
  <r>
    <d v="2021-07-13T00:00:00"/>
    <n v="196156"/>
    <n v="92987"/>
    <n v="21654"/>
    <n v="138"/>
    <x v="3"/>
    <x v="2"/>
  </r>
  <r>
    <d v="2021-07-14T00:00:00"/>
    <n v="143807"/>
    <n v="93370"/>
    <n v="17258"/>
    <n v="127"/>
    <x v="1"/>
    <x v="2"/>
  </r>
  <r>
    <d v="2021-07-15T00:00:00"/>
    <n v="175953"/>
    <n v="84400"/>
    <n v="7468"/>
    <n v="148"/>
    <x v="0"/>
    <x v="2"/>
  </r>
  <r>
    <d v="2021-07-16T00:00:00"/>
    <n v="198563"/>
    <n v="55150"/>
    <n v="19208"/>
    <n v="224"/>
    <x v="0"/>
    <x v="0"/>
  </r>
  <r>
    <d v="2021-07-17T00:00:00"/>
    <n v="183797"/>
    <n v="61852"/>
    <n v="20042"/>
    <n v="112"/>
    <x v="1"/>
    <x v="3"/>
  </r>
  <r>
    <d v="2021-07-18T00:00:00"/>
    <n v="123888"/>
    <n v="72870"/>
    <n v="20639"/>
    <n v="135"/>
    <x v="3"/>
    <x v="2"/>
  </r>
  <r>
    <d v="2021-07-19T00:00:00"/>
    <n v="133609"/>
    <n v="82756"/>
    <n v="16546"/>
    <n v="200"/>
    <x v="2"/>
    <x v="0"/>
  </r>
  <r>
    <d v="2021-07-20T00:00:00"/>
    <n v="69077"/>
    <n v="86481"/>
    <n v="17327"/>
    <n v="381"/>
    <x v="1"/>
    <x v="1"/>
  </r>
  <r>
    <d v="2021-07-21T00:00:00"/>
    <n v="80953"/>
    <n v="31283"/>
    <n v="19270"/>
    <n v="185"/>
    <x v="2"/>
    <x v="2"/>
  </r>
  <r>
    <d v="2021-07-22T00:00:00"/>
    <n v="174682"/>
    <n v="63691"/>
    <n v="20523"/>
    <n v="103"/>
    <x v="2"/>
    <x v="0"/>
  </r>
  <r>
    <d v="2021-07-23T00:00:00"/>
    <n v="127889"/>
    <n v="31125"/>
    <n v="19300"/>
    <n v="322"/>
    <x v="1"/>
    <x v="2"/>
  </r>
  <r>
    <d v="2021-07-24T00:00:00"/>
    <n v="175374"/>
    <n v="97065"/>
    <n v="24991"/>
    <n v="437"/>
    <x v="3"/>
    <x v="3"/>
  </r>
  <r>
    <d v="2021-07-25T00:00:00"/>
    <n v="84860"/>
    <n v="56170"/>
    <n v="15775"/>
    <n v="265"/>
    <x v="2"/>
    <x v="3"/>
  </r>
  <r>
    <d v="2021-07-26T00:00:00"/>
    <n v="137475"/>
    <n v="38438"/>
    <n v="17265"/>
    <n v="482"/>
    <x v="1"/>
    <x v="1"/>
  </r>
  <r>
    <d v="2021-07-27T00:00:00"/>
    <n v="147266"/>
    <n v="50095"/>
    <n v="24459"/>
    <n v="443"/>
    <x v="0"/>
    <x v="2"/>
  </r>
  <r>
    <d v="2021-07-28T00:00:00"/>
    <n v="160732"/>
    <n v="46154"/>
    <n v="21673"/>
    <n v="482"/>
    <x v="0"/>
    <x v="0"/>
  </r>
  <r>
    <d v="2021-07-29T00:00:00"/>
    <n v="87083"/>
    <n v="38004"/>
    <n v="29504"/>
    <n v="475"/>
    <x v="0"/>
    <x v="1"/>
  </r>
  <r>
    <d v="2021-07-30T00:00:00"/>
    <n v="117372"/>
    <n v="39752"/>
    <n v="11614"/>
    <n v="377"/>
    <x v="1"/>
    <x v="2"/>
  </r>
  <r>
    <d v="2021-07-31T00:00:00"/>
    <n v="183786"/>
    <n v="85426"/>
    <n v="8252"/>
    <n v="229"/>
    <x v="0"/>
    <x v="1"/>
  </r>
  <r>
    <d v="2021-08-01T00:00:00"/>
    <n v="67813"/>
    <n v="56819"/>
    <n v="12415"/>
    <n v="130"/>
    <x v="2"/>
    <x v="0"/>
  </r>
  <r>
    <d v="2021-08-02T00:00:00"/>
    <n v="91598"/>
    <n v="54217"/>
    <n v="28155"/>
    <n v="474"/>
    <x v="0"/>
    <x v="1"/>
  </r>
  <r>
    <d v="2021-08-03T00:00:00"/>
    <n v="153106"/>
    <n v="62994"/>
    <n v="21662"/>
    <n v="110"/>
    <x v="0"/>
    <x v="1"/>
  </r>
  <r>
    <d v="2021-08-04T00:00:00"/>
    <n v="87082"/>
    <n v="45036"/>
    <n v="16116"/>
    <n v="401"/>
    <x v="2"/>
    <x v="1"/>
  </r>
  <r>
    <d v="2021-08-05T00:00:00"/>
    <n v="89241"/>
    <n v="79416"/>
    <n v="21964"/>
    <n v="195"/>
    <x v="0"/>
    <x v="2"/>
  </r>
  <r>
    <d v="2021-08-06T00:00:00"/>
    <n v="71745"/>
    <n v="39587"/>
    <n v="9958"/>
    <n v="289"/>
    <x v="2"/>
    <x v="0"/>
  </r>
  <r>
    <d v="2021-08-07T00:00:00"/>
    <n v="86029"/>
    <n v="30645"/>
    <n v="29829"/>
    <n v="291"/>
    <x v="0"/>
    <x v="3"/>
  </r>
  <r>
    <d v="2021-08-08T00:00:00"/>
    <n v="183395"/>
    <n v="60930"/>
    <n v="9276"/>
    <n v="365"/>
    <x v="2"/>
    <x v="2"/>
  </r>
  <r>
    <d v="2021-08-09T00:00:00"/>
    <n v="149186"/>
    <n v="60090"/>
    <n v="29381"/>
    <n v="227"/>
    <x v="0"/>
    <x v="3"/>
  </r>
  <r>
    <d v="2021-08-10T00:00:00"/>
    <n v="197612"/>
    <n v="82142"/>
    <n v="9776"/>
    <n v="337"/>
    <x v="2"/>
    <x v="3"/>
  </r>
  <r>
    <d v="2021-08-11T00:00:00"/>
    <n v="157768"/>
    <n v="56475"/>
    <n v="22208"/>
    <n v="454"/>
    <x v="1"/>
    <x v="2"/>
  </r>
  <r>
    <d v="2021-08-12T00:00:00"/>
    <n v="101846"/>
    <n v="48888"/>
    <n v="8832"/>
    <n v="211"/>
    <x v="2"/>
    <x v="2"/>
  </r>
  <r>
    <d v="2021-08-13T00:00:00"/>
    <n v="135932"/>
    <n v="73732"/>
    <n v="19901"/>
    <n v="415"/>
    <x v="0"/>
    <x v="0"/>
  </r>
  <r>
    <d v="2021-08-14T00:00:00"/>
    <n v="83411"/>
    <n v="76305"/>
    <n v="10445"/>
    <n v="442"/>
    <x v="0"/>
    <x v="0"/>
  </r>
  <r>
    <d v="2021-08-15T00:00:00"/>
    <n v="138797"/>
    <n v="76037"/>
    <n v="6380"/>
    <n v="244"/>
    <x v="3"/>
    <x v="1"/>
  </r>
  <r>
    <d v="2021-08-16T00:00:00"/>
    <n v="112307"/>
    <n v="39346"/>
    <n v="14865"/>
    <n v="164"/>
    <x v="2"/>
    <x v="3"/>
  </r>
  <r>
    <d v="2021-08-17T00:00:00"/>
    <n v="194165"/>
    <n v="30587"/>
    <n v="27918"/>
    <n v="346"/>
    <x v="1"/>
    <x v="0"/>
  </r>
  <r>
    <d v="2021-08-18T00:00:00"/>
    <n v="82042"/>
    <n v="42763"/>
    <n v="18926"/>
    <n v="322"/>
    <x v="2"/>
    <x v="1"/>
  </r>
  <r>
    <d v="2021-08-19T00:00:00"/>
    <n v="112930"/>
    <n v="89165"/>
    <n v="24540"/>
    <n v="412"/>
    <x v="2"/>
    <x v="0"/>
  </r>
  <r>
    <d v="2021-08-20T00:00:00"/>
    <n v="157883"/>
    <n v="99615"/>
    <n v="16580"/>
    <n v="205"/>
    <x v="1"/>
    <x v="2"/>
  </r>
  <r>
    <d v="2021-08-21T00:00:00"/>
    <n v="93756"/>
    <n v="66116"/>
    <n v="25691"/>
    <n v="280"/>
    <x v="2"/>
    <x v="0"/>
  </r>
  <r>
    <d v="2021-08-22T00:00:00"/>
    <n v="113268"/>
    <n v="55556"/>
    <n v="10634"/>
    <n v="283"/>
    <x v="1"/>
    <x v="3"/>
  </r>
  <r>
    <d v="2021-08-23T00:00:00"/>
    <n v="108901"/>
    <n v="89042"/>
    <n v="29959"/>
    <n v="325"/>
    <x v="1"/>
    <x v="0"/>
  </r>
  <r>
    <d v="2021-08-24T00:00:00"/>
    <n v="159986"/>
    <n v="48099"/>
    <n v="10810"/>
    <n v="364"/>
    <x v="2"/>
    <x v="3"/>
  </r>
  <r>
    <d v="2021-08-25T00:00:00"/>
    <n v="188386"/>
    <n v="75096"/>
    <n v="29917"/>
    <n v="377"/>
    <x v="2"/>
    <x v="2"/>
  </r>
  <r>
    <d v="2021-08-26T00:00:00"/>
    <n v="65626"/>
    <n v="43230"/>
    <n v="27318"/>
    <n v="496"/>
    <x v="0"/>
    <x v="3"/>
  </r>
  <r>
    <d v="2021-08-27T00:00:00"/>
    <n v="198496"/>
    <n v="59009"/>
    <n v="15179"/>
    <n v="188"/>
    <x v="0"/>
    <x v="0"/>
  </r>
  <r>
    <d v="2021-08-28T00:00:00"/>
    <n v="72857"/>
    <n v="63866"/>
    <n v="17251"/>
    <n v="275"/>
    <x v="3"/>
    <x v="1"/>
  </r>
  <r>
    <d v="2021-08-29T00:00:00"/>
    <n v="193052"/>
    <n v="71855"/>
    <n v="18131"/>
    <n v="117"/>
    <x v="3"/>
    <x v="2"/>
  </r>
  <r>
    <d v="2021-08-30T00:00:00"/>
    <n v="86431"/>
    <n v="36416"/>
    <n v="24493"/>
    <n v="470"/>
    <x v="2"/>
    <x v="0"/>
  </r>
  <r>
    <d v="2021-08-31T00:00:00"/>
    <n v="144976"/>
    <n v="85915"/>
    <n v="25466"/>
    <n v="498"/>
    <x v="1"/>
    <x v="2"/>
  </r>
  <r>
    <d v="2021-09-01T00:00:00"/>
    <n v="142711"/>
    <n v="48058"/>
    <n v="17707"/>
    <n v="205"/>
    <x v="3"/>
    <x v="2"/>
  </r>
  <r>
    <d v="2021-09-02T00:00:00"/>
    <n v="86385"/>
    <n v="70718"/>
    <n v="24624"/>
    <n v="370"/>
    <x v="2"/>
    <x v="0"/>
  </r>
  <r>
    <d v="2021-09-03T00:00:00"/>
    <n v="78639"/>
    <n v="62602"/>
    <n v="27412"/>
    <n v="418"/>
    <x v="3"/>
    <x v="0"/>
  </r>
  <r>
    <d v="2021-09-04T00:00:00"/>
    <n v="145530"/>
    <n v="88067"/>
    <n v="23233"/>
    <n v="266"/>
    <x v="1"/>
    <x v="1"/>
  </r>
  <r>
    <d v="2021-09-05T00:00:00"/>
    <n v="81563"/>
    <n v="57516"/>
    <n v="29881"/>
    <n v="112"/>
    <x v="2"/>
    <x v="2"/>
  </r>
  <r>
    <d v="2021-09-06T00:00:00"/>
    <n v="175672"/>
    <n v="31089"/>
    <n v="7749"/>
    <n v="436"/>
    <x v="1"/>
    <x v="2"/>
  </r>
  <r>
    <d v="2021-09-07T00:00:00"/>
    <n v="196848"/>
    <n v="67346"/>
    <n v="18156"/>
    <n v="131"/>
    <x v="2"/>
    <x v="0"/>
  </r>
  <r>
    <d v="2021-09-08T00:00:00"/>
    <n v="199783"/>
    <n v="40487"/>
    <n v="28064"/>
    <n v="492"/>
    <x v="3"/>
    <x v="3"/>
  </r>
  <r>
    <d v="2021-09-09T00:00:00"/>
    <n v="142970"/>
    <n v="30155"/>
    <n v="21589"/>
    <n v="139"/>
    <x v="0"/>
    <x v="0"/>
  </r>
  <r>
    <d v="2021-09-10T00:00:00"/>
    <n v="145553"/>
    <n v="97494"/>
    <n v="28736"/>
    <n v="247"/>
    <x v="3"/>
    <x v="2"/>
  </r>
  <r>
    <d v="2021-09-11T00:00:00"/>
    <n v="142879"/>
    <n v="68547"/>
    <n v="25975"/>
    <n v="317"/>
    <x v="3"/>
    <x v="0"/>
  </r>
  <r>
    <d v="2021-09-12T00:00:00"/>
    <n v="196727"/>
    <n v="58795"/>
    <n v="8450"/>
    <n v="318"/>
    <x v="0"/>
    <x v="1"/>
  </r>
  <r>
    <d v="2021-09-13T00:00:00"/>
    <n v="104859"/>
    <n v="85296"/>
    <n v="12214"/>
    <n v="181"/>
    <x v="0"/>
    <x v="3"/>
  </r>
  <r>
    <d v="2021-09-14T00:00:00"/>
    <n v="112098"/>
    <n v="51447"/>
    <n v="25195"/>
    <n v="432"/>
    <x v="2"/>
    <x v="0"/>
  </r>
  <r>
    <d v="2021-09-15T00:00:00"/>
    <n v="182413"/>
    <n v="66598"/>
    <n v="16814"/>
    <n v="307"/>
    <x v="2"/>
    <x v="1"/>
  </r>
  <r>
    <d v="2021-09-16T00:00:00"/>
    <n v="60526"/>
    <n v="71814"/>
    <n v="10141"/>
    <n v="300"/>
    <x v="1"/>
    <x v="2"/>
  </r>
  <r>
    <d v="2021-09-17T00:00:00"/>
    <n v="128760"/>
    <n v="93278"/>
    <n v="29885"/>
    <n v="431"/>
    <x v="1"/>
    <x v="0"/>
  </r>
  <r>
    <d v="2021-09-18T00:00:00"/>
    <n v="107837"/>
    <n v="85077"/>
    <n v="7708"/>
    <n v="137"/>
    <x v="3"/>
    <x v="2"/>
  </r>
  <r>
    <d v="2021-09-19T00:00:00"/>
    <n v="71536"/>
    <n v="39528"/>
    <n v="23375"/>
    <n v="310"/>
    <x v="0"/>
    <x v="1"/>
  </r>
  <r>
    <d v="2021-09-20T00:00:00"/>
    <n v="88541"/>
    <n v="80100"/>
    <n v="20088"/>
    <n v="426"/>
    <x v="1"/>
    <x v="2"/>
  </r>
  <r>
    <d v="2021-09-21T00:00:00"/>
    <n v="139083"/>
    <n v="38179"/>
    <n v="29847"/>
    <n v="348"/>
    <x v="3"/>
    <x v="1"/>
  </r>
  <r>
    <d v="2021-09-22T00:00:00"/>
    <n v="94531"/>
    <n v="78781"/>
    <n v="16834"/>
    <n v="326"/>
    <x v="0"/>
    <x v="1"/>
  </r>
  <r>
    <d v="2021-09-23T00:00:00"/>
    <n v="68712"/>
    <n v="85267"/>
    <n v="17278"/>
    <n v="147"/>
    <x v="2"/>
    <x v="1"/>
  </r>
  <r>
    <d v="2021-09-24T00:00:00"/>
    <n v="164101"/>
    <n v="53952"/>
    <n v="15014"/>
    <n v="117"/>
    <x v="3"/>
    <x v="0"/>
  </r>
  <r>
    <d v="2021-09-25T00:00:00"/>
    <n v="125455"/>
    <n v="83798"/>
    <n v="8273"/>
    <n v="499"/>
    <x v="2"/>
    <x v="2"/>
  </r>
  <r>
    <d v="2021-09-26T00:00:00"/>
    <n v="134744"/>
    <n v="80939"/>
    <n v="19367"/>
    <n v="394"/>
    <x v="1"/>
    <x v="2"/>
  </r>
  <r>
    <d v="2021-09-27T00:00:00"/>
    <n v="189749"/>
    <n v="59516"/>
    <n v="9538"/>
    <n v="295"/>
    <x v="1"/>
    <x v="3"/>
  </r>
  <r>
    <d v="2021-09-28T00:00:00"/>
    <n v="65109"/>
    <n v="86526"/>
    <n v="17541"/>
    <n v="286"/>
    <x v="0"/>
    <x v="3"/>
  </r>
  <r>
    <d v="2021-09-29T00:00:00"/>
    <n v="109268"/>
    <n v="40449"/>
    <n v="13712"/>
    <n v="444"/>
    <x v="3"/>
    <x v="3"/>
  </r>
  <r>
    <d v="2021-09-30T00:00:00"/>
    <n v="114615"/>
    <n v="80290"/>
    <n v="14168"/>
    <n v="323"/>
    <x v="2"/>
    <x v="3"/>
  </r>
  <r>
    <d v="2021-10-01T00:00:00"/>
    <n v="142503"/>
    <n v="52746"/>
    <n v="25106"/>
    <n v="417"/>
    <x v="0"/>
    <x v="2"/>
  </r>
  <r>
    <d v="2021-10-02T00:00:00"/>
    <n v="145708"/>
    <n v="97990"/>
    <n v="8551"/>
    <n v="496"/>
    <x v="1"/>
    <x v="1"/>
  </r>
  <r>
    <d v="2021-10-03T00:00:00"/>
    <n v="162471"/>
    <n v="88810"/>
    <n v="17297"/>
    <n v="464"/>
    <x v="1"/>
    <x v="1"/>
  </r>
  <r>
    <d v="2021-10-04T00:00:00"/>
    <n v="143309"/>
    <n v="45223"/>
    <n v="15965"/>
    <n v="436"/>
    <x v="3"/>
    <x v="0"/>
  </r>
  <r>
    <d v="2021-10-05T00:00:00"/>
    <n v="186446"/>
    <n v="32597"/>
    <n v="7832"/>
    <n v="328"/>
    <x v="2"/>
    <x v="1"/>
  </r>
  <r>
    <d v="2021-10-06T00:00:00"/>
    <n v="166661"/>
    <n v="95677"/>
    <n v="27063"/>
    <n v="489"/>
    <x v="3"/>
    <x v="2"/>
  </r>
  <r>
    <d v="2021-10-07T00:00:00"/>
    <n v="66154"/>
    <n v="32659"/>
    <n v="27963"/>
    <n v="176"/>
    <x v="2"/>
    <x v="2"/>
  </r>
  <r>
    <d v="2021-10-08T00:00:00"/>
    <n v="124288"/>
    <n v="45037"/>
    <n v="18422"/>
    <n v="287"/>
    <x v="2"/>
    <x v="2"/>
  </r>
  <r>
    <d v="2021-10-09T00:00:00"/>
    <n v="111195"/>
    <n v="76738"/>
    <n v="5152"/>
    <n v="445"/>
    <x v="3"/>
    <x v="0"/>
  </r>
  <r>
    <d v="2021-10-10T00:00:00"/>
    <n v="80581"/>
    <n v="42109"/>
    <n v="27138"/>
    <n v="369"/>
    <x v="0"/>
    <x v="3"/>
  </r>
  <r>
    <d v="2021-10-11T00:00:00"/>
    <n v="90087"/>
    <n v="52010"/>
    <n v="16156"/>
    <n v="194"/>
    <x v="3"/>
    <x v="1"/>
  </r>
  <r>
    <d v="2021-10-12T00:00:00"/>
    <n v="129298"/>
    <n v="38787"/>
    <n v="16108"/>
    <n v="409"/>
    <x v="3"/>
    <x v="2"/>
  </r>
  <r>
    <d v="2021-10-13T00:00:00"/>
    <n v="106167"/>
    <n v="38472"/>
    <n v="7800"/>
    <n v="231"/>
    <x v="1"/>
    <x v="2"/>
  </r>
  <r>
    <d v="2021-10-14T00:00:00"/>
    <n v="99499"/>
    <n v="53383"/>
    <n v="10310"/>
    <n v="138"/>
    <x v="1"/>
    <x v="3"/>
  </r>
  <r>
    <d v="2021-10-15T00:00:00"/>
    <n v="185816"/>
    <n v="91709"/>
    <n v="14944"/>
    <n v="171"/>
    <x v="3"/>
    <x v="2"/>
  </r>
  <r>
    <d v="2021-10-16T00:00:00"/>
    <n v="156347"/>
    <n v="99785"/>
    <n v="7610"/>
    <n v="380"/>
    <x v="3"/>
    <x v="1"/>
  </r>
  <r>
    <d v="2021-10-17T00:00:00"/>
    <n v="108787"/>
    <n v="64518"/>
    <n v="17067"/>
    <n v="432"/>
    <x v="1"/>
    <x v="0"/>
  </r>
  <r>
    <d v="2021-10-18T00:00:00"/>
    <n v="95488"/>
    <n v="83909"/>
    <n v="6104"/>
    <n v="259"/>
    <x v="2"/>
    <x v="2"/>
  </r>
  <r>
    <d v="2021-10-19T00:00:00"/>
    <n v="134441"/>
    <n v="48351"/>
    <n v="15728"/>
    <n v="286"/>
    <x v="3"/>
    <x v="1"/>
  </r>
  <r>
    <d v="2021-10-20T00:00:00"/>
    <n v="82431"/>
    <n v="99624"/>
    <n v="28745"/>
    <n v="290"/>
    <x v="0"/>
    <x v="2"/>
  </r>
  <r>
    <d v="2021-10-21T00:00:00"/>
    <n v="121681"/>
    <n v="83330"/>
    <n v="25583"/>
    <n v="219"/>
    <x v="0"/>
    <x v="3"/>
  </r>
  <r>
    <d v="2021-10-22T00:00:00"/>
    <n v="182720"/>
    <n v="45282"/>
    <n v="25238"/>
    <n v="319"/>
    <x v="0"/>
    <x v="2"/>
  </r>
  <r>
    <d v="2021-10-23T00:00:00"/>
    <n v="109153"/>
    <n v="51778"/>
    <n v="12263"/>
    <n v="152"/>
    <x v="3"/>
    <x v="2"/>
  </r>
  <r>
    <d v="2021-10-24T00:00:00"/>
    <n v="66368"/>
    <n v="54264"/>
    <n v="6914"/>
    <n v="321"/>
    <x v="2"/>
    <x v="0"/>
  </r>
  <r>
    <d v="2021-10-25T00:00:00"/>
    <n v="172360"/>
    <n v="89675"/>
    <n v="28749"/>
    <n v="230"/>
    <x v="2"/>
    <x v="3"/>
  </r>
  <r>
    <d v="2021-10-26T00:00:00"/>
    <n v="172755"/>
    <n v="35075"/>
    <n v="24456"/>
    <n v="336"/>
    <x v="1"/>
    <x v="3"/>
  </r>
  <r>
    <d v="2021-10-27T00:00:00"/>
    <n v="116985"/>
    <n v="78454"/>
    <n v="5406"/>
    <n v="345"/>
    <x v="3"/>
    <x v="0"/>
  </r>
  <r>
    <d v="2021-10-28T00:00:00"/>
    <n v="110069"/>
    <n v="58365"/>
    <n v="18689"/>
    <n v="325"/>
    <x v="2"/>
    <x v="2"/>
  </r>
  <r>
    <d v="2021-10-29T00:00:00"/>
    <n v="112326"/>
    <n v="78200"/>
    <n v="5166"/>
    <n v="307"/>
    <x v="3"/>
    <x v="1"/>
  </r>
  <r>
    <d v="2021-10-30T00:00:00"/>
    <n v="168737"/>
    <n v="41002"/>
    <n v="5508"/>
    <n v="195"/>
    <x v="1"/>
    <x v="3"/>
  </r>
  <r>
    <d v="2021-10-31T00:00:00"/>
    <n v="110861"/>
    <n v="43947"/>
    <n v="23045"/>
    <n v="299"/>
    <x v="1"/>
    <x v="3"/>
  </r>
  <r>
    <d v="2021-11-01T00:00:00"/>
    <n v="135897"/>
    <n v="82142"/>
    <n v="8664"/>
    <n v="346"/>
    <x v="1"/>
    <x v="2"/>
  </r>
  <r>
    <d v="2021-11-02T00:00:00"/>
    <n v="187118"/>
    <n v="86307"/>
    <n v="24873"/>
    <n v="171"/>
    <x v="0"/>
    <x v="2"/>
  </r>
  <r>
    <d v="2021-11-03T00:00:00"/>
    <n v="128577"/>
    <n v="34493"/>
    <n v="18050"/>
    <n v="417"/>
    <x v="3"/>
    <x v="3"/>
  </r>
  <r>
    <d v="2021-11-04T00:00:00"/>
    <n v="69078"/>
    <n v="80085"/>
    <n v="5680"/>
    <n v="284"/>
    <x v="1"/>
    <x v="2"/>
  </r>
  <r>
    <d v="2021-11-05T00:00:00"/>
    <n v="122768"/>
    <n v="64228"/>
    <n v="23908"/>
    <n v="105"/>
    <x v="3"/>
    <x v="1"/>
  </r>
  <r>
    <d v="2021-11-06T00:00:00"/>
    <n v="111047"/>
    <n v="81875"/>
    <n v="23504"/>
    <n v="305"/>
    <x v="0"/>
    <x v="3"/>
  </r>
  <r>
    <d v="2021-11-07T00:00:00"/>
    <n v="131626"/>
    <n v="61655"/>
    <n v="26644"/>
    <n v="131"/>
    <x v="0"/>
    <x v="1"/>
  </r>
  <r>
    <d v="2021-11-08T00:00:00"/>
    <n v="117660"/>
    <n v="73472"/>
    <n v="9357"/>
    <n v="198"/>
    <x v="1"/>
    <x v="1"/>
  </r>
  <r>
    <d v="2021-11-09T00:00:00"/>
    <n v="192997"/>
    <n v="79437"/>
    <n v="6363"/>
    <n v="493"/>
    <x v="1"/>
    <x v="2"/>
  </r>
  <r>
    <d v="2021-11-10T00:00:00"/>
    <n v="177832"/>
    <n v="79416"/>
    <n v="14523"/>
    <n v="486"/>
    <x v="2"/>
    <x v="1"/>
  </r>
  <r>
    <d v="2021-11-11T00:00:00"/>
    <n v="190406"/>
    <n v="89711"/>
    <n v="7292"/>
    <n v="355"/>
    <x v="3"/>
    <x v="2"/>
  </r>
  <r>
    <d v="2021-11-12T00:00:00"/>
    <n v="185150"/>
    <n v="36816"/>
    <n v="6538"/>
    <n v="286"/>
    <x v="1"/>
    <x v="0"/>
  </r>
  <r>
    <d v="2021-11-13T00:00:00"/>
    <n v="93320"/>
    <n v="94307"/>
    <n v="8408"/>
    <n v="175"/>
    <x v="2"/>
    <x v="2"/>
  </r>
  <r>
    <d v="2021-11-14T00:00:00"/>
    <n v="124881"/>
    <n v="76733"/>
    <n v="29126"/>
    <n v="276"/>
    <x v="3"/>
    <x v="1"/>
  </r>
  <r>
    <d v="2021-11-15T00:00:00"/>
    <n v="150827"/>
    <n v="41240"/>
    <n v="13752"/>
    <n v="414"/>
    <x v="1"/>
    <x v="0"/>
  </r>
  <r>
    <d v="2021-11-16T00:00:00"/>
    <n v="162215"/>
    <n v="62762"/>
    <n v="23287"/>
    <n v="386"/>
    <x v="2"/>
    <x v="2"/>
  </r>
  <r>
    <d v="2021-11-17T00:00:00"/>
    <n v="194461"/>
    <n v="38259"/>
    <n v="5174"/>
    <n v="448"/>
    <x v="2"/>
    <x v="1"/>
  </r>
  <r>
    <d v="2021-11-18T00:00:00"/>
    <n v="121550"/>
    <n v="80139"/>
    <n v="7230"/>
    <n v="354"/>
    <x v="3"/>
    <x v="3"/>
  </r>
  <r>
    <d v="2021-11-19T00:00:00"/>
    <n v="84826"/>
    <n v="44849"/>
    <n v="9287"/>
    <n v="424"/>
    <x v="2"/>
    <x v="3"/>
  </r>
  <r>
    <d v="2021-11-20T00:00:00"/>
    <n v="160734"/>
    <n v="84869"/>
    <n v="25544"/>
    <n v="289"/>
    <x v="3"/>
    <x v="2"/>
  </r>
  <r>
    <d v="2021-11-21T00:00:00"/>
    <n v="158511"/>
    <n v="93095"/>
    <n v="17112"/>
    <n v="407"/>
    <x v="3"/>
    <x v="2"/>
  </r>
  <r>
    <d v="2021-11-22T00:00:00"/>
    <n v="71653"/>
    <n v="53567"/>
    <n v="12106"/>
    <n v="444"/>
    <x v="3"/>
    <x v="3"/>
  </r>
  <r>
    <d v="2021-11-23T00:00:00"/>
    <n v="141941"/>
    <n v="65292"/>
    <n v="14689"/>
    <n v="226"/>
    <x v="0"/>
    <x v="1"/>
  </r>
  <r>
    <d v="2021-11-24T00:00:00"/>
    <n v="93662"/>
    <n v="81631"/>
    <n v="17046"/>
    <n v="386"/>
    <x v="2"/>
    <x v="1"/>
  </r>
  <r>
    <d v="2021-11-25T00:00:00"/>
    <n v="158818"/>
    <n v="39885"/>
    <n v="24555"/>
    <n v="353"/>
    <x v="3"/>
    <x v="1"/>
  </r>
  <r>
    <d v="2021-11-26T00:00:00"/>
    <n v="155081"/>
    <n v="89659"/>
    <n v="22951"/>
    <n v="312"/>
    <x v="1"/>
    <x v="2"/>
  </r>
  <r>
    <d v="2021-11-27T00:00:00"/>
    <n v="96877"/>
    <n v="84306"/>
    <n v="6151"/>
    <n v="349"/>
    <x v="0"/>
    <x v="0"/>
  </r>
  <r>
    <d v="2021-11-28T00:00:00"/>
    <n v="171562"/>
    <n v="96314"/>
    <n v="12619"/>
    <n v="183"/>
    <x v="0"/>
    <x v="0"/>
  </r>
  <r>
    <d v="2021-11-29T00:00:00"/>
    <n v="132715"/>
    <n v="95087"/>
    <n v="11033"/>
    <n v="482"/>
    <x v="2"/>
    <x v="0"/>
  </r>
  <r>
    <d v="2021-11-30T00:00:00"/>
    <n v="170091"/>
    <n v="59165"/>
    <n v="13560"/>
    <n v="487"/>
    <x v="3"/>
    <x v="0"/>
  </r>
  <r>
    <d v="2021-12-01T00:00:00"/>
    <n v="192632"/>
    <n v="88929"/>
    <n v="9946"/>
    <n v="112"/>
    <x v="2"/>
    <x v="0"/>
  </r>
  <r>
    <d v="2021-12-02T00:00:00"/>
    <n v="139148"/>
    <n v="97028"/>
    <n v="29618"/>
    <n v="144"/>
    <x v="0"/>
    <x v="2"/>
  </r>
  <r>
    <d v="2021-12-03T00:00:00"/>
    <n v="143186"/>
    <n v="79812"/>
    <n v="6907"/>
    <n v="226"/>
    <x v="3"/>
    <x v="2"/>
  </r>
  <r>
    <d v="2021-12-04T00:00:00"/>
    <n v="183629"/>
    <n v="80500"/>
    <n v="8490"/>
    <n v="213"/>
    <x v="1"/>
    <x v="0"/>
  </r>
  <r>
    <d v="2021-12-05T00:00:00"/>
    <n v="130316"/>
    <n v="88643"/>
    <n v="23919"/>
    <n v="375"/>
    <x v="3"/>
    <x v="2"/>
  </r>
  <r>
    <d v="2021-12-06T00:00:00"/>
    <n v="88380"/>
    <n v="74900"/>
    <n v="9173"/>
    <n v="304"/>
    <x v="0"/>
    <x v="2"/>
  </r>
  <r>
    <d v="2021-12-07T00:00:00"/>
    <n v="170198"/>
    <n v="72946"/>
    <n v="16065"/>
    <n v="436"/>
    <x v="1"/>
    <x v="0"/>
  </r>
  <r>
    <d v="2021-12-08T00:00:00"/>
    <n v="62356"/>
    <n v="37851"/>
    <n v="22677"/>
    <n v="484"/>
    <x v="3"/>
    <x v="1"/>
  </r>
  <r>
    <d v="2021-12-09T00:00:00"/>
    <n v="130326"/>
    <n v="46288"/>
    <n v="9769"/>
    <n v="498"/>
    <x v="1"/>
    <x v="2"/>
  </r>
  <r>
    <d v="2021-12-10T00:00:00"/>
    <n v="152447"/>
    <n v="97580"/>
    <n v="9796"/>
    <n v="372"/>
    <x v="1"/>
    <x v="1"/>
  </r>
  <r>
    <d v="2021-12-11T00:00:00"/>
    <n v="174994"/>
    <n v="37368"/>
    <n v="18046"/>
    <n v="157"/>
    <x v="0"/>
    <x v="2"/>
  </r>
  <r>
    <d v="2021-12-12T00:00:00"/>
    <n v="80049"/>
    <n v="76403"/>
    <n v="19211"/>
    <n v="427"/>
    <x v="1"/>
    <x v="2"/>
  </r>
  <r>
    <d v="2021-12-13T00:00:00"/>
    <n v="165361"/>
    <n v="39168"/>
    <n v="28255"/>
    <n v="318"/>
    <x v="2"/>
    <x v="0"/>
  </r>
  <r>
    <d v="2021-12-14T00:00:00"/>
    <n v="76082"/>
    <n v="79879"/>
    <n v="24356"/>
    <n v="208"/>
    <x v="0"/>
    <x v="2"/>
  </r>
  <r>
    <d v="2021-12-15T00:00:00"/>
    <n v="60661"/>
    <n v="89871"/>
    <n v="25306"/>
    <n v="378"/>
    <x v="2"/>
    <x v="3"/>
  </r>
  <r>
    <d v="2021-12-16T00:00:00"/>
    <n v="62920"/>
    <n v="62174"/>
    <n v="9997"/>
    <n v="273"/>
    <x v="1"/>
    <x v="3"/>
  </r>
  <r>
    <d v="2021-12-17T00:00:00"/>
    <n v="139561"/>
    <n v="36581"/>
    <n v="28416"/>
    <n v="427"/>
    <x v="2"/>
    <x v="0"/>
  </r>
  <r>
    <d v="2021-12-18T00:00:00"/>
    <n v="68946"/>
    <n v="94046"/>
    <n v="22376"/>
    <n v="363"/>
    <x v="3"/>
    <x v="1"/>
  </r>
  <r>
    <d v="2021-12-19T00:00:00"/>
    <n v="76309"/>
    <n v="79678"/>
    <n v="13112"/>
    <n v="414"/>
    <x v="1"/>
    <x v="1"/>
  </r>
  <r>
    <d v="2021-12-20T00:00:00"/>
    <n v="115230"/>
    <n v="56649"/>
    <n v="10287"/>
    <n v="210"/>
    <x v="3"/>
    <x v="1"/>
  </r>
  <r>
    <d v="2021-12-21T00:00:00"/>
    <n v="171822"/>
    <n v="44567"/>
    <n v="15578"/>
    <n v="286"/>
    <x v="2"/>
    <x v="3"/>
  </r>
  <r>
    <d v="2021-12-22T00:00:00"/>
    <n v="172340"/>
    <n v="91944"/>
    <n v="23624"/>
    <n v="368"/>
    <x v="3"/>
    <x v="1"/>
  </r>
  <r>
    <d v="2021-12-23T00:00:00"/>
    <n v="119321"/>
    <n v="58803"/>
    <n v="22860"/>
    <n v="328"/>
    <x v="1"/>
    <x v="1"/>
  </r>
  <r>
    <d v="2021-12-24T00:00:00"/>
    <n v="192028"/>
    <n v="48230"/>
    <n v="11426"/>
    <n v="255"/>
    <x v="3"/>
    <x v="0"/>
  </r>
  <r>
    <d v="2021-12-25T00:00:00"/>
    <n v="134131"/>
    <n v="47862"/>
    <n v="16599"/>
    <n v="288"/>
    <x v="2"/>
    <x v="1"/>
  </r>
  <r>
    <d v="2021-12-26T00:00:00"/>
    <n v="85963"/>
    <n v="73355"/>
    <n v="5389"/>
    <n v="371"/>
    <x v="2"/>
    <x v="3"/>
  </r>
  <r>
    <d v="2021-12-27T00:00:00"/>
    <n v="161757"/>
    <n v="61259"/>
    <n v="5999"/>
    <n v="474"/>
    <x v="2"/>
    <x v="3"/>
  </r>
  <r>
    <d v="2021-12-28T00:00:00"/>
    <n v="159259"/>
    <n v="60795"/>
    <n v="17812"/>
    <n v="101"/>
    <x v="1"/>
    <x v="3"/>
  </r>
  <r>
    <d v="2021-12-29T00:00:00"/>
    <n v="99063"/>
    <n v="38770"/>
    <n v="20599"/>
    <n v="345"/>
    <x v="2"/>
    <x v="0"/>
  </r>
  <r>
    <d v="2021-12-30T00:00:00"/>
    <n v="174225"/>
    <n v="41093"/>
    <n v="6855"/>
    <n v="309"/>
    <x v="1"/>
    <x v="0"/>
  </r>
  <r>
    <d v="2021-12-31T00:00:00"/>
    <n v="176400"/>
    <n v="76571"/>
    <n v="13125"/>
    <n v="385"/>
    <x v="3"/>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n v="117134"/>
    <n v="46184"/>
    <n v="13682"/>
    <n v="446"/>
    <x v="0"/>
    <x v="0"/>
    <n v="57268"/>
    <n v="59866"/>
  </r>
  <r>
    <x v="1"/>
    <n v="192413"/>
    <n v="63787"/>
    <n v="6072"/>
    <n v="262"/>
    <x v="1"/>
    <x v="1"/>
    <n v="122554"/>
    <n v="69859"/>
  </r>
  <r>
    <x v="2"/>
    <n v="150327"/>
    <n v="51621"/>
    <n v="28091"/>
    <n v="450"/>
    <x v="0"/>
    <x v="2"/>
    <n v="70615"/>
    <n v="79712"/>
  </r>
  <r>
    <x v="3"/>
    <n v="191410"/>
    <n v="89792"/>
    <n v="5215"/>
    <n v="242"/>
    <x v="2"/>
    <x v="2"/>
    <n v="96403"/>
    <n v="95007"/>
  </r>
  <r>
    <x v="4"/>
    <n v="71344"/>
    <n v="75253"/>
    <n v="28989"/>
    <n v="499"/>
    <x v="0"/>
    <x v="3"/>
    <n v="-32898"/>
    <n v="104242"/>
  </r>
  <r>
    <x v="5"/>
    <n v="192822"/>
    <n v="64051"/>
    <n v="14915"/>
    <n v="352"/>
    <x v="1"/>
    <x v="2"/>
    <n v="113856"/>
    <n v="78966"/>
  </r>
  <r>
    <x v="6"/>
    <n v="127957"/>
    <n v="79811"/>
    <n v="14784"/>
    <n v="368"/>
    <x v="3"/>
    <x v="3"/>
    <n v="33362"/>
    <n v="94595"/>
  </r>
  <r>
    <x v="7"/>
    <n v="165423"/>
    <n v="60447"/>
    <n v="23990"/>
    <n v="468"/>
    <x v="3"/>
    <x v="1"/>
    <n v="80986"/>
    <n v="84437"/>
  </r>
  <r>
    <x v="8"/>
    <n v="118053"/>
    <n v="60254"/>
    <n v="29734"/>
    <n v="390"/>
    <x v="0"/>
    <x v="2"/>
    <n v="28065"/>
    <n v="89988"/>
  </r>
  <r>
    <x v="9"/>
    <n v="137454"/>
    <n v="87418"/>
    <n v="19824"/>
    <n v="286"/>
    <x v="1"/>
    <x v="0"/>
    <n v="30212"/>
    <n v="107242"/>
  </r>
  <r>
    <x v="10"/>
    <n v="150600"/>
    <n v="44472"/>
    <n v="26165"/>
    <n v="403"/>
    <x v="3"/>
    <x v="1"/>
    <n v="79963"/>
    <n v="70637"/>
  </r>
  <r>
    <x v="11"/>
    <n v="182732"/>
    <n v="33471"/>
    <n v="8313"/>
    <n v="390"/>
    <x v="0"/>
    <x v="3"/>
    <n v="140948"/>
    <n v="41784"/>
  </r>
  <r>
    <x v="12"/>
    <n v="97641"/>
    <n v="38329"/>
    <n v="16033"/>
    <n v="185"/>
    <x v="0"/>
    <x v="1"/>
    <n v="43279"/>
    <n v="54362"/>
  </r>
  <r>
    <x v="13"/>
    <n v="89711"/>
    <n v="64865"/>
    <n v="14968"/>
    <n v="265"/>
    <x v="1"/>
    <x v="3"/>
    <n v="9878"/>
    <n v="79833"/>
  </r>
  <r>
    <x v="14"/>
    <n v="130342"/>
    <n v="76850"/>
    <n v="21241"/>
    <n v="213"/>
    <x v="2"/>
    <x v="1"/>
    <n v="32251"/>
    <n v="98091"/>
  </r>
  <r>
    <x v="15"/>
    <n v="166896"/>
    <n v="84220"/>
    <n v="29147"/>
    <n v="455"/>
    <x v="0"/>
    <x v="3"/>
    <n v="53529"/>
    <n v="113367"/>
  </r>
  <r>
    <x v="16"/>
    <n v="147833"/>
    <n v="36397"/>
    <n v="10939"/>
    <n v="282"/>
    <x v="2"/>
    <x v="2"/>
    <n v="100497"/>
    <n v="47336"/>
  </r>
  <r>
    <x v="17"/>
    <n v="116276"/>
    <n v="65525"/>
    <n v="19696"/>
    <n v="306"/>
    <x v="2"/>
    <x v="0"/>
    <n v="31055"/>
    <n v="85221"/>
  </r>
  <r>
    <x v="18"/>
    <n v="79541"/>
    <n v="83072"/>
    <n v="19794"/>
    <n v="355"/>
    <x v="3"/>
    <x v="3"/>
    <n v="-23325"/>
    <n v="102866"/>
  </r>
  <r>
    <x v="19"/>
    <n v="154457"/>
    <n v="53284"/>
    <n v="7295"/>
    <n v="334"/>
    <x v="2"/>
    <x v="1"/>
    <n v="93878"/>
    <n v="60579"/>
  </r>
  <r>
    <x v="20"/>
    <n v="104813"/>
    <n v="91330"/>
    <n v="27069"/>
    <n v="454"/>
    <x v="1"/>
    <x v="3"/>
    <n v="-13586"/>
    <n v="118399"/>
  </r>
  <r>
    <x v="21"/>
    <n v="199892"/>
    <n v="55122"/>
    <n v="6696"/>
    <n v="102"/>
    <x v="3"/>
    <x v="3"/>
    <n v="138074"/>
    <n v="61818"/>
  </r>
  <r>
    <x v="22"/>
    <n v="84070"/>
    <n v="92812"/>
    <n v="16185"/>
    <n v="307"/>
    <x v="3"/>
    <x v="3"/>
    <n v="-24927"/>
    <n v="108997"/>
  </r>
  <r>
    <x v="23"/>
    <n v="140559"/>
    <n v="37999"/>
    <n v="23330"/>
    <n v="296"/>
    <x v="3"/>
    <x v="1"/>
    <n v="79230"/>
    <n v="61329"/>
  </r>
  <r>
    <x v="24"/>
    <n v="101786"/>
    <n v="52436"/>
    <n v="17001"/>
    <n v="440"/>
    <x v="0"/>
    <x v="0"/>
    <n v="32349"/>
    <n v="69437"/>
  </r>
  <r>
    <x v="25"/>
    <n v="197809"/>
    <n v="72963"/>
    <n v="19350"/>
    <n v="224"/>
    <x v="0"/>
    <x v="2"/>
    <n v="105496"/>
    <n v="92313"/>
  </r>
  <r>
    <x v="26"/>
    <n v="96062"/>
    <n v="32096"/>
    <n v="24167"/>
    <n v="237"/>
    <x v="2"/>
    <x v="0"/>
    <n v="39799"/>
    <n v="56263"/>
  </r>
  <r>
    <x v="27"/>
    <n v="111571"/>
    <n v="55279"/>
    <n v="8644"/>
    <n v="438"/>
    <x v="3"/>
    <x v="3"/>
    <n v="47648"/>
    <n v="63923"/>
  </r>
  <r>
    <x v="28"/>
    <n v="85510"/>
    <n v="56201"/>
    <n v="26625"/>
    <n v="124"/>
    <x v="3"/>
    <x v="1"/>
    <n v="2684"/>
    <n v="82826"/>
  </r>
  <r>
    <x v="29"/>
    <n v="79426"/>
    <n v="49715"/>
    <n v="11420"/>
    <n v="167"/>
    <x v="1"/>
    <x v="0"/>
    <n v="18291"/>
    <n v="61135"/>
  </r>
  <r>
    <x v="30"/>
    <n v="97265"/>
    <n v="59309"/>
    <n v="28941"/>
    <n v="160"/>
    <x v="2"/>
    <x v="3"/>
    <n v="9015"/>
    <n v="88250"/>
  </r>
  <r>
    <x v="31"/>
    <n v="126150"/>
    <n v="45078"/>
    <n v="16837"/>
    <n v="128"/>
    <x v="1"/>
    <x v="2"/>
    <n v="64235"/>
    <n v="61915"/>
  </r>
  <r>
    <x v="32"/>
    <n v="147312"/>
    <n v="86614"/>
    <n v="24029"/>
    <n v="482"/>
    <x v="2"/>
    <x v="2"/>
    <n v="36669"/>
    <n v="110643"/>
  </r>
  <r>
    <x v="33"/>
    <n v="149613"/>
    <n v="35105"/>
    <n v="27973"/>
    <n v="118"/>
    <x v="2"/>
    <x v="2"/>
    <n v="86535"/>
    <n v="63078"/>
  </r>
  <r>
    <x v="34"/>
    <n v="134910"/>
    <n v="32839"/>
    <n v="11353"/>
    <n v="270"/>
    <x v="0"/>
    <x v="3"/>
    <n v="90718"/>
    <n v="44192"/>
  </r>
  <r>
    <x v="35"/>
    <n v="112375"/>
    <n v="98920"/>
    <n v="15541"/>
    <n v="173"/>
    <x v="0"/>
    <x v="1"/>
    <n v="-2086"/>
    <n v="114461"/>
  </r>
  <r>
    <x v="36"/>
    <n v="181826"/>
    <n v="73619"/>
    <n v="6932"/>
    <n v="160"/>
    <x v="1"/>
    <x v="0"/>
    <n v="101275"/>
    <n v="80551"/>
  </r>
  <r>
    <x v="37"/>
    <n v="95435"/>
    <n v="72821"/>
    <n v="16486"/>
    <n v="252"/>
    <x v="2"/>
    <x v="2"/>
    <n v="6128"/>
    <n v="89307"/>
  </r>
  <r>
    <x v="38"/>
    <n v="156443"/>
    <n v="43493"/>
    <n v="6757"/>
    <n v="375"/>
    <x v="3"/>
    <x v="3"/>
    <n v="106193"/>
    <n v="50250"/>
  </r>
  <r>
    <x v="39"/>
    <n v="194055"/>
    <n v="47069"/>
    <n v="10085"/>
    <n v="147"/>
    <x v="0"/>
    <x v="3"/>
    <n v="136901"/>
    <n v="57154"/>
  </r>
  <r>
    <x v="40"/>
    <n v="83510"/>
    <n v="37531"/>
    <n v="10637"/>
    <n v="310"/>
    <x v="3"/>
    <x v="0"/>
    <n v="35342"/>
    <n v="48168"/>
  </r>
  <r>
    <x v="41"/>
    <n v="154071"/>
    <n v="67051"/>
    <n v="6116"/>
    <n v="442"/>
    <x v="1"/>
    <x v="2"/>
    <n v="80904"/>
    <n v="73167"/>
  </r>
  <r>
    <x v="42"/>
    <n v="66640"/>
    <n v="37736"/>
    <n v="15759"/>
    <n v="238"/>
    <x v="0"/>
    <x v="3"/>
    <n v="13145"/>
    <n v="53495"/>
  </r>
  <r>
    <x v="43"/>
    <n v="104547"/>
    <n v="37710"/>
    <n v="16691"/>
    <n v="209"/>
    <x v="0"/>
    <x v="0"/>
    <n v="50146"/>
    <n v="54401"/>
  </r>
  <r>
    <x v="44"/>
    <n v="114620"/>
    <n v="97155"/>
    <n v="5492"/>
    <n v="282"/>
    <x v="2"/>
    <x v="1"/>
    <n v="11973"/>
    <n v="102647"/>
  </r>
  <r>
    <x v="45"/>
    <n v="175608"/>
    <n v="43975"/>
    <n v="13811"/>
    <n v="127"/>
    <x v="1"/>
    <x v="1"/>
    <n v="117822"/>
    <n v="57786"/>
  </r>
  <r>
    <x v="46"/>
    <n v="67564"/>
    <n v="92424"/>
    <n v="29272"/>
    <n v="296"/>
    <x v="2"/>
    <x v="1"/>
    <n v="-54132"/>
    <n v="121696"/>
  </r>
  <r>
    <x v="47"/>
    <n v="173824"/>
    <n v="75603"/>
    <n v="11474"/>
    <n v="290"/>
    <x v="0"/>
    <x v="2"/>
    <n v="86747"/>
    <n v="87077"/>
  </r>
  <r>
    <x v="48"/>
    <n v="139273"/>
    <n v="53252"/>
    <n v="19385"/>
    <n v="414"/>
    <x v="1"/>
    <x v="0"/>
    <n v="66636"/>
    <n v="72637"/>
  </r>
  <r>
    <x v="49"/>
    <n v="134859"/>
    <n v="31431"/>
    <n v="14738"/>
    <n v="488"/>
    <x v="0"/>
    <x v="0"/>
    <n v="88690"/>
    <n v="46169"/>
  </r>
  <r>
    <x v="50"/>
    <n v="170017"/>
    <n v="67481"/>
    <n v="26342"/>
    <n v="150"/>
    <x v="1"/>
    <x v="3"/>
    <n v="76194"/>
    <n v="93823"/>
  </r>
  <r>
    <x v="51"/>
    <n v="183618"/>
    <n v="39557"/>
    <n v="18979"/>
    <n v="248"/>
    <x v="0"/>
    <x v="3"/>
    <n v="125082"/>
    <n v="58536"/>
  </r>
  <r>
    <x v="52"/>
    <n v="185341"/>
    <n v="30162"/>
    <n v="16755"/>
    <n v="367"/>
    <x v="3"/>
    <x v="3"/>
    <n v="138424"/>
    <n v="46917"/>
  </r>
  <r>
    <x v="53"/>
    <n v="89430"/>
    <n v="64742"/>
    <n v="14797"/>
    <n v="149"/>
    <x v="3"/>
    <x v="0"/>
    <n v="9891"/>
    <n v="79539"/>
  </r>
  <r>
    <x v="54"/>
    <n v="87788"/>
    <n v="49675"/>
    <n v="19607"/>
    <n v="487"/>
    <x v="2"/>
    <x v="3"/>
    <n v="18506"/>
    <n v="69282"/>
  </r>
  <r>
    <x v="55"/>
    <n v="129346"/>
    <n v="47015"/>
    <n v="17867"/>
    <n v="345"/>
    <x v="3"/>
    <x v="0"/>
    <n v="64464"/>
    <n v="64882"/>
  </r>
  <r>
    <x v="56"/>
    <n v="156122"/>
    <n v="80057"/>
    <n v="24127"/>
    <n v="212"/>
    <x v="0"/>
    <x v="0"/>
    <n v="51938"/>
    <n v="104184"/>
  </r>
  <r>
    <x v="57"/>
    <n v="99974"/>
    <n v="62591"/>
    <n v="12866"/>
    <n v="269"/>
    <x v="0"/>
    <x v="1"/>
    <n v="24517"/>
    <n v="75457"/>
  </r>
  <r>
    <x v="58"/>
    <n v="167309"/>
    <n v="39833"/>
    <n v="20449"/>
    <n v="265"/>
    <x v="3"/>
    <x v="3"/>
    <n v="107027"/>
    <n v="60282"/>
  </r>
  <r>
    <x v="59"/>
    <n v="76371"/>
    <n v="37896"/>
    <n v="15685"/>
    <n v="113"/>
    <x v="2"/>
    <x v="1"/>
    <n v="22790"/>
    <n v="53581"/>
  </r>
  <r>
    <x v="60"/>
    <n v="105084"/>
    <n v="62972"/>
    <n v="28544"/>
    <n v="302"/>
    <x v="3"/>
    <x v="2"/>
    <n v="13568"/>
    <n v="91516"/>
  </r>
  <r>
    <x v="61"/>
    <n v="121916"/>
    <n v="79733"/>
    <n v="10451"/>
    <n v="387"/>
    <x v="1"/>
    <x v="2"/>
    <n v="31732"/>
    <n v="90184"/>
  </r>
  <r>
    <x v="62"/>
    <n v="133972"/>
    <n v="71800"/>
    <n v="26642"/>
    <n v="494"/>
    <x v="1"/>
    <x v="2"/>
    <n v="35530"/>
    <n v="98442"/>
  </r>
  <r>
    <x v="63"/>
    <n v="72984"/>
    <n v="35347"/>
    <n v="13548"/>
    <n v="288"/>
    <x v="1"/>
    <x v="0"/>
    <n v="24089"/>
    <n v="48895"/>
  </r>
  <r>
    <x v="64"/>
    <n v="93039"/>
    <n v="89063"/>
    <n v="12186"/>
    <n v="254"/>
    <x v="3"/>
    <x v="0"/>
    <n v="-8210"/>
    <n v="101249"/>
  </r>
  <r>
    <x v="65"/>
    <n v="145431"/>
    <n v="32643"/>
    <n v="11102"/>
    <n v="154"/>
    <x v="3"/>
    <x v="0"/>
    <n v="101686"/>
    <n v="43745"/>
  </r>
  <r>
    <x v="66"/>
    <n v="143691"/>
    <n v="70785"/>
    <n v="5619"/>
    <n v="281"/>
    <x v="3"/>
    <x v="3"/>
    <n v="67287"/>
    <n v="76404"/>
  </r>
  <r>
    <x v="67"/>
    <n v="118606"/>
    <n v="48681"/>
    <n v="5882"/>
    <n v="309"/>
    <x v="1"/>
    <x v="1"/>
    <n v="64043"/>
    <n v="54563"/>
  </r>
  <r>
    <x v="68"/>
    <n v="162665"/>
    <n v="80026"/>
    <n v="8642"/>
    <n v="475"/>
    <x v="2"/>
    <x v="0"/>
    <n v="73997"/>
    <n v="88668"/>
  </r>
  <r>
    <x v="69"/>
    <n v="165373"/>
    <n v="45892"/>
    <n v="6296"/>
    <n v="174"/>
    <x v="0"/>
    <x v="1"/>
    <n v="113185"/>
    <n v="52188"/>
  </r>
  <r>
    <x v="70"/>
    <n v="84574"/>
    <n v="77299"/>
    <n v="19122"/>
    <n v="376"/>
    <x v="3"/>
    <x v="1"/>
    <n v="-11847"/>
    <n v="96421"/>
  </r>
  <r>
    <x v="71"/>
    <n v="194502"/>
    <n v="47073"/>
    <n v="29820"/>
    <n v="232"/>
    <x v="2"/>
    <x v="1"/>
    <n v="117609"/>
    <n v="76893"/>
  </r>
  <r>
    <x v="72"/>
    <n v="92733"/>
    <n v="60682"/>
    <n v="7895"/>
    <n v="442"/>
    <x v="0"/>
    <x v="3"/>
    <n v="24156"/>
    <n v="68577"/>
  </r>
  <r>
    <x v="73"/>
    <n v="62050"/>
    <n v="44289"/>
    <n v="27977"/>
    <n v="158"/>
    <x v="0"/>
    <x v="3"/>
    <n v="-10216"/>
    <n v="72266"/>
  </r>
  <r>
    <x v="74"/>
    <n v="169996"/>
    <n v="37927"/>
    <n v="22313"/>
    <n v="444"/>
    <x v="0"/>
    <x v="2"/>
    <n v="109756"/>
    <n v="60240"/>
  </r>
  <r>
    <x v="75"/>
    <n v="93933"/>
    <n v="78330"/>
    <n v="10366"/>
    <n v="281"/>
    <x v="2"/>
    <x v="2"/>
    <n v="5237"/>
    <n v="88696"/>
  </r>
  <r>
    <x v="76"/>
    <n v="84951"/>
    <n v="96707"/>
    <n v="13711"/>
    <n v="438"/>
    <x v="2"/>
    <x v="1"/>
    <n v="-25467"/>
    <n v="110418"/>
  </r>
  <r>
    <x v="77"/>
    <n v="92413"/>
    <n v="95428"/>
    <n v="24596"/>
    <n v="420"/>
    <x v="1"/>
    <x v="2"/>
    <n v="-27611"/>
    <n v="120024"/>
  </r>
  <r>
    <x v="78"/>
    <n v="172573"/>
    <n v="80601"/>
    <n v="23793"/>
    <n v="163"/>
    <x v="2"/>
    <x v="1"/>
    <n v="68179"/>
    <n v="104394"/>
  </r>
  <r>
    <x v="79"/>
    <n v="195566"/>
    <n v="32539"/>
    <n v="13199"/>
    <n v="426"/>
    <x v="2"/>
    <x v="3"/>
    <n v="149828"/>
    <n v="45738"/>
  </r>
  <r>
    <x v="80"/>
    <n v="182744"/>
    <n v="52669"/>
    <n v="15717"/>
    <n v="359"/>
    <x v="2"/>
    <x v="3"/>
    <n v="114358"/>
    <n v="68386"/>
  </r>
  <r>
    <x v="81"/>
    <n v="149431"/>
    <n v="50644"/>
    <n v="8423"/>
    <n v="292"/>
    <x v="0"/>
    <x v="3"/>
    <n v="90364"/>
    <n v="59067"/>
  </r>
  <r>
    <x v="82"/>
    <n v="103001"/>
    <n v="48745"/>
    <n v="15211"/>
    <n v="242"/>
    <x v="3"/>
    <x v="0"/>
    <n v="39045"/>
    <n v="63956"/>
  </r>
  <r>
    <x v="83"/>
    <n v="127364"/>
    <n v="58228"/>
    <n v="17782"/>
    <n v="203"/>
    <x v="1"/>
    <x v="1"/>
    <n v="51354"/>
    <n v="76010"/>
  </r>
  <r>
    <x v="84"/>
    <n v="184988"/>
    <n v="64521"/>
    <n v="28360"/>
    <n v="313"/>
    <x v="3"/>
    <x v="3"/>
    <n v="92107"/>
    <n v="92881"/>
  </r>
  <r>
    <x v="85"/>
    <n v="105028"/>
    <n v="56928"/>
    <n v="28978"/>
    <n v="341"/>
    <x v="3"/>
    <x v="1"/>
    <n v="19122"/>
    <n v="85906"/>
  </r>
  <r>
    <x v="86"/>
    <n v="191878"/>
    <n v="48322"/>
    <n v="26542"/>
    <n v="308"/>
    <x v="2"/>
    <x v="2"/>
    <n v="117014"/>
    <n v="74864"/>
  </r>
  <r>
    <x v="87"/>
    <n v="184343"/>
    <n v="87714"/>
    <n v="17474"/>
    <n v="192"/>
    <x v="1"/>
    <x v="2"/>
    <n v="79155"/>
    <n v="105188"/>
  </r>
  <r>
    <x v="88"/>
    <n v="188301"/>
    <n v="92292"/>
    <n v="8667"/>
    <n v="241"/>
    <x v="3"/>
    <x v="3"/>
    <n v="87342"/>
    <n v="100959"/>
  </r>
  <r>
    <x v="89"/>
    <n v="186295"/>
    <n v="59055"/>
    <n v="27357"/>
    <n v="211"/>
    <x v="3"/>
    <x v="1"/>
    <n v="99883"/>
    <n v="86412"/>
  </r>
  <r>
    <x v="90"/>
    <n v="94636"/>
    <n v="72891"/>
    <n v="27620"/>
    <n v="474"/>
    <x v="1"/>
    <x v="3"/>
    <n v="-5875"/>
    <n v="100511"/>
  </r>
  <r>
    <x v="91"/>
    <n v="84262"/>
    <n v="36588"/>
    <n v="13277"/>
    <n v="158"/>
    <x v="2"/>
    <x v="2"/>
    <n v="34397"/>
    <n v="49865"/>
  </r>
  <r>
    <x v="92"/>
    <n v="140435"/>
    <n v="36304"/>
    <n v="17424"/>
    <n v="142"/>
    <x v="3"/>
    <x v="3"/>
    <n v="86707"/>
    <n v="53728"/>
  </r>
  <r>
    <x v="93"/>
    <n v="188583"/>
    <n v="37345"/>
    <n v="23852"/>
    <n v="306"/>
    <x v="0"/>
    <x v="1"/>
    <n v="127386"/>
    <n v="61197"/>
  </r>
  <r>
    <x v="94"/>
    <n v="101844"/>
    <n v="59300"/>
    <n v="27601"/>
    <n v="367"/>
    <x v="3"/>
    <x v="2"/>
    <n v="14943"/>
    <n v="86901"/>
  </r>
  <r>
    <x v="95"/>
    <n v="124754"/>
    <n v="54259"/>
    <n v="25003"/>
    <n v="395"/>
    <x v="0"/>
    <x v="0"/>
    <n v="45492"/>
    <n v="79262"/>
  </r>
  <r>
    <x v="96"/>
    <n v="137129"/>
    <n v="45352"/>
    <n v="23020"/>
    <n v="217"/>
    <x v="2"/>
    <x v="2"/>
    <n v="68757"/>
    <n v="68372"/>
  </r>
  <r>
    <x v="97"/>
    <n v="100042"/>
    <n v="63365"/>
    <n v="13155"/>
    <n v="119"/>
    <x v="3"/>
    <x v="0"/>
    <n v="23522"/>
    <n v="76520"/>
  </r>
  <r>
    <x v="98"/>
    <n v="121665"/>
    <n v="49446"/>
    <n v="8583"/>
    <n v="321"/>
    <x v="1"/>
    <x v="3"/>
    <n v="63636"/>
    <n v="58029"/>
  </r>
  <r>
    <x v="99"/>
    <n v="176953"/>
    <n v="32336"/>
    <n v="20515"/>
    <n v="265"/>
    <x v="1"/>
    <x v="3"/>
    <n v="124102"/>
    <n v="52851"/>
  </r>
  <r>
    <x v="100"/>
    <n v="178533"/>
    <n v="92032"/>
    <n v="9009"/>
    <n v="230"/>
    <x v="3"/>
    <x v="1"/>
    <n v="77492"/>
    <n v="101041"/>
  </r>
  <r>
    <x v="101"/>
    <n v="133781"/>
    <n v="37521"/>
    <n v="24710"/>
    <n v="255"/>
    <x v="2"/>
    <x v="0"/>
    <n v="71550"/>
    <n v="62231"/>
  </r>
  <r>
    <x v="102"/>
    <n v="126262"/>
    <n v="53481"/>
    <n v="15410"/>
    <n v="283"/>
    <x v="2"/>
    <x v="3"/>
    <n v="57371"/>
    <n v="68891"/>
  </r>
  <r>
    <x v="103"/>
    <n v="106600"/>
    <n v="48474"/>
    <n v="29532"/>
    <n v="189"/>
    <x v="1"/>
    <x v="0"/>
    <n v="28594"/>
    <n v="78006"/>
  </r>
  <r>
    <x v="104"/>
    <n v="136898"/>
    <n v="76760"/>
    <n v="23601"/>
    <n v="193"/>
    <x v="3"/>
    <x v="3"/>
    <n v="36537"/>
    <n v="100361"/>
  </r>
  <r>
    <x v="105"/>
    <n v="90448"/>
    <n v="85718"/>
    <n v="9967"/>
    <n v="112"/>
    <x v="2"/>
    <x v="2"/>
    <n v="-5237"/>
    <n v="95685"/>
  </r>
  <r>
    <x v="106"/>
    <n v="86172"/>
    <n v="74629"/>
    <n v="23753"/>
    <n v="421"/>
    <x v="1"/>
    <x v="3"/>
    <n v="-12210"/>
    <n v="98382"/>
  </r>
  <r>
    <x v="107"/>
    <n v="67657"/>
    <n v="75232"/>
    <n v="25022"/>
    <n v="392"/>
    <x v="0"/>
    <x v="1"/>
    <n v="-32597"/>
    <n v="100254"/>
  </r>
  <r>
    <x v="108"/>
    <n v="172855"/>
    <n v="97169"/>
    <n v="15695"/>
    <n v="329"/>
    <x v="3"/>
    <x v="2"/>
    <n v="59991"/>
    <n v="112864"/>
  </r>
  <r>
    <x v="109"/>
    <n v="67906"/>
    <n v="80669"/>
    <n v="14135"/>
    <n v="421"/>
    <x v="0"/>
    <x v="1"/>
    <n v="-26898"/>
    <n v="94804"/>
  </r>
  <r>
    <x v="110"/>
    <n v="121413"/>
    <n v="99184"/>
    <n v="10722"/>
    <n v="391"/>
    <x v="0"/>
    <x v="2"/>
    <n v="11507"/>
    <n v="109906"/>
  </r>
  <r>
    <x v="111"/>
    <n v="114028"/>
    <n v="77945"/>
    <n v="20514"/>
    <n v="125"/>
    <x v="2"/>
    <x v="0"/>
    <n v="15569"/>
    <n v="98459"/>
  </r>
  <r>
    <x v="112"/>
    <n v="67287"/>
    <n v="43140"/>
    <n v="16128"/>
    <n v="174"/>
    <x v="2"/>
    <x v="1"/>
    <n v="8019"/>
    <n v="59268"/>
  </r>
  <r>
    <x v="113"/>
    <n v="93660"/>
    <n v="44357"/>
    <n v="9444"/>
    <n v="463"/>
    <x v="2"/>
    <x v="3"/>
    <n v="39859"/>
    <n v="53801"/>
  </r>
  <r>
    <x v="114"/>
    <n v="120504"/>
    <n v="98673"/>
    <n v="12618"/>
    <n v="398"/>
    <x v="3"/>
    <x v="0"/>
    <n v="9213"/>
    <n v="111291"/>
  </r>
  <r>
    <x v="115"/>
    <n v="162979"/>
    <n v="95633"/>
    <n v="25331"/>
    <n v="249"/>
    <x v="0"/>
    <x v="3"/>
    <n v="42015"/>
    <n v="120964"/>
  </r>
  <r>
    <x v="116"/>
    <n v="94701"/>
    <n v="42924"/>
    <n v="23060"/>
    <n v="247"/>
    <x v="3"/>
    <x v="2"/>
    <n v="28717"/>
    <n v="65984"/>
  </r>
  <r>
    <x v="117"/>
    <n v="143300"/>
    <n v="99286"/>
    <n v="6196"/>
    <n v="107"/>
    <x v="2"/>
    <x v="2"/>
    <n v="37818"/>
    <n v="105482"/>
  </r>
  <r>
    <x v="118"/>
    <n v="143560"/>
    <n v="87326"/>
    <n v="17297"/>
    <n v="128"/>
    <x v="0"/>
    <x v="3"/>
    <n v="38937"/>
    <n v="104623"/>
  </r>
  <r>
    <x v="119"/>
    <n v="103642"/>
    <n v="60651"/>
    <n v="7787"/>
    <n v="395"/>
    <x v="3"/>
    <x v="3"/>
    <n v="35204"/>
    <n v="68438"/>
  </r>
  <r>
    <x v="120"/>
    <n v="125160"/>
    <n v="78777"/>
    <n v="28816"/>
    <n v="308"/>
    <x v="3"/>
    <x v="0"/>
    <n v="17567"/>
    <n v="107593"/>
  </r>
  <r>
    <x v="121"/>
    <n v="77602"/>
    <n v="46994"/>
    <n v="12927"/>
    <n v="227"/>
    <x v="1"/>
    <x v="3"/>
    <n v="17681"/>
    <n v="59921"/>
  </r>
  <r>
    <x v="122"/>
    <n v="163320"/>
    <n v="97263"/>
    <n v="24702"/>
    <n v="439"/>
    <x v="3"/>
    <x v="1"/>
    <n v="41355"/>
    <n v="121965"/>
  </r>
  <r>
    <x v="123"/>
    <n v="148801"/>
    <n v="89634"/>
    <n v="28073"/>
    <n v="215"/>
    <x v="2"/>
    <x v="1"/>
    <n v="31094"/>
    <n v="117707"/>
  </r>
  <r>
    <x v="124"/>
    <n v="85931"/>
    <n v="40800"/>
    <n v="7176"/>
    <n v="243"/>
    <x v="3"/>
    <x v="3"/>
    <n v="37955"/>
    <n v="47976"/>
  </r>
  <r>
    <x v="125"/>
    <n v="154377"/>
    <n v="67823"/>
    <n v="25127"/>
    <n v="417"/>
    <x v="0"/>
    <x v="1"/>
    <n v="61427"/>
    <n v="92950"/>
  </r>
  <r>
    <x v="126"/>
    <n v="89192"/>
    <n v="93878"/>
    <n v="13792"/>
    <n v="334"/>
    <x v="3"/>
    <x v="3"/>
    <n v="-18478"/>
    <n v="107670"/>
  </r>
  <r>
    <x v="127"/>
    <n v="106542"/>
    <n v="48708"/>
    <n v="25806"/>
    <n v="106"/>
    <x v="1"/>
    <x v="0"/>
    <n v="32028"/>
    <n v="74514"/>
  </r>
  <r>
    <x v="128"/>
    <n v="187015"/>
    <n v="42819"/>
    <n v="25208"/>
    <n v="144"/>
    <x v="0"/>
    <x v="1"/>
    <n v="118988"/>
    <n v="68027"/>
  </r>
  <r>
    <x v="129"/>
    <n v="102520"/>
    <n v="93870"/>
    <n v="14171"/>
    <n v="338"/>
    <x v="0"/>
    <x v="1"/>
    <n v="-5521"/>
    <n v="108041"/>
  </r>
  <r>
    <x v="130"/>
    <n v="124772"/>
    <n v="39283"/>
    <n v="7451"/>
    <n v="254"/>
    <x v="1"/>
    <x v="3"/>
    <n v="78038"/>
    <n v="46734"/>
  </r>
  <r>
    <x v="131"/>
    <n v="110106"/>
    <n v="60573"/>
    <n v="5628"/>
    <n v="280"/>
    <x v="2"/>
    <x v="1"/>
    <n v="43905"/>
    <n v="66201"/>
  </r>
  <r>
    <x v="132"/>
    <n v="141121"/>
    <n v="60933"/>
    <n v="14821"/>
    <n v="314"/>
    <x v="0"/>
    <x v="2"/>
    <n v="65367"/>
    <n v="75754"/>
  </r>
  <r>
    <x v="133"/>
    <n v="85559"/>
    <n v="35774"/>
    <n v="12778"/>
    <n v="187"/>
    <x v="2"/>
    <x v="0"/>
    <n v="37007"/>
    <n v="48552"/>
  </r>
  <r>
    <x v="134"/>
    <n v="165595"/>
    <n v="40983"/>
    <n v="8696"/>
    <n v="355"/>
    <x v="0"/>
    <x v="0"/>
    <n v="115916"/>
    <n v="49679"/>
  </r>
  <r>
    <x v="135"/>
    <n v="93742"/>
    <n v="48133"/>
    <n v="25058"/>
    <n v="172"/>
    <x v="0"/>
    <x v="1"/>
    <n v="20551"/>
    <n v="73191"/>
  </r>
  <r>
    <x v="136"/>
    <n v="129669"/>
    <n v="44939"/>
    <n v="25313"/>
    <n v="278"/>
    <x v="2"/>
    <x v="1"/>
    <n v="59417"/>
    <n v="70252"/>
  </r>
  <r>
    <x v="137"/>
    <n v="195044"/>
    <n v="30781"/>
    <n v="24149"/>
    <n v="311"/>
    <x v="0"/>
    <x v="2"/>
    <n v="140114"/>
    <n v="54930"/>
  </r>
  <r>
    <x v="138"/>
    <n v="130831"/>
    <n v="86700"/>
    <n v="25753"/>
    <n v="392"/>
    <x v="2"/>
    <x v="2"/>
    <n v="18378"/>
    <n v="112453"/>
  </r>
  <r>
    <x v="139"/>
    <n v="172217"/>
    <n v="57624"/>
    <n v="17972"/>
    <n v="333"/>
    <x v="1"/>
    <x v="1"/>
    <n v="96621"/>
    <n v="75596"/>
  </r>
  <r>
    <x v="140"/>
    <n v="101873"/>
    <n v="36823"/>
    <n v="13307"/>
    <n v="338"/>
    <x v="2"/>
    <x v="1"/>
    <n v="51743"/>
    <n v="50130"/>
  </r>
  <r>
    <x v="141"/>
    <n v="166532"/>
    <n v="48489"/>
    <n v="9956"/>
    <n v="322"/>
    <x v="1"/>
    <x v="2"/>
    <n v="108087"/>
    <n v="58445"/>
  </r>
  <r>
    <x v="142"/>
    <n v="186267"/>
    <n v="69961"/>
    <n v="15195"/>
    <n v="218"/>
    <x v="0"/>
    <x v="3"/>
    <n v="101111"/>
    <n v="85156"/>
  </r>
  <r>
    <x v="143"/>
    <n v="194092"/>
    <n v="59118"/>
    <n v="22076"/>
    <n v="412"/>
    <x v="2"/>
    <x v="2"/>
    <n v="112898"/>
    <n v="81194"/>
  </r>
  <r>
    <x v="144"/>
    <n v="101755"/>
    <n v="52263"/>
    <n v="24546"/>
    <n v="363"/>
    <x v="0"/>
    <x v="3"/>
    <n v="24946"/>
    <n v="76809"/>
  </r>
  <r>
    <x v="145"/>
    <n v="145956"/>
    <n v="43565"/>
    <n v="6105"/>
    <n v="306"/>
    <x v="2"/>
    <x v="0"/>
    <n v="96286"/>
    <n v="49670"/>
  </r>
  <r>
    <x v="146"/>
    <n v="146988"/>
    <n v="50354"/>
    <n v="24392"/>
    <n v="194"/>
    <x v="1"/>
    <x v="0"/>
    <n v="72242"/>
    <n v="74746"/>
  </r>
  <r>
    <x v="147"/>
    <n v="105648"/>
    <n v="72951"/>
    <n v="23545"/>
    <n v="472"/>
    <x v="1"/>
    <x v="2"/>
    <n v="9152"/>
    <n v="96496"/>
  </r>
  <r>
    <x v="148"/>
    <n v="185991"/>
    <n v="53648"/>
    <n v="20417"/>
    <n v="321"/>
    <x v="2"/>
    <x v="3"/>
    <n v="111926"/>
    <n v="74065"/>
  </r>
  <r>
    <x v="149"/>
    <n v="175005"/>
    <n v="80729"/>
    <n v="29729"/>
    <n v="465"/>
    <x v="1"/>
    <x v="2"/>
    <n v="64547"/>
    <n v="110458"/>
  </r>
  <r>
    <x v="150"/>
    <n v="62396"/>
    <n v="71971"/>
    <n v="19188"/>
    <n v="375"/>
    <x v="0"/>
    <x v="2"/>
    <n v="-28763"/>
    <n v="91159"/>
  </r>
  <r>
    <x v="151"/>
    <n v="144082"/>
    <n v="48658"/>
    <n v="25083"/>
    <n v="479"/>
    <x v="0"/>
    <x v="3"/>
    <n v="70341"/>
    <n v="73741"/>
  </r>
  <r>
    <x v="152"/>
    <n v="188322"/>
    <n v="51253"/>
    <n v="17602"/>
    <n v="330"/>
    <x v="3"/>
    <x v="2"/>
    <n v="119467"/>
    <n v="68855"/>
  </r>
  <r>
    <x v="153"/>
    <n v="192663"/>
    <n v="94166"/>
    <n v="25170"/>
    <n v="408"/>
    <x v="1"/>
    <x v="0"/>
    <n v="73327"/>
    <n v="119336"/>
  </r>
  <r>
    <x v="154"/>
    <n v="71303"/>
    <n v="78563"/>
    <n v="14256"/>
    <n v="218"/>
    <x v="0"/>
    <x v="1"/>
    <n v="-21516"/>
    <n v="92819"/>
  </r>
  <r>
    <x v="155"/>
    <n v="131719"/>
    <n v="56390"/>
    <n v="25584"/>
    <n v="367"/>
    <x v="2"/>
    <x v="1"/>
    <n v="49745"/>
    <n v="81974"/>
  </r>
  <r>
    <x v="156"/>
    <n v="159616"/>
    <n v="81578"/>
    <n v="19212"/>
    <n v="372"/>
    <x v="1"/>
    <x v="2"/>
    <n v="58826"/>
    <n v="100790"/>
  </r>
  <r>
    <x v="157"/>
    <n v="184165"/>
    <n v="62658"/>
    <n v="6913"/>
    <n v="163"/>
    <x v="0"/>
    <x v="3"/>
    <n v="114594"/>
    <n v="69571"/>
  </r>
  <r>
    <x v="158"/>
    <n v="146231"/>
    <n v="36852"/>
    <n v="26904"/>
    <n v="397"/>
    <x v="1"/>
    <x v="3"/>
    <n v="82475"/>
    <n v="63756"/>
  </r>
  <r>
    <x v="159"/>
    <n v="67314"/>
    <n v="32551"/>
    <n v="15593"/>
    <n v="449"/>
    <x v="2"/>
    <x v="0"/>
    <n v="19170"/>
    <n v="48144"/>
  </r>
  <r>
    <x v="160"/>
    <n v="79623"/>
    <n v="91001"/>
    <n v="6772"/>
    <n v="110"/>
    <x v="0"/>
    <x v="3"/>
    <n v="-18150"/>
    <n v="97773"/>
  </r>
  <r>
    <x v="161"/>
    <n v="165228"/>
    <n v="79159"/>
    <n v="24164"/>
    <n v="197"/>
    <x v="3"/>
    <x v="3"/>
    <n v="61905"/>
    <n v="103323"/>
  </r>
  <r>
    <x v="162"/>
    <n v="157624"/>
    <n v="81707"/>
    <n v="17996"/>
    <n v="170"/>
    <x v="3"/>
    <x v="0"/>
    <n v="57921"/>
    <n v="99703"/>
  </r>
  <r>
    <x v="163"/>
    <n v="171785"/>
    <n v="63243"/>
    <n v="28807"/>
    <n v="463"/>
    <x v="1"/>
    <x v="2"/>
    <n v="79735"/>
    <n v="92050"/>
  </r>
  <r>
    <x v="164"/>
    <n v="146206"/>
    <n v="51800"/>
    <n v="7871"/>
    <n v="157"/>
    <x v="2"/>
    <x v="1"/>
    <n v="86535"/>
    <n v="59671"/>
  </r>
  <r>
    <x v="165"/>
    <n v="129274"/>
    <n v="87828"/>
    <n v="18234"/>
    <n v="389"/>
    <x v="0"/>
    <x v="0"/>
    <n v="23212"/>
    <n v="106062"/>
  </r>
  <r>
    <x v="166"/>
    <n v="193541"/>
    <n v="37239"/>
    <n v="22044"/>
    <n v="350"/>
    <x v="2"/>
    <x v="2"/>
    <n v="134258"/>
    <n v="59283"/>
  </r>
  <r>
    <x v="167"/>
    <n v="113947"/>
    <n v="36710"/>
    <n v="27626"/>
    <n v="375"/>
    <x v="0"/>
    <x v="0"/>
    <n v="49611"/>
    <n v="64336"/>
  </r>
  <r>
    <x v="168"/>
    <n v="108874"/>
    <n v="51384"/>
    <n v="15521"/>
    <n v="149"/>
    <x v="1"/>
    <x v="2"/>
    <n v="41969"/>
    <n v="66905"/>
  </r>
  <r>
    <x v="169"/>
    <n v="109708"/>
    <n v="51038"/>
    <n v="15642"/>
    <n v="457"/>
    <x v="0"/>
    <x v="0"/>
    <n v="43028"/>
    <n v="66680"/>
  </r>
  <r>
    <x v="170"/>
    <n v="134553"/>
    <n v="70846"/>
    <n v="6132"/>
    <n v="315"/>
    <x v="2"/>
    <x v="2"/>
    <n v="57575"/>
    <n v="76978"/>
  </r>
  <r>
    <x v="171"/>
    <n v="128344"/>
    <n v="97821"/>
    <n v="5699"/>
    <n v="493"/>
    <x v="2"/>
    <x v="0"/>
    <n v="24824"/>
    <n v="103520"/>
  </r>
  <r>
    <x v="172"/>
    <n v="109138"/>
    <n v="67991"/>
    <n v="19534"/>
    <n v="151"/>
    <x v="1"/>
    <x v="2"/>
    <n v="21613"/>
    <n v="87525"/>
  </r>
  <r>
    <x v="173"/>
    <n v="107638"/>
    <n v="36971"/>
    <n v="28854"/>
    <n v="370"/>
    <x v="2"/>
    <x v="0"/>
    <n v="41813"/>
    <n v="65825"/>
  </r>
  <r>
    <x v="174"/>
    <n v="138249"/>
    <n v="59139"/>
    <n v="15230"/>
    <n v="183"/>
    <x v="0"/>
    <x v="1"/>
    <n v="63880"/>
    <n v="74369"/>
  </r>
  <r>
    <x v="175"/>
    <n v="165865"/>
    <n v="67711"/>
    <n v="11297"/>
    <n v="486"/>
    <x v="1"/>
    <x v="1"/>
    <n v="86857"/>
    <n v="79008"/>
  </r>
  <r>
    <x v="176"/>
    <n v="62719"/>
    <n v="36530"/>
    <n v="17839"/>
    <n v="392"/>
    <x v="0"/>
    <x v="3"/>
    <n v="8350"/>
    <n v="54369"/>
  </r>
  <r>
    <x v="177"/>
    <n v="102534"/>
    <n v="41116"/>
    <n v="12812"/>
    <n v="225"/>
    <x v="2"/>
    <x v="2"/>
    <n v="48606"/>
    <n v="53928"/>
  </r>
  <r>
    <x v="178"/>
    <n v="152241"/>
    <n v="95794"/>
    <n v="9557"/>
    <n v="395"/>
    <x v="1"/>
    <x v="0"/>
    <n v="46890"/>
    <n v="105351"/>
  </r>
  <r>
    <x v="179"/>
    <n v="186209"/>
    <n v="30282"/>
    <n v="7179"/>
    <n v="171"/>
    <x v="0"/>
    <x v="2"/>
    <n v="148748"/>
    <n v="37461"/>
  </r>
  <r>
    <x v="180"/>
    <n v="152124"/>
    <n v="31898"/>
    <n v="16030"/>
    <n v="395"/>
    <x v="2"/>
    <x v="1"/>
    <n v="104196"/>
    <n v="47928"/>
  </r>
  <r>
    <x v="181"/>
    <n v="151659"/>
    <n v="34135"/>
    <n v="14065"/>
    <n v="335"/>
    <x v="2"/>
    <x v="2"/>
    <n v="103459"/>
    <n v="48200"/>
  </r>
  <r>
    <x v="182"/>
    <n v="135713"/>
    <n v="36629"/>
    <n v="13275"/>
    <n v="155"/>
    <x v="3"/>
    <x v="0"/>
    <n v="85809"/>
    <n v="49904"/>
  </r>
  <r>
    <x v="183"/>
    <n v="135418"/>
    <n v="95031"/>
    <n v="22806"/>
    <n v="459"/>
    <x v="2"/>
    <x v="2"/>
    <n v="17581"/>
    <n v="117837"/>
  </r>
  <r>
    <x v="184"/>
    <n v="188232"/>
    <n v="63380"/>
    <n v="20089"/>
    <n v="494"/>
    <x v="0"/>
    <x v="0"/>
    <n v="104763"/>
    <n v="83469"/>
  </r>
  <r>
    <x v="185"/>
    <n v="91575"/>
    <n v="47071"/>
    <n v="8180"/>
    <n v="209"/>
    <x v="1"/>
    <x v="1"/>
    <n v="36324"/>
    <n v="55251"/>
  </r>
  <r>
    <x v="186"/>
    <n v="123852"/>
    <n v="50074"/>
    <n v="25700"/>
    <n v="291"/>
    <x v="3"/>
    <x v="1"/>
    <n v="48078"/>
    <n v="75774"/>
  </r>
  <r>
    <x v="187"/>
    <n v="192079"/>
    <n v="97843"/>
    <n v="11696"/>
    <n v="491"/>
    <x v="2"/>
    <x v="1"/>
    <n v="82540"/>
    <n v="109539"/>
  </r>
  <r>
    <x v="188"/>
    <n v="136242"/>
    <n v="69901"/>
    <n v="14583"/>
    <n v="192"/>
    <x v="2"/>
    <x v="3"/>
    <n v="51758"/>
    <n v="84484"/>
  </r>
  <r>
    <x v="189"/>
    <n v="89257"/>
    <n v="41205"/>
    <n v="21998"/>
    <n v="449"/>
    <x v="2"/>
    <x v="1"/>
    <n v="26054"/>
    <n v="63203"/>
  </r>
  <r>
    <x v="190"/>
    <n v="121246"/>
    <n v="85661"/>
    <n v="18869"/>
    <n v="155"/>
    <x v="0"/>
    <x v="2"/>
    <n v="16716"/>
    <n v="104530"/>
  </r>
  <r>
    <x v="191"/>
    <n v="61435"/>
    <n v="35906"/>
    <n v="16757"/>
    <n v="159"/>
    <x v="3"/>
    <x v="3"/>
    <n v="8772"/>
    <n v="52663"/>
  </r>
  <r>
    <x v="192"/>
    <n v="151357"/>
    <n v="32591"/>
    <n v="25954"/>
    <n v="237"/>
    <x v="0"/>
    <x v="1"/>
    <n v="92812"/>
    <n v="58545"/>
  </r>
  <r>
    <x v="193"/>
    <n v="196156"/>
    <n v="92987"/>
    <n v="21654"/>
    <n v="138"/>
    <x v="3"/>
    <x v="2"/>
    <n v="81515"/>
    <n v="114641"/>
  </r>
  <r>
    <x v="194"/>
    <n v="143807"/>
    <n v="93370"/>
    <n v="17258"/>
    <n v="127"/>
    <x v="1"/>
    <x v="2"/>
    <n v="33179"/>
    <n v="110628"/>
  </r>
  <r>
    <x v="195"/>
    <n v="175953"/>
    <n v="84400"/>
    <n v="7468"/>
    <n v="148"/>
    <x v="0"/>
    <x v="2"/>
    <n v="84085"/>
    <n v="91868"/>
  </r>
  <r>
    <x v="196"/>
    <n v="198563"/>
    <n v="55150"/>
    <n v="19208"/>
    <n v="224"/>
    <x v="0"/>
    <x v="0"/>
    <n v="124205"/>
    <n v="74358"/>
  </r>
  <r>
    <x v="197"/>
    <n v="183797"/>
    <n v="61852"/>
    <n v="20042"/>
    <n v="112"/>
    <x v="1"/>
    <x v="3"/>
    <n v="101903"/>
    <n v="81894"/>
  </r>
  <r>
    <x v="198"/>
    <n v="123888"/>
    <n v="72870"/>
    <n v="20639"/>
    <n v="135"/>
    <x v="3"/>
    <x v="2"/>
    <n v="30379"/>
    <n v="93509"/>
  </r>
  <r>
    <x v="199"/>
    <n v="133609"/>
    <n v="82756"/>
    <n v="16546"/>
    <n v="200"/>
    <x v="2"/>
    <x v="0"/>
    <n v="34307"/>
    <n v="99302"/>
  </r>
  <r>
    <x v="200"/>
    <n v="69077"/>
    <n v="86481"/>
    <n v="17327"/>
    <n v="381"/>
    <x v="1"/>
    <x v="1"/>
    <n v="-34731"/>
    <n v="103808"/>
  </r>
  <r>
    <x v="201"/>
    <n v="80953"/>
    <n v="31283"/>
    <n v="19270"/>
    <n v="185"/>
    <x v="2"/>
    <x v="2"/>
    <n v="30400"/>
    <n v="50553"/>
  </r>
  <r>
    <x v="202"/>
    <n v="174682"/>
    <n v="63691"/>
    <n v="20523"/>
    <n v="103"/>
    <x v="2"/>
    <x v="0"/>
    <n v="90468"/>
    <n v="84214"/>
  </r>
  <r>
    <x v="203"/>
    <n v="127889"/>
    <n v="31125"/>
    <n v="19300"/>
    <n v="322"/>
    <x v="1"/>
    <x v="2"/>
    <n v="77464"/>
    <n v="50425"/>
  </r>
  <r>
    <x v="204"/>
    <n v="175374"/>
    <n v="97065"/>
    <n v="24991"/>
    <n v="437"/>
    <x v="3"/>
    <x v="3"/>
    <n v="53318"/>
    <n v="122056"/>
  </r>
  <r>
    <x v="205"/>
    <n v="84860"/>
    <n v="56170"/>
    <n v="15775"/>
    <n v="265"/>
    <x v="2"/>
    <x v="3"/>
    <n v="12915"/>
    <n v="71945"/>
  </r>
  <r>
    <x v="206"/>
    <n v="137475"/>
    <n v="38438"/>
    <n v="17265"/>
    <n v="482"/>
    <x v="1"/>
    <x v="1"/>
    <n v="81772"/>
    <n v="55703"/>
  </r>
  <r>
    <x v="207"/>
    <n v="147266"/>
    <n v="50095"/>
    <n v="24459"/>
    <n v="443"/>
    <x v="0"/>
    <x v="2"/>
    <n v="72712"/>
    <n v="74554"/>
  </r>
  <r>
    <x v="208"/>
    <n v="160732"/>
    <n v="46154"/>
    <n v="21673"/>
    <n v="482"/>
    <x v="0"/>
    <x v="0"/>
    <n v="92905"/>
    <n v="67827"/>
  </r>
  <r>
    <x v="209"/>
    <n v="87083"/>
    <n v="38004"/>
    <n v="29504"/>
    <n v="475"/>
    <x v="0"/>
    <x v="1"/>
    <n v="19575"/>
    <n v="67508"/>
  </r>
  <r>
    <x v="210"/>
    <n v="117372"/>
    <n v="39752"/>
    <n v="11614"/>
    <n v="377"/>
    <x v="1"/>
    <x v="2"/>
    <n v="66006"/>
    <n v="51366"/>
  </r>
  <r>
    <x v="211"/>
    <n v="183786"/>
    <n v="85426"/>
    <n v="8252"/>
    <n v="229"/>
    <x v="0"/>
    <x v="1"/>
    <n v="90108"/>
    <n v="93678"/>
  </r>
  <r>
    <x v="212"/>
    <n v="67813"/>
    <n v="56819"/>
    <n v="12415"/>
    <n v="130"/>
    <x v="2"/>
    <x v="0"/>
    <n v="-1421"/>
    <n v="69234"/>
  </r>
  <r>
    <x v="213"/>
    <n v="91598"/>
    <n v="54217"/>
    <n v="28155"/>
    <n v="474"/>
    <x v="0"/>
    <x v="1"/>
    <n v="9226"/>
    <n v="82372"/>
  </r>
  <r>
    <x v="214"/>
    <n v="153106"/>
    <n v="62994"/>
    <n v="21662"/>
    <n v="110"/>
    <x v="0"/>
    <x v="1"/>
    <n v="68450"/>
    <n v="84656"/>
  </r>
  <r>
    <x v="215"/>
    <n v="87082"/>
    <n v="45036"/>
    <n v="16116"/>
    <n v="401"/>
    <x v="2"/>
    <x v="1"/>
    <n v="25930"/>
    <n v="61152"/>
  </r>
  <r>
    <x v="216"/>
    <n v="89241"/>
    <n v="79416"/>
    <n v="21964"/>
    <n v="195"/>
    <x v="0"/>
    <x v="2"/>
    <n v="-12139"/>
    <n v="101380"/>
  </r>
  <r>
    <x v="217"/>
    <n v="71745"/>
    <n v="39587"/>
    <n v="9958"/>
    <n v="289"/>
    <x v="2"/>
    <x v="0"/>
    <n v="22200"/>
    <n v="49545"/>
  </r>
  <r>
    <x v="218"/>
    <n v="86029"/>
    <n v="30645"/>
    <n v="29829"/>
    <n v="291"/>
    <x v="0"/>
    <x v="3"/>
    <n v="25555"/>
    <n v="60474"/>
  </r>
  <r>
    <x v="219"/>
    <n v="183395"/>
    <n v="60930"/>
    <n v="9276"/>
    <n v="365"/>
    <x v="2"/>
    <x v="2"/>
    <n v="113189"/>
    <n v="70206"/>
  </r>
  <r>
    <x v="220"/>
    <n v="149186"/>
    <n v="60090"/>
    <n v="29381"/>
    <n v="227"/>
    <x v="0"/>
    <x v="3"/>
    <n v="59715"/>
    <n v="89471"/>
  </r>
  <r>
    <x v="221"/>
    <n v="197612"/>
    <n v="82142"/>
    <n v="9776"/>
    <n v="337"/>
    <x v="2"/>
    <x v="3"/>
    <n v="105694"/>
    <n v="91918"/>
  </r>
  <r>
    <x v="222"/>
    <n v="157768"/>
    <n v="56475"/>
    <n v="22208"/>
    <n v="454"/>
    <x v="1"/>
    <x v="2"/>
    <n v="79085"/>
    <n v="78683"/>
  </r>
  <r>
    <x v="223"/>
    <n v="101846"/>
    <n v="48888"/>
    <n v="8832"/>
    <n v="211"/>
    <x v="2"/>
    <x v="2"/>
    <n v="44126"/>
    <n v="57720"/>
  </r>
  <r>
    <x v="224"/>
    <n v="135932"/>
    <n v="73732"/>
    <n v="19901"/>
    <n v="415"/>
    <x v="0"/>
    <x v="0"/>
    <n v="42299"/>
    <n v="93633"/>
  </r>
  <r>
    <x v="225"/>
    <n v="83411"/>
    <n v="76305"/>
    <n v="10445"/>
    <n v="442"/>
    <x v="0"/>
    <x v="0"/>
    <n v="-3339"/>
    <n v="86750"/>
  </r>
  <r>
    <x v="226"/>
    <n v="138797"/>
    <n v="76037"/>
    <n v="6380"/>
    <n v="244"/>
    <x v="3"/>
    <x v="1"/>
    <n v="56380"/>
    <n v="82417"/>
  </r>
  <r>
    <x v="227"/>
    <n v="112307"/>
    <n v="39346"/>
    <n v="14865"/>
    <n v="164"/>
    <x v="2"/>
    <x v="3"/>
    <n v="58096"/>
    <n v="54211"/>
  </r>
  <r>
    <x v="228"/>
    <n v="194165"/>
    <n v="30587"/>
    <n v="27918"/>
    <n v="346"/>
    <x v="1"/>
    <x v="0"/>
    <n v="135660"/>
    <n v="58505"/>
  </r>
  <r>
    <x v="229"/>
    <n v="82042"/>
    <n v="42763"/>
    <n v="18926"/>
    <n v="322"/>
    <x v="2"/>
    <x v="1"/>
    <n v="20353"/>
    <n v="61689"/>
  </r>
  <r>
    <x v="230"/>
    <n v="112930"/>
    <n v="89165"/>
    <n v="24540"/>
    <n v="412"/>
    <x v="2"/>
    <x v="0"/>
    <n v="-775"/>
    <n v="113705"/>
  </r>
  <r>
    <x v="231"/>
    <n v="157883"/>
    <n v="99615"/>
    <n v="16580"/>
    <n v="205"/>
    <x v="1"/>
    <x v="2"/>
    <n v="41688"/>
    <n v="116195"/>
  </r>
  <r>
    <x v="232"/>
    <n v="93756"/>
    <n v="66116"/>
    <n v="25691"/>
    <n v="280"/>
    <x v="2"/>
    <x v="0"/>
    <n v="1949"/>
    <n v="91807"/>
  </r>
  <r>
    <x v="233"/>
    <n v="113268"/>
    <n v="55556"/>
    <n v="10634"/>
    <n v="283"/>
    <x v="1"/>
    <x v="3"/>
    <n v="47078"/>
    <n v="66190"/>
  </r>
  <r>
    <x v="234"/>
    <n v="108901"/>
    <n v="89042"/>
    <n v="29959"/>
    <n v="325"/>
    <x v="1"/>
    <x v="0"/>
    <n v="-10100"/>
    <n v="119001"/>
  </r>
  <r>
    <x v="235"/>
    <n v="159986"/>
    <n v="48099"/>
    <n v="10810"/>
    <n v="364"/>
    <x v="2"/>
    <x v="3"/>
    <n v="101077"/>
    <n v="58909"/>
  </r>
  <r>
    <x v="236"/>
    <n v="188386"/>
    <n v="75096"/>
    <n v="29917"/>
    <n v="377"/>
    <x v="2"/>
    <x v="2"/>
    <n v="83373"/>
    <n v="105013"/>
  </r>
  <r>
    <x v="237"/>
    <n v="65626"/>
    <n v="43230"/>
    <n v="27318"/>
    <n v="496"/>
    <x v="0"/>
    <x v="3"/>
    <n v="-4922"/>
    <n v="70548"/>
  </r>
  <r>
    <x v="238"/>
    <n v="198496"/>
    <n v="59009"/>
    <n v="15179"/>
    <n v="188"/>
    <x v="0"/>
    <x v="0"/>
    <n v="124308"/>
    <n v="74188"/>
  </r>
  <r>
    <x v="239"/>
    <n v="72857"/>
    <n v="63866"/>
    <n v="17251"/>
    <n v="275"/>
    <x v="3"/>
    <x v="1"/>
    <n v="-8260"/>
    <n v="81117"/>
  </r>
  <r>
    <x v="240"/>
    <n v="193052"/>
    <n v="71855"/>
    <n v="18131"/>
    <n v="117"/>
    <x v="3"/>
    <x v="2"/>
    <n v="103066"/>
    <n v="89986"/>
  </r>
  <r>
    <x v="241"/>
    <n v="86431"/>
    <n v="36416"/>
    <n v="24493"/>
    <n v="470"/>
    <x v="2"/>
    <x v="0"/>
    <n v="25522"/>
    <n v="60909"/>
  </r>
  <r>
    <x v="242"/>
    <n v="144976"/>
    <n v="85915"/>
    <n v="25466"/>
    <n v="498"/>
    <x v="1"/>
    <x v="2"/>
    <n v="33595"/>
    <n v="111381"/>
  </r>
  <r>
    <x v="243"/>
    <n v="142711"/>
    <n v="48058"/>
    <n v="17707"/>
    <n v="205"/>
    <x v="3"/>
    <x v="2"/>
    <n v="76946"/>
    <n v="65765"/>
  </r>
  <r>
    <x v="244"/>
    <n v="86385"/>
    <n v="70718"/>
    <n v="24624"/>
    <n v="370"/>
    <x v="2"/>
    <x v="0"/>
    <n v="-8957"/>
    <n v="95342"/>
  </r>
  <r>
    <x v="245"/>
    <n v="78639"/>
    <n v="62602"/>
    <n v="27412"/>
    <n v="418"/>
    <x v="3"/>
    <x v="0"/>
    <n v="-11375"/>
    <n v="90014"/>
  </r>
  <r>
    <x v="246"/>
    <n v="145530"/>
    <n v="88067"/>
    <n v="23233"/>
    <n v="266"/>
    <x v="1"/>
    <x v="1"/>
    <n v="34230"/>
    <n v="111300"/>
  </r>
  <r>
    <x v="247"/>
    <n v="81563"/>
    <n v="57516"/>
    <n v="29881"/>
    <n v="112"/>
    <x v="2"/>
    <x v="2"/>
    <n v="-5834"/>
    <n v="87397"/>
  </r>
  <r>
    <x v="248"/>
    <n v="175672"/>
    <n v="31089"/>
    <n v="7749"/>
    <n v="436"/>
    <x v="1"/>
    <x v="2"/>
    <n v="136834"/>
    <n v="38838"/>
  </r>
  <r>
    <x v="249"/>
    <n v="196848"/>
    <n v="67346"/>
    <n v="18156"/>
    <n v="131"/>
    <x v="2"/>
    <x v="0"/>
    <n v="111346"/>
    <n v="85502"/>
  </r>
  <r>
    <x v="250"/>
    <n v="199783"/>
    <n v="40487"/>
    <n v="28064"/>
    <n v="492"/>
    <x v="3"/>
    <x v="3"/>
    <n v="131232"/>
    <n v="68551"/>
  </r>
  <r>
    <x v="251"/>
    <n v="142970"/>
    <n v="30155"/>
    <n v="21589"/>
    <n v="139"/>
    <x v="0"/>
    <x v="0"/>
    <n v="91226"/>
    <n v="51744"/>
  </r>
  <r>
    <x v="252"/>
    <n v="145553"/>
    <n v="97494"/>
    <n v="28736"/>
    <n v="247"/>
    <x v="3"/>
    <x v="2"/>
    <n v="19323"/>
    <n v="126230"/>
  </r>
  <r>
    <x v="253"/>
    <n v="142879"/>
    <n v="68547"/>
    <n v="25975"/>
    <n v="317"/>
    <x v="3"/>
    <x v="0"/>
    <n v="48357"/>
    <n v="94522"/>
  </r>
  <r>
    <x v="254"/>
    <n v="196727"/>
    <n v="58795"/>
    <n v="8450"/>
    <n v="318"/>
    <x v="0"/>
    <x v="1"/>
    <n v="129482"/>
    <n v="67245"/>
  </r>
  <r>
    <x v="255"/>
    <n v="104859"/>
    <n v="85296"/>
    <n v="12214"/>
    <n v="181"/>
    <x v="0"/>
    <x v="3"/>
    <n v="7349"/>
    <n v="97510"/>
  </r>
  <r>
    <x v="256"/>
    <n v="112098"/>
    <n v="51447"/>
    <n v="25195"/>
    <n v="432"/>
    <x v="2"/>
    <x v="0"/>
    <n v="35456"/>
    <n v="76642"/>
  </r>
  <r>
    <x v="257"/>
    <n v="182413"/>
    <n v="66598"/>
    <n v="16814"/>
    <n v="307"/>
    <x v="2"/>
    <x v="1"/>
    <n v="99001"/>
    <n v="83412"/>
  </r>
  <r>
    <x v="258"/>
    <n v="60526"/>
    <n v="71814"/>
    <n v="10141"/>
    <n v="300"/>
    <x v="1"/>
    <x v="2"/>
    <n v="-21429"/>
    <n v="81955"/>
  </r>
  <r>
    <x v="259"/>
    <n v="128760"/>
    <n v="93278"/>
    <n v="29885"/>
    <n v="431"/>
    <x v="1"/>
    <x v="0"/>
    <n v="5597"/>
    <n v="123163"/>
  </r>
  <r>
    <x v="260"/>
    <n v="107837"/>
    <n v="85077"/>
    <n v="7708"/>
    <n v="137"/>
    <x v="3"/>
    <x v="2"/>
    <n v="15052"/>
    <n v="92785"/>
  </r>
  <r>
    <x v="261"/>
    <n v="71536"/>
    <n v="39528"/>
    <n v="23375"/>
    <n v="310"/>
    <x v="0"/>
    <x v="1"/>
    <n v="8633"/>
    <n v="62903"/>
  </r>
  <r>
    <x v="262"/>
    <n v="88541"/>
    <n v="80100"/>
    <n v="20088"/>
    <n v="426"/>
    <x v="1"/>
    <x v="2"/>
    <n v="-11647"/>
    <n v="100188"/>
  </r>
  <r>
    <x v="263"/>
    <n v="139083"/>
    <n v="38179"/>
    <n v="29847"/>
    <n v="348"/>
    <x v="3"/>
    <x v="1"/>
    <n v="71057"/>
    <n v="68026"/>
  </r>
  <r>
    <x v="264"/>
    <n v="94531"/>
    <n v="78781"/>
    <n v="16834"/>
    <n v="326"/>
    <x v="0"/>
    <x v="1"/>
    <n v="-1084"/>
    <n v="95615"/>
  </r>
  <r>
    <x v="265"/>
    <n v="68712"/>
    <n v="85267"/>
    <n v="17278"/>
    <n v="147"/>
    <x v="2"/>
    <x v="1"/>
    <n v="-33833"/>
    <n v="102545"/>
  </r>
  <r>
    <x v="266"/>
    <n v="164101"/>
    <n v="53952"/>
    <n v="15014"/>
    <n v="117"/>
    <x v="3"/>
    <x v="0"/>
    <n v="95135"/>
    <n v="68966"/>
  </r>
  <r>
    <x v="267"/>
    <n v="125455"/>
    <n v="83798"/>
    <n v="8273"/>
    <n v="499"/>
    <x v="2"/>
    <x v="2"/>
    <n v="33384"/>
    <n v="92071"/>
  </r>
  <r>
    <x v="268"/>
    <n v="134744"/>
    <n v="80939"/>
    <n v="19367"/>
    <n v="394"/>
    <x v="1"/>
    <x v="2"/>
    <n v="34438"/>
    <n v="100306"/>
  </r>
  <r>
    <x v="269"/>
    <n v="189749"/>
    <n v="59516"/>
    <n v="9538"/>
    <n v="295"/>
    <x v="1"/>
    <x v="3"/>
    <n v="120695"/>
    <n v="69054"/>
  </r>
  <r>
    <x v="270"/>
    <n v="65109"/>
    <n v="86526"/>
    <n v="17541"/>
    <n v="286"/>
    <x v="0"/>
    <x v="3"/>
    <n v="-38958"/>
    <n v="104067"/>
  </r>
  <r>
    <x v="271"/>
    <n v="109268"/>
    <n v="40449"/>
    <n v="13712"/>
    <n v="444"/>
    <x v="3"/>
    <x v="3"/>
    <n v="55107"/>
    <n v="54161"/>
  </r>
  <r>
    <x v="272"/>
    <n v="114615"/>
    <n v="80290"/>
    <n v="14168"/>
    <n v="323"/>
    <x v="2"/>
    <x v="3"/>
    <n v="20157"/>
    <n v="94458"/>
  </r>
  <r>
    <x v="273"/>
    <n v="142503"/>
    <n v="52746"/>
    <n v="25106"/>
    <n v="417"/>
    <x v="0"/>
    <x v="2"/>
    <n v="64651"/>
    <n v="77852"/>
  </r>
  <r>
    <x v="274"/>
    <n v="145708"/>
    <n v="97990"/>
    <n v="8551"/>
    <n v="496"/>
    <x v="1"/>
    <x v="1"/>
    <n v="39167"/>
    <n v="106541"/>
  </r>
  <r>
    <x v="275"/>
    <n v="162471"/>
    <n v="88810"/>
    <n v="17297"/>
    <n v="464"/>
    <x v="1"/>
    <x v="1"/>
    <n v="56364"/>
    <n v="106107"/>
  </r>
  <r>
    <x v="276"/>
    <n v="143309"/>
    <n v="45223"/>
    <n v="15965"/>
    <n v="436"/>
    <x v="3"/>
    <x v="0"/>
    <n v="82121"/>
    <n v="61188"/>
  </r>
  <r>
    <x v="277"/>
    <n v="186446"/>
    <n v="32597"/>
    <n v="7832"/>
    <n v="328"/>
    <x v="2"/>
    <x v="1"/>
    <n v="146017"/>
    <n v="40429"/>
  </r>
  <r>
    <x v="278"/>
    <n v="166661"/>
    <n v="95677"/>
    <n v="27063"/>
    <n v="489"/>
    <x v="3"/>
    <x v="2"/>
    <n v="43921"/>
    <n v="122740"/>
  </r>
  <r>
    <x v="279"/>
    <n v="66154"/>
    <n v="32659"/>
    <n v="27963"/>
    <n v="176"/>
    <x v="2"/>
    <x v="2"/>
    <n v="5532"/>
    <n v="60622"/>
  </r>
  <r>
    <x v="280"/>
    <n v="124288"/>
    <n v="45037"/>
    <n v="18422"/>
    <n v="287"/>
    <x v="2"/>
    <x v="2"/>
    <n v="60829"/>
    <n v="63459"/>
  </r>
  <r>
    <x v="281"/>
    <n v="111195"/>
    <n v="76738"/>
    <n v="5152"/>
    <n v="445"/>
    <x v="3"/>
    <x v="0"/>
    <n v="29305"/>
    <n v="81890"/>
  </r>
  <r>
    <x v="282"/>
    <n v="80581"/>
    <n v="42109"/>
    <n v="27138"/>
    <n v="369"/>
    <x v="0"/>
    <x v="3"/>
    <n v="11334"/>
    <n v="69247"/>
  </r>
  <r>
    <x v="283"/>
    <n v="90087"/>
    <n v="52010"/>
    <n v="16156"/>
    <n v="194"/>
    <x v="3"/>
    <x v="1"/>
    <n v="21921"/>
    <n v="68166"/>
  </r>
  <r>
    <x v="284"/>
    <n v="129298"/>
    <n v="38787"/>
    <n v="16108"/>
    <n v="409"/>
    <x v="3"/>
    <x v="2"/>
    <n v="74403"/>
    <n v="54895"/>
  </r>
  <r>
    <x v="285"/>
    <n v="106167"/>
    <n v="38472"/>
    <n v="7800"/>
    <n v="231"/>
    <x v="1"/>
    <x v="2"/>
    <n v="59895"/>
    <n v="46272"/>
  </r>
  <r>
    <x v="286"/>
    <n v="99499"/>
    <n v="53383"/>
    <n v="10310"/>
    <n v="138"/>
    <x v="1"/>
    <x v="3"/>
    <n v="35806"/>
    <n v="63693"/>
  </r>
  <r>
    <x v="287"/>
    <n v="185816"/>
    <n v="91709"/>
    <n v="14944"/>
    <n v="171"/>
    <x v="3"/>
    <x v="2"/>
    <n v="79163"/>
    <n v="106653"/>
  </r>
  <r>
    <x v="288"/>
    <n v="156347"/>
    <n v="99785"/>
    <n v="7610"/>
    <n v="380"/>
    <x v="3"/>
    <x v="1"/>
    <n v="48952"/>
    <n v="107395"/>
  </r>
  <r>
    <x v="289"/>
    <n v="108787"/>
    <n v="64518"/>
    <n v="17067"/>
    <n v="432"/>
    <x v="1"/>
    <x v="0"/>
    <n v="27202"/>
    <n v="81585"/>
  </r>
  <r>
    <x v="290"/>
    <n v="95488"/>
    <n v="83909"/>
    <n v="6104"/>
    <n v="259"/>
    <x v="2"/>
    <x v="2"/>
    <n v="5475"/>
    <n v="90013"/>
  </r>
  <r>
    <x v="291"/>
    <n v="134441"/>
    <n v="48351"/>
    <n v="15728"/>
    <n v="286"/>
    <x v="3"/>
    <x v="1"/>
    <n v="70362"/>
    <n v="64079"/>
  </r>
  <r>
    <x v="292"/>
    <n v="82431"/>
    <n v="99624"/>
    <n v="28745"/>
    <n v="290"/>
    <x v="0"/>
    <x v="2"/>
    <n v="-45938"/>
    <n v="128369"/>
  </r>
  <r>
    <x v="293"/>
    <n v="121681"/>
    <n v="83330"/>
    <n v="25583"/>
    <n v="219"/>
    <x v="0"/>
    <x v="3"/>
    <n v="12768"/>
    <n v="108913"/>
  </r>
  <r>
    <x v="294"/>
    <n v="182720"/>
    <n v="45282"/>
    <n v="25238"/>
    <n v="319"/>
    <x v="0"/>
    <x v="2"/>
    <n v="112200"/>
    <n v="70520"/>
  </r>
  <r>
    <x v="295"/>
    <n v="109153"/>
    <n v="51778"/>
    <n v="12263"/>
    <n v="152"/>
    <x v="3"/>
    <x v="2"/>
    <n v="45112"/>
    <n v="64041"/>
  </r>
  <r>
    <x v="296"/>
    <n v="66368"/>
    <n v="54264"/>
    <n v="6914"/>
    <n v="321"/>
    <x v="2"/>
    <x v="0"/>
    <n v="5190"/>
    <n v="61178"/>
  </r>
  <r>
    <x v="297"/>
    <n v="172360"/>
    <n v="89675"/>
    <n v="28749"/>
    <n v="230"/>
    <x v="2"/>
    <x v="3"/>
    <n v="53936"/>
    <n v="118424"/>
  </r>
  <r>
    <x v="298"/>
    <n v="172755"/>
    <n v="35075"/>
    <n v="24456"/>
    <n v="336"/>
    <x v="1"/>
    <x v="3"/>
    <n v="113224"/>
    <n v="59531"/>
  </r>
  <r>
    <x v="299"/>
    <n v="116985"/>
    <n v="78454"/>
    <n v="5406"/>
    <n v="345"/>
    <x v="3"/>
    <x v="0"/>
    <n v="33125"/>
    <n v="83860"/>
  </r>
  <r>
    <x v="300"/>
    <n v="110069"/>
    <n v="58365"/>
    <n v="18689"/>
    <n v="325"/>
    <x v="2"/>
    <x v="2"/>
    <n v="33015"/>
    <n v="77054"/>
  </r>
  <r>
    <x v="301"/>
    <n v="112326"/>
    <n v="78200"/>
    <n v="5166"/>
    <n v="307"/>
    <x v="3"/>
    <x v="1"/>
    <n v="28960"/>
    <n v="83366"/>
  </r>
  <r>
    <x v="302"/>
    <n v="168737"/>
    <n v="41002"/>
    <n v="5508"/>
    <n v="195"/>
    <x v="1"/>
    <x v="3"/>
    <n v="122227"/>
    <n v="46510"/>
  </r>
  <r>
    <x v="303"/>
    <n v="110861"/>
    <n v="43947"/>
    <n v="23045"/>
    <n v="299"/>
    <x v="1"/>
    <x v="3"/>
    <n v="43869"/>
    <n v="66992"/>
  </r>
  <r>
    <x v="304"/>
    <n v="135897"/>
    <n v="82142"/>
    <n v="8664"/>
    <n v="346"/>
    <x v="1"/>
    <x v="2"/>
    <n v="45091"/>
    <n v="90806"/>
  </r>
  <r>
    <x v="305"/>
    <n v="187118"/>
    <n v="86307"/>
    <n v="24873"/>
    <n v="171"/>
    <x v="0"/>
    <x v="2"/>
    <n v="75938"/>
    <n v="111180"/>
  </r>
  <r>
    <x v="306"/>
    <n v="128577"/>
    <n v="34493"/>
    <n v="18050"/>
    <n v="417"/>
    <x v="3"/>
    <x v="3"/>
    <n v="76034"/>
    <n v="52543"/>
  </r>
  <r>
    <x v="307"/>
    <n v="69078"/>
    <n v="80085"/>
    <n v="5680"/>
    <n v="284"/>
    <x v="1"/>
    <x v="2"/>
    <n v="-16687"/>
    <n v="85765"/>
  </r>
  <r>
    <x v="308"/>
    <n v="122768"/>
    <n v="64228"/>
    <n v="23908"/>
    <n v="105"/>
    <x v="3"/>
    <x v="1"/>
    <n v="34632"/>
    <n v="88136"/>
  </r>
  <r>
    <x v="309"/>
    <n v="111047"/>
    <n v="81875"/>
    <n v="23504"/>
    <n v="305"/>
    <x v="0"/>
    <x v="3"/>
    <n v="5668"/>
    <n v="105379"/>
  </r>
  <r>
    <x v="310"/>
    <n v="131626"/>
    <n v="61655"/>
    <n v="26644"/>
    <n v="131"/>
    <x v="0"/>
    <x v="1"/>
    <n v="43327"/>
    <n v="88299"/>
  </r>
  <r>
    <x v="311"/>
    <n v="117660"/>
    <n v="73472"/>
    <n v="9357"/>
    <n v="198"/>
    <x v="1"/>
    <x v="1"/>
    <n v="34831"/>
    <n v="82829"/>
  </r>
  <r>
    <x v="312"/>
    <n v="192997"/>
    <n v="79437"/>
    <n v="6363"/>
    <n v="493"/>
    <x v="1"/>
    <x v="2"/>
    <n v="107197"/>
    <n v="85800"/>
  </r>
  <r>
    <x v="313"/>
    <n v="177832"/>
    <n v="79416"/>
    <n v="14523"/>
    <n v="486"/>
    <x v="2"/>
    <x v="1"/>
    <n v="83893"/>
    <n v="93939"/>
  </r>
  <r>
    <x v="314"/>
    <n v="190406"/>
    <n v="89711"/>
    <n v="7292"/>
    <n v="355"/>
    <x v="3"/>
    <x v="2"/>
    <n v="93403"/>
    <n v="97003"/>
  </r>
  <r>
    <x v="315"/>
    <n v="185150"/>
    <n v="36816"/>
    <n v="6538"/>
    <n v="286"/>
    <x v="1"/>
    <x v="0"/>
    <n v="141796"/>
    <n v="43354"/>
  </r>
  <r>
    <x v="316"/>
    <n v="93320"/>
    <n v="94307"/>
    <n v="8408"/>
    <n v="175"/>
    <x v="2"/>
    <x v="2"/>
    <n v="-9395"/>
    <n v="102715"/>
  </r>
  <r>
    <x v="317"/>
    <n v="124881"/>
    <n v="76733"/>
    <n v="29126"/>
    <n v="276"/>
    <x v="3"/>
    <x v="1"/>
    <n v="19022"/>
    <n v="105859"/>
  </r>
  <r>
    <x v="318"/>
    <n v="150827"/>
    <n v="41240"/>
    <n v="13752"/>
    <n v="414"/>
    <x v="1"/>
    <x v="0"/>
    <n v="95835"/>
    <n v="54992"/>
  </r>
  <r>
    <x v="319"/>
    <n v="162215"/>
    <n v="62762"/>
    <n v="23287"/>
    <n v="386"/>
    <x v="2"/>
    <x v="2"/>
    <n v="76166"/>
    <n v="86049"/>
  </r>
  <r>
    <x v="320"/>
    <n v="194461"/>
    <n v="38259"/>
    <n v="5174"/>
    <n v="448"/>
    <x v="2"/>
    <x v="1"/>
    <n v="151028"/>
    <n v="43433"/>
  </r>
  <r>
    <x v="321"/>
    <n v="121550"/>
    <n v="80139"/>
    <n v="7230"/>
    <n v="354"/>
    <x v="3"/>
    <x v="3"/>
    <n v="34181"/>
    <n v="87369"/>
  </r>
  <r>
    <x v="322"/>
    <n v="84826"/>
    <n v="44849"/>
    <n v="9287"/>
    <n v="424"/>
    <x v="2"/>
    <x v="3"/>
    <n v="30690"/>
    <n v="54136"/>
  </r>
  <r>
    <x v="323"/>
    <n v="160734"/>
    <n v="84869"/>
    <n v="25544"/>
    <n v="289"/>
    <x v="3"/>
    <x v="2"/>
    <n v="50321"/>
    <n v="110413"/>
  </r>
  <r>
    <x v="324"/>
    <n v="158511"/>
    <n v="93095"/>
    <n v="17112"/>
    <n v="407"/>
    <x v="3"/>
    <x v="2"/>
    <n v="48304"/>
    <n v="110207"/>
  </r>
  <r>
    <x v="325"/>
    <n v="71653"/>
    <n v="53567"/>
    <n v="12106"/>
    <n v="444"/>
    <x v="3"/>
    <x v="3"/>
    <n v="5980"/>
    <n v="65673"/>
  </r>
  <r>
    <x v="326"/>
    <n v="141941"/>
    <n v="65292"/>
    <n v="14689"/>
    <n v="226"/>
    <x v="0"/>
    <x v="1"/>
    <n v="61960"/>
    <n v="79981"/>
  </r>
  <r>
    <x v="327"/>
    <n v="93662"/>
    <n v="81631"/>
    <n v="17046"/>
    <n v="386"/>
    <x v="2"/>
    <x v="1"/>
    <n v="-5015"/>
    <n v="98677"/>
  </r>
  <r>
    <x v="328"/>
    <n v="158818"/>
    <n v="39885"/>
    <n v="24555"/>
    <n v="353"/>
    <x v="3"/>
    <x v="1"/>
    <n v="94378"/>
    <n v="64440"/>
  </r>
  <r>
    <x v="329"/>
    <n v="155081"/>
    <n v="89659"/>
    <n v="22951"/>
    <n v="312"/>
    <x v="1"/>
    <x v="2"/>
    <n v="42471"/>
    <n v="112610"/>
  </r>
  <r>
    <x v="330"/>
    <n v="96877"/>
    <n v="84306"/>
    <n v="6151"/>
    <n v="349"/>
    <x v="0"/>
    <x v="0"/>
    <n v="6420"/>
    <n v="90457"/>
  </r>
  <r>
    <x v="331"/>
    <n v="171562"/>
    <n v="96314"/>
    <n v="12619"/>
    <n v="183"/>
    <x v="0"/>
    <x v="0"/>
    <n v="62629"/>
    <n v="108933"/>
  </r>
  <r>
    <x v="332"/>
    <n v="132715"/>
    <n v="95087"/>
    <n v="11033"/>
    <n v="482"/>
    <x v="2"/>
    <x v="0"/>
    <n v="26595"/>
    <n v="106120"/>
  </r>
  <r>
    <x v="333"/>
    <n v="170091"/>
    <n v="59165"/>
    <n v="13560"/>
    <n v="487"/>
    <x v="3"/>
    <x v="0"/>
    <n v="97366"/>
    <n v="72725"/>
  </r>
  <r>
    <x v="334"/>
    <n v="192632"/>
    <n v="88929"/>
    <n v="9946"/>
    <n v="112"/>
    <x v="2"/>
    <x v="0"/>
    <n v="93757"/>
    <n v="98875"/>
  </r>
  <r>
    <x v="335"/>
    <n v="139148"/>
    <n v="97028"/>
    <n v="29618"/>
    <n v="144"/>
    <x v="0"/>
    <x v="2"/>
    <n v="12502"/>
    <n v="126646"/>
  </r>
  <r>
    <x v="336"/>
    <n v="143186"/>
    <n v="79812"/>
    <n v="6907"/>
    <n v="226"/>
    <x v="3"/>
    <x v="2"/>
    <n v="56467"/>
    <n v="86719"/>
  </r>
  <r>
    <x v="337"/>
    <n v="183629"/>
    <n v="80500"/>
    <n v="8490"/>
    <n v="213"/>
    <x v="1"/>
    <x v="0"/>
    <n v="94639"/>
    <n v="88990"/>
  </r>
  <r>
    <x v="338"/>
    <n v="130316"/>
    <n v="88643"/>
    <n v="23919"/>
    <n v="375"/>
    <x v="3"/>
    <x v="2"/>
    <n v="17754"/>
    <n v="112562"/>
  </r>
  <r>
    <x v="339"/>
    <n v="88380"/>
    <n v="74900"/>
    <n v="9173"/>
    <n v="304"/>
    <x v="0"/>
    <x v="2"/>
    <n v="4307"/>
    <n v="84073"/>
  </r>
  <r>
    <x v="340"/>
    <n v="170198"/>
    <n v="72946"/>
    <n v="16065"/>
    <n v="436"/>
    <x v="1"/>
    <x v="0"/>
    <n v="81187"/>
    <n v="89011"/>
  </r>
  <r>
    <x v="341"/>
    <n v="62356"/>
    <n v="37851"/>
    <n v="22677"/>
    <n v="484"/>
    <x v="3"/>
    <x v="1"/>
    <n v="1828"/>
    <n v="60528"/>
  </r>
  <r>
    <x v="342"/>
    <n v="130326"/>
    <n v="46288"/>
    <n v="9769"/>
    <n v="498"/>
    <x v="1"/>
    <x v="2"/>
    <n v="74269"/>
    <n v="56057"/>
  </r>
  <r>
    <x v="343"/>
    <n v="152447"/>
    <n v="97580"/>
    <n v="9796"/>
    <n v="372"/>
    <x v="1"/>
    <x v="1"/>
    <n v="45071"/>
    <n v="107376"/>
  </r>
  <r>
    <x v="344"/>
    <n v="174994"/>
    <n v="37368"/>
    <n v="18046"/>
    <n v="157"/>
    <x v="0"/>
    <x v="2"/>
    <n v="119580"/>
    <n v="55414"/>
  </r>
  <r>
    <x v="345"/>
    <n v="80049"/>
    <n v="76403"/>
    <n v="19211"/>
    <n v="427"/>
    <x v="1"/>
    <x v="2"/>
    <n v="-15565"/>
    <n v="95614"/>
  </r>
  <r>
    <x v="346"/>
    <n v="165361"/>
    <n v="39168"/>
    <n v="28255"/>
    <n v="318"/>
    <x v="2"/>
    <x v="0"/>
    <n v="97938"/>
    <n v="67423"/>
  </r>
  <r>
    <x v="347"/>
    <n v="76082"/>
    <n v="79879"/>
    <n v="24356"/>
    <n v="208"/>
    <x v="0"/>
    <x v="2"/>
    <n v="-28153"/>
    <n v="104235"/>
  </r>
  <r>
    <x v="348"/>
    <n v="60661"/>
    <n v="89871"/>
    <n v="25306"/>
    <n v="378"/>
    <x v="2"/>
    <x v="3"/>
    <n v="-54516"/>
    <n v="115177"/>
  </r>
  <r>
    <x v="349"/>
    <n v="62920"/>
    <n v="62174"/>
    <n v="9997"/>
    <n v="273"/>
    <x v="1"/>
    <x v="3"/>
    <n v="-9251"/>
    <n v="72171"/>
  </r>
  <r>
    <x v="350"/>
    <n v="139561"/>
    <n v="36581"/>
    <n v="28416"/>
    <n v="427"/>
    <x v="2"/>
    <x v="0"/>
    <n v="74564"/>
    <n v="64997"/>
  </r>
  <r>
    <x v="351"/>
    <n v="68946"/>
    <n v="94046"/>
    <n v="22376"/>
    <n v="363"/>
    <x v="3"/>
    <x v="1"/>
    <n v="-47476"/>
    <n v="116422"/>
  </r>
  <r>
    <x v="352"/>
    <n v="76309"/>
    <n v="79678"/>
    <n v="13112"/>
    <n v="414"/>
    <x v="1"/>
    <x v="1"/>
    <n v="-16481"/>
    <n v="92790"/>
  </r>
  <r>
    <x v="353"/>
    <n v="115230"/>
    <n v="56649"/>
    <n v="10287"/>
    <n v="210"/>
    <x v="3"/>
    <x v="1"/>
    <n v="48294"/>
    <n v="66936"/>
  </r>
  <r>
    <x v="354"/>
    <n v="171822"/>
    <n v="44567"/>
    <n v="15578"/>
    <n v="286"/>
    <x v="2"/>
    <x v="3"/>
    <n v="111677"/>
    <n v="60145"/>
  </r>
  <r>
    <x v="355"/>
    <n v="172340"/>
    <n v="91944"/>
    <n v="23624"/>
    <n v="368"/>
    <x v="3"/>
    <x v="1"/>
    <n v="56772"/>
    <n v="115568"/>
  </r>
  <r>
    <x v="356"/>
    <n v="119321"/>
    <n v="58803"/>
    <n v="22860"/>
    <n v="328"/>
    <x v="1"/>
    <x v="1"/>
    <n v="37658"/>
    <n v="81663"/>
  </r>
  <r>
    <x v="357"/>
    <n v="192028"/>
    <n v="48230"/>
    <n v="11426"/>
    <n v="255"/>
    <x v="3"/>
    <x v="0"/>
    <n v="132372"/>
    <n v="59656"/>
  </r>
  <r>
    <x v="358"/>
    <n v="134131"/>
    <n v="47862"/>
    <n v="16599"/>
    <n v="288"/>
    <x v="2"/>
    <x v="1"/>
    <n v="69670"/>
    <n v="64461"/>
  </r>
  <r>
    <x v="359"/>
    <n v="85963"/>
    <n v="73355"/>
    <n v="5389"/>
    <n v="371"/>
    <x v="2"/>
    <x v="3"/>
    <n v="7219"/>
    <n v="78744"/>
  </r>
  <r>
    <x v="360"/>
    <n v="161757"/>
    <n v="61259"/>
    <n v="5999"/>
    <n v="474"/>
    <x v="2"/>
    <x v="3"/>
    <n v="94499"/>
    <n v="67258"/>
  </r>
  <r>
    <x v="361"/>
    <n v="159259"/>
    <n v="60795"/>
    <n v="17812"/>
    <n v="101"/>
    <x v="1"/>
    <x v="3"/>
    <n v="80652"/>
    <n v="78607"/>
  </r>
  <r>
    <x v="362"/>
    <n v="99063"/>
    <n v="38770"/>
    <n v="20599"/>
    <n v="345"/>
    <x v="2"/>
    <x v="0"/>
    <n v="39694"/>
    <n v="59369"/>
  </r>
  <r>
    <x v="363"/>
    <n v="174225"/>
    <n v="41093"/>
    <n v="6855"/>
    <n v="309"/>
    <x v="1"/>
    <x v="0"/>
    <n v="126277"/>
    <n v="47948"/>
  </r>
  <r>
    <x v="364"/>
    <n v="176400"/>
    <n v="76571"/>
    <n v="13125"/>
    <n v="385"/>
    <x v="3"/>
    <x v="2"/>
    <n v="86704"/>
    <n v="896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96FBBA-D64D-41A2-9259-5DD28339C81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L10:M15" firstHeaderRow="1" firstDataRow="1" firstDataCol="1"/>
  <pivotFields count="7">
    <pivotField numFmtId="14" showAll="0"/>
    <pivotField dataField="1" numFmtId="164" showAll="0"/>
    <pivotField numFmtId="164" showAll="0"/>
    <pivotField numFmtId="164" showAll="0"/>
    <pivotField showAll="0"/>
    <pivotField axis="axisRow" showAll="0">
      <items count="5">
        <item x="3"/>
        <item x="1"/>
        <item x="0"/>
        <item x="2"/>
        <item t="default"/>
      </items>
    </pivotField>
    <pivotField showAll="0"/>
  </pivotFields>
  <rowFields count="1">
    <field x="5"/>
  </rowFields>
  <rowItems count="5">
    <i>
      <x/>
    </i>
    <i>
      <x v="1"/>
    </i>
    <i>
      <x v="2"/>
    </i>
    <i>
      <x v="3"/>
    </i>
    <i t="grand">
      <x/>
    </i>
  </rowItems>
  <colItems count="1">
    <i/>
  </colItems>
  <dataFields count="1">
    <dataField name="2021 Revenue" fld="1" baseField="5"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8067C4-E0AF-4DD7-ACCC-52087B529F9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8:M23" firstHeaderRow="1" firstDataRow="1" firstDataCol="1"/>
  <pivotFields count="1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umFmtId="164" showAll="0"/>
    <pivotField numFmtId="164" showAll="0"/>
    <pivotField numFmtId="164" showAll="0"/>
    <pivotField dataField="1" showAll="0"/>
    <pivotField axis="axisRow" showAll="0">
      <items count="5">
        <item sd="0" x="3"/>
        <item sd="0" x="1"/>
        <item sd="0" x="0"/>
        <item sd="0" x="2"/>
        <item t="default"/>
      </items>
    </pivotField>
    <pivotField axis="axisRow" showAll="0">
      <items count="5">
        <item x="2"/>
        <item x="3"/>
        <item x="0"/>
        <item x="1"/>
        <item t="default"/>
      </items>
    </pivotField>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6"/>
  </rowFields>
  <rowItems count="5">
    <i>
      <x/>
    </i>
    <i>
      <x v="1"/>
    </i>
    <i>
      <x v="2"/>
    </i>
    <i>
      <x v="3"/>
    </i>
    <i t="grand">
      <x/>
    </i>
  </rowItems>
  <colItems count="1">
    <i/>
  </colItems>
  <dataFields count="1">
    <dataField name="Sum of Customer_C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34D859-C274-4653-8F9F-287B5C6FF339}"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T3:V16" firstHeaderRow="0" firstDataRow="1" firstDataCol="1"/>
  <pivotFields count="11">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dataField="1" numFmtId="164" showAll="0"/>
    <pivotField numFmtId="164" showAll="0"/>
    <pivotField numFmtId="164" showAll="0"/>
    <pivotField showAll="0"/>
    <pivotField showAll="0">
      <items count="5">
        <item x="3"/>
        <item x="1"/>
        <item x="0"/>
        <item x="2"/>
        <item t="default"/>
      </items>
    </pivotField>
    <pivotField showAll="0">
      <items count="5">
        <item x="2"/>
        <item x="3"/>
        <item x="0"/>
        <item x="1"/>
        <item t="default"/>
      </items>
    </pivotField>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Revenue" fld="1" baseField="0" baseItem="0"/>
    <dataField name="Sum of Costs" fld="8"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D251B9-0680-4852-A9AC-0233760331F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L3:M8" firstHeaderRow="1" firstDataRow="1" firstDataCol="1"/>
  <pivotFields count="7">
    <pivotField numFmtId="14" showAll="0"/>
    <pivotField numFmtId="164" showAll="0"/>
    <pivotField numFmtId="164" showAll="0"/>
    <pivotField dataField="1" numFmtId="164" showAll="0"/>
    <pivotField showAll="0"/>
    <pivotField showAll="0"/>
    <pivotField axis="axisRow" showAll="0">
      <items count="5">
        <item x="2"/>
        <item x="3"/>
        <item x="0"/>
        <item x="1"/>
        <item t="default"/>
      </items>
    </pivotField>
  </pivotFields>
  <rowFields count="1">
    <field x="6"/>
  </rowFields>
  <rowItems count="5">
    <i>
      <x/>
    </i>
    <i>
      <x v="1"/>
    </i>
    <i>
      <x v="2"/>
    </i>
    <i>
      <x v="3"/>
    </i>
    <i t="grand">
      <x/>
    </i>
  </rowItems>
  <colItems count="1">
    <i/>
  </colItems>
  <dataFields count="1">
    <dataField name="Average Marketing Spend" fld="3" subtotal="average" baseField="6"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33564F-8221-4FEA-BCB7-F2B178E4487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R24" firstHeaderRow="0" firstDataRow="1" firstDataCol="1"/>
  <pivotFields count="11">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dataField="1" numFmtId="164" showAll="0"/>
    <pivotField dataField="1" numFmtId="164" showAll="0"/>
    <pivotField numFmtId="164" showAll="0"/>
    <pivotField showAll="0"/>
    <pivotField axis="axisRow" showAll="0">
      <items count="5">
        <item x="3"/>
        <item x="1"/>
        <item x="0"/>
        <item x="2"/>
        <item t="default"/>
      </items>
    </pivotField>
    <pivotField axis="axisRow" showAll="0">
      <items count="5">
        <item x="2"/>
        <item x="3"/>
        <item x="0"/>
        <item x="1"/>
        <item t="default"/>
      </items>
    </pivotField>
    <pivotField numFmtId="164" showAll="0"/>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2">
    <field x="5"/>
    <field x="6"/>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name="Average of Revenue" fld="1" subtotal="average" baseField="5" baseItem="0" numFmtId="164"/>
    <dataField name="Average of Expenses" fld="2" subtotal="average" baseField="5"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7E1433-1DD4-4931-BE26-6E8F08D5EFB9}"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3:S34" firstHeaderRow="0" firstDataRow="1" firstDataCol="0"/>
  <pivotFields count="11">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dataField="1" numFmtId="164" showAll="0"/>
    <pivotField numFmtId="164" showAll="0"/>
    <pivotField numFmtId="164" showAll="0"/>
    <pivotField dataField="1" showAll="0"/>
    <pivotField showAll="0">
      <items count="5">
        <item x="3"/>
        <item x="1"/>
        <item x="0"/>
        <item x="2"/>
        <item t="default"/>
      </items>
    </pivotField>
    <pivotField showAll="0">
      <items count="5">
        <item x="2"/>
        <item x="3"/>
        <item x="0"/>
        <item x="1"/>
        <item t="default"/>
      </items>
    </pivotField>
    <pivotField dataField="1" numFmtId="164" showAll="0"/>
    <pivotField dataField="1"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Fields count="1">
    <field x="-2"/>
  </colFields>
  <colItems count="4">
    <i>
      <x/>
    </i>
    <i i="1">
      <x v="1"/>
    </i>
    <i i="2">
      <x v="2"/>
    </i>
    <i i="3">
      <x v="3"/>
    </i>
  </colItems>
  <dataFields count="4">
    <dataField name="Sum of Revenue" fld="1" baseField="0" baseItem="0" numFmtId="165"/>
    <dataField name="Sum of Profit" fld="7" baseField="0" baseItem="0" numFmtId="165"/>
    <dataField name="Sum of Customer_Count" fld="4" baseField="0" baseItem="0" numFmtId="166"/>
    <dataField name="Sum of Costs" fld="8" baseField="0" baseItem="0" numFmtId="165"/>
  </dataFields>
  <formats count="4">
    <format dxfId="562">
      <pivotArea outline="0" collapsedLevelsAreSubtotals="1" fieldPosition="0">
        <references count="1">
          <reference field="4294967294" count="1" selected="0">
            <x v="0"/>
          </reference>
        </references>
      </pivotArea>
    </format>
    <format dxfId="561">
      <pivotArea outline="0" fieldPosition="0">
        <references count="1">
          <reference field="4294967294" count="1">
            <x v="1"/>
          </reference>
        </references>
      </pivotArea>
    </format>
    <format dxfId="560">
      <pivotArea outline="0" collapsedLevelsAreSubtotals="1" fieldPosition="0">
        <references count="1">
          <reference field="4294967294" count="1" selected="0">
            <x v="2"/>
          </reference>
        </references>
      </pivotArea>
    </format>
    <format dxfId="559">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3113AD-711E-4EEF-BA56-0BAEFE987D97}"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location ref="L31:M397" firstHeaderRow="1" firstDataRow="1" firstDataCol="1"/>
  <pivotFields count="11">
    <pivotField axis="axisRow" numFmtId="14" showAll="0" sortType="descending">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dataField="1" showAll="0"/>
    <pivotField showAll="0">
      <items count="5">
        <item x="3"/>
        <item x="1"/>
        <item x="0"/>
        <item x="2"/>
        <item t="default"/>
      </items>
    </pivotField>
    <pivotField showAll="0">
      <items count="5">
        <item x="2"/>
        <item x="3"/>
        <item x="0"/>
        <item x="1"/>
        <item t="default"/>
      </items>
    </pivotField>
    <pivotField numFmtId="164" showAll="0"/>
    <pivotField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366">
    <i>
      <x v="267"/>
    </i>
    <i>
      <x v="4"/>
    </i>
    <i>
      <x v="242"/>
    </i>
    <i>
      <x v="342"/>
    </i>
    <i>
      <x v="274"/>
    </i>
    <i>
      <x v="237"/>
    </i>
    <i>
      <x v="62"/>
    </i>
    <i>
      <x v="184"/>
    </i>
    <i>
      <x v="171"/>
    </i>
    <i>
      <x v="312"/>
    </i>
    <i>
      <x v="250"/>
    </i>
    <i>
      <x v="187"/>
    </i>
    <i>
      <x v="278"/>
    </i>
    <i>
      <x v="49"/>
    </i>
    <i>
      <x v="333"/>
    </i>
    <i>
      <x v="54"/>
    </i>
    <i>
      <x v="313"/>
    </i>
    <i>
      <x v="175"/>
    </i>
    <i>
      <x v="341"/>
    </i>
    <i>
      <x v="32"/>
    </i>
    <i>
      <x v="206"/>
    </i>
    <i>
      <x v="332"/>
    </i>
    <i>
      <x v="208"/>
    </i>
    <i>
      <x v="151"/>
    </i>
    <i>
      <x v="209"/>
    </i>
    <i>
      <x v="68"/>
    </i>
    <i>
      <x v="213"/>
    </i>
    <i>
      <x v="90"/>
    </i>
    <i>
      <x v="360"/>
    </i>
    <i>
      <x v="147"/>
    </i>
    <i>
      <x v="241"/>
    </i>
    <i>
      <x v="7"/>
    </i>
    <i>
      <x v="149"/>
    </i>
    <i>
      <x v="275"/>
    </i>
    <i>
      <x v="113"/>
    </i>
    <i>
      <x v="163"/>
    </i>
    <i>
      <x v="183"/>
    </i>
    <i>
      <x v="169"/>
    </i>
    <i>
      <x v="15"/>
    </i>
    <i>
      <x v="20"/>
    </i>
    <i>
      <x v="222"/>
    </i>
    <i>
      <x v="2"/>
    </i>
    <i>
      <x v="159"/>
    </i>
    <i>
      <x v="189"/>
    </i>
    <i>
      <x v="320"/>
    </i>
    <i>
      <x/>
    </i>
    <i>
      <x v="281"/>
    </i>
    <i>
      <x v="325"/>
    </i>
    <i>
      <x v="271"/>
    </i>
    <i>
      <x v="74"/>
    </i>
    <i>
      <x v="207"/>
    </i>
    <i>
      <x v="41"/>
    </i>
    <i>
      <x v="72"/>
    </i>
    <i>
      <x v="225"/>
    </i>
    <i>
      <x v="24"/>
    </i>
    <i>
      <x v="122"/>
    </i>
    <i>
      <x v="27"/>
    </i>
    <i>
      <x v="76"/>
    </i>
    <i>
      <x v="204"/>
    </i>
    <i>
      <x v="248"/>
    </i>
    <i>
      <x v="340"/>
    </i>
    <i>
      <x v="276"/>
    </i>
    <i>
      <x v="289"/>
    </i>
    <i>
      <x v="256"/>
    </i>
    <i>
      <x v="259"/>
    </i>
    <i>
      <x v="350"/>
    </i>
    <i>
      <x v="345"/>
    </i>
    <i>
      <x v="79"/>
    </i>
    <i>
      <x v="262"/>
    </i>
    <i>
      <x v="322"/>
    </i>
    <i>
      <x v="106"/>
    </i>
    <i>
      <x v="109"/>
    </i>
    <i>
      <x v="77"/>
    </i>
    <i>
      <x v="245"/>
    </i>
    <i>
      <x v="273"/>
    </i>
    <i>
      <x v="125"/>
    </i>
    <i>
      <x v="306"/>
    </i>
    <i>
      <x v="224"/>
    </i>
    <i>
      <x v="48"/>
    </i>
    <i>
      <x v="318"/>
    </i>
    <i>
      <x v="352"/>
    </i>
    <i>
      <x v="230"/>
    </i>
    <i>
      <x v="143"/>
    </i>
    <i>
      <x v="284"/>
    </i>
    <i>
      <x v="153"/>
    </i>
    <i>
      <x v="324"/>
    </i>
    <i>
      <x v="10"/>
    </i>
    <i>
      <x v="215"/>
    </i>
    <i>
      <x v="114"/>
    </i>
    <i>
      <x v="158"/>
    </i>
    <i>
      <x v="119"/>
    </i>
    <i>
      <x v="95"/>
    </i>
    <i>
      <x v="178"/>
    </i>
    <i>
      <x v="180"/>
    </i>
    <i>
      <x v="268"/>
    </i>
    <i>
      <x v="138"/>
    </i>
    <i>
      <x v="176"/>
    </i>
    <i>
      <x v="107"/>
    </i>
    <i>
      <x v="110"/>
    </i>
    <i>
      <x v="8"/>
    </i>
    <i>
      <x v="11"/>
    </i>
    <i>
      <x v="165"/>
    </i>
    <i>
      <x v="61"/>
    </i>
    <i>
      <x v="319"/>
    </i>
    <i>
      <x v="327"/>
    </i>
    <i>
      <x v="364"/>
    </i>
    <i>
      <x v="200"/>
    </i>
    <i>
      <x v="288"/>
    </i>
    <i>
      <x v="348"/>
    </i>
    <i>
      <x v="236"/>
    </i>
    <i>
      <x v="210"/>
    </i>
    <i>
      <x v="70"/>
    </i>
    <i>
      <x v="38"/>
    </i>
    <i>
      <x v="167"/>
    </i>
    <i>
      <x v="150"/>
    </i>
    <i>
      <x v="338"/>
    </i>
    <i>
      <x v="343"/>
    </i>
    <i>
      <x v="156"/>
    </i>
    <i>
      <x v="359"/>
    </i>
    <i>
      <x v="173"/>
    </i>
    <i>
      <x v="244"/>
    </i>
    <i>
      <x v="282"/>
    </i>
    <i>
      <x v="355"/>
    </i>
    <i>
      <x v="6"/>
    </i>
    <i>
      <x v="155"/>
    </i>
    <i>
      <x v="52"/>
    </i>
    <i>
      <x v="94"/>
    </i>
    <i>
      <x v="219"/>
    </i>
    <i>
      <x v="235"/>
    </i>
    <i>
      <x v="351"/>
    </i>
    <i>
      <x v="144"/>
    </i>
    <i>
      <x v="80"/>
    </i>
    <i>
      <x v="134"/>
    </i>
    <i>
      <x v="18"/>
    </i>
    <i>
      <x v="314"/>
    </i>
    <i>
      <x v="321"/>
    </i>
    <i>
      <x v="328"/>
    </i>
    <i>
      <x v="5"/>
    </i>
    <i>
      <x v="166"/>
    </i>
    <i>
      <x v="330"/>
    </i>
    <i>
      <x v="263"/>
    </i>
    <i>
      <x v="304"/>
    </i>
    <i>
      <x v="228"/>
    </i>
    <i>
      <x v="55"/>
    </i>
    <i>
      <x v="362"/>
    </i>
    <i>
      <x v="299"/>
    </i>
    <i>
      <x v="85"/>
    </i>
    <i>
      <x v="140"/>
    </i>
    <i>
      <x v="129"/>
    </i>
    <i>
      <x v="221"/>
    </i>
    <i>
      <x v="298"/>
    </i>
    <i>
      <x v="181"/>
    </i>
    <i>
      <x v="19"/>
    </i>
    <i>
      <x v="126"/>
    </i>
    <i>
      <x v="139"/>
    </i>
    <i>
      <x v="152"/>
    </i>
    <i>
      <x v="108"/>
    </i>
    <i>
      <x v="356"/>
    </i>
    <i>
      <x v="277"/>
    </i>
    <i>
      <x v="264"/>
    </i>
    <i>
      <x v="300"/>
    </i>
    <i>
      <x v="234"/>
    </i>
    <i>
      <x v="272"/>
    </i>
    <i>
      <x v="203"/>
    </i>
    <i>
      <x v="141"/>
    </i>
    <i>
      <x v="229"/>
    </i>
    <i>
      <x v="98"/>
    </i>
    <i>
      <x v="148"/>
    </i>
    <i>
      <x v="296"/>
    </i>
    <i>
      <x v="294"/>
    </i>
    <i>
      <x v="346"/>
    </i>
    <i>
      <x v="254"/>
    </i>
    <i>
      <x v="253"/>
    </i>
    <i>
      <x v="170"/>
    </i>
    <i>
      <x v="132"/>
    </i>
    <i>
      <x v="84"/>
    </i>
    <i>
      <x v="329"/>
    </i>
    <i>
      <x v="137"/>
    </i>
    <i>
      <x v="40"/>
    </i>
    <i>
      <x v="261"/>
    </i>
    <i>
      <x v="67"/>
    </i>
    <i>
      <x v="363"/>
    </i>
    <i>
      <x v="120"/>
    </i>
    <i>
      <x v="86"/>
    </i>
    <i>
      <x v="301"/>
    </i>
    <i>
      <x v="257"/>
    </i>
    <i>
      <x v="22"/>
    </i>
    <i>
      <x v="93"/>
    </i>
    <i>
      <x v="145"/>
    </i>
    <i>
      <x v="17"/>
    </i>
    <i>
      <x v="309"/>
    </i>
    <i>
      <x v="339"/>
    </i>
    <i>
      <x v="60"/>
    </i>
    <i>
      <x v="258"/>
    </i>
    <i>
      <x v="303"/>
    </i>
    <i>
      <x v="23"/>
    </i>
    <i>
      <x v="46"/>
    </i>
    <i>
      <x v="269"/>
    </i>
    <i>
      <x v="81"/>
    </i>
    <i>
      <x v="186"/>
    </i>
    <i>
      <x v="218"/>
    </i>
    <i>
      <x v="292"/>
    </i>
    <i>
      <x v="47"/>
    </i>
    <i>
      <x v="323"/>
    </i>
    <i>
      <x v="217"/>
    </i>
    <i>
      <x v="358"/>
    </i>
    <i>
      <x v="63"/>
    </i>
    <i>
      <x v="280"/>
    </i>
    <i>
      <x v="291"/>
    </i>
    <i>
      <x v="9"/>
    </i>
    <i>
      <x v="354"/>
    </i>
    <i>
      <x v="315"/>
    </i>
    <i>
      <x v="270"/>
    </i>
    <i>
      <x v="307"/>
    </i>
    <i>
      <x v="233"/>
    </i>
    <i>
      <x v="102"/>
    </i>
    <i>
      <x v="44"/>
    </i>
    <i>
      <x v="16"/>
    </i>
    <i>
      <x v="66"/>
    </i>
    <i>
      <x v="75"/>
    </i>
    <i>
      <x v="131"/>
    </i>
    <i>
      <x v="232"/>
    </i>
    <i>
      <x v="136"/>
    </i>
    <i>
      <x v="317"/>
    </i>
    <i>
      <x v="239"/>
    </i>
    <i>
      <x v="349"/>
    </i>
    <i>
      <x v="34"/>
    </i>
    <i>
      <x v="57"/>
    </i>
    <i>
      <x v="246"/>
    </i>
    <i>
      <x v="205"/>
    </i>
    <i>
      <x v="99"/>
    </i>
    <i>
      <x v="13"/>
    </i>
    <i>
      <x v="58"/>
    </i>
    <i>
      <x v="1"/>
    </i>
    <i>
      <x v="290"/>
    </i>
    <i>
      <x v="357"/>
    </i>
    <i>
      <x v="101"/>
    </i>
    <i>
      <x v="64"/>
    </i>
    <i>
      <x v="130"/>
    </i>
    <i>
      <x v="37"/>
    </i>
    <i>
      <x v="115"/>
    </i>
    <i>
      <x v="51"/>
    </i>
    <i>
      <x v="252"/>
    </i>
    <i>
      <x v="116"/>
    </i>
    <i>
      <x v="226"/>
    </i>
    <i>
      <x v="124"/>
    </i>
    <i>
      <x v="82"/>
    </i>
    <i>
      <x v="3"/>
    </i>
    <i>
      <x v="88"/>
    </i>
    <i>
      <x v="42"/>
    </i>
    <i>
      <x v="192"/>
    </i>
    <i>
      <x v="26"/>
    </i>
    <i>
      <x v="71"/>
    </i>
    <i>
      <x v="285"/>
    </i>
    <i>
      <x v="297"/>
    </i>
    <i>
      <x v="100"/>
    </i>
    <i>
      <x v="211"/>
    </i>
    <i>
      <x v="220"/>
    </i>
    <i>
      <x v="121"/>
    </i>
    <i>
      <x v="326"/>
    </i>
    <i>
      <x v="336"/>
    </i>
    <i>
      <x v="177"/>
    </i>
    <i>
      <x v="25"/>
    </i>
    <i>
      <x v="196"/>
    </i>
    <i>
      <x v="293"/>
    </i>
    <i>
      <x v="142"/>
    </i>
    <i>
      <x v="154"/>
    </i>
    <i>
      <x v="96"/>
    </i>
    <i>
      <x v="123"/>
    </i>
    <i>
      <x v="14"/>
    </i>
    <i>
      <x v="337"/>
    </i>
    <i>
      <x v="56"/>
    </i>
    <i>
      <x v="89"/>
    </i>
    <i>
      <x v="223"/>
    </i>
    <i>
      <x v="353"/>
    </i>
    <i>
      <x v="185"/>
    </i>
    <i>
      <x v="43"/>
    </i>
    <i>
      <x v="347"/>
    </i>
    <i>
      <x v="231"/>
    </i>
    <i>
      <x v="243"/>
    </i>
    <i>
      <x v="83"/>
    </i>
    <i>
      <x v="199"/>
    </i>
    <i>
      <x v="311"/>
    </i>
    <i>
      <x v="161"/>
    </i>
    <i>
      <x v="216"/>
    </i>
    <i>
      <x v="302"/>
    </i>
    <i>
      <x v="283"/>
    </i>
    <i>
      <x v="146"/>
    </i>
    <i>
      <x v="104"/>
    </i>
    <i>
      <x v="87"/>
    </i>
    <i>
      <x v="188"/>
    </i>
    <i>
      <x v="103"/>
    </i>
    <i>
      <x v="238"/>
    </i>
    <i>
      <x v="133"/>
    </i>
    <i>
      <x v="12"/>
    </i>
    <i>
      <x v="201"/>
    </i>
    <i>
      <x v="331"/>
    </i>
    <i>
      <x v="174"/>
    </i>
    <i>
      <x v="255"/>
    </i>
    <i>
      <x v="279"/>
    </i>
    <i>
      <x v="316"/>
    </i>
    <i>
      <x v="69"/>
    </i>
    <i>
      <x v="112"/>
    </i>
    <i>
      <x v="35"/>
    </i>
    <i>
      <x v="135"/>
    </i>
    <i>
      <x v="287"/>
    </i>
    <i>
      <x v="305"/>
    </i>
    <i>
      <x v="179"/>
    </i>
    <i>
      <x v="162"/>
    </i>
    <i>
      <x v="29"/>
    </i>
    <i>
      <x v="227"/>
    </i>
    <i>
      <x v="157"/>
    </i>
    <i>
      <x v="78"/>
    </i>
    <i>
      <x v="30"/>
    </i>
    <i>
      <x v="36"/>
    </i>
    <i>
      <x v="191"/>
    </i>
    <i>
      <x v="91"/>
    </i>
    <i>
      <x v="73"/>
    </i>
    <i>
      <x v="164"/>
    </i>
    <i>
      <x v="344"/>
    </i>
    <i>
      <x v="190"/>
    </i>
    <i>
      <x v="182"/>
    </i>
    <i>
      <x v="65"/>
    </i>
    <i>
      <x v="295"/>
    </i>
    <i>
      <x v="172"/>
    </i>
    <i>
      <x v="50"/>
    </i>
    <i>
      <x v="168"/>
    </i>
    <i>
      <x v="53"/>
    </i>
    <i>
      <x v="195"/>
    </i>
    <i>
      <x v="265"/>
    </i>
    <i>
      <x v="39"/>
    </i>
    <i>
      <x v="335"/>
    </i>
    <i>
      <x v="128"/>
    </i>
    <i>
      <x v="92"/>
    </i>
    <i>
      <x v="251"/>
    </i>
    <i>
      <x v="286"/>
    </i>
    <i>
      <x v="193"/>
    </i>
    <i>
      <x v="260"/>
    </i>
    <i>
      <x v="198"/>
    </i>
    <i>
      <x v="310"/>
    </i>
    <i>
      <x v="249"/>
    </i>
    <i>
      <x v="212"/>
    </i>
    <i>
      <x v="118"/>
    </i>
    <i>
      <x v="31"/>
    </i>
    <i>
      <x v="194"/>
    </i>
    <i>
      <x v="45"/>
    </i>
    <i>
      <x v="111"/>
    </i>
    <i>
      <x v="28"/>
    </i>
    <i>
      <x v="97"/>
    </i>
    <i>
      <x v="33"/>
    </i>
    <i>
      <x v="240"/>
    </i>
    <i>
      <x v="266"/>
    </i>
    <i>
      <x v="59"/>
    </i>
    <i>
      <x v="247"/>
    </i>
    <i>
      <x v="334"/>
    </i>
    <i>
      <x v="197"/>
    </i>
    <i>
      <x v="105"/>
    </i>
    <i>
      <x v="214"/>
    </i>
    <i>
      <x v="160"/>
    </i>
    <i>
      <x v="117"/>
    </i>
    <i>
      <x v="127"/>
    </i>
    <i>
      <x v="308"/>
    </i>
    <i>
      <x v="202"/>
    </i>
    <i>
      <x v="21"/>
    </i>
    <i>
      <x v="361"/>
    </i>
    <i t="grand">
      <x/>
    </i>
  </rowItems>
  <colItems count="1">
    <i/>
  </colItems>
  <dataFields count="1">
    <dataField name="Customer Count" fld="4" baseField="0" baseItem="2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A9E72C-1AB9-48D7-8A80-345EEE92C674}"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L27:M28" firstHeaderRow="1" firstDataRow="1" firstDataCol="1"/>
  <pivotFields count="11">
    <pivotField axis="axisRow" numFmtId="14" showAll="0" measureFilter="1" sortType="descending">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showAll="0"/>
    <pivotField showAll="0">
      <items count="5">
        <item x="3"/>
        <item x="1"/>
        <item x="0"/>
        <item x="2"/>
        <item t="default"/>
      </items>
    </pivotField>
    <pivotField showAll="0">
      <items count="5">
        <item x="2"/>
        <item x="3"/>
        <item x="0"/>
        <item x="1"/>
        <item t="default"/>
      </items>
    </pivotField>
    <pivotField dataField="1" numFmtId="164" showAll="0"/>
    <pivotField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1">
    <i>
      <x v="320"/>
    </i>
  </rowItems>
  <colItems count="1">
    <i/>
  </colItems>
  <dataFields count="1">
    <dataField name="Sum of Profit" fld="7" baseField="0" baseItem="0" numFmtId="44"/>
  </dataFields>
  <formats count="1">
    <format dxfId="563">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8F595F-08B0-4004-A431-FEF47F3CC540}"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Category">
  <location ref="C8:F29" firstHeaderRow="0" firstDataRow="1" firstDataCol="1"/>
  <pivotFields count="11">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dataField="1" numFmtId="164" showAll="0"/>
    <pivotField dataField="1" numFmtId="164" showAll="0"/>
    <pivotField numFmtId="164" showAll="0"/>
    <pivotField showAll="0"/>
    <pivotField axis="axisRow" showAll="0">
      <items count="5">
        <item x="3"/>
        <item x="1"/>
        <item x="0"/>
        <item x="2"/>
        <item t="default"/>
      </items>
    </pivotField>
    <pivotField axis="axisRow" showAll="0">
      <items count="5">
        <item x="2"/>
        <item x="3"/>
        <item x="0"/>
        <item x="1"/>
        <item t="default"/>
      </items>
    </pivotField>
    <pivotField dataField="1" numFmtId="164" showAll="0"/>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2">
    <field x="5"/>
    <field x="6"/>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3">
    <i>
      <x/>
    </i>
    <i i="1">
      <x v="1"/>
    </i>
    <i i="2">
      <x v="2"/>
    </i>
  </colItems>
  <dataFields count="3">
    <dataField name="Average Revenue" fld="1" subtotal="average" baseField="5" baseItem="0" numFmtId="164"/>
    <dataField name="Average Expenses" fld="2" subtotal="average" baseField="5" baseItem="0" numFmtId="164"/>
    <dataField name="Profit " fld="7" baseField="5" baseItem="0" numFmtId="164"/>
  </dataFields>
  <formats count="26">
    <format dxfId="558">
      <pivotArea field="5" type="button" dataOnly="0" labelOnly="1" outline="0" axis="axisRow" fieldPosition="0"/>
    </format>
    <format dxfId="557">
      <pivotArea dataOnly="0" labelOnly="1" outline="0" fieldPosition="0">
        <references count="1">
          <reference field="4294967294" count="2">
            <x v="0"/>
            <x v="1"/>
          </reference>
        </references>
      </pivotArea>
    </format>
    <format dxfId="556">
      <pivotArea field="5" type="button" dataOnly="0" labelOnly="1" outline="0" axis="axisRow" fieldPosition="0"/>
    </format>
    <format dxfId="555">
      <pivotArea dataOnly="0" labelOnly="1" outline="0" fieldPosition="0">
        <references count="1">
          <reference field="4294967294" count="2">
            <x v="0"/>
            <x v="1"/>
          </reference>
        </references>
      </pivotArea>
    </format>
    <format dxfId="554">
      <pivotArea field="5" type="button" dataOnly="0" labelOnly="1" outline="0" axis="axisRow" fieldPosition="0"/>
    </format>
    <format dxfId="553">
      <pivotArea dataOnly="0" labelOnly="1" outline="0" fieldPosition="0">
        <references count="1">
          <reference field="4294967294" count="2">
            <x v="0"/>
            <x v="1"/>
          </reference>
        </references>
      </pivotArea>
    </format>
    <format dxfId="552">
      <pivotArea collapsedLevelsAreSubtotals="1" fieldPosition="0">
        <references count="1">
          <reference field="5" count="1">
            <x v="0"/>
          </reference>
        </references>
      </pivotArea>
    </format>
    <format dxfId="551">
      <pivotArea dataOnly="0" labelOnly="1" fieldPosition="0">
        <references count="1">
          <reference field="5" count="1">
            <x v="0"/>
          </reference>
        </references>
      </pivotArea>
    </format>
    <format dxfId="550">
      <pivotArea collapsedLevelsAreSubtotals="1" fieldPosition="0">
        <references count="1">
          <reference field="5" count="1">
            <x v="1"/>
          </reference>
        </references>
      </pivotArea>
    </format>
    <format dxfId="549">
      <pivotArea dataOnly="0" labelOnly="1" fieldPosition="0">
        <references count="1">
          <reference field="5" count="1">
            <x v="1"/>
          </reference>
        </references>
      </pivotArea>
    </format>
    <format dxfId="548">
      <pivotArea collapsedLevelsAreSubtotals="1" fieldPosition="0">
        <references count="1">
          <reference field="5" count="1">
            <x v="2"/>
          </reference>
        </references>
      </pivotArea>
    </format>
    <format dxfId="547">
      <pivotArea dataOnly="0" labelOnly="1" fieldPosition="0">
        <references count="1">
          <reference field="5" count="1">
            <x v="2"/>
          </reference>
        </references>
      </pivotArea>
    </format>
    <format dxfId="546">
      <pivotArea collapsedLevelsAreSubtotals="1" fieldPosition="0">
        <references count="1">
          <reference field="5" count="1">
            <x v="3"/>
          </reference>
        </references>
      </pivotArea>
    </format>
    <format dxfId="545">
      <pivotArea dataOnly="0" labelOnly="1" fieldPosition="0">
        <references count="1">
          <reference field="5" count="1">
            <x v="3"/>
          </reference>
        </references>
      </pivotArea>
    </format>
    <format dxfId="544">
      <pivotArea grandRow="1" outline="0" collapsedLevelsAreSubtotals="1" fieldPosition="0"/>
    </format>
    <format dxfId="543">
      <pivotArea dataOnly="0" labelOnly="1" grandRow="1" outline="0" fieldPosition="0"/>
    </format>
    <format dxfId="542">
      <pivotArea collapsedLevelsAreSubtotals="1" fieldPosition="0">
        <references count="2">
          <reference field="5" count="1" selected="0">
            <x v="0"/>
          </reference>
          <reference field="6" count="0"/>
        </references>
      </pivotArea>
    </format>
    <format dxfId="541">
      <pivotArea dataOnly="0" labelOnly="1" fieldPosition="0">
        <references count="2">
          <reference field="5" count="1" selected="0">
            <x v="0"/>
          </reference>
          <reference field="6" count="0"/>
        </references>
      </pivotArea>
    </format>
    <format dxfId="540">
      <pivotArea collapsedLevelsAreSubtotals="1" fieldPosition="0">
        <references count="2">
          <reference field="5" count="1" selected="0">
            <x v="1"/>
          </reference>
          <reference field="6" count="0"/>
        </references>
      </pivotArea>
    </format>
    <format dxfId="539">
      <pivotArea dataOnly="0" labelOnly="1" fieldPosition="0">
        <references count="2">
          <reference field="5" count="1" selected="0">
            <x v="1"/>
          </reference>
          <reference field="6" count="0"/>
        </references>
      </pivotArea>
    </format>
    <format dxfId="538">
      <pivotArea collapsedLevelsAreSubtotals="1" fieldPosition="0">
        <references count="2">
          <reference field="5" count="1" selected="0">
            <x v="2"/>
          </reference>
          <reference field="6" count="0"/>
        </references>
      </pivotArea>
    </format>
    <format dxfId="537">
      <pivotArea dataOnly="0" labelOnly="1" fieldPosition="0">
        <references count="2">
          <reference field="5" count="1" selected="0">
            <x v="2"/>
          </reference>
          <reference field="6" count="0"/>
        </references>
      </pivotArea>
    </format>
    <format dxfId="536">
      <pivotArea collapsedLevelsAreSubtotals="1" fieldPosition="0">
        <references count="2">
          <reference field="5" count="1" selected="0">
            <x v="3"/>
          </reference>
          <reference field="6" count="0"/>
        </references>
      </pivotArea>
    </format>
    <format dxfId="535">
      <pivotArea dataOnly="0" labelOnly="1" fieldPosition="0">
        <references count="2">
          <reference field="5" count="1" selected="0">
            <x v="3"/>
          </reference>
          <reference field="6" count="0"/>
        </references>
      </pivotArea>
    </format>
    <format dxfId="306">
      <pivotArea dataOnly="0" labelOnly="1" outline="0" fieldPosition="0">
        <references count="1">
          <reference field="4294967294" count="1">
            <x v="2"/>
          </reference>
        </references>
      </pivotArea>
    </format>
    <format dxfId="305">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527981-FE44-4881-9869-6B2EE9DBB3B1}" sourceName="Region">
  <pivotTables>
    <pivotTable tabId="3" name="PivotTable5"/>
    <pivotTable tabId="3" name="PivotTable6"/>
    <pivotTable tabId="3" name="PivotTable7"/>
    <pivotTable tabId="3" name="PivotTable9"/>
    <pivotTable tabId="3" name="PivotTable4"/>
    <pivotTable tabId="4" name="PivotTable11"/>
  </pivotTables>
  <data>
    <tabular pivotCacheId="8898841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8C414D6-5229-4F5B-B315-6159CA41E14B}" sourceName="Product_Category">
  <pivotTables>
    <pivotTable tabId="3" name="PivotTable5"/>
    <pivotTable tabId="3" name="PivotTable6"/>
    <pivotTable tabId="3" name="PivotTable7"/>
    <pivotTable tabId="3" name="PivotTable9"/>
    <pivotTable tabId="3" name="PivotTable4"/>
    <pivotTable tabId="4" name="PivotTable11"/>
  </pivotTables>
  <data>
    <tabular pivotCacheId="889884141">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A7F2279-DE0B-485A-887B-3AFDD021C528}" cache="Slicer_Region" caption="Region" style="Slicer Style 1" rowHeight="209550"/>
  <slicer name="Product Category" xr10:uid="{827B833B-402D-4FE8-9251-0FF9AFEA0835}" cache="Slicer_Product_Category" caption="Product Category" style="Slicer Style 1"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iscord.gg/6HWAQkespP" TargetMode="External"/><Relationship Id="rId1" Type="http://schemas.openxmlformats.org/officeDocument/2006/relationships/hyperlink" Target="https://www.linkedin.com/company/datafrenchy-academy/" TargetMode="Externa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38"/>
  <sheetViews>
    <sheetView showGridLines="0" workbookViewId="0">
      <selection activeCell="C25" sqref="C25:M27"/>
    </sheetView>
  </sheetViews>
  <sheetFormatPr defaultColWidth="12.6640625" defaultRowHeight="15.75" customHeight="1"/>
  <cols>
    <col min="1" max="1" width="2.44140625" customWidth="1"/>
  </cols>
  <sheetData>
    <row r="1" spans="1:16" ht="13.8">
      <c r="A1" s="1"/>
      <c r="B1" s="1"/>
      <c r="C1" s="1"/>
      <c r="D1" s="1"/>
      <c r="E1" s="1"/>
      <c r="F1" s="1"/>
      <c r="G1" s="1"/>
      <c r="H1" s="1"/>
      <c r="I1" s="1"/>
      <c r="J1" s="1"/>
      <c r="K1" s="1"/>
      <c r="L1" s="1"/>
      <c r="M1" s="1"/>
      <c r="N1" s="1"/>
      <c r="O1" s="1"/>
      <c r="P1" s="1"/>
    </row>
    <row r="2" spans="1:16" ht="13.8">
      <c r="A2" s="1"/>
      <c r="B2" s="2"/>
      <c r="C2" s="47" t="s">
        <v>0</v>
      </c>
      <c r="D2" s="43"/>
      <c r="E2" s="43"/>
      <c r="F2" s="43"/>
      <c r="G2" s="43"/>
      <c r="H2" s="43"/>
      <c r="I2" s="43"/>
      <c r="J2" s="43"/>
      <c r="K2" s="43"/>
      <c r="L2" s="43"/>
      <c r="M2" s="43"/>
      <c r="N2" s="43"/>
      <c r="O2" s="43"/>
      <c r="P2" s="3"/>
    </row>
    <row r="3" spans="1:16" ht="13.8">
      <c r="A3" s="1"/>
      <c r="B3" s="4"/>
      <c r="C3" s="43"/>
      <c r="D3" s="43"/>
      <c r="E3" s="43"/>
      <c r="F3" s="43"/>
      <c r="G3" s="43"/>
      <c r="H3" s="43"/>
      <c r="I3" s="43"/>
      <c r="J3" s="43"/>
      <c r="K3" s="43"/>
      <c r="L3" s="43"/>
      <c r="M3" s="43"/>
      <c r="N3" s="43"/>
      <c r="O3" s="43"/>
      <c r="P3" s="5"/>
    </row>
    <row r="4" spans="1:16" ht="13.8">
      <c r="A4" s="1"/>
      <c r="B4" s="4"/>
      <c r="C4" s="43"/>
      <c r="D4" s="43"/>
      <c r="E4" s="43"/>
      <c r="F4" s="43"/>
      <c r="G4" s="43"/>
      <c r="H4" s="43"/>
      <c r="I4" s="43"/>
      <c r="J4" s="43"/>
      <c r="K4" s="43"/>
      <c r="L4" s="43"/>
      <c r="M4" s="43"/>
      <c r="N4" s="43"/>
      <c r="O4" s="43"/>
      <c r="P4" s="5"/>
    </row>
    <row r="5" spans="1:16" ht="13.8">
      <c r="A5" s="1"/>
      <c r="B5" s="4"/>
      <c r="C5" s="43"/>
      <c r="D5" s="43"/>
      <c r="E5" s="43"/>
      <c r="F5" s="43"/>
      <c r="G5" s="43"/>
      <c r="H5" s="43"/>
      <c r="I5" s="43"/>
      <c r="J5" s="43"/>
      <c r="K5" s="43"/>
      <c r="L5" s="43"/>
      <c r="M5" s="43"/>
      <c r="N5" s="43"/>
      <c r="O5" s="43"/>
      <c r="P5" s="5"/>
    </row>
    <row r="6" spans="1:16" ht="13.8">
      <c r="A6" s="1"/>
      <c r="B6" s="6"/>
      <c r="C6" s="1"/>
      <c r="D6" s="1"/>
      <c r="E6" s="1"/>
      <c r="F6" s="1"/>
      <c r="G6" s="1"/>
      <c r="H6" s="1"/>
      <c r="I6" s="1"/>
      <c r="J6" s="1"/>
      <c r="K6" s="1"/>
      <c r="L6" s="1"/>
      <c r="M6" s="1"/>
      <c r="N6" s="1"/>
      <c r="O6" s="1"/>
      <c r="P6" s="7"/>
    </row>
    <row r="7" spans="1:16" ht="13.8">
      <c r="A7" s="1"/>
      <c r="B7" s="6"/>
      <c r="C7" s="42" t="s">
        <v>1</v>
      </c>
      <c r="D7" s="43"/>
      <c r="E7" s="43"/>
      <c r="F7" s="43"/>
      <c r="G7" s="43"/>
      <c r="H7" s="1"/>
      <c r="I7" s="1"/>
      <c r="J7" s="1"/>
      <c r="K7" s="1"/>
      <c r="L7" s="1"/>
      <c r="M7" s="1"/>
      <c r="N7" s="1"/>
      <c r="O7" s="1"/>
      <c r="P7" s="7"/>
    </row>
    <row r="8" spans="1:16" ht="13.8">
      <c r="A8" s="1"/>
      <c r="B8" s="6"/>
      <c r="C8" s="1"/>
      <c r="D8" s="1"/>
      <c r="E8" s="1"/>
      <c r="F8" s="1"/>
      <c r="G8" s="1"/>
      <c r="H8" s="1"/>
      <c r="I8" s="1"/>
      <c r="J8" s="1"/>
      <c r="K8" s="1"/>
      <c r="L8" s="1"/>
      <c r="M8" s="1"/>
      <c r="N8" s="1"/>
      <c r="O8" s="1"/>
      <c r="P8" s="7"/>
    </row>
    <row r="9" spans="1:16" ht="13.8">
      <c r="A9" s="1"/>
      <c r="B9" s="6"/>
      <c r="C9" s="42" t="s">
        <v>2</v>
      </c>
      <c r="D9" s="43"/>
      <c r="E9" s="43"/>
      <c r="F9" s="43"/>
      <c r="G9" s="43"/>
      <c r="H9" s="43"/>
      <c r="I9" s="43"/>
      <c r="J9" s="1"/>
      <c r="K9" s="1"/>
      <c r="L9" s="1"/>
      <c r="M9" s="1"/>
      <c r="N9" s="1"/>
      <c r="O9" s="1"/>
      <c r="P9" s="7"/>
    </row>
    <row r="10" spans="1:16" ht="13.8">
      <c r="A10" s="1"/>
      <c r="B10" s="6"/>
      <c r="C10" s="1"/>
      <c r="D10" s="1"/>
      <c r="E10" s="1"/>
      <c r="F10" s="1"/>
      <c r="G10" s="1"/>
      <c r="H10" s="1"/>
      <c r="I10" s="1"/>
      <c r="J10" s="1"/>
      <c r="K10" s="1"/>
      <c r="L10" s="1"/>
      <c r="M10" s="1"/>
      <c r="N10" s="1"/>
      <c r="O10" s="1"/>
      <c r="P10" s="7"/>
    </row>
    <row r="11" spans="1:16" ht="13.8">
      <c r="A11" s="1"/>
      <c r="B11" s="6"/>
      <c r="C11" s="42" t="s">
        <v>3</v>
      </c>
      <c r="D11" s="43"/>
      <c r="E11" s="43"/>
      <c r="F11" s="43"/>
      <c r="G11" s="43"/>
      <c r="H11" s="43"/>
      <c r="I11" s="43"/>
      <c r="J11" s="43"/>
      <c r="K11" s="43"/>
      <c r="L11" s="1"/>
      <c r="M11" s="1"/>
      <c r="N11" s="1"/>
      <c r="O11" s="1"/>
      <c r="P11" s="7"/>
    </row>
    <row r="12" spans="1:16" ht="13.8">
      <c r="A12" s="1"/>
      <c r="B12" s="6"/>
      <c r="C12" s="1"/>
      <c r="D12" s="1"/>
      <c r="E12" s="1"/>
      <c r="F12" s="1"/>
      <c r="G12" s="1"/>
      <c r="H12" s="1"/>
      <c r="I12" s="1"/>
      <c r="J12" s="1"/>
      <c r="K12" s="1"/>
      <c r="L12" s="1"/>
      <c r="M12" s="1"/>
      <c r="N12" s="1"/>
      <c r="O12" s="1"/>
      <c r="P12" s="7"/>
    </row>
    <row r="13" spans="1:16" ht="13.8">
      <c r="A13" s="1"/>
      <c r="B13" s="6"/>
      <c r="C13" s="42" t="s">
        <v>4</v>
      </c>
      <c r="D13" s="43"/>
      <c r="E13" s="43"/>
      <c r="F13" s="43"/>
      <c r="G13" s="43"/>
      <c r="H13" s="43"/>
      <c r="I13" s="43"/>
      <c r="J13" s="43"/>
      <c r="K13" s="43"/>
      <c r="L13" s="43"/>
      <c r="M13" s="1"/>
      <c r="N13" s="1"/>
      <c r="O13" s="1"/>
      <c r="P13" s="7"/>
    </row>
    <row r="14" spans="1:16" ht="13.8">
      <c r="A14" s="1"/>
      <c r="B14" s="6"/>
      <c r="C14" s="1"/>
      <c r="D14" s="1"/>
      <c r="E14" s="1"/>
      <c r="F14" s="1"/>
      <c r="G14" s="1"/>
      <c r="H14" s="1"/>
      <c r="I14" s="1"/>
      <c r="J14" s="1"/>
      <c r="K14" s="1"/>
      <c r="L14" s="1"/>
      <c r="M14" s="1"/>
      <c r="N14" s="1"/>
      <c r="O14" s="1"/>
      <c r="P14" s="7"/>
    </row>
    <row r="15" spans="1:16" ht="13.8">
      <c r="A15" s="1"/>
      <c r="B15" s="6"/>
      <c r="C15" s="42" t="s">
        <v>5</v>
      </c>
      <c r="D15" s="43"/>
      <c r="E15" s="43"/>
      <c r="F15" s="43"/>
      <c r="G15" s="43"/>
      <c r="H15" s="43"/>
      <c r="I15" s="43"/>
      <c r="J15" s="1"/>
      <c r="K15" s="1"/>
      <c r="L15" s="1"/>
      <c r="M15" s="1"/>
      <c r="N15" s="1"/>
      <c r="O15" s="1"/>
      <c r="P15" s="7"/>
    </row>
    <row r="16" spans="1:16" ht="13.8">
      <c r="A16" s="1"/>
      <c r="B16" s="6"/>
      <c r="C16" s="1"/>
      <c r="D16" s="1"/>
      <c r="E16" s="1"/>
      <c r="F16" s="1"/>
      <c r="G16" s="1"/>
      <c r="H16" s="1"/>
      <c r="I16" s="1"/>
      <c r="J16" s="1"/>
      <c r="K16" s="1"/>
      <c r="L16" s="1"/>
      <c r="M16" s="1"/>
      <c r="N16" s="1"/>
      <c r="O16" s="1"/>
      <c r="P16" s="7"/>
    </row>
    <row r="17" spans="1:16" ht="13.8">
      <c r="A17" s="1"/>
      <c r="B17" s="6"/>
      <c r="C17" s="42" t="s">
        <v>6</v>
      </c>
      <c r="D17" s="43"/>
      <c r="E17" s="43"/>
      <c r="F17" s="43"/>
      <c r="G17" s="43"/>
      <c r="H17" s="43"/>
      <c r="I17" s="43"/>
      <c r="J17" s="1"/>
      <c r="K17" s="1"/>
      <c r="L17" s="1"/>
      <c r="M17" s="1"/>
      <c r="N17" s="1"/>
      <c r="O17" s="1"/>
      <c r="P17" s="7"/>
    </row>
    <row r="18" spans="1:16" ht="13.8">
      <c r="A18" s="1"/>
      <c r="B18" s="6"/>
      <c r="C18" s="1"/>
      <c r="D18" s="1"/>
      <c r="E18" s="1"/>
      <c r="F18" s="1"/>
      <c r="G18" s="1"/>
      <c r="H18" s="1"/>
      <c r="I18" s="1"/>
      <c r="J18" s="1"/>
      <c r="K18" s="1"/>
      <c r="L18" s="1"/>
      <c r="M18" s="1"/>
      <c r="N18" s="1"/>
      <c r="O18" s="1"/>
      <c r="P18" s="7"/>
    </row>
    <row r="19" spans="1:16" ht="13.8">
      <c r="A19" s="1"/>
      <c r="B19" s="6"/>
      <c r="C19" s="42" t="s">
        <v>7</v>
      </c>
      <c r="D19" s="43"/>
      <c r="E19" s="43"/>
      <c r="F19" s="43"/>
      <c r="G19" s="43"/>
      <c r="H19" s="43"/>
      <c r="I19" s="43"/>
      <c r="J19" s="43"/>
      <c r="K19" s="43"/>
      <c r="L19" s="43"/>
      <c r="M19" s="43"/>
      <c r="N19" s="43"/>
      <c r="O19" s="1"/>
      <c r="P19" s="7"/>
    </row>
    <row r="20" spans="1:16" ht="13.8">
      <c r="A20" s="1"/>
      <c r="B20" s="6"/>
      <c r="C20" s="1"/>
      <c r="D20" s="1"/>
      <c r="E20" s="1"/>
      <c r="F20" s="1"/>
      <c r="G20" s="1"/>
      <c r="H20" s="1"/>
      <c r="I20" s="1"/>
      <c r="J20" s="1"/>
      <c r="K20" s="1"/>
      <c r="L20" s="1"/>
      <c r="M20" s="1"/>
      <c r="N20" s="1"/>
      <c r="O20" s="1"/>
      <c r="P20" s="7"/>
    </row>
    <row r="21" spans="1:16" ht="13.8">
      <c r="A21" s="1"/>
      <c r="B21" s="6"/>
      <c r="C21" s="44" t="s">
        <v>8</v>
      </c>
      <c r="D21" s="43"/>
      <c r="E21" s="43"/>
      <c r="F21" s="43"/>
      <c r="G21" s="43"/>
      <c r="H21" s="43"/>
      <c r="I21" s="43"/>
      <c r="J21" s="43"/>
      <c r="K21" s="43"/>
      <c r="L21" s="43"/>
      <c r="M21" s="43"/>
      <c r="N21" s="1"/>
      <c r="O21" s="1"/>
      <c r="P21" s="7"/>
    </row>
    <row r="22" spans="1:16" ht="13.8">
      <c r="A22" s="1"/>
      <c r="B22" s="6"/>
      <c r="C22" s="43"/>
      <c r="D22" s="43"/>
      <c r="E22" s="43"/>
      <c r="F22" s="43"/>
      <c r="G22" s="43"/>
      <c r="H22" s="43"/>
      <c r="I22" s="43"/>
      <c r="J22" s="43"/>
      <c r="K22" s="43"/>
      <c r="L22" s="43"/>
      <c r="M22" s="43"/>
      <c r="N22" s="1"/>
      <c r="O22" s="1"/>
      <c r="P22" s="7"/>
    </row>
    <row r="23" spans="1:16" ht="13.8">
      <c r="A23" s="1"/>
      <c r="B23" s="6"/>
      <c r="C23" s="43"/>
      <c r="D23" s="43"/>
      <c r="E23" s="43"/>
      <c r="F23" s="43"/>
      <c r="G23" s="43"/>
      <c r="H23" s="43"/>
      <c r="I23" s="43"/>
      <c r="J23" s="43"/>
      <c r="K23" s="43"/>
      <c r="L23" s="43"/>
      <c r="M23" s="43"/>
      <c r="N23" s="1"/>
      <c r="O23" s="1"/>
      <c r="P23" s="7"/>
    </row>
    <row r="24" spans="1:16" ht="13.8">
      <c r="A24" s="1"/>
      <c r="B24" s="6"/>
      <c r="C24" s="1"/>
      <c r="D24" s="1"/>
      <c r="E24" s="1"/>
      <c r="F24" s="1"/>
      <c r="G24" s="1"/>
      <c r="H24" s="1"/>
      <c r="I24" s="1"/>
      <c r="J24" s="1"/>
      <c r="K24" s="1"/>
      <c r="L24" s="1"/>
      <c r="M24" s="1"/>
      <c r="N24" s="1"/>
      <c r="O24" s="1"/>
      <c r="P24" s="7"/>
    </row>
    <row r="25" spans="1:16" ht="13.8">
      <c r="A25" s="1"/>
      <c r="B25" s="6"/>
      <c r="C25" s="45" t="s">
        <v>9</v>
      </c>
      <c r="D25" s="43"/>
      <c r="E25" s="43"/>
      <c r="F25" s="43"/>
      <c r="G25" s="43"/>
      <c r="H25" s="43"/>
      <c r="I25" s="43"/>
      <c r="J25" s="43"/>
      <c r="K25" s="43"/>
      <c r="L25" s="43"/>
      <c r="M25" s="43"/>
      <c r="N25" s="1"/>
      <c r="O25" s="1"/>
      <c r="P25" s="7"/>
    </row>
    <row r="26" spans="1:16" ht="13.8">
      <c r="A26" s="1"/>
      <c r="B26" s="6"/>
      <c r="C26" s="43"/>
      <c r="D26" s="43"/>
      <c r="E26" s="43"/>
      <c r="F26" s="43"/>
      <c r="G26" s="43"/>
      <c r="H26" s="43"/>
      <c r="I26" s="43"/>
      <c r="J26" s="43"/>
      <c r="K26" s="43"/>
      <c r="L26" s="43"/>
      <c r="M26" s="43"/>
      <c r="N26" s="1"/>
      <c r="O26" s="1"/>
      <c r="P26" s="7"/>
    </row>
    <row r="27" spans="1:16" ht="13.8">
      <c r="A27" s="1"/>
      <c r="B27" s="6"/>
      <c r="C27" s="43"/>
      <c r="D27" s="43"/>
      <c r="E27" s="43"/>
      <c r="F27" s="43"/>
      <c r="G27" s="43"/>
      <c r="H27" s="43"/>
      <c r="I27" s="43"/>
      <c r="J27" s="43"/>
      <c r="K27" s="43"/>
      <c r="L27" s="43"/>
      <c r="M27" s="43"/>
      <c r="N27" s="1"/>
      <c r="O27" s="1"/>
      <c r="P27" s="7"/>
    </row>
    <row r="28" spans="1:16" ht="13.8">
      <c r="A28" s="1"/>
      <c r="B28" s="6"/>
      <c r="C28" s="8" t="s">
        <v>10</v>
      </c>
      <c r="D28" s="1"/>
      <c r="E28" s="1"/>
      <c r="F28" s="1"/>
      <c r="G28" s="1"/>
      <c r="H28" s="1"/>
      <c r="I28" s="1"/>
      <c r="J28" s="1"/>
      <c r="K28" s="1"/>
      <c r="L28" s="1"/>
      <c r="M28" s="1"/>
      <c r="N28" s="1"/>
      <c r="O28" s="1"/>
      <c r="P28" s="7"/>
    </row>
    <row r="29" spans="1:16" ht="13.8">
      <c r="A29" s="1"/>
      <c r="B29" s="6"/>
      <c r="C29" s="1"/>
      <c r="D29" s="1"/>
      <c r="E29" s="1"/>
      <c r="F29" s="1"/>
      <c r="G29" s="1"/>
      <c r="H29" s="1"/>
      <c r="I29" s="1"/>
      <c r="J29" s="1"/>
      <c r="K29" s="1"/>
      <c r="L29" s="1"/>
      <c r="M29" s="1"/>
      <c r="N29" s="1"/>
      <c r="O29" s="1"/>
      <c r="P29" s="7"/>
    </row>
    <row r="30" spans="1:16" ht="13.8">
      <c r="A30" s="1"/>
      <c r="B30" s="6"/>
      <c r="C30" s="9" t="s">
        <v>11</v>
      </c>
      <c r="D30" s="10"/>
      <c r="E30" s="10"/>
      <c r="F30" s="10"/>
      <c r="G30" s="10"/>
      <c r="H30" s="10"/>
      <c r="I30" s="10"/>
      <c r="J30" s="10"/>
      <c r="K30" s="10"/>
      <c r="L30" s="10"/>
      <c r="M30" s="10"/>
      <c r="N30" s="10"/>
      <c r="O30" s="1"/>
      <c r="P30" s="7"/>
    </row>
    <row r="31" spans="1:16" ht="13.8">
      <c r="A31" s="1"/>
      <c r="B31" s="6"/>
      <c r="C31" s="1"/>
      <c r="D31" s="1"/>
      <c r="E31" s="1"/>
      <c r="F31" s="1"/>
      <c r="G31" s="1"/>
      <c r="H31" s="1"/>
      <c r="I31" s="1"/>
      <c r="J31" s="1"/>
      <c r="K31" s="1"/>
      <c r="L31" s="1"/>
      <c r="M31" s="1"/>
      <c r="N31" s="1"/>
      <c r="O31" s="1"/>
      <c r="P31" s="7"/>
    </row>
    <row r="32" spans="1:16" ht="13.8">
      <c r="A32" s="1"/>
      <c r="B32" s="6"/>
      <c r="C32" s="9" t="s">
        <v>12</v>
      </c>
      <c r="D32" s="10"/>
      <c r="E32" s="10"/>
      <c r="F32" s="10"/>
      <c r="G32" s="10"/>
      <c r="H32" s="10"/>
      <c r="I32" s="10"/>
      <c r="J32" s="10"/>
      <c r="K32" s="10"/>
      <c r="L32" s="10"/>
      <c r="M32" s="10"/>
      <c r="N32" s="10"/>
      <c r="O32" s="1"/>
      <c r="P32" s="7"/>
    </row>
    <row r="33" spans="1:16" ht="13.8">
      <c r="A33" s="1"/>
      <c r="B33" s="6"/>
      <c r="C33" s="1"/>
      <c r="D33" s="1"/>
      <c r="E33" s="1"/>
      <c r="F33" s="1"/>
      <c r="G33" s="1"/>
      <c r="H33" s="1"/>
      <c r="I33" s="1"/>
      <c r="J33" s="1"/>
      <c r="K33" s="1"/>
      <c r="L33" s="1"/>
      <c r="M33" s="1"/>
      <c r="N33" s="1"/>
      <c r="O33" s="1"/>
      <c r="P33" s="7"/>
    </row>
    <row r="34" spans="1:16" ht="13.8">
      <c r="A34" s="1"/>
      <c r="B34" s="6"/>
      <c r="C34" s="46" t="s">
        <v>13</v>
      </c>
      <c r="D34" s="43"/>
      <c r="E34" s="43"/>
      <c r="F34" s="43"/>
      <c r="G34" s="43"/>
      <c r="H34" s="43"/>
      <c r="I34" s="43"/>
      <c r="J34" s="43"/>
      <c r="K34" s="43"/>
      <c r="L34" s="43"/>
      <c r="M34" s="43"/>
      <c r="N34" s="43"/>
      <c r="O34" s="1"/>
      <c r="P34" s="7"/>
    </row>
    <row r="35" spans="1:16" ht="13.8">
      <c r="A35" s="1"/>
      <c r="B35" s="6"/>
      <c r="C35" s="1"/>
      <c r="D35" s="1"/>
      <c r="E35" s="1"/>
      <c r="F35" s="1"/>
      <c r="G35" s="1"/>
      <c r="H35" s="1"/>
      <c r="I35" s="1"/>
      <c r="J35" s="1"/>
      <c r="K35" s="1"/>
      <c r="L35" s="1"/>
      <c r="M35" s="1"/>
      <c r="N35" s="1"/>
      <c r="O35" s="1"/>
      <c r="P35" s="7"/>
    </row>
    <row r="36" spans="1:16" ht="15.75" customHeight="1">
      <c r="A36" s="1"/>
      <c r="B36" s="6"/>
      <c r="C36" s="11" t="s">
        <v>14</v>
      </c>
      <c r="D36" s="12"/>
      <c r="E36" s="12"/>
      <c r="F36" s="11" t="s">
        <v>15</v>
      </c>
      <c r="G36" s="1"/>
      <c r="H36" s="1"/>
      <c r="I36" s="1"/>
      <c r="J36" s="1"/>
      <c r="K36" s="1"/>
      <c r="L36" s="1"/>
      <c r="M36" s="1"/>
      <c r="N36" s="1"/>
      <c r="O36" s="1"/>
      <c r="P36" s="7"/>
    </row>
    <row r="37" spans="1:16" ht="13.8">
      <c r="A37" s="1"/>
      <c r="B37" s="6"/>
      <c r="C37" s="1"/>
      <c r="D37" s="1"/>
      <c r="E37" s="1"/>
      <c r="F37" s="1"/>
      <c r="G37" s="1"/>
      <c r="H37" s="1"/>
      <c r="I37" s="1"/>
      <c r="J37" s="1"/>
      <c r="K37" s="1"/>
      <c r="L37" s="1"/>
      <c r="M37" s="1"/>
      <c r="N37" s="1"/>
      <c r="O37" s="1"/>
      <c r="P37" s="7"/>
    </row>
    <row r="38" spans="1:16" ht="13.8">
      <c r="A38" s="1"/>
      <c r="B38" s="13"/>
      <c r="C38" s="14"/>
      <c r="D38" s="14"/>
      <c r="E38" s="14"/>
      <c r="F38" s="14"/>
      <c r="G38" s="14"/>
      <c r="H38" s="14"/>
      <c r="I38" s="14"/>
      <c r="J38" s="14"/>
      <c r="K38" s="14"/>
      <c r="L38" s="14"/>
      <c r="M38" s="14"/>
      <c r="N38" s="14"/>
      <c r="O38" s="14"/>
      <c r="P38" s="15"/>
    </row>
  </sheetData>
  <mergeCells count="11">
    <mergeCell ref="C19:N19"/>
    <mergeCell ref="C21:M23"/>
    <mergeCell ref="C25:M27"/>
    <mergeCell ref="C34:N34"/>
    <mergeCell ref="C2:O5"/>
    <mergeCell ref="C7:G7"/>
    <mergeCell ref="C9:I9"/>
    <mergeCell ref="C11:K11"/>
    <mergeCell ref="C13:L13"/>
    <mergeCell ref="C15:I15"/>
    <mergeCell ref="C17:I17"/>
  </mergeCells>
  <hyperlinks>
    <hyperlink ref="C36" r:id="rId1" xr:uid="{00000000-0004-0000-0000-000000000000}"/>
    <hyperlink ref="F36"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workbookViewId="0">
      <selection activeCell="E2" sqref="E2"/>
    </sheetView>
  </sheetViews>
  <sheetFormatPr defaultColWidth="12.6640625" defaultRowHeight="15.75" customHeight="1"/>
  <cols>
    <col min="1" max="1" width="11" bestFit="1" customWidth="1"/>
    <col min="2" max="2" width="9.33203125" bestFit="1" customWidth="1"/>
    <col min="3" max="3" width="10" bestFit="1" customWidth="1"/>
    <col min="4" max="5" width="16.77734375" bestFit="1" customWidth="1"/>
    <col min="6" max="6" width="7.33203125" bestFit="1" customWidth="1"/>
    <col min="7" max="7" width="17.6640625" bestFit="1" customWidth="1"/>
  </cols>
  <sheetData>
    <row r="1" spans="1:7">
      <c r="A1" s="1" t="s">
        <v>16</v>
      </c>
      <c r="B1" s="1" t="s">
        <v>17</v>
      </c>
      <c r="C1" s="1" t="s">
        <v>18</v>
      </c>
      <c r="D1" s="1" t="s">
        <v>19</v>
      </c>
      <c r="E1" s="1" t="s">
        <v>20</v>
      </c>
      <c r="F1" s="1" t="s">
        <v>21</v>
      </c>
      <c r="G1" s="1" t="s">
        <v>22</v>
      </c>
    </row>
    <row r="2" spans="1:7">
      <c r="A2" s="16">
        <v>43831</v>
      </c>
      <c r="B2" s="17">
        <v>108447</v>
      </c>
      <c r="C2" s="17">
        <v>30661</v>
      </c>
      <c r="D2" s="17">
        <v>10845</v>
      </c>
      <c r="E2" s="18">
        <v>232</v>
      </c>
      <c r="F2" s="1" t="s">
        <v>23</v>
      </c>
      <c r="G2" s="1" t="s">
        <v>24</v>
      </c>
    </row>
    <row r="3" spans="1:7">
      <c r="A3" s="16">
        <v>43832</v>
      </c>
      <c r="B3" s="17">
        <v>186394</v>
      </c>
      <c r="C3" s="17">
        <v>74843</v>
      </c>
      <c r="D3" s="17">
        <v>26162</v>
      </c>
      <c r="E3" s="18">
        <v>301</v>
      </c>
      <c r="F3" s="1" t="s">
        <v>25</v>
      </c>
      <c r="G3" s="1" t="s">
        <v>26</v>
      </c>
    </row>
    <row r="4" spans="1:7">
      <c r="A4" s="16">
        <v>43833</v>
      </c>
      <c r="B4" s="17">
        <v>135703</v>
      </c>
      <c r="C4" s="17">
        <v>90963</v>
      </c>
      <c r="D4" s="17">
        <v>8906</v>
      </c>
      <c r="E4" s="18">
        <v>447</v>
      </c>
      <c r="F4" s="1" t="s">
        <v>27</v>
      </c>
      <c r="G4" s="1" t="s">
        <v>26</v>
      </c>
    </row>
    <row r="5" spans="1:7">
      <c r="A5" s="16">
        <v>43834</v>
      </c>
      <c r="B5" s="17">
        <v>136090</v>
      </c>
      <c r="C5" s="17">
        <v>72828</v>
      </c>
      <c r="D5" s="17">
        <v>25021</v>
      </c>
      <c r="E5" s="18">
        <v>120</v>
      </c>
      <c r="F5" s="1" t="s">
        <v>23</v>
      </c>
      <c r="G5" s="1" t="s">
        <v>28</v>
      </c>
    </row>
    <row r="6" spans="1:7">
      <c r="A6" s="16">
        <v>43835</v>
      </c>
      <c r="B6" s="17">
        <v>77260</v>
      </c>
      <c r="C6" s="17">
        <v>78604</v>
      </c>
      <c r="D6" s="17">
        <v>24337</v>
      </c>
      <c r="E6" s="18">
        <v>341</v>
      </c>
      <c r="F6" s="1" t="s">
        <v>25</v>
      </c>
      <c r="G6" s="1" t="s">
        <v>24</v>
      </c>
    </row>
    <row r="7" spans="1:7">
      <c r="A7" s="16">
        <v>43836</v>
      </c>
      <c r="B7" s="17">
        <v>172581</v>
      </c>
      <c r="C7" s="17">
        <v>40526</v>
      </c>
      <c r="D7" s="17">
        <v>27313</v>
      </c>
      <c r="E7" s="18">
        <v>208</v>
      </c>
      <c r="F7" s="1" t="s">
        <v>23</v>
      </c>
      <c r="G7" s="1" t="s">
        <v>28</v>
      </c>
    </row>
    <row r="8" spans="1:7">
      <c r="A8" s="16">
        <v>43837</v>
      </c>
      <c r="B8" s="17">
        <v>63812</v>
      </c>
      <c r="C8" s="17">
        <v>98910</v>
      </c>
      <c r="D8" s="17">
        <v>17413</v>
      </c>
      <c r="E8" s="18">
        <v>402</v>
      </c>
      <c r="F8" s="1" t="s">
        <v>29</v>
      </c>
      <c r="G8" s="1" t="s">
        <v>30</v>
      </c>
    </row>
    <row r="9" spans="1:7">
      <c r="A9" s="16">
        <v>43838</v>
      </c>
      <c r="B9" s="17">
        <v>176148</v>
      </c>
      <c r="C9" s="17">
        <v>55592</v>
      </c>
      <c r="D9" s="17">
        <v>5276</v>
      </c>
      <c r="E9" s="18">
        <v>183</v>
      </c>
      <c r="F9" s="1" t="s">
        <v>23</v>
      </c>
      <c r="G9" s="1" t="s">
        <v>26</v>
      </c>
    </row>
    <row r="10" spans="1:7">
      <c r="A10" s="16">
        <v>43839</v>
      </c>
      <c r="B10" s="17">
        <v>176421</v>
      </c>
      <c r="C10" s="17">
        <v>58982</v>
      </c>
      <c r="D10" s="17">
        <v>23383</v>
      </c>
      <c r="E10" s="18">
        <v>182</v>
      </c>
      <c r="F10" s="1" t="s">
        <v>23</v>
      </c>
      <c r="G10" s="1" t="s">
        <v>28</v>
      </c>
    </row>
    <row r="11" spans="1:7">
      <c r="A11" s="16">
        <v>43840</v>
      </c>
      <c r="B11" s="17">
        <v>61605</v>
      </c>
      <c r="C11" s="17">
        <v>30207</v>
      </c>
      <c r="D11" s="17">
        <v>22611</v>
      </c>
      <c r="E11" s="18">
        <v>390</v>
      </c>
      <c r="F11" s="1" t="s">
        <v>29</v>
      </c>
      <c r="G11" s="1" t="s">
        <v>28</v>
      </c>
    </row>
    <row r="12" spans="1:7">
      <c r="A12" s="16">
        <v>43841</v>
      </c>
      <c r="B12" s="17">
        <v>132303</v>
      </c>
      <c r="C12" s="17">
        <v>98619</v>
      </c>
      <c r="D12" s="17">
        <v>11337</v>
      </c>
      <c r="E12" s="18">
        <v>168</v>
      </c>
      <c r="F12" s="1" t="s">
        <v>27</v>
      </c>
      <c r="G12" s="1" t="s">
        <v>26</v>
      </c>
    </row>
    <row r="13" spans="1:7">
      <c r="A13" s="16">
        <v>43842</v>
      </c>
      <c r="B13" s="17">
        <v>136125</v>
      </c>
      <c r="C13" s="17">
        <v>59328</v>
      </c>
      <c r="D13" s="17">
        <v>16944</v>
      </c>
      <c r="E13" s="18">
        <v>228</v>
      </c>
      <c r="F13" s="1" t="s">
        <v>25</v>
      </c>
      <c r="G13" s="1" t="s">
        <v>24</v>
      </c>
    </row>
    <row r="14" spans="1:7">
      <c r="A14" s="16">
        <v>43843</v>
      </c>
      <c r="B14" s="17">
        <v>184040</v>
      </c>
      <c r="C14" s="17">
        <v>76479</v>
      </c>
      <c r="D14" s="17">
        <v>25119</v>
      </c>
      <c r="E14" s="18">
        <v>295</v>
      </c>
      <c r="F14" s="1" t="s">
        <v>29</v>
      </c>
      <c r="G14" s="1" t="s">
        <v>28</v>
      </c>
    </row>
    <row r="15" spans="1:7">
      <c r="A15" s="16">
        <v>43844</v>
      </c>
      <c r="B15" s="17">
        <v>64324</v>
      </c>
      <c r="C15" s="17">
        <v>50103</v>
      </c>
      <c r="D15" s="17">
        <v>20906</v>
      </c>
      <c r="E15" s="18">
        <v>239</v>
      </c>
      <c r="F15" s="1" t="s">
        <v>23</v>
      </c>
      <c r="G15" s="1" t="s">
        <v>26</v>
      </c>
    </row>
    <row r="16" spans="1:7">
      <c r="A16" s="16">
        <v>43845</v>
      </c>
      <c r="B16" s="17">
        <v>136323</v>
      </c>
      <c r="C16" s="17">
        <v>69891</v>
      </c>
      <c r="D16" s="17">
        <v>22079</v>
      </c>
      <c r="E16" s="18">
        <v>382</v>
      </c>
      <c r="F16" s="1" t="s">
        <v>25</v>
      </c>
      <c r="G16" s="1" t="s">
        <v>24</v>
      </c>
    </row>
    <row r="17" spans="1:7">
      <c r="A17" s="16">
        <v>43846</v>
      </c>
      <c r="B17" s="17">
        <v>69111</v>
      </c>
      <c r="C17" s="17">
        <v>40754</v>
      </c>
      <c r="D17" s="17">
        <v>25536</v>
      </c>
      <c r="E17" s="18">
        <v>411</v>
      </c>
      <c r="F17" s="1" t="s">
        <v>29</v>
      </c>
      <c r="G17" s="1" t="s">
        <v>30</v>
      </c>
    </row>
    <row r="18" spans="1:7">
      <c r="A18" s="16">
        <v>43847</v>
      </c>
      <c r="B18" s="17">
        <v>76389</v>
      </c>
      <c r="C18" s="17">
        <v>85922</v>
      </c>
      <c r="D18" s="17">
        <v>29285</v>
      </c>
      <c r="E18" s="18">
        <v>333</v>
      </c>
      <c r="F18" s="1" t="s">
        <v>25</v>
      </c>
      <c r="G18" s="1" t="s">
        <v>26</v>
      </c>
    </row>
    <row r="19" spans="1:7">
      <c r="A19" s="16">
        <v>43848</v>
      </c>
      <c r="B19" s="17">
        <v>182177</v>
      </c>
      <c r="C19" s="17">
        <v>78231</v>
      </c>
      <c r="D19" s="17">
        <v>28854</v>
      </c>
      <c r="E19" s="18">
        <v>122</v>
      </c>
      <c r="F19" s="1" t="s">
        <v>25</v>
      </c>
      <c r="G19" s="1" t="s">
        <v>28</v>
      </c>
    </row>
    <row r="20" spans="1:7">
      <c r="A20" s="16">
        <v>43849</v>
      </c>
      <c r="B20" s="17">
        <v>101427</v>
      </c>
      <c r="C20" s="17">
        <v>59301</v>
      </c>
      <c r="D20" s="17">
        <v>17306</v>
      </c>
      <c r="E20" s="18">
        <v>252</v>
      </c>
      <c r="F20" s="1" t="s">
        <v>29</v>
      </c>
      <c r="G20" s="1" t="s">
        <v>30</v>
      </c>
    </row>
    <row r="21" spans="1:7">
      <c r="A21" s="16">
        <v>43850</v>
      </c>
      <c r="B21" s="17">
        <v>182883</v>
      </c>
      <c r="C21" s="17">
        <v>92711</v>
      </c>
      <c r="D21" s="17">
        <v>28921</v>
      </c>
      <c r="E21" s="18">
        <v>376</v>
      </c>
      <c r="F21" s="1" t="s">
        <v>25</v>
      </c>
      <c r="G21" s="1" t="s">
        <v>24</v>
      </c>
    </row>
    <row r="22" spans="1:7">
      <c r="A22" s="16">
        <v>43851</v>
      </c>
      <c r="B22" s="17">
        <v>191189</v>
      </c>
      <c r="C22" s="17">
        <v>71323</v>
      </c>
      <c r="D22" s="17">
        <v>15503</v>
      </c>
      <c r="E22" s="18">
        <v>160</v>
      </c>
      <c r="F22" s="1" t="s">
        <v>27</v>
      </c>
      <c r="G22" s="1" t="s">
        <v>24</v>
      </c>
    </row>
    <row r="23" spans="1:7">
      <c r="A23" s="16">
        <v>43852</v>
      </c>
      <c r="B23" s="17">
        <v>185808</v>
      </c>
      <c r="C23" s="17">
        <v>48752</v>
      </c>
      <c r="D23" s="17">
        <v>24225</v>
      </c>
      <c r="E23" s="18">
        <v>418</v>
      </c>
      <c r="F23" s="1" t="s">
        <v>29</v>
      </c>
      <c r="G23" s="1" t="s">
        <v>26</v>
      </c>
    </row>
    <row r="24" spans="1:7">
      <c r="A24" s="16">
        <v>43853</v>
      </c>
      <c r="B24" s="17">
        <v>172221</v>
      </c>
      <c r="C24" s="17">
        <v>43395</v>
      </c>
      <c r="D24" s="17">
        <v>9208</v>
      </c>
      <c r="E24" s="18">
        <v>477</v>
      </c>
      <c r="F24" s="1" t="s">
        <v>27</v>
      </c>
      <c r="G24" s="1" t="s">
        <v>26</v>
      </c>
    </row>
    <row r="25" spans="1:7">
      <c r="A25" s="16">
        <v>43854</v>
      </c>
      <c r="B25" s="17">
        <v>73234</v>
      </c>
      <c r="C25" s="17">
        <v>86273</v>
      </c>
      <c r="D25" s="17">
        <v>16590</v>
      </c>
      <c r="E25" s="18">
        <v>151</v>
      </c>
      <c r="F25" s="1" t="s">
        <v>23</v>
      </c>
      <c r="G25" s="1" t="s">
        <v>26</v>
      </c>
    </row>
    <row r="26" spans="1:7">
      <c r="A26" s="16">
        <v>43855</v>
      </c>
      <c r="B26" s="17">
        <v>113441</v>
      </c>
      <c r="C26" s="17">
        <v>34895</v>
      </c>
      <c r="D26" s="17">
        <v>15886</v>
      </c>
      <c r="E26" s="18">
        <v>443</v>
      </c>
      <c r="F26" s="1" t="s">
        <v>25</v>
      </c>
      <c r="G26" s="1" t="s">
        <v>24</v>
      </c>
    </row>
    <row r="27" spans="1:7">
      <c r="A27" s="16">
        <v>43856</v>
      </c>
      <c r="B27" s="17">
        <v>60846</v>
      </c>
      <c r="C27" s="17">
        <v>40699</v>
      </c>
      <c r="D27" s="17">
        <v>17866</v>
      </c>
      <c r="E27" s="18">
        <v>252</v>
      </c>
      <c r="F27" s="1" t="s">
        <v>23</v>
      </c>
      <c r="G27" s="1" t="s">
        <v>30</v>
      </c>
    </row>
    <row r="28" spans="1:7">
      <c r="A28" s="16">
        <v>43857</v>
      </c>
      <c r="B28" s="17">
        <v>70954</v>
      </c>
      <c r="C28" s="17">
        <v>95061</v>
      </c>
      <c r="D28" s="17">
        <v>6088</v>
      </c>
      <c r="E28" s="18">
        <v>336</v>
      </c>
      <c r="F28" s="1" t="s">
        <v>23</v>
      </c>
      <c r="G28" s="1" t="s">
        <v>24</v>
      </c>
    </row>
    <row r="29" spans="1:7">
      <c r="A29" s="16">
        <v>43858</v>
      </c>
      <c r="B29" s="17">
        <v>139239</v>
      </c>
      <c r="C29" s="17">
        <v>39715</v>
      </c>
      <c r="D29" s="17">
        <v>8363</v>
      </c>
      <c r="E29" s="18">
        <v>410</v>
      </c>
      <c r="F29" s="1" t="s">
        <v>25</v>
      </c>
      <c r="G29" s="1" t="s">
        <v>28</v>
      </c>
    </row>
    <row r="30" spans="1:7">
      <c r="A30" s="16">
        <v>43859</v>
      </c>
      <c r="B30" s="17">
        <v>106514</v>
      </c>
      <c r="C30" s="17">
        <v>49169</v>
      </c>
      <c r="D30" s="17">
        <v>5024</v>
      </c>
      <c r="E30" s="18">
        <v>401</v>
      </c>
      <c r="F30" s="1" t="s">
        <v>29</v>
      </c>
      <c r="G30" s="1" t="s">
        <v>24</v>
      </c>
    </row>
    <row r="31" spans="1:7">
      <c r="A31" s="16">
        <v>43860</v>
      </c>
      <c r="B31" s="17">
        <v>148236</v>
      </c>
      <c r="C31" s="17">
        <v>46163</v>
      </c>
      <c r="D31" s="17">
        <v>14764</v>
      </c>
      <c r="E31" s="18">
        <v>131</v>
      </c>
      <c r="F31" s="1" t="s">
        <v>25</v>
      </c>
      <c r="G31" s="1" t="s">
        <v>28</v>
      </c>
    </row>
    <row r="32" spans="1:7">
      <c r="A32" s="16">
        <v>43861</v>
      </c>
      <c r="B32" s="17">
        <v>157579</v>
      </c>
      <c r="C32" s="17">
        <v>35782</v>
      </c>
      <c r="D32" s="17">
        <v>27528</v>
      </c>
      <c r="E32" s="18">
        <v>154</v>
      </c>
      <c r="F32" s="1" t="s">
        <v>23</v>
      </c>
      <c r="G32" s="1" t="s">
        <v>30</v>
      </c>
    </row>
    <row r="33" spans="1:7">
      <c r="A33" s="16">
        <v>43862</v>
      </c>
      <c r="B33" s="17">
        <v>197541</v>
      </c>
      <c r="C33" s="17">
        <v>65585</v>
      </c>
      <c r="D33" s="17">
        <v>27052</v>
      </c>
      <c r="E33" s="18">
        <v>451</v>
      </c>
      <c r="F33" s="1" t="s">
        <v>23</v>
      </c>
      <c r="G33" s="1" t="s">
        <v>26</v>
      </c>
    </row>
    <row r="34" spans="1:7">
      <c r="A34" s="16">
        <v>43863</v>
      </c>
      <c r="B34" s="17">
        <v>102101</v>
      </c>
      <c r="C34" s="17">
        <v>60682</v>
      </c>
      <c r="D34" s="17">
        <v>25620</v>
      </c>
      <c r="E34" s="18">
        <v>488</v>
      </c>
      <c r="F34" s="1" t="s">
        <v>29</v>
      </c>
      <c r="G34" s="1" t="s">
        <v>26</v>
      </c>
    </row>
    <row r="35" spans="1:7">
      <c r="A35" s="16">
        <v>43864</v>
      </c>
      <c r="B35" s="17">
        <v>124323</v>
      </c>
      <c r="C35" s="17">
        <v>77864</v>
      </c>
      <c r="D35" s="17">
        <v>14959</v>
      </c>
      <c r="E35" s="18">
        <v>135</v>
      </c>
      <c r="F35" s="1" t="s">
        <v>25</v>
      </c>
      <c r="G35" s="1" t="s">
        <v>24</v>
      </c>
    </row>
    <row r="36" spans="1:7">
      <c r="A36" s="16">
        <v>43865</v>
      </c>
      <c r="B36" s="17">
        <v>151922</v>
      </c>
      <c r="C36" s="17">
        <v>85114</v>
      </c>
      <c r="D36" s="17">
        <v>17935</v>
      </c>
      <c r="E36" s="18">
        <v>209</v>
      </c>
      <c r="F36" s="1" t="s">
        <v>23</v>
      </c>
      <c r="G36" s="1" t="s">
        <v>26</v>
      </c>
    </row>
    <row r="37" spans="1:7">
      <c r="A37" s="16">
        <v>43866</v>
      </c>
      <c r="B37" s="17">
        <v>187534</v>
      </c>
      <c r="C37" s="17">
        <v>68067</v>
      </c>
      <c r="D37" s="17">
        <v>13068</v>
      </c>
      <c r="E37" s="18">
        <v>276</v>
      </c>
      <c r="F37" s="1" t="s">
        <v>27</v>
      </c>
      <c r="G37" s="1" t="s">
        <v>30</v>
      </c>
    </row>
    <row r="38" spans="1:7">
      <c r="A38" s="16">
        <v>43867</v>
      </c>
      <c r="B38" s="17">
        <v>127584</v>
      </c>
      <c r="C38" s="17">
        <v>72685</v>
      </c>
      <c r="D38" s="17">
        <v>23619</v>
      </c>
      <c r="E38" s="18">
        <v>461</v>
      </c>
      <c r="F38" s="1" t="s">
        <v>23</v>
      </c>
      <c r="G38" s="1" t="s">
        <v>26</v>
      </c>
    </row>
    <row r="39" spans="1:7">
      <c r="A39" s="16">
        <v>43868</v>
      </c>
      <c r="B39" s="17">
        <v>164537</v>
      </c>
      <c r="C39" s="17">
        <v>48073</v>
      </c>
      <c r="D39" s="17">
        <v>12295</v>
      </c>
      <c r="E39" s="18">
        <v>413</v>
      </c>
      <c r="F39" s="1" t="s">
        <v>23</v>
      </c>
      <c r="G39" s="1" t="s">
        <v>24</v>
      </c>
    </row>
    <row r="40" spans="1:7">
      <c r="A40" s="16">
        <v>43869</v>
      </c>
      <c r="B40" s="17">
        <v>138477</v>
      </c>
      <c r="C40" s="17">
        <v>66035</v>
      </c>
      <c r="D40" s="17">
        <v>13392</v>
      </c>
      <c r="E40" s="18">
        <v>394</v>
      </c>
      <c r="F40" s="1" t="s">
        <v>29</v>
      </c>
      <c r="G40" s="1" t="s">
        <v>30</v>
      </c>
    </row>
    <row r="41" spans="1:7">
      <c r="A41" s="16">
        <v>43870</v>
      </c>
      <c r="B41" s="17">
        <v>102533</v>
      </c>
      <c r="C41" s="17">
        <v>94977</v>
      </c>
      <c r="D41" s="17">
        <v>16390</v>
      </c>
      <c r="E41" s="18">
        <v>435</v>
      </c>
      <c r="F41" s="1" t="s">
        <v>27</v>
      </c>
      <c r="G41" s="1" t="s">
        <v>28</v>
      </c>
    </row>
    <row r="42" spans="1:7">
      <c r="A42" s="16">
        <v>43871</v>
      </c>
      <c r="B42" s="17">
        <v>61828</v>
      </c>
      <c r="C42" s="17">
        <v>95450</v>
      </c>
      <c r="D42" s="17">
        <v>13448</v>
      </c>
      <c r="E42" s="18">
        <v>196</v>
      </c>
      <c r="F42" s="1" t="s">
        <v>23</v>
      </c>
      <c r="G42" s="1" t="s">
        <v>24</v>
      </c>
    </row>
    <row r="43" spans="1:7">
      <c r="A43" s="16">
        <v>43872</v>
      </c>
      <c r="B43" s="17">
        <v>61917</v>
      </c>
      <c r="C43" s="17">
        <v>40382</v>
      </c>
      <c r="D43" s="17">
        <v>25131</v>
      </c>
      <c r="E43" s="18">
        <v>468</v>
      </c>
      <c r="F43" s="1" t="s">
        <v>23</v>
      </c>
      <c r="G43" s="1" t="s">
        <v>28</v>
      </c>
    </row>
    <row r="44" spans="1:7">
      <c r="A44" s="16">
        <v>43873</v>
      </c>
      <c r="B44" s="17">
        <v>80618</v>
      </c>
      <c r="C44" s="17">
        <v>34437</v>
      </c>
      <c r="D44" s="17">
        <v>15433</v>
      </c>
      <c r="E44" s="18">
        <v>312</v>
      </c>
      <c r="F44" s="1" t="s">
        <v>27</v>
      </c>
      <c r="G44" s="1" t="s">
        <v>30</v>
      </c>
    </row>
    <row r="45" spans="1:7">
      <c r="A45" s="16">
        <v>43874</v>
      </c>
      <c r="B45" s="17">
        <v>92254</v>
      </c>
      <c r="C45" s="17">
        <v>94612</v>
      </c>
      <c r="D45" s="17">
        <v>20038</v>
      </c>
      <c r="E45" s="18">
        <v>416</v>
      </c>
      <c r="F45" s="1" t="s">
        <v>25</v>
      </c>
      <c r="G45" s="1" t="s">
        <v>24</v>
      </c>
    </row>
    <row r="46" spans="1:7">
      <c r="A46" s="16">
        <v>43875</v>
      </c>
      <c r="B46" s="17">
        <v>165292</v>
      </c>
      <c r="C46" s="17">
        <v>91929</v>
      </c>
      <c r="D46" s="17">
        <v>24559</v>
      </c>
      <c r="E46" s="18">
        <v>236</v>
      </c>
      <c r="F46" s="1" t="s">
        <v>25</v>
      </c>
      <c r="G46" s="1" t="s">
        <v>24</v>
      </c>
    </row>
    <row r="47" spans="1:7">
      <c r="A47" s="16">
        <v>43876</v>
      </c>
      <c r="B47" s="17">
        <v>107362</v>
      </c>
      <c r="C47" s="17">
        <v>42329</v>
      </c>
      <c r="D47" s="17">
        <v>16528</v>
      </c>
      <c r="E47" s="18">
        <v>105</v>
      </c>
      <c r="F47" s="1" t="s">
        <v>23</v>
      </c>
      <c r="G47" s="1" t="s">
        <v>30</v>
      </c>
    </row>
    <row r="48" spans="1:7">
      <c r="A48" s="16">
        <v>43877</v>
      </c>
      <c r="B48" s="17">
        <v>80128</v>
      </c>
      <c r="C48" s="17">
        <v>55169</v>
      </c>
      <c r="D48" s="17">
        <v>26281</v>
      </c>
      <c r="E48" s="18">
        <v>208</v>
      </c>
      <c r="F48" s="1" t="s">
        <v>23</v>
      </c>
      <c r="G48" s="1" t="s">
        <v>26</v>
      </c>
    </row>
    <row r="49" spans="1:7">
      <c r="A49" s="16">
        <v>43878</v>
      </c>
      <c r="B49" s="17">
        <v>183781</v>
      </c>
      <c r="C49" s="17">
        <v>64594</v>
      </c>
      <c r="D49" s="17">
        <v>26421</v>
      </c>
      <c r="E49" s="18">
        <v>134</v>
      </c>
      <c r="F49" s="1" t="s">
        <v>25</v>
      </c>
      <c r="G49" s="1" t="s">
        <v>24</v>
      </c>
    </row>
    <row r="50" spans="1:7">
      <c r="A50" s="16">
        <v>43879</v>
      </c>
      <c r="B50" s="17">
        <v>125545</v>
      </c>
      <c r="C50" s="17">
        <v>90631</v>
      </c>
      <c r="D50" s="17">
        <v>20743</v>
      </c>
      <c r="E50" s="18">
        <v>138</v>
      </c>
      <c r="F50" s="1" t="s">
        <v>29</v>
      </c>
      <c r="G50" s="1" t="s">
        <v>24</v>
      </c>
    </row>
    <row r="51" spans="1:7">
      <c r="A51" s="16">
        <v>43880</v>
      </c>
      <c r="B51" s="17">
        <v>142180</v>
      </c>
      <c r="C51" s="17">
        <v>75033</v>
      </c>
      <c r="D51" s="17">
        <v>28811</v>
      </c>
      <c r="E51" s="18">
        <v>249</v>
      </c>
      <c r="F51" s="1" t="s">
        <v>27</v>
      </c>
      <c r="G51" s="1" t="s">
        <v>28</v>
      </c>
    </row>
    <row r="52" spans="1:7">
      <c r="A52" s="16">
        <v>43881</v>
      </c>
      <c r="B52" s="17">
        <v>147958</v>
      </c>
      <c r="C52" s="17">
        <v>93133</v>
      </c>
      <c r="D52" s="17">
        <v>13605</v>
      </c>
      <c r="E52" s="18">
        <v>217</v>
      </c>
      <c r="F52" s="1" t="s">
        <v>27</v>
      </c>
      <c r="G52" s="1" t="s">
        <v>26</v>
      </c>
    </row>
    <row r="53" spans="1:7">
      <c r="A53" s="16">
        <v>43882</v>
      </c>
      <c r="B53" s="17">
        <v>193291</v>
      </c>
      <c r="C53" s="17">
        <v>82290</v>
      </c>
      <c r="D53" s="17">
        <v>7014</v>
      </c>
      <c r="E53" s="18">
        <v>360</v>
      </c>
      <c r="F53" s="1" t="s">
        <v>29</v>
      </c>
      <c r="G53" s="1" t="s">
        <v>28</v>
      </c>
    </row>
    <row r="54" spans="1:7">
      <c r="A54" s="16">
        <v>43883</v>
      </c>
      <c r="B54" s="17">
        <v>99809</v>
      </c>
      <c r="C54" s="17">
        <v>61750</v>
      </c>
      <c r="D54" s="17">
        <v>6381</v>
      </c>
      <c r="E54" s="18">
        <v>186</v>
      </c>
      <c r="F54" s="1" t="s">
        <v>29</v>
      </c>
      <c r="G54" s="1" t="s">
        <v>28</v>
      </c>
    </row>
    <row r="55" spans="1:7">
      <c r="A55" s="16">
        <v>43884</v>
      </c>
      <c r="B55" s="17">
        <v>176748</v>
      </c>
      <c r="C55" s="17">
        <v>70461</v>
      </c>
      <c r="D55" s="17">
        <v>6098</v>
      </c>
      <c r="E55" s="18">
        <v>175</v>
      </c>
      <c r="F55" s="1" t="s">
        <v>29</v>
      </c>
      <c r="G55" s="1" t="s">
        <v>26</v>
      </c>
    </row>
    <row r="56" spans="1:7">
      <c r="A56" s="16">
        <v>43885</v>
      </c>
      <c r="B56" s="17">
        <v>65287</v>
      </c>
      <c r="C56" s="17">
        <v>54226</v>
      </c>
      <c r="D56" s="17">
        <v>24810</v>
      </c>
      <c r="E56" s="18">
        <v>412</v>
      </c>
      <c r="F56" s="1" t="s">
        <v>29</v>
      </c>
      <c r="G56" s="1" t="s">
        <v>26</v>
      </c>
    </row>
    <row r="57" spans="1:7">
      <c r="A57" s="16">
        <v>43886</v>
      </c>
      <c r="B57" s="17">
        <v>68512</v>
      </c>
      <c r="C57" s="17">
        <v>36721</v>
      </c>
      <c r="D57" s="17">
        <v>25039</v>
      </c>
      <c r="E57" s="18">
        <v>482</v>
      </c>
      <c r="F57" s="1" t="s">
        <v>29</v>
      </c>
      <c r="G57" s="1" t="s">
        <v>30</v>
      </c>
    </row>
    <row r="58" spans="1:7">
      <c r="A58" s="16">
        <v>43887</v>
      </c>
      <c r="B58" s="17">
        <v>192414</v>
      </c>
      <c r="C58" s="17">
        <v>86154</v>
      </c>
      <c r="D58" s="17">
        <v>29322</v>
      </c>
      <c r="E58" s="18">
        <v>313</v>
      </c>
      <c r="F58" s="1" t="s">
        <v>29</v>
      </c>
      <c r="G58" s="1" t="s">
        <v>26</v>
      </c>
    </row>
    <row r="59" spans="1:7">
      <c r="A59" s="16">
        <v>43888</v>
      </c>
      <c r="B59" s="17">
        <v>168872</v>
      </c>
      <c r="C59" s="17">
        <v>50609</v>
      </c>
      <c r="D59" s="17">
        <v>14101</v>
      </c>
      <c r="E59" s="18">
        <v>384</v>
      </c>
      <c r="F59" s="1" t="s">
        <v>27</v>
      </c>
      <c r="G59" s="1" t="s">
        <v>24</v>
      </c>
    </row>
    <row r="60" spans="1:7">
      <c r="A60" s="16">
        <v>43889</v>
      </c>
      <c r="B60" s="17">
        <v>153070</v>
      </c>
      <c r="C60" s="17">
        <v>82130</v>
      </c>
      <c r="D60" s="17">
        <v>5187</v>
      </c>
      <c r="E60" s="18">
        <v>338</v>
      </c>
      <c r="F60" s="1" t="s">
        <v>29</v>
      </c>
      <c r="G60" s="1" t="s">
        <v>26</v>
      </c>
    </row>
    <row r="61" spans="1:7">
      <c r="A61" s="16">
        <v>43890</v>
      </c>
      <c r="B61" s="17">
        <v>139767</v>
      </c>
      <c r="C61" s="17">
        <v>85249</v>
      </c>
      <c r="D61" s="17">
        <v>16948</v>
      </c>
      <c r="E61" s="18">
        <v>264</v>
      </c>
      <c r="F61" s="1" t="s">
        <v>25</v>
      </c>
      <c r="G61" s="1" t="s">
        <v>30</v>
      </c>
    </row>
    <row r="62" spans="1:7">
      <c r="A62" s="16">
        <v>43891</v>
      </c>
      <c r="B62" s="17">
        <v>157829</v>
      </c>
      <c r="C62" s="17">
        <v>78895</v>
      </c>
      <c r="D62" s="17">
        <v>15207</v>
      </c>
      <c r="E62" s="18">
        <v>186</v>
      </c>
      <c r="F62" s="1" t="s">
        <v>29</v>
      </c>
      <c r="G62" s="1" t="s">
        <v>30</v>
      </c>
    </row>
    <row r="63" spans="1:7">
      <c r="A63" s="16">
        <v>43892</v>
      </c>
      <c r="B63" s="17">
        <v>102078</v>
      </c>
      <c r="C63" s="17">
        <v>35656</v>
      </c>
      <c r="D63" s="17">
        <v>26793</v>
      </c>
      <c r="E63" s="18">
        <v>240</v>
      </c>
      <c r="F63" s="1" t="s">
        <v>29</v>
      </c>
      <c r="G63" s="1" t="s">
        <v>30</v>
      </c>
    </row>
    <row r="64" spans="1:7">
      <c r="A64" s="16">
        <v>43893</v>
      </c>
      <c r="B64" s="17">
        <v>166288</v>
      </c>
      <c r="C64" s="17">
        <v>93740</v>
      </c>
      <c r="D64" s="17">
        <v>7092</v>
      </c>
      <c r="E64" s="18">
        <v>259</v>
      </c>
      <c r="F64" s="1" t="s">
        <v>27</v>
      </c>
      <c r="G64" s="1" t="s">
        <v>26</v>
      </c>
    </row>
    <row r="65" spans="1:7">
      <c r="A65" s="16">
        <v>43894</v>
      </c>
      <c r="B65" s="17">
        <v>143524</v>
      </c>
      <c r="C65" s="17">
        <v>94309</v>
      </c>
      <c r="D65" s="17">
        <v>23514</v>
      </c>
      <c r="E65" s="18">
        <v>145</v>
      </c>
      <c r="F65" s="1" t="s">
        <v>27</v>
      </c>
      <c r="G65" s="1" t="s">
        <v>26</v>
      </c>
    </row>
    <row r="66" spans="1:7">
      <c r="A66" s="16">
        <v>43895</v>
      </c>
      <c r="B66" s="17">
        <v>72219</v>
      </c>
      <c r="C66" s="17">
        <v>59984</v>
      </c>
      <c r="D66" s="17">
        <v>10242</v>
      </c>
      <c r="E66" s="18">
        <v>471</v>
      </c>
      <c r="F66" s="1" t="s">
        <v>29</v>
      </c>
      <c r="G66" s="1" t="s">
        <v>28</v>
      </c>
    </row>
    <row r="67" spans="1:7">
      <c r="A67" s="16">
        <v>43896</v>
      </c>
      <c r="B67" s="17">
        <v>60235</v>
      </c>
      <c r="C67" s="17">
        <v>35901</v>
      </c>
      <c r="D67" s="17">
        <v>13549</v>
      </c>
      <c r="E67" s="18">
        <v>211</v>
      </c>
      <c r="F67" s="1" t="s">
        <v>27</v>
      </c>
      <c r="G67" s="1" t="s">
        <v>28</v>
      </c>
    </row>
    <row r="68" spans="1:7">
      <c r="A68" s="16">
        <v>43897</v>
      </c>
      <c r="B68" s="17">
        <v>102929</v>
      </c>
      <c r="C68" s="17">
        <v>61552</v>
      </c>
      <c r="D68" s="17">
        <v>27031</v>
      </c>
      <c r="E68" s="18">
        <v>144</v>
      </c>
      <c r="F68" s="1" t="s">
        <v>23</v>
      </c>
      <c r="G68" s="1" t="s">
        <v>24</v>
      </c>
    </row>
    <row r="69" spans="1:7">
      <c r="A69" s="16">
        <v>43898</v>
      </c>
      <c r="B69" s="17">
        <v>187309</v>
      </c>
      <c r="C69" s="17">
        <v>61055</v>
      </c>
      <c r="D69" s="17">
        <v>10185</v>
      </c>
      <c r="E69" s="18">
        <v>346</v>
      </c>
      <c r="F69" s="1" t="s">
        <v>27</v>
      </c>
      <c r="G69" s="1" t="s">
        <v>28</v>
      </c>
    </row>
    <row r="70" spans="1:7">
      <c r="A70" s="16">
        <v>43899</v>
      </c>
      <c r="B70" s="17">
        <v>127444</v>
      </c>
      <c r="C70" s="17">
        <v>67685</v>
      </c>
      <c r="D70" s="17">
        <v>20271</v>
      </c>
      <c r="E70" s="18">
        <v>203</v>
      </c>
      <c r="F70" s="1" t="s">
        <v>27</v>
      </c>
      <c r="G70" s="1" t="s">
        <v>24</v>
      </c>
    </row>
    <row r="71" spans="1:7">
      <c r="A71" s="16">
        <v>43900</v>
      </c>
      <c r="B71" s="17">
        <v>199639</v>
      </c>
      <c r="C71" s="17">
        <v>44716</v>
      </c>
      <c r="D71" s="17">
        <v>10776</v>
      </c>
      <c r="E71" s="18">
        <v>184</v>
      </c>
      <c r="F71" s="1" t="s">
        <v>27</v>
      </c>
      <c r="G71" s="1" t="s">
        <v>30</v>
      </c>
    </row>
    <row r="72" spans="1:7">
      <c r="A72" s="16">
        <v>43901</v>
      </c>
      <c r="B72" s="17">
        <v>161834</v>
      </c>
      <c r="C72" s="17">
        <v>41138</v>
      </c>
      <c r="D72" s="17">
        <v>17449</v>
      </c>
      <c r="E72" s="18">
        <v>233</v>
      </c>
      <c r="F72" s="1" t="s">
        <v>27</v>
      </c>
      <c r="G72" s="1" t="s">
        <v>28</v>
      </c>
    </row>
    <row r="73" spans="1:7">
      <c r="A73" s="16">
        <v>43902</v>
      </c>
      <c r="B73" s="17">
        <v>144555</v>
      </c>
      <c r="C73" s="17">
        <v>65298</v>
      </c>
      <c r="D73" s="17">
        <v>29297</v>
      </c>
      <c r="E73" s="18">
        <v>207</v>
      </c>
      <c r="F73" s="1" t="s">
        <v>25</v>
      </c>
      <c r="G73" s="1" t="s">
        <v>26</v>
      </c>
    </row>
    <row r="74" spans="1:7">
      <c r="A74" s="16">
        <v>43903</v>
      </c>
      <c r="B74" s="17">
        <v>133698</v>
      </c>
      <c r="C74" s="17">
        <v>81112</v>
      </c>
      <c r="D74" s="17">
        <v>28931</v>
      </c>
      <c r="E74" s="18">
        <v>117</v>
      </c>
      <c r="F74" s="1" t="s">
        <v>25</v>
      </c>
      <c r="G74" s="1" t="s">
        <v>28</v>
      </c>
    </row>
    <row r="75" spans="1:7">
      <c r="A75" s="16">
        <v>43904</v>
      </c>
      <c r="B75" s="17">
        <v>184450</v>
      </c>
      <c r="C75" s="17">
        <v>53429</v>
      </c>
      <c r="D75" s="17">
        <v>12823</v>
      </c>
      <c r="E75" s="18">
        <v>193</v>
      </c>
      <c r="F75" s="1" t="s">
        <v>25</v>
      </c>
      <c r="G75" s="1" t="s">
        <v>24</v>
      </c>
    </row>
    <row r="76" spans="1:7">
      <c r="A76" s="16">
        <v>43905</v>
      </c>
      <c r="B76" s="17">
        <v>196487</v>
      </c>
      <c r="C76" s="17">
        <v>80200</v>
      </c>
      <c r="D76" s="17">
        <v>20717</v>
      </c>
      <c r="E76" s="18">
        <v>249</v>
      </c>
      <c r="F76" s="1" t="s">
        <v>29</v>
      </c>
      <c r="G76" s="1" t="s">
        <v>28</v>
      </c>
    </row>
    <row r="77" spans="1:7">
      <c r="A77" s="16">
        <v>43906</v>
      </c>
      <c r="B77" s="17">
        <v>103925</v>
      </c>
      <c r="C77" s="17">
        <v>78244</v>
      </c>
      <c r="D77" s="17">
        <v>12355</v>
      </c>
      <c r="E77" s="18">
        <v>345</v>
      </c>
      <c r="F77" s="1" t="s">
        <v>29</v>
      </c>
      <c r="G77" s="1" t="s">
        <v>30</v>
      </c>
    </row>
    <row r="78" spans="1:7">
      <c r="A78" s="16">
        <v>43907</v>
      </c>
      <c r="B78" s="17">
        <v>197023</v>
      </c>
      <c r="C78" s="17">
        <v>47347</v>
      </c>
      <c r="D78" s="17">
        <v>11465</v>
      </c>
      <c r="E78" s="18">
        <v>388</v>
      </c>
      <c r="F78" s="1" t="s">
        <v>23</v>
      </c>
      <c r="G78" s="1" t="s">
        <v>26</v>
      </c>
    </row>
    <row r="79" spans="1:7">
      <c r="A79" s="16">
        <v>43908</v>
      </c>
      <c r="B79" s="17">
        <v>147388</v>
      </c>
      <c r="C79" s="17">
        <v>46920</v>
      </c>
      <c r="D79" s="17">
        <v>17737</v>
      </c>
      <c r="E79" s="18">
        <v>308</v>
      </c>
      <c r="F79" s="1" t="s">
        <v>25</v>
      </c>
      <c r="G79" s="1" t="s">
        <v>24</v>
      </c>
    </row>
    <row r="80" spans="1:7">
      <c r="A80" s="16">
        <v>43909</v>
      </c>
      <c r="B80" s="17">
        <v>68007</v>
      </c>
      <c r="C80" s="17">
        <v>61822</v>
      </c>
      <c r="D80" s="17">
        <v>22881</v>
      </c>
      <c r="E80" s="18">
        <v>225</v>
      </c>
      <c r="F80" s="1" t="s">
        <v>29</v>
      </c>
      <c r="G80" s="1" t="s">
        <v>26</v>
      </c>
    </row>
    <row r="81" spans="1:7">
      <c r="A81" s="16">
        <v>43910</v>
      </c>
      <c r="B81" s="17">
        <v>118596</v>
      </c>
      <c r="C81" s="17">
        <v>76659</v>
      </c>
      <c r="D81" s="17">
        <v>18324</v>
      </c>
      <c r="E81" s="18">
        <v>334</v>
      </c>
      <c r="F81" s="1" t="s">
        <v>27</v>
      </c>
      <c r="G81" s="1" t="s">
        <v>26</v>
      </c>
    </row>
    <row r="82" spans="1:7">
      <c r="A82" s="16">
        <v>43911</v>
      </c>
      <c r="B82" s="17">
        <v>181101</v>
      </c>
      <c r="C82" s="17">
        <v>70108</v>
      </c>
      <c r="D82" s="17">
        <v>15350</v>
      </c>
      <c r="E82" s="18">
        <v>221</v>
      </c>
      <c r="F82" s="1" t="s">
        <v>27</v>
      </c>
      <c r="G82" s="1" t="s">
        <v>24</v>
      </c>
    </row>
    <row r="83" spans="1:7">
      <c r="A83" s="16">
        <v>43912</v>
      </c>
      <c r="B83" s="17">
        <v>148861</v>
      </c>
      <c r="C83" s="17">
        <v>37967</v>
      </c>
      <c r="D83" s="17">
        <v>7555</v>
      </c>
      <c r="E83" s="18">
        <v>237</v>
      </c>
      <c r="F83" s="1" t="s">
        <v>25</v>
      </c>
      <c r="G83" s="1" t="s">
        <v>26</v>
      </c>
    </row>
    <row r="84" spans="1:7">
      <c r="A84" s="16">
        <v>43913</v>
      </c>
      <c r="B84" s="17">
        <v>146740</v>
      </c>
      <c r="C84" s="17">
        <v>41871</v>
      </c>
      <c r="D84" s="17">
        <v>26793</v>
      </c>
      <c r="E84" s="18">
        <v>214</v>
      </c>
      <c r="F84" s="1" t="s">
        <v>23</v>
      </c>
      <c r="G84" s="1" t="s">
        <v>26</v>
      </c>
    </row>
    <row r="85" spans="1:7">
      <c r="A85" s="16">
        <v>43914</v>
      </c>
      <c r="B85" s="17">
        <v>75524</v>
      </c>
      <c r="C85" s="17">
        <v>63613</v>
      </c>
      <c r="D85" s="17">
        <v>7951</v>
      </c>
      <c r="E85" s="18">
        <v>261</v>
      </c>
      <c r="F85" s="1" t="s">
        <v>23</v>
      </c>
      <c r="G85" s="1" t="s">
        <v>28</v>
      </c>
    </row>
    <row r="86" spans="1:7">
      <c r="A86" s="16">
        <v>43915</v>
      </c>
      <c r="B86" s="17">
        <v>191149</v>
      </c>
      <c r="C86" s="17">
        <v>58179</v>
      </c>
      <c r="D86" s="17">
        <v>22622</v>
      </c>
      <c r="E86" s="18">
        <v>300</v>
      </c>
      <c r="F86" s="1" t="s">
        <v>27</v>
      </c>
      <c r="G86" s="1" t="s">
        <v>26</v>
      </c>
    </row>
    <row r="87" spans="1:7">
      <c r="A87" s="16">
        <v>43916</v>
      </c>
      <c r="B87" s="17">
        <v>185501</v>
      </c>
      <c r="C87" s="17">
        <v>82188</v>
      </c>
      <c r="D87" s="17">
        <v>9727</v>
      </c>
      <c r="E87" s="18">
        <v>333</v>
      </c>
      <c r="F87" s="1" t="s">
        <v>23</v>
      </c>
      <c r="G87" s="1" t="s">
        <v>26</v>
      </c>
    </row>
    <row r="88" spans="1:7">
      <c r="A88" s="16">
        <v>43917</v>
      </c>
      <c r="B88" s="17">
        <v>80611</v>
      </c>
      <c r="C88" s="17">
        <v>85099</v>
      </c>
      <c r="D88" s="17">
        <v>25349</v>
      </c>
      <c r="E88" s="18">
        <v>127</v>
      </c>
      <c r="F88" s="1" t="s">
        <v>25</v>
      </c>
      <c r="G88" s="1" t="s">
        <v>26</v>
      </c>
    </row>
    <row r="89" spans="1:7">
      <c r="A89" s="16">
        <v>43918</v>
      </c>
      <c r="B89" s="17">
        <v>74060</v>
      </c>
      <c r="C89" s="17">
        <v>65262</v>
      </c>
      <c r="D89" s="17">
        <v>10686</v>
      </c>
      <c r="E89" s="18">
        <v>110</v>
      </c>
      <c r="F89" s="1" t="s">
        <v>27</v>
      </c>
      <c r="G89" s="1" t="s">
        <v>26</v>
      </c>
    </row>
    <row r="90" spans="1:7">
      <c r="A90" s="16">
        <v>43919</v>
      </c>
      <c r="B90" s="17">
        <v>103303</v>
      </c>
      <c r="C90" s="17">
        <v>48268</v>
      </c>
      <c r="D90" s="17">
        <v>8701</v>
      </c>
      <c r="E90" s="18">
        <v>305</v>
      </c>
      <c r="F90" s="1" t="s">
        <v>29</v>
      </c>
      <c r="G90" s="1" t="s">
        <v>24</v>
      </c>
    </row>
    <row r="91" spans="1:7">
      <c r="A91" s="16">
        <v>43920</v>
      </c>
      <c r="B91" s="17">
        <v>99711</v>
      </c>
      <c r="C91" s="17">
        <v>90545</v>
      </c>
      <c r="D91" s="17">
        <v>7780</v>
      </c>
      <c r="E91" s="18">
        <v>266</v>
      </c>
      <c r="F91" s="1" t="s">
        <v>29</v>
      </c>
      <c r="G91" s="1" t="s">
        <v>30</v>
      </c>
    </row>
    <row r="92" spans="1:7">
      <c r="A92" s="16">
        <v>43921</v>
      </c>
      <c r="B92" s="17">
        <v>133340</v>
      </c>
      <c r="C92" s="17">
        <v>69922</v>
      </c>
      <c r="D92" s="17">
        <v>28782</v>
      </c>
      <c r="E92" s="18">
        <v>346</v>
      </c>
      <c r="F92" s="1" t="s">
        <v>23</v>
      </c>
      <c r="G92" s="1" t="s">
        <v>28</v>
      </c>
    </row>
    <row r="93" spans="1:7">
      <c r="A93" s="16">
        <v>43922</v>
      </c>
      <c r="B93" s="17">
        <v>162974</v>
      </c>
      <c r="C93" s="17">
        <v>72913</v>
      </c>
      <c r="D93" s="17">
        <v>22972</v>
      </c>
      <c r="E93" s="18">
        <v>146</v>
      </c>
      <c r="F93" s="1" t="s">
        <v>27</v>
      </c>
      <c r="G93" s="1" t="s">
        <v>26</v>
      </c>
    </row>
    <row r="94" spans="1:7">
      <c r="A94" s="16">
        <v>43923</v>
      </c>
      <c r="B94" s="17">
        <v>127728</v>
      </c>
      <c r="C94" s="17">
        <v>85677</v>
      </c>
      <c r="D94" s="17">
        <v>7368</v>
      </c>
      <c r="E94" s="18">
        <v>345</v>
      </c>
      <c r="F94" s="1" t="s">
        <v>27</v>
      </c>
      <c r="G94" s="1" t="s">
        <v>26</v>
      </c>
    </row>
    <row r="95" spans="1:7">
      <c r="A95" s="16">
        <v>43924</v>
      </c>
      <c r="B95" s="17">
        <v>71246</v>
      </c>
      <c r="C95" s="17">
        <v>79841</v>
      </c>
      <c r="D95" s="17">
        <v>20592</v>
      </c>
      <c r="E95" s="18">
        <v>226</v>
      </c>
      <c r="F95" s="1" t="s">
        <v>29</v>
      </c>
      <c r="G95" s="1" t="s">
        <v>24</v>
      </c>
    </row>
    <row r="96" spans="1:7">
      <c r="A96" s="16">
        <v>43925</v>
      </c>
      <c r="B96" s="17">
        <v>187796</v>
      </c>
      <c r="C96" s="17">
        <v>76332</v>
      </c>
      <c r="D96" s="17">
        <v>27173</v>
      </c>
      <c r="E96" s="18">
        <v>246</v>
      </c>
      <c r="F96" s="1" t="s">
        <v>27</v>
      </c>
      <c r="G96" s="1" t="s">
        <v>30</v>
      </c>
    </row>
    <row r="97" spans="1:7">
      <c r="A97" s="16">
        <v>43926</v>
      </c>
      <c r="B97" s="17">
        <v>152263</v>
      </c>
      <c r="C97" s="17">
        <v>55032</v>
      </c>
      <c r="D97" s="17">
        <v>5436</v>
      </c>
      <c r="E97" s="18">
        <v>217</v>
      </c>
      <c r="F97" s="1" t="s">
        <v>27</v>
      </c>
      <c r="G97" s="1" t="s">
        <v>26</v>
      </c>
    </row>
    <row r="98" spans="1:7">
      <c r="A98" s="16">
        <v>43927</v>
      </c>
      <c r="B98" s="17">
        <v>195090</v>
      </c>
      <c r="C98" s="17">
        <v>67846</v>
      </c>
      <c r="D98" s="17">
        <v>7828</v>
      </c>
      <c r="E98" s="18">
        <v>498</v>
      </c>
      <c r="F98" s="1" t="s">
        <v>27</v>
      </c>
      <c r="G98" s="1" t="s">
        <v>24</v>
      </c>
    </row>
    <row r="99" spans="1:7">
      <c r="A99" s="16">
        <v>43928</v>
      </c>
      <c r="B99" s="17">
        <v>71302</v>
      </c>
      <c r="C99" s="17">
        <v>89474</v>
      </c>
      <c r="D99" s="17">
        <v>6556</v>
      </c>
      <c r="E99" s="18">
        <v>481</v>
      </c>
      <c r="F99" s="1" t="s">
        <v>23</v>
      </c>
      <c r="G99" s="1" t="s">
        <v>28</v>
      </c>
    </row>
    <row r="100" spans="1:7">
      <c r="A100" s="16">
        <v>43929</v>
      </c>
      <c r="B100" s="17">
        <v>127506</v>
      </c>
      <c r="C100" s="17">
        <v>74936</v>
      </c>
      <c r="D100" s="17">
        <v>28954</v>
      </c>
      <c r="E100" s="18">
        <v>251</v>
      </c>
      <c r="F100" s="1" t="s">
        <v>27</v>
      </c>
      <c r="G100" s="1" t="s">
        <v>28</v>
      </c>
    </row>
    <row r="101" spans="1:7">
      <c r="A101" s="16">
        <v>43930</v>
      </c>
      <c r="B101" s="17">
        <v>101157</v>
      </c>
      <c r="C101" s="17">
        <v>59794</v>
      </c>
      <c r="D101" s="17">
        <v>18364</v>
      </c>
      <c r="E101" s="18">
        <v>171</v>
      </c>
      <c r="F101" s="1" t="s">
        <v>25</v>
      </c>
      <c r="G101" s="1" t="s">
        <v>26</v>
      </c>
    </row>
    <row r="102" spans="1:7">
      <c r="A102" s="16">
        <v>43931</v>
      </c>
      <c r="B102" s="17">
        <v>114917</v>
      </c>
      <c r="C102" s="17">
        <v>91588</v>
      </c>
      <c r="D102" s="17">
        <v>28864</v>
      </c>
      <c r="E102" s="18">
        <v>462</v>
      </c>
      <c r="F102" s="1" t="s">
        <v>23</v>
      </c>
      <c r="G102" s="1" t="s">
        <v>26</v>
      </c>
    </row>
    <row r="103" spans="1:7">
      <c r="A103" s="16">
        <v>43932</v>
      </c>
      <c r="B103" s="17">
        <v>156646</v>
      </c>
      <c r="C103" s="17">
        <v>80331</v>
      </c>
      <c r="D103" s="17">
        <v>20061</v>
      </c>
      <c r="E103" s="18">
        <v>236</v>
      </c>
      <c r="F103" s="1" t="s">
        <v>27</v>
      </c>
      <c r="G103" s="1" t="s">
        <v>30</v>
      </c>
    </row>
    <row r="104" spans="1:7">
      <c r="A104" s="16">
        <v>43933</v>
      </c>
      <c r="B104" s="17">
        <v>143122</v>
      </c>
      <c r="C104" s="17">
        <v>58141</v>
      </c>
      <c r="D104" s="17">
        <v>15576</v>
      </c>
      <c r="E104" s="18">
        <v>274</v>
      </c>
      <c r="F104" s="1" t="s">
        <v>27</v>
      </c>
      <c r="G104" s="1" t="s">
        <v>30</v>
      </c>
    </row>
    <row r="105" spans="1:7">
      <c r="A105" s="16">
        <v>43934</v>
      </c>
      <c r="B105" s="17">
        <v>84519</v>
      </c>
      <c r="C105" s="17">
        <v>39074</v>
      </c>
      <c r="D105" s="17">
        <v>21566</v>
      </c>
      <c r="E105" s="18">
        <v>388</v>
      </c>
      <c r="F105" s="1" t="s">
        <v>25</v>
      </c>
      <c r="G105" s="1" t="s">
        <v>26</v>
      </c>
    </row>
    <row r="106" spans="1:7">
      <c r="A106" s="16">
        <v>43935</v>
      </c>
      <c r="B106" s="17">
        <v>140910</v>
      </c>
      <c r="C106" s="17">
        <v>36406</v>
      </c>
      <c r="D106" s="17">
        <v>12190</v>
      </c>
      <c r="E106" s="18">
        <v>118</v>
      </c>
      <c r="F106" s="1" t="s">
        <v>23</v>
      </c>
      <c r="G106" s="1" t="s">
        <v>24</v>
      </c>
    </row>
    <row r="107" spans="1:7">
      <c r="A107" s="16">
        <v>43936</v>
      </c>
      <c r="B107" s="17">
        <v>180430</v>
      </c>
      <c r="C107" s="17">
        <v>53291</v>
      </c>
      <c r="D107" s="17">
        <v>28071</v>
      </c>
      <c r="E107" s="18">
        <v>294</v>
      </c>
      <c r="F107" s="1" t="s">
        <v>29</v>
      </c>
      <c r="G107" s="1" t="s">
        <v>30</v>
      </c>
    </row>
    <row r="108" spans="1:7">
      <c r="A108" s="16">
        <v>43937</v>
      </c>
      <c r="B108" s="17">
        <v>131324</v>
      </c>
      <c r="C108" s="17">
        <v>71568</v>
      </c>
      <c r="D108" s="17">
        <v>10565</v>
      </c>
      <c r="E108" s="18">
        <v>429</v>
      </c>
      <c r="F108" s="1" t="s">
        <v>29</v>
      </c>
      <c r="G108" s="1" t="s">
        <v>26</v>
      </c>
    </row>
    <row r="109" spans="1:7">
      <c r="A109" s="16">
        <v>43938</v>
      </c>
      <c r="B109" s="17">
        <v>65408</v>
      </c>
      <c r="C109" s="17">
        <v>76851</v>
      </c>
      <c r="D109" s="17">
        <v>28625</v>
      </c>
      <c r="E109" s="18">
        <v>274</v>
      </c>
      <c r="F109" s="1" t="s">
        <v>23</v>
      </c>
      <c r="G109" s="1" t="s">
        <v>30</v>
      </c>
    </row>
    <row r="110" spans="1:7">
      <c r="A110" s="16">
        <v>43939</v>
      </c>
      <c r="B110" s="17">
        <v>119379</v>
      </c>
      <c r="C110" s="17">
        <v>84823</v>
      </c>
      <c r="D110" s="17">
        <v>20369</v>
      </c>
      <c r="E110" s="18">
        <v>453</v>
      </c>
      <c r="F110" s="1" t="s">
        <v>27</v>
      </c>
      <c r="G110" s="1" t="s">
        <v>26</v>
      </c>
    </row>
    <row r="111" spans="1:7">
      <c r="A111" s="16">
        <v>43940</v>
      </c>
      <c r="B111" s="17">
        <v>85053</v>
      </c>
      <c r="C111" s="17">
        <v>53312</v>
      </c>
      <c r="D111" s="17">
        <v>29035</v>
      </c>
      <c r="E111" s="18">
        <v>240</v>
      </c>
      <c r="F111" s="1" t="s">
        <v>27</v>
      </c>
      <c r="G111" s="1" t="s">
        <v>28</v>
      </c>
    </row>
    <row r="112" spans="1:7">
      <c r="A112" s="16">
        <v>43941</v>
      </c>
      <c r="B112" s="17">
        <v>191994</v>
      </c>
      <c r="C112" s="17">
        <v>73108</v>
      </c>
      <c r="D112" s="17">
        <v>26959</v>
      </c>
      <c r="E112" s="18">
        <v>345</v>
      </c>
      <c r="F112" s="1" t="s">
        <v>29</v>
      </c>
      <c r="G112" s="1" t="s">
        <v>26</v>
      </c>
    </row>
    <row r="113" spans="1:7">
      <c r="A113" s="16">
        <v>43942</v>
      </c>
      <c r="B113" s="17">
        <v>158723</v>
      </c>
      <c r="C113" s="17">
        <v>96918</v>
      </c>
      <c r="D113" s="17">
        <v>6589</v>
      </c>
      <c r="E113" s="18">
        <v>484</v>
      </c>
      <c r="F113" s="1" t="s">
        <v>29</v>
      </c>
      <c r="G113" s="1" t="s">
        <v>28</v>
      </c>
    </row>
    <row r="114" spans="1:7">
      <c r="A114" s="16">
        <v>43943</v>
      </c>
      <c r="B114" s="17">
        <v>111356</v>
      </c>
      <c r="C114" s="17">
        <v>64171</v>
      </c>
      <c r="D114" s="17">
        <v>5159</v>
      </c>
      <c r="E114" s="18">
        <v>192</v>
      </c>
      <c r="F114" s="1" t="s">
        <v>29</v>
      </c>
      <c r="G114" s="1" t="s">
        <v>30</v>
      </c>
    </row>
    <row r="115" spans="1:7">
      <c r="A115" s="16">
        <v>43944</v>
      </c>
      <c r="B115" s="17">
        <v>70789</v>
      </c>
      <c r="C115" s="17">
        <v>71779</v>
      </c>
      <c r="D115" s="17">
        <v>17145</v>
      </c>
      <c r="E115" s="18">
        <v>338</v>
      </c>
      <c r="F115" s="1" t="s">
        <v>25</v>
      </c>
      <c r="G115" s="1" t="s">
        <v>26</v>
      </c>
    </row>
    <row r="116" spans="1:7">
      <c r="A116" s="16">
        <v>43945</v>
      </c>
      <c r="B116" s="17">
        <v>157720</v>
      </c>
      <c r="C116" s="17">
        <v>98828</v>
      </c>
      <c r="D116" s="17">
        <v>20373</v>
      </c>
      <c r="E116" s="18">
        <v>304</v>
      </c>
      <c r="F116" s="1" t="s">
        <v>29</v>
      </c>
      <c r="G116" s="1" t="s">
        <v>30</v>
      </c>
    </row>
    <row r="117" spans="1:7">
      <c r="A117" s="16">
        <v>43946</v>
      </c>
      <c r="B117" s="17">
        <v>126656</v>
      </c>
      <c r="C117" s="17">
        <v>42411</v>
      </c>
      <c r="D117" s="17">
        <v>11555</v>
      </c>
      <c r="E117" s="18">
        <v>147</v>
      </c>
      <c r="F117" s="1" t="s">
        <v>25</v>
      </c>
      <c r="G117" s="1" t="s">
        <v>28</v>
      </c>
    </row>
    <row r="118" spans="1:7">
      <c r="A118" s="16">
        <v>43947</v>
      </c>
      <c r="B118" s="17">
        <v>104028</v>
      </c>
      <c r="C118" s="17">
        <v>87009</v>
      </c>
      <c r="D118" s="17">
        <v>21237</v>
      </c>
      <c r="E118" s="18">
        <v>344</v>
      </c>
      <c r="F118" s="1" t="s">
        <v>23</v>
      </c>
      <c r="G118" s="1" t="s">
        <v>26</v>
      </c>
    </row>
    <row r="119" spans="1:7">
      <c r="A119" s="16">
        <v>43948</v>
      </c>
      <c r="B119" s="17">
        <v>124484</v>
      </c>
      <c r="C119" s="17">
        <v>45422</v>
      </c>
      <c r="D119" s="17">
        <v>14203</v>
      </c>
      <c r="E119" s="18">
        <v>419</v>
      </c>
      <c r="F119" s="1" t="s">
        <v>27</v>
      </c>
      <c r="G119" s="1" t="s">
        <v>30</v>
      </c>
    </row>
    <row r="120" spans="1:7">
      <c r="A120" s="16">
        <v>43949</v>
      </c>
      <c r="B120" s="17">
        <v>92154</v>
      </c>
      <c r="C120" s="17">
        <v>72468</v>
      </c>
      <c r="D120" s="17">
        <v>13244</v>
      </c>
      <c r="E120" s="18">
        <v>416</v>
      </c>
      <c r="F120" s="1" t="s">
        <v>29</v>
      </c>
      <c r="G120" s="1" t="s">
        <v>28</v>
      </c>
    </row>
    <row r="121" spans="1:7">
      <c r="A121" s="16">
        <v>43950</v>
      </c>
      <c r="B121" s="17">
        <v>62336</v>
      </c>
      <c r="C121" s="17">
        <v>62371</v>
      </c>
      <c r="D121" s="17">
        <v>19743</v>
      </c>
      <c r="E121" s="18">
        <v>394</v>
      </c>
      <c r="F121" s="1" t="s">
        <v>27</v>
      </c>
      <c r="G121" s="1" t="s">
        <v>30</v>
      </c>
    </row>
    <row r="122" spans="1:7">
      <c r="A122" s="16">
        <v>43951</v>
      </c>
      <c r="B122" s="17">
        <v>163677</v>
      </c>
      <c r="C122" s="17">
        <v>87022</v>
      </c>
      <c r="D122" s="17">
        <v>18333</v>
      </c>
      <c r="E122" s="18">
        <v>227</v>
      </c>
      <c r="F122" s="1" t="s">
        <v>27</v>
      </c>
      <c r="G122" s="1" t="s">
        <v>24</v>
      </c>
    </row>
    <row r="123" spans="1:7">
      <c r="A123" s="16">
        <v>43952</v>
      </c>
      <c r="B123" s="17">
        <v>127779</v>
      </c>
      <c r="C123" s="17">
        <v>81196</v>
      </c>
      <c r="D123" s="17">
        <v>18341</v>
      </c>
      <c r="E123" s="18">
        <v>443</v>
      </c>
      <c r="F123" s="1" t="s">
        <v>29</v>
      </c>
      <c r="G123" s="1" t="s">
        <v>28</v>
      </c>
    </row>
    <row r="124" spans="1:7">
      <c r="A124" s="16">
        <v>43953</v>
      </c>
      <c r="B124" s="17">
        <v>79029</v>
      </c>
      <c r="C124" s="17">
        <v>56715</v>
      </c>
      <c r="D124" s="17">
        <v>28230</v>
      </c>
      <c r="E124" s="18">
        <v>381</v>
      </c>
      <c r="F124" s="1" t="s">
        <v>29</v>
      </c>
      <c r="G124" s="1" t="s">
        <v>28</v>
      </c>
    </row>
    <row r="125" spans="1:7">
      <c r="A125" s="16">
        <v>43954</v>
      </c>
      <c r="B125" s="17">
        <v>119201</v>
      </c>
      <c r="C125" s="17">
        <v>57605</v>
      </c>
      <c r="D125" s="17">
        <v>23691</v>
      </c>
      <c r="E125" s="18">
        <v>116</v>
      </c>
      <c r="F125" s="1" t="s">
        <v>23</v>
      </c>
      <c r="G125" s="1" t="s">
        <v>28</v>
      </c>
    </row>
    <row r="126" spans="1:7">
      <c r="A126" s="16">
        <v>43955</v>
      </c>
      <c r="B126" s="17">
        <v>92265</v>
      </c>
      <c r="C126" s="17">
        <v>61174</v>
      </c>
      <c r="D126" s="17">
        <v>6228</v>
      </c>
      <c r="E126" s="18">
        <v>170</v>
      </c>
      <c r="F126" s="1" t="s">
        <v>25</v>
      </c>
      <c r="G126" s="1" t="s">
        <v>26</v>
      </c>
    </row>
    <row r="127" spans="1:7">
      <c r="A127" s="16">
        <v>43956</v>
      </c>
      <c r="B127" s="17">
        <v>162916</v>
      </c>
      <c r="C127" s="17">
        <v>39956</v>
      </c>
      <c r="D127" s="17">
        <v>28610</v>
      </c>
      <c r="E127" s="18">
        <v>368</v>
      </c>
      <c r="F127" s="1" t="s">
        <v>25</v>
      </c>
      <c r="G127" s="1" t="s">
        <v>26</v>
      </c>
    </row>
    <row r="128" spans="1:7">
      <c r="A128" s="16">
        <v>43957</v>
      </c>
      <c r="B128" s="17">
        <v>106197</v>
      </c>
      <c r="C128" s="17">
        <v>99252</v>
      </c>
      <c r="D128" s="17">
        <v>10590</v>
      </c>
      <c r="E128" s="18">
        <v>424</v>
      </c>
      <c r="F128" s="1" t="s">
        <v>27</v>
      </c>
      <c r="G128" s="1" t="s">
        <v>26</v>
      </c>
    </row>
    <row r="129" spans="1:7">
      <c r="A129" s="16">
        <v>43958</v>
      </c>
      <c r="B129" s="17">
        <v>185733</v>
      </c>
      <c r="C129" s="17">
        <v>91949</v>
      </c>
      <c r="D129" s="17">
        <v>28303</v>
      </c>
      <c r="E129" s="18">
        <v>381</v>
      </c>
      <c r="F129" s="1" t="s">
        <v>29</v>
      </c>
      <c r="G129" s="1" t="s">
        <v>24</v>
      </c>
    </row>
    <row r="130" spans="1:7">
      <c r="A130" s="16">
        <v>43959</v>
      </c>
      <c r="B130" s="17">
        <v>131907</v>
      </c>
      <c r="C130" s="17">
        <v>92646</v>
      </c>
      <c r="D130" s="17">
        <v>10585</v>
      </c>
      <c r="E130" s="18">
        <v>404</v>
      </c>
      <c r="F130" s="1" t="s">
        <v>23</v>
      </c>
      <c r="G130" s="1" t="s">
        <v>24</v>
      </c>
    </row>
    <row r="131" spans="1:7">
      <c r="A131" s="16">
        <v>43960</v>
      </c>
      <c r="B131" s="17">
        <v>188876</v>
      </c>
      <c r="C131" s="17">
        <v>93037</v>
      </c>
      <c r="D131" s="17">
        <v>14227</v>
      </c>
      <c r="E131" s="18">
        <v>106</v>
      </c>
      <c r="F131" s="1" t="s">
        <v>23</v>
      </c>
      <c r="G131" s="1" t="s">
        <v>28</v>
      </c>
    </row>
    <row r="132" spans="1:7">
      <c r="A132" s="16">
        <v>43961</v>
      </c>
      <c r="B132" s="17">
        <v>124435</v>
      </c>
      <c r="C132" s="17">
        <v>36548</v>
      </c>
      <c r="D132" s="17">
        <v>11046</v>
      </c>
      <c r="E132" s="18">
        <v>413</v>
      </c>
      <c r="F132" s="1" t="s">
        <v>23</v>
      </c>
      <c r="G132" s="1" t="s">
        <v>24</v>
      </c>
    </row>
    <row r="133" spans="1:7">
      <c r="A133" s="16">
        <v>43962</v>
      </c>
      <c r="B133" s="17">
        <v>100631</v>
      </c>
      <c r="C133" s="17">
        <v>53177</v>
      </c>
      <c r="D133" s="17">
        <v>17237</v>
      </c>
      <c r="E133" s="18">
        <v>404</v>
      </c>
      <c r="F133" s="1" t="s">
        <v>23</v>
      </c>
      <c r="G133" s="1" t="s">
        <v>30</v>
      </c>
    </row>
    <row r="134" spans="1:7">
      <c r="A134" s="16">
        <v>43963</v>
      </c>
      <c r="B134" s="17">
        <v>189038</v>
      </c>
      <c r="C134" s="17">
        <v>54022</v>
      </c>
      <c r="D134" s="17">
        <v>20649</v>
      </c>
      <c r="E134" s="18">
        <v>202</v>
      </c>
      <c r="F134" s="1" t="s">
        <v>23</v>
      </c>
      <c r="G134" s="1" t="s">
        <v>28</v>
      </c>
    </row>
    <row r="135" spans="1:7">
      <c r="A135" s="16">
        <v>43964</v>
      </c>
      <c r="B135" s="17">
        <v>80103</v>
      </c>
      <c r="C135" s="17">
        <v>35542</v>
      </c>
      <c r="D135" s="17">
        <v>9945</v>
      </c>
      <c r="E135" s="18">
        <v>408</v>
      </c>
      <c r="F135" s="1" t="s">
        <v>25</v>
      </c>
      <c r="G135" s="1" t="s">
        <v>28</v>
      </c>
    </row>
    <row r="136" spans="1:7">
      <c r="A136" s="16">
        <v>43965</v>
      </c>
      <c r="B136" s="17">
        <v>124772</v>
      </c>
      <c r="C136" s="17">
        <v>90428</v>
      </c>
      <c r="D136" s="17">
        <v>12927</v>
      </c>
      <c r="E136" s="18">
        <v>292</v>
      </c>
      <c r="F136" s="1" t="s">
        <v>25</v>
      </c>
      <c r="G136" s="1" t="s">
        <v>30</v>
      </c>
    </row>
    <row r="137" spans="1:7">
      <c r="A137" s="16">
        <v>43966</v>
      </c>
      <c r="B137" s="17">
        <v>186108</v>
      </c>
      <c r="C137" s="17">
        <v>52740</v>
      </c>
      <c r="D137" s="17">
        <v>17641</v>
      </c>
      <c r="E137" s="18">
        <v>340</v>
      </c>
      <c r="F137" s="1" t="s">
        <v>25</v>
      </c>
      <c r="G137" s="1" t="s">
        <v>28</v>
      </c>
    </row>
    <row r="138" spans="1:7">
      <c r="A138" s="16">
        <v>43967</v>
      </c>
      <c r="B138" s="17">
        <v>74382</v>
      </c>
      <c r="C138" s="17">
        <v>89353</v>
      </c>
      <c r="D138" s="17">
        <v>20998</v>
      </c>
      <c r="E138" s="18">
        <v>161</v>
      </c>
      <c r="F138" s="1" t="s">
        <v>29</v>
      </c>
      <c r="G138" s="1" t="s">
        <v>24</v>
      </c>
    </row>
    <row r="139" spans="1:7">
      <c r="A139" s="16">
        <v>43968</v>
      </c>
      <c r="B139" s="17">
        <v>144291</v>
      </c>
      <c r="C139" s="17">
        <v>86532</v>
      </c>
      <c r="D139" s="17">
        <v>18386</v>
      </c>
      <c r="E139" s="18">
        <v>116</v>
      </c>
      <c r="F139" s="1" t="s">
        <v>27</v>
      </c>
      <c r="G139" s="1" t="s">
        <v>26</v>
      </c>
    </row>
    <row r="140" spans="1:7">
      <c r="A140" s="16">
        <v>43969</v>
      </c>
      <c r="B140" s="17">
        <v>161195</v>
      </c>
      <c r="C140" s="17">
        <v>46052</v>
      </c>
      <c r="D140" s="17">
        <v>12016</v>
      </c>
      <c r="E140" s="18">
        <v>270</v>
      </c>
      <c r="F140" s="1" t="s">
        <v>23</v>
      </c>
      <c r="G140" s="1" t="s">
        <v>30</v>
      </c>
    </row>
    <row r="141" spans="1:7">
      <c r="A141" s="16">
        <v>43970</v>
      </c>
      <c r="B141" s="17">
        <v>194828</v>
      </c>
      <c r="C141" s="17">
        <v>77076</v>
      </c>
      <c r="D141" s="17">
        <v>19027</v>
      </c>
      <c r="E141" s="18">
        <v>124</v>
      </c>
      <c r="F141" s="1" t="s">
        <v>29</v>
      </c>
      <c r="G141" s="1" t="s">
        <v>24</v>
      </c>
    </row>
    <row r="142" spans="1:7">
      <c r="A142" s="16">
        <v>43971</v>
      </c>
      <c r="B142" s="17">
        <v>80609</v>
      </c>
      <c r="C142" s="17">
        <v>83420</v>
      </c>
      <c r="D142" s="17">
        <v>20920</v>
      </c>
      <c r="E142" s="18">
        <v>350</v>
      </c>
      <c r="F142" s="1" t="s">
        <v>23</v>
      </c>
      <c r="G142" s="1" t="s">
        <v>30</v>
      </c>
    </row>
    <row r="143" spans="1:7">
      <c r="A143" s="16">
        <v>43972</v>
      </c>
      <c r="B143" s="17">
        <v>135683</v>
      </c>
      <c r="C143" s="17">
        <v>30671</v>
      </c>
      <c r="D143" s="17">
        <v>29142</v>
      </c>
      <c r="E143" s="18">
        <v>352</v>
      </c>
      <c r="F143" s="1" t="s">
        <v>25</v>
      </c>
      <c r="G143" s="1" t="s">
        <v>30</v>
      </c>
    </row>
    <row r="144" spans="1:7">
      <c r="A144" s="16">
        <v>43973</v>
      </c>
      <c r="B144" s="17">
        <v>184714</v>
      </c>
      <c r="C144" s="17">
        <v>30163</v>
      </c>
      <c r="D144" s="17">
        <v>18752</v>
      </c>
      <c r="E144" s="18">
        <v>486</v>
      </c>
      <c r="F144" s="1" t="s">
        <v>29</v>
      </c>
      <c r="G144" s="1" t="s">
        <v>28</v>
      </c>
    </row>
    <row r="145" spans="1:7">
      <c r="A145" s="16">
        <v>43974</v>
      </c>
      <c r="B145" s="17">
        <v>190330</v>
      </c>
      <c r="C145" s="17">
        <v>71424</v>
      </c>
      <c r="D145" s="17">
        <v>26470</v>
      </c>
      <c r="E145" s="18">
        <v>306</v>
      </c>
      <c r="F145" s="1" t="s">
        <v>25</v>
      </c>
      <c r="G145" s="1" t="s">
        <v>28</v>
      </c>
    </row>
    <row r="146" spans="1:7">
      <c r="A146" s="16">
        <v>43975</v>
      </c>
      <c r="B146" s="17">
        <v>131315</v>
      </c>
      <c r="C146" s="17">
        <v>83744</v>
      </c>
      <c r="D146" s="17">
        <v>28545</v>
      </c>
      <c r="E146" s="18">
        <v>128</v>
      </c>
      <c r="F146" s="1" t="s">
        <v>23</v>
      </c>
      <c r="G146" s="1" t="s">
        <v>24</v>
      </c>
    </row>
    <row r="147" spans="1:7">
      <c r="A147" s="16">
        <v>43976</v>
      </c>
      <c r="B147" s="17">
        <v>137834</v>
      </c>
      <c r="C147" s="17">
        <v>40634</v>
      </c>
      <c r="D147" s="17">
        <v>23268</v>
      </c>
      <c r="E147" s="18">
        <v>216</v>
      </c>
      <c r="F147" s="1" t="s">
        <v>23</v>
      </c>
      <c r="G147" s="1" t="s">
        <v>30</v>
      </c>
    </row>
    <row r="148" spans="1:7">
      <c r="A148" s="16">
        <v>43977</v>
      </c>
      <c r="B148" s="17">
        <v>186205</v>
      </c>
      <c r="C148" s="17">
        <v>34798</v>
      </c>
      <c r="D148" s="17">
        <v>23193</v>
      </c>
      <c r="E148" s="18">
        <v>381</v>
      </c>
      <c r="F148" s="1" t="s">
        <v>27</v>
      </c>
      <c r="G148" s="1" t="s">
        <v>28</v>
      </c>
    </row>
    <row r="149" spans="1:7">
      <c r="A149" s="16">
        <v>43978</v>
      </c>
      <c r="B149" s="17">
        <v>74153</v>
      </c>
      <c r="C149" s="17">
        <v>52420</v>
      </c>
      <c r="D149" s="17">
        <v>8167</v>
      </c>
      <c r="E149" s="18">
        <v>479</v>
      </c>
      <c r="F149" s="1" t="s">
        <v>23</v>
      </c>
      <c r="G149" s="1" t="s">
        <v>28</v>
      </c>
    </row>
    <row r="150" spans="1:7">
      <c r="A150" s="16">
        <v>43979</v>
      </c>
      <c r="B150" s="17">
        <v>136325</v>
      </c>
      <c r="C150" s="17">
        <v>59300</v>
      </c>
      <c r="D150" s="17">
        <v>16989</v>
      </c>
      <c r="E150" s="18">
        <v>243</v>
      </c>
      <c r="F150" s="1" t="s">
        <v>25</v>
      </c>
      <c r="G150" s="1" t="s">
        <v>30</v>
      </c>
    </row>
    <row r="151" spans="1:7">
      <c r="A151" s="16">
        <v>43980</v>
      </c>
      <c r="B151" s="17">
        <v>115318</v>
      </c>
      <c r="C151" s="17">
        <v>40749</v>
      </c>
      <c r="D151" s="17">
        <v>27736</v>
      </c>
      <c r="E151" s="18">
        <v>124</v>
      </c>
      <c r="F151" s="1" t="s">
        <v>23</v>
      </c>
      <c r="G151" s="1" t="s">
        <v>24</v>
      </c>
    </row>
    <row r="152" spans="1:7">
      <c r="A152" s="16">
        <v>43981</v>
      </c>
      <c r="B152" s="17">
        <v>191886</v>
      </c>
      <c r="C152" s="17">
        <v>55121</v>
      </c>
      <c r="D152" s="17">
        <v>19087</v>
      </c>
      <c r="E152" s="18">
        <v>409</v>
      </c>
      <c r="F152" s="1" t="s">
        <v>27</v>
      </c>
      <c r="G152" s="1" t="s">
        <v>24</v>
      </c>
    </row>
    <row r="153" spans="1:7">
      <c r="A153" s="16">
        <v>43982</v>
      </c>
      <c r="B153" s="17">
        <v>175033</v>
      </c>
      <c r="C153" s="17">
        <v>67487</v>
      </c>
      <c r="D153" s="17">
        <v>27440</v>
      </c>
      <c r="E153" s="18">
        <v>255</v>
      </c>
      <c r="F153" s="1" t="s">
        <v>27</v>
      </c>
      <c r="G153" s="1" t="s">
        <v>30</v>
      </c>
    </row>
    <row r="154" spans="1:7">
      <c r="A154" s="16">
        <v>43983</v>
      </c>
      <c r="B154" s="17">
        <v>136077</v>
      </c>
      <c r="C154" s="17">
        <v>63361</v>
      </c>
      <c r="D154" s="17">
        <v>7437</v>
      </c>
      <c r="E154" s="18">
        <v>172</v>
      </c>
      <c r="F154" s="1" t="s">
        <v>25</v>
      </c>
      <c r="G154" s="1" t="s">
        <v>24</v>
      </c>
    </row>
    <row r="155" spans="1:7">
      <c r="A155" s="16">
        <v>43984</v>
      </c>
      <c r="B155" s="17">
        <v>150474</v>
      </c>
      <c r="C155" s="17">
        <v>51223</v>
      </c>
      <c r="D155" s="17">
        <v>27852</v>
      </c>
      <c r="E155" s="18">
        <v>219</v>
      </c>
      <c r="F155" s="1" t="s">
        <v>29</v>
      </c>
      <c r="G155" s="1" t="s">
        <v>28</v>
      </c>
    </row>
    <row r="156" spans="1:7">
      <c r="A156" s="16">
        <v>43985</v>
      </c>
      <c r="B156" s="17">
        <v>193515</v>
      </c>
      <c r="C156" s="17">
        <v>44056</v>
      </c>
      <c r="D156" s="17">
        <v>20275</v>
      </c>
      <c r="E156" s="18">
        <v>411</v>
      </c>
      <c r="F156" s="1" t="s">
        <v>23</v>
      </c>
      <c r="G156" s="1" t="s">
        <v>30</v>
      </c>
    </row>
    <row r="157" spans="1:7">
      <c r="A157" s="16">
        <v>43986</v>
      </c>
      <c r="B157" s="17">
        <v>133319</v>
      </c>
      <c r="C157" s="17">
        <v>58380</v>
      </c>
      <c r="D157" s="17">
        <v>27335</v>
      </c>
      <c r="E157" s="18">
        <v>420</v>
      </c>
      <c r="F157" s="1" t="s">
        <v>27</v>
      </c>
      <c r="G157" s="1" t="s">
        <v>28</v>
      </c>
    </row>
    <row r="158" spans="1:7">
      <c r="A158" s="16">
        <v>43987</v>
      </c>
      <c r="B158" s="17">
        <v>185885</v>
      </c>
      <c r="C158" s="17">
        <v>56035</v>
      </c>
      <c r="D158" s="17">
        <v>10276</v>
      </c>
      <c r="E158" s="18">
        <v>192</v>
      </c>
      <c r="F158" s="1" t="s">
        <v>23</v>
      </c>
      <c r="G158" s="1" t="s">
        <v>26</v>
      </c>
    </row>
    <row r="159" spans="1:7">
      <c r="A159" s="16">
        <v>43988</v>
      </c>
      <c r="B159" s="17">
        <v>169777</v>
      </c>
      <c r="C159" s="17">
        <v>60620</v>
      </c>
      <c r="D159" s="17">
        <v>13859</v>
      </c>
      <c r="E159" s="18">
        <v>185</v>
      </c>
      <c r="F159" s="1" t="s">
        <v>23</v>
      </c>
      <c r="G159" s="1" t="s">
        <v>26</v>
      </c>
    </row>
    <row r="160" spans="1:7">
      <c r="A160" s="16">
        <v>43989</v>
      </c>
      <c r="B160" s="17">
        <v>77368</v>
      </c>
      <c r="C160" s="17">
        <v>49877</v>
      </c>
      <c r="D160" s="17">
        <v>12818</v>
      </c>
      <c r="E160" s="18">
        <v>435</v>
      </c>
      <c r="F160" s="1" t="s">
        <v>29</v>
      </c>
      <c r="G160" s="1" t="s">
        <v>24</v>
      </c>
    </row>
    <row r="161" spans="1:7">
      <c r="A161" s="16">
        <v>43990</v>
      </c>
      <c r="B161" s="17">
        <v>151751</v>
      </c>
      <c r="C161" s="17">
        <v>85316</v>
      </c>
      <c r="D161" s="17">
        <v>9728</v>
      </c>
      <c r="E161" s="18">
        <v>463</v>
      </c>
      <c r="F161" s="1" t="s">
        <v>27</v>
      </c>
      <c r="G161" s="1" t="s">
        <v>26</v>
      </c>
    </row>
    <row r="162" spans="1:7">
      <c r="A162" s="16">
        <v>43991</v>
      </c>
      <c r="B162" s="17">
        <v>87306</v>
      </c>
      <c r="C162" s="17">
        <v>94041</v>
      </c>
      <c r="D162" s="17">
        <v>24008</v>
      </c>
      <c r="E162" s="18">
        <v>217</v>
      </c>
      <c r="F162" s="1" t="s">
        <v>23</v>
      </c>
      <c r="G162" s="1" t="s">
        <v>28</v>
      </c>
    </row>
    <row r="163" spans="1:7">
      <c r="A163" s="16">
        <v>43992</v>
      </c>
      <c r="B163" s="17">
        <v>97219</v>
      </c>
      <c r="C163" s="17">
        <v>83352</v>
      </c>
      <c r="D163" s="17">
        <v>10738</v>
      </c>
      <c r="E163" s="18">
        <v>332</v>
      </c>
      <c r="F163" s="1" t="s">
        <v>27</v>
      </c>
      <c r="G163" s="1" t="s">
        <v>26</v>
      </c>
    </row>
    <row r="164" spans="1:7">
      <c r="A164" s="16">
        <v>43993</v>
      </c>
      <c r="B164" s="17">
        <v>120279</v>
      </c>
      <c r="C164" s="17">
        <v>60911</v>
      </c>
      <c r="D164" s="17">
        <v>25616</v>
      </c>
      <c r="E164" s="18">
        <v>298</v>
      </c>
      <c r="F164" s="1" t="s">
        <v>25</v>
      </c>
      <c r="G164" s="1" t="s">
        <v>28</v>
      </c>
    </row>
    <row r="165" spans="1:7">
      <c r="A165" s="16">
        <v>43994</v>
      </c>
      <c r="B165" s="17">
        <v>113028</v>
      </c>
      <c r="C165" s="17">
        <v>62784</v>
      </c>
      <c r="D165" s="17">
        <v>10793</v>
      </c>
      <c r="E165" s="18">
        <v>305</v>
      </c>
      <c r="F165" s="1" t="s">
        <v>25</v>
      </c>
      <c r="G165" s="1" t="s">
        <v>24</v>
      </c>
    </row>
    <row r="166" spans="1:7">
      <c r="A166" s="16">
        <v>43995</v>
      </c>
      <c r="B166" s="17">
        <v>164263</v>
      </c>
      <c r="C166" s="17">
        <v>33191</v>
      </c>
      <c r="D166" s="17">
        <v>9523</v>
      </c>
      <c r="E166" s="18">
        <v>438</v>
      </c>
      <c r="F166" s="1" t="s">
        <v>23</v>
      </c>
      <c r="G166" s="1" t="s">
        <v>24</v>
      </c>
    </row>
    <row r="167" spans="1:7">
      <c r="A167" s="16">
        <v>43996</v>
      </c>
      <c r="B167" s="17">
        <v>60126</v>
      </c>
      <c r="C167" s="17">
        <v>63160</v>
      </c>
      <c r="D167" s="17">
        <v>10571</v>
      </c>
      <c r="E167" s="18">
        <v>246</v>
      </c>
      <c r="F167" s="1" t="s">
        <v>27</v>
      </c>
      <c r="G167" s="1" t="s">
        <v>28</v>
      </c>
    </row>
    <row r="168" spans="1:7">
      <c r="A168" s="16">
        <v>43997</v>
      </c>
      <c r="B168" s="17">
        <v>112329</v>
      </c>
      <c r="C168" s="17">
        <v>94641</v>
      </c>
      <c r="D168" s="17">
        <v>21209</v>
      </c>
      <c r="E168" s="18">
        <v>370</v>
      </c>
      <c r="F168" s="1" t="s">
        <v>23</v>
      </c>
      <c r="G168" s="1" t="s">
        <v>26</v>
      </c>
    </row>
    <row r="169" spans="1:7">
      <c r="A169" s="16">
        <v>43998</v>
      </c>
      <c r="B169" s="17">
        <v>87632</v>
      </c>
      <c r="C169" s="17">
        <v>79723</v>
      </c>
      <c r="D169" s="17">
        <v>20246</v>
      </c>
      <c r="E169" s="18">
        <v>486</v>
      </c>
      <c r="F169" s="1" t="s">
        <v>27</v>
      </c>
      <c r="G169" s="1" t="s">
        <v>24</v>
      </c>
    </row>
    <row r="170" spans="1:7">
      <c r="A170" s="16">
        <v>43999</v>
      </c>
      <c r="B170" s="17">
        <v>169945</v>
      </c>
      <c r="C170" s="17">
        <v>33631</v>
      </c>
      <c r="D170" s="17">
        <v>15380</v>
      </c>
      <c r="E170" s="18">
        <v>238</v>
      </c>
      <c r="F170" s="1" t="s">
        <v>27</v>
      </c>
      <c r="G170" s="1" t="s">
        <v>30</v>
      </c>
    </row>
    <row r="171" spans="1:7">
      <c r="A171" s="16">
        <v>44000</v>
      </c>
      <c r="B171" s="17">
        <v>115176</v>
      </c>
      <c r="C171" s="17">
        <v>36172</v>
      </c>
      <c r="D171" s="17">
        <v>7224</v>
      </c>
      <c r="E171" s="18">
        <v>280</v>
      </c>
      <c r="F171" s="1" t="s">
        <v>29</v>
      </c>
      <c r="G171" s="1" t="s">
        <v>24</v>
      </c>
    </row>
    <row r="172" spans="1:7">
      <c r="A172" s="16">
        <v>44001</v>
      </c>
      <c r="B172" s="17">
        <v>194869</v>
      </c>
      <c r="C172" s="17">
        <v>72080</v>
      </c>
      <c r="D172" s="17">
        <v>13389</v>
      </c>
      <c r="E172" s="18">
        <v>129</v>
      </c>
      <c r="F172" s="1" t="s">
        <v>29</v>
      </c>
      <c r="G172" s="1" t="s">
        <v>26</v>
      </c>
    </row>
    <row r="173" spans="1:7">
      <c r="A173" s="16">
        <v>44002</v>
      </c>
      <c r="B173" s="17">
        <v>94560</v>
      </c>
      <c r="C173" s="17">
        <v>50281</v>
      </c>
      <c r="D173" s="17">
        <v>20927</v>
      </c>
      <c r="E173" s="18">
        <v>156</v>
      </c>
      <c r="F173" s="1" t="s">
        <v>29</v>
      </c>
      <c r="G173" s="1" t="s">
        <v>30</v>
      </c>
    </row>
    <row r="174" spans="1:7">
      <c r="A174" s="16">
        <v>44003</v>
      </c>
      <c r="B174" s="17">
        <v>136589</v>
      </c>
      <c r="C174" s="17">
        <v>58671</v>
      </c>
      <c r="D174" s="17">
        <v>27475</v>
      </c>
      <c r="E174" s="18">
        <v>331</v>
      </c>
      <c r="F174" s="1" t="s">
        <v>23</v>
      </c>
      <c r="G174" s="1" t="s">
        <v>26</v>
      </c>
    </row>
    <row r="175" spans="1:7">
      <c r="A175" s="16">
        <v>44004</v>
      </c>
      <c r="B175" s="17">
        <v>82116</v>
      </c>
      <c r="C175" s="17">
        <v>81431</v>
      </c>
      <c r="D175" s="17">
        <v>16684</v>
      </c>
      <c r="E175" s="18">
        <v>245</v>
      </c>
      <c r="F175" s="1" t="s">
        <v>29</v>
      </c>
      <c r="G175" s="1" t="s">
        <v>28</v>
      </c>
    </row>
    <row r="176" spans="1:7">
      <c r="A176" s="16">
        <v>44005</v>
      </c>
      <c r="B176" s="17">
        <v>192717</v>
      </c>
      <c r="C176" s="17">
        <v>58602</v>
      </c>
      <c r="D176" s="17">
        <v>15640</v>
      </c>
      <c r="E176" s="18">
        <v>483</v>
      </c>
      <c r="F176" s="1" t="s">
        <v>29</v>
      </c>
      <c r="G176" s="1" t="s">
        <v>30</v>
      </c>
    </row>
    <row r="177" spans="1:7">
      <c r="A177" s="16">
        <v>44006</v>
      </c>
      <c r="B177" s="17">
        <v>184085</v>
      </c>
      <c r="C177" s="17">
        <v>81399</v>
      </c>
      <c r="D177" s="17">
        <v>13662</v>
      </c>
      <c r="E177" s="18">
        <v>147</v>
      </c>
      <c r="F177" s="1" t="s">
        <v>25</v>
      </c>
      <c r="G177" s="1" t="s">
        <v>26</v>
      </c>
    </row>
    <row r="178" spans="1:7">
      <c r="A178" s="16">
        <v>44007</v>
      </c>
      <c r="B178" s="17">
        <v>177718</v>
      </c>
      <c r="C178" s="17">
        <v>53472</v>
      </c>
      <c r="D178" s="17">
        <v>11361</v>
      </c>
      <c r="E178" s="18">
        <v>293</v>
      </c>
      <c r="F178" s="1" t="s">
        <v>27</v>
      </c>
      <c r="G178" s="1" t="s">
        <v>30</v>
      </c>
    </row>
    <row r="179" spans="1:7">
      <c r="A179" s="16">
        <v>44008</v>
      </c>
      <c r="B179" s="17">
        <v>79256</v>
      </c>
      <c r="C179" s="17">
        <v>79230</v>
      </c>
      <c r="D179" s="17">
        <v>6948</v>
      </c>
      <c r="E179" s="18">
        <v>323</v>
      </c>
      <c r="F179" s="1" t="s">
        <v>27</v>
      </c>
      <c r="G179" s="1" t="s">
        <v>26</v>
      </c>
    </row>
    <row r="180" spans="1:7">
      <c r="A180" s="16">
        <v>44009</v>
      </c>
      <c r="B180" s="17">
        <v>160158</v>
      </c>
      <c r="C180" s="17">
        <v>37099</v>
      </c>
      <c r="D180" s="17">
        <v>17091</v>
      </c>
      <c r="E180" s="18">
        <v>235</v>
      </c>
      <c r="F180" s="1" t="s">
        <v>29</v>
      </c>
      <c r="G180" s="1" t="s">
        <v>30</v>
      </c>
    </row>
    <row r="181" spans="1:7">
      <c r="A181" s="16">
        <v>44010</v>
      </c>
      <c r="B181" s="17">
        <v>179719</v>
      </c>
      <c r="C181" s="17">
        <v>55431</v>
      </c>
      <c r="D181" s="17">
        <v>16992</v>
      </c>
      <c r="E181" s="18">
        <v>121</v>
      </c>
      <c r="F181" s="1" t="s">
        <v>27</v>
      </c>
      <c r="G181" s="1" t="s">
        <v>26</v>
      </c>
    </row>
    <row r="182" spans="1:7">
      <c r="A182" s="16">
        <v>44011</v>
      </c>
      <c r="B182" s="17">
        <v>128244</v>
      </c>
      <c r="C182" s="17">
        <v>86492</v>
      </c>
      <c r="D182" s="17">
        <v>28478</v>
      </c>
      <c r="E182" s="18">
        <v>105</v>
      </c>
      <c r="F182" s="1" t="s">
        <v>25</v>
      </c>
      <c r="G182" s="1" t="s">
        <v>28</v>
      </c>
    </row>
    <row r="183" spans="1:7">
      <c r="A183" s="16">
        <v>44012</v>
      </c>
      <c r="B183" s="17">
        <v>116264</v>
      </c>
      <c r="C183" s="17">
        <v>77684</v>
      </c>
      <c r="D183" s="17">
        <v>11318</v>
      </c>
      <c r="E183" s="18">
        <v>303</v>
      </c>
      <c r="F183" s="1" t="s">
        <v>25</v>
      </c>
      <c r="G183" s="1" t="s">
        <v>30</v>
      </c>
    </row>
    <row r="184" spans="1:7">
      <c r="A184" s="16">
        <v>44013</v>
      </c>
      <c r="B184" s="17">
        <v>117545</v>
      </c>
      <c r="C184" s="17">
        <v>60111</v>
      </c>
      <c r="D184" s="17">
        <v>25180</v>
      </c>
      <c r="E184" s="18">
        <v>338</v>
      </c>
      <c r="F184" s="1" t="s">
        <v>29</v>
      </c>
      <c r="G184" s="1" t="s">
        <v>30</v>
      </c>
    </row>
    <row r="185" spans="1:7">
      <c r="A185" s="16">
        <v>44014</v>
      </c>
      <c r="B185" s="17">
        <v>99224</v>
      </c>
      <c r="C185" s="17">
        <v>93936</v>
      </c>
      <c r="D185" s="17">
        <v>17180</v>
      </c>
      <c r="E185" s="18">
        <v>284</v>
      </c>
      <c r="F185" s="1" t="s">
        <v>25</v>
      </c>
      <c r="G185" s="1" t="s">
        <v>30</v>
      </c>
    </row>
    <row r="186" spans="1:7">
      <c r="A186" s="16">
        <v>44015</v>
      </c>
      <c r="B186" s="17">
        <v>157945</v>
      </c>
      <c r="C186" s="17">
        <v>52614</v>
      </c>
      <c r="D186" s="17">
        <v>5234</v>
      </c>
      <c r="E186" s="18">
        <v>459</v>
      </c>
      <c r="F186" s="1" t="s">
        <v>27</v>
      </c>
      <c r="G186" s="1" t="s">
        <v>30</v>
      </c>
    </row>
    <row r="187" spans="1:7">
      <c r="A187" s="16">
        <v>44016</v>
      </c>
      <c r="B187" s="17">
        <v>73224</v>
      </c>
      <c r="C187" s="17">
        <v>71991</v>
      </c>
      <c r="D187" s="17">
        <v>20372</v>
      </c>
      <c r="E187" s="18">
        <v>391</v>
      </c>
      <c r="F187" s="1" t="s">
        <v>23</v>
      </c>
      <c r="G187" s="1" t="s">
        <v>28</v>
      </c>
    </row>
    <row r="188" spans="1:7">
      <c r="A188" s="16">
        <v>44017</v>
      </c>
      <c r="B188" s="17">
        <v>100738</v>
      </c>
      <c r="C188" s="17">
        <v>90920</v>
      </c>
      <c r="D188" s="17">
        <v>24991</v>
      </c>
      <c r="E188" s="18">
        <v>434</v>
      </c>
      <c r="F188" s="1" t="s">
        <v>27</v>
      </c>
      <c r="G188" s="1" t="s">
        <v>30</v>
      </c>
    </row>
    <row r="189" spans="1:7">
      <c r="A189" s="16">
        <v>44018</v>
      </c>
      <c r="B189" s="17">
        <v>123731</v>
      </c>
      <c r="C189" s="17">
        <v>93530</v>
      </c>
      <c r="D189" s="17">
        <v>29427</v>
      </c>
      <c r="E189" s="18">
        <v>319</v>
      </c>
      <c r="F189" s="1" t="s">
        <v>23</v>
      </c>
      <c r="G189" s="1" t="s">
        <v>24</v>
      </c>
    </row>
    <row r="190" spans="1:7">
      <c r="A190" s="16">
        <v>44019</v>
      </c>
      <c r="B190" s="17">
        <v>199649</v>
      </c>
      <c r="C190" s="17">
        <v>66224</v>
      </c>
      <c r="D190" s="17">
        <v>5522</v>
      </c>
      <c r="E190" s="18">
        <v>215</v>
      </c>
      <c r="F190" s="1" t="s">
        <v>29</v>
      </c>
      <c r="G190" s="1" t="s">
        <v>28</v>
      </c>
    </row>
    <row r="191" spans="1:7">
      <c r="A191" s="16">
        <v>44020</v>
      </c>
      <c r="B191" s="17">
        <v>68070</v>
      </c>
      <c r="C191" s="17">
        <v>37788</v>
      </c>
      <c r="D191" s="17">
        <v>27288</v>
      </c>
      <c r="E191" s="18">
        <v>412</v>
      </c>
      <c r="F191" s="1" t="s">
        <v>23</v>
      </c>
      <c r="G191" s="1" t="s">
        <v>24</v>
      </c>
    </row>
    <row r="192" spans="1:7">
      <c r="A192" s="16">
        <v>44021</v>
      </c>
      <c r="B192" s="17">
        <v>186161</v>
      </c>
      <c r="C192" s="17">
        <v>58082</v>
      </c>
      <c r="D192" s="17">
        <v>17718</v>
      </c>
      <c r="E192" s="18">
        <v>148</v>
      </c>
      <c r="F192" s="1" t="s">
        <v>25</v>
      </c>
      <c r="G192" s="1" t="s">
        <v>30</v>
      </c>
    </row>
    <row r="193" spans="1:7">
      <c r="A193" s="16">
        <v>44022</v>
      </c>
      <c r="B193" s="17">
        <v>68666</v>
      </c>
      <c r="C193" s="17">
        <v>46531</v>
      </c>
      <c r="D193" s="17">
        <v>26272</v>
      </c>
      <c r="E193" s="18">
        <v>272</v>
      </c>
      <c r="F193" s="1" t="s">
        <v>27</v>
      </c>
      <c r="G193" s="1" t="s">
        <v>26</v>
      </c>
    </row>
    <row r="194" spans="1:7">
      <c r="A194" s="16">
        <v>44023</v>
      </c>
      <c r="B194" s="17">
        <v>117761</v>
      </c>
      <c r="C194" s="17">
        <v>74857</v>
      </c>
      <c r="D194" s="17">
        <v>14821</v>
      </c>
      <c r="E194" s="18">
        <v>181</v>
      </c>
      <c r="F194" s="1" t="s">
        <v>23</v>
      </c>
      <c r="G194" s="1" t="s">
        <v>24</v>
      </c>
    </row>
    <row r="195" spans="1:7">
      <c r="A195" s="16">
        <v>44024</v>
      </c>
      <c r="B195" s="17">
        <v>96368</v>
      </c>
      <c r="C195" s="17">
        <v>40142</v>
      </c>
      <c r="D195" s="17">
        <v>10832</v>
      </c>
      <c r="E195" s="18">
        <v>421</v>
      </c>
      <c r="F195" s="1" t="s">
        <v>27</v>
      </c>
      <c r="G195" s="1" t="s">
        <v>30</v>
      </c>
    </row>
    <row r="196" spans="1:7">
      <c r="A196" s="16">
        <v>44025</v>
      </c>
      <c r="B196" s="17">
        <v>197855</v>
      </c>
      <c r="C196" s="17">
        <v>78355</v>
      </c>
      <c r="D196" s="17">
        <v>17820</v>
      </c>
      <c r="E196" s="18">
        <v>432</v>
      </c>
      <c r="F196" s="1" t="s">
        <v>29</v>
      </c>
      <c r="G196" s="1" t="s">
        <v>24</v>
      </c>
    </row>
    <row r="197" spans="1:7">
      <c r="A197" s="16">
        <v>44026</v>
      </c>
      <c r="B197" s="17">
        <v>101914</v>
      </c>
      <c r="C197" s="17">
        <v>39866</v>
      </c>
      <c r="D197" s="17">
        <v>21211</v>
      </c>
      <c r="E197" s="18">
        <v>144</v>
      </c>
      <c r="F197" s="1" t="s">
        <v>29</v>
      </c>
      <c r="G197" s="1" t="s">
        <v>30</v>
      </c>
    </row>
    <row r="198" spans="1:7">
      <c r="A198" s="16">
        <v>44027</v>
      </c>
      <c r="B198" s="17">
        <v>187738</v>
      </c>
      <c r="C198" s="17">
        <v>94027</v>
      </c>
      <c r="D198" s="17">
        <v>12122</v>
      </c>
      <c r="E198" s="18">
        <v>434</v>
      </c>
      <c r="F198" s="1" t="s">
        <v>25</v>
      </c>
      <c r="G198" s="1" t="s">
        <v>30</v>
      </c>
    </row>
    <row r="199" spans="1:7">
      <c r="A199" s="16">
        <v>44028</v>
      </c>
      <c r="B199" s="17">
        <v>127526</v>
      </c>
      <c r="C199" s="17">
        <v>87906</v>
      </c>
      <c r="D199" s="17">
        <v>10842</v>
      </c>
      <c r="E199" s="18">
        <v>119</v>
      </c>
      <c r="F199" s="1" t="s">
        <v>29</v>
      </c>
      <c r="G199" s="1" t="s">
        <v>30</v>
      </c>
    </row>
    <row r="200" spans="1:7">
      <c r="A200" s="16">
        <v>44029</v>
      </c>
      <c r="B200" s="17">
        <v>79956</v>
      </c>
      <c r="C200" s="17">
        <v>58138</v>
      </c>
      <c r="D200" s="17">
        <v>6316</v>
      </c>
      <c r="E200" s="18">
        <v>320</v>
      </c>
      <c r="F200" s="1" t="s">
        <v>23</v>
      </c>
      <c r="G200" s="1" t="s">
        <v>26</v>
      </c>
    </row>
    <row r="201" spans="1:7">
      <c r="A201" s="16">
        <v>44030</v>
      </c>
      <c r="B201" s="17">
        <v>106240</v>
      </c>
      <c r="C201" s="17">
        <v>59956</v>
      </c>
      <c r="D201" s="17">
        <v>18200</v>
      </c>
      <c r="E201" s="18">
        <v>222</v>
      </c>
      <c r="F201" s="1" t="s">
        <v>29</v>
      </c>
      <c r="G201" s="1" t="s">
        <v>24</v>
      </c>
    </row>
    <row r="202" spans="1:7">
      <c r="A202" s="16">
        <v>44031</v>
      </c>
      <c r="B202" s="17">
        <v>181008</v>
      </c>
      <c r="C202" s="17">
        <v>35439</v>
      </c>
      <c r="D202" s="17">
        <v>22508</v>
      </c>
      <c r="E202" s="18">
        <v>333</v>
      </c>
      <c r="F202" s="1" t="s">
        <v>25</v>
      </c>
      <c r="G202" s="1" t="s">
        <v>28</v>
      </c>
    </row>
    <row r="203" spans="1:7">
      <c r="A203" s="16">
        <v>44032</v>
      </c>
      <c r="B203" s="17">
        <v>154270</v>
      </c>
      <c r="C203" s="17">
        <v>77241</v>
      </c>
      <c r="D203" s="17">
        <v>27005</v>
      </c>
      <c r="E203" s="18">
        <v>320</v>
      </c>
      <c r="F203" s="1" t="s">
        <v>27</v>
      </c>
      <c r="G203" s="1" t="s">
        <v>28</v>
      </c>
    </row>
    <row r="204" spans="1:7">
      <c r="A204" s="16">
        <v>44033</v>
      </c>
      <c r="B204" s="17">
        <v>64757</v>
      </c>
      <c r="C204" s="17">
        <v>72533</v>
      </c>
      <c r="D204" s="17">
        <v>26807</v>
      </c>
      <c r="E204" s="18">
        <v>422</v>
      </c>
      <c r="F204" s="1" t="s">
        <v>27</v>
      </c>
      <c r="G204" s="1" t="s">
        <v>28</v>
      </c>
    </row>
    <row r="205" spans="1:7">
      <c r="A205" s="16">
        <v>44034</v>
      </c>
      <c r="B205" s="17">
        <v>79097</v>
      </c>
      <c r="C205" s="17">
        <v>58270</v>
      </c>
      <c r="D205" s="17">
        <v>20206</v>
      </c>
      <c r="E205" s="18">
        <v>438</v>
      </c>
      <c r="F205" s="1" t="s">
        <v>29</v>
      </c>
      <c r="G205" s="1" t="s">
        <v>28</v>
      </c>
    </row>
    <row r="206" spans="1:7">
      <c r="A206" s="16">
        <v>44035</v>
      </c>
      <c r="B206" s="17">
        <v>163892</v>
      </c>
      <c r="C206" s="17">
        <v>69279</v>
      </c>
      <c r="D206" s="17">
        <v>23971</v>
      </c>
      <c r="E206" s="18">
        <v>102</v>
      </c>
      <c r="F206" s="1" t="s">
        <v>23</v>
      </c>
      <c r="G206" s="1" t="s">
        <v>30</v>
      </c>
    </row>
    <row r="207" spans="1:7">
      <c r="A207" s="16">
        <v>44036</v>
      </c>
      <c r="B207" s="17">
        <v>130480</v>
      </c>
      <c r="C207" s="17">
        <v>53888</v>
      </c>
      <c r="D207" s="17">
        <v>27056</v>
      </c>
      <c r="E207" s="18">
        <v>281</v>
      </c>
      <c r="F207" s="1" t="s">
        <v>25</v>
      </c>
      <c r="G207" s="1" t="s">
        <v>24</v>
      </c>
    </row>
    <row r="208" spans="1:7">
      <c r="A208" s="16">
        <v>44037</v>
      </c>
      <c r="B208" s="17">
        <v>106163</v>
      </c>
      <c r="C208" s="17">
        <v>47630</v>
      </c>
      <c r="D208" s="17">
        <v>6378</v>
      </c>
      <c r="E208" s="18">
        <v>305</v>
      </c>
      <c r="F208" s="1" t="s">
        <v>23</v>
      </c>
      <c r="G208" s="1" t="s">
        <v>24</v>
      </c>
    </row>
    <row r="209" spans="1:7">
      <c r="A209" s="16">
        <v>44038</v>
      </c>
      <c r="B209" s="17">
        <v>79816</v>
      </c>
      <c r="C209" s="17">
        <v>91063</v>
      </c>
      <c r="D209" s="17">
        <v>24758</v>
      </c>
      <c r="E209" s="18">
        <v>419</v>
      </c>
      <c r="F209" s="1" t="s">
        <v>25</v>
      </c>
      <c r="G209" s="1" t="s">
        <v>26</v>
      </c>
    </row>
    <row r="210" spans="1:7">
      <c r="A210" s="16">
        <v>44039</v>
      </c>
      <c r="B210" s="17">
        <v>112853</v>
      </c>
      <c r="C210" s="17">
        <v>65144</v>
      </c>
      <c r="D210" s="17">
        <v>6519</v>
      </c>
      <c r="E210" s="18">
        <v>139</v>
      </c>
      <c r="F210" s="1" t="s">
        <v>29</v>
      </c>
      <c r="G210" s="1" t="s">
        <v>24</v>
      </c>
    </row>
    <row r="211" spans="1:7">
      <c r="A211" s="16">
        <v>44040</v>
      </c>
      <c r="B211" s="17">
        <v>156731</v>
      </c>
      <c r="C211" s="17">
        <v>82161</v>
      </c>
      <c r="D211" s="17">
        <v>27161</v>
      </c>
      <c r="E211" s="18">
        <v>158</v>
      </c>
      <c r="F211" s="1" t="s">
        <v>25</v>
      </c>
      <c r="G211" s="1" t="s">
        <v>24</v>
      </c>
    </row>
    <row r="212" spans="1:7">
      <c r="A212" s="16">
        <v>44041</v>
      </c>
      <c r="B212" s="17">
        <v>122823</v>
      </c>
      <c r="C212" s="17">
        <v>80979</v>
      </c>
      <c r="D212" s="17">
        <v>12935</v>
      </c>
      <c r="E212" s="18">
        <v>161</v>
      </c>
      <c r="F212" s="1" t="s">
        <v>25</v>
      </c>
      <c r="G212" s="1" t="s">
        <v>24</v>
      </c>
    </row>
    <row r="213" spans="1:7">
      <c r="A213" s="16">
        <v>44042</v>
      </c>
      <c r="B213" s="17">
        <v>61759</v>
      </c>
      <c r="C213" s="17">
        <v>36979</v>
      </c>
      <c r="D213" s="17">
        <v>11093</v>
      </c>
      <c r="E213" s="18">
        <v>231</v>
      </c>
      <c r="F213" s="1" t="s">
        <v>29</v>
      </c>
      <c r="G213" s="1" t="s">
        <v>26</v>
      </c>
    </row>
    <row r="214" spans="1:7">
      <c r="A214" s="16">
        <v>44043</v>
      </c>
      <c r="B214" s="17">
        <v>152374</v>
      </c>
      <c r="C214" s="17">
        <v>56189</v>
      </c>
      <c r="D214" s="17">
        <v>29802</v>
      </c>
      <c r="E214" s="18">
        <v>159</v>
      </c>
      <c r="F214" s="1" t="s">
        <v>23</v>
      </c>
      <c r="G214" s="1" t="s">
        <v>28</v>
      </c>
    </row>
    <row r="215" spans="1:7">
      <c r="A215" s="16">
        <v>44044</v>
      </c>
      <c r="B215" s="17">
        <v>193554</v>
      </c>
      <c r="C215" s="17">
        <v>72600</v>
      </c>
      <c r="D215" s="17">
        <v>10355</v>
      </c>
      <c r="E215" s="18">
        <v>471</v>
      </c>
      <c r="F215" s="1" t="s">
        <v>29</v>
      </c>
      <c r="G215" s="1" t="s">
        <v>24</v>
      </c>
    </row>
    <row r="216" spans="1:7">
      <c r="A216" s="16">
        <v>44045</v>
      </c>
      <c r="B216" s="17">
        <v>84442</v>
      </c>
      <c r="C216" s="17">
        <v>89560</v>
      </c>
      <c r="D216" s="17">
        <v>26352</v>
      </c>
      <c r="E216" s="18">
        <v>430</v>
      </c>
      <c r="F216" s="1" t="s">
        <v>25</v>
      </c>
      <c r="G216" s="1" t="s">
        <v>26</v>
      </c>
    </row>
    <row r="217" spans="1:7">
      <c r="A217" s="16">
        <v>44046</v>
      </c>
      <c r="B217" s="17">
        <v>153501</v>
      </c>
      <c r="C217" s="17">
        <v>91558</v>
      </c>
      <c r="D217" s="17">
        <v>14083</v>
      </c>
      <c r="E217" s="18">
        <v>221</v>
      </c>
      <c r="F217" s="1" t="s">
        <v>29</v>
      </c>
      <c r="G217" s="1" t="s">
        <v>26</v>
      </c>
    </row>
    <row r="218" spans="1:7">
      <c r="A218" s="16">
        <v>44047</v>
      </c>
      <c r="B218" s="17">
        <v>62079</v>
      </c>
      <c r="C218" s="17">
        <v>36910</v>
      </c>
      <c r="D218" s="17">
        <v>10574</v>
      </c>
      <c r="E218" s="18">
        <v>206</v>
      </c>
      <c r="F218" s="1" t="s">
        <v>25</v>
      </c>
      <c r="G218" s="1" t="s">
        <v>30</v>
      </c>
    </row>
    <row r="219" spans="1:7">
      <c r="A219" s="16">
        <v>44048</v>
      </c>
      <c r="B219" s="17">
        <v>193789</v>
      </c>
      <c r="C219" s="17">
        <v>87713</v>
      </c>
      <c r="D219" s="17">
        <v>25456</v>
      </c>
      <c r="E219" s="18">
        <v>195</v>
      </c>
      <c r="F219" s="1" t="s">
        <v>29</v>
      </c>
      <c r="G219" s="1" t="s">
        <v>26</v>
      </c>
    </row>
    <row r="220" spans="1:7">
      <c r="A220" s="16">
        <v>44049</v>
      </c>
      <c r="B220" s="17">
        <v>119676</v>
      </c>
      <c r="C220" s="17">
        <v>76857</v>
      </c>
      <c r="D220" s="17">
        <v>18324</v>
      </c>
      <c r="E220" s="18">
        <v>446</v>
      </c>
      <c r="F220" s="1" t="s">
        <v>27</v>
      </c>
      <c r="G220" s="1" t="s">
        <v>28</v>
      </c>
    </row>
    <row r="221" spans="1:7">
      <c r="A221" s="16">
        <v>44050</v>
      </c>
      <c r="B221" s="17">
        <v>150397</v>
      </c>
      <c r="C221" s="17">
        <v>64964</v>
      </c>
      <c r="D221" s="17">
        <v>7257</v>
      </c>
      <c r="E221" s="18">
        <v>334</v>
      </c>
      <c r="F221" s="1" t="s">
        <v>27</v>
      </c>
      <c r="G221" s="1" t="s">
        <v>24</v>
      </c>
    </row>
    <row r="222" spans="1:7">
      <c r="A222" s="16">
        <v>44051</v>
      </c>
      <c r="B222" s="17">
        <v>132847</v>
      </c>
      <c r="C222" s="17">
        <v>55227</v>
      </c>
      <c r="D222" s="17">
        <v>29972</v>
      </c>
      <c r="E222" s="18">
        <v>485</v>
      </c>
      <c r="F222" s="1" t="s">
        <v>29</v>
      </c>
      <c r="G222" s="1" t="s">
        <v>26</v>
      </c>
    </row>
    <row r="223" spans="1:7">
      <c r="A223" s="16">
        <v>44052</v>
      </c>
      <c r="B223" s="17">
        <v>153607</v>
      </c>
      <c r="C223" s="17">
        <v>35978</v>
      </c>
      <c r="D223" s="17">
        <v>18411</v>
      </c>
      <c r="E223" s="18">
        <v>161</v>
      </c>
      <c r="F223" s="1" t="s">
        <v>23</v>
      </c>
      <c r="G223" s="1" t="s">
        <v>28</v>
      </c>
    </row>
    <row r="224" spans="1:7">
      <c r="A224" s="16">
        <v>44053</v>
      </c>
      <c r="B224" s="17">
        <v>124077</v>
      </c>
      <c r="C224" s="17">
        <v>47153</v>
      </c>
      <c r="D224" s="17">
        <v>20233</v>
      </c>
      <c r="E224" s="18">
        <v>355</v>
      </c>
      <c r="F224" s="1" t="s">
        <v>25</v>
      </c>
      <c r="G224" s="1" t="s">
        <v>26</v>
      </c>
    </row>
    <row r="225" spans="1:7">
      <c r="A225" s="16">
        <v>44054</v>
      </c>
      <c r="B225" s="17">
        <v>98258</v>
      </c>
      <c r="C225" s="17">
        <v>89765</v>
      </c>
      <c r="D225" s="17">
        <v>20887</v>
      </c>
      <c r="E225" s="18">
        <v>148</v>
      </c>
      <c r="F225" s="1" t="s">
        <v>27</v>
      </c>
      <c r="G225" s="1" t="s">
        <v>26</v>
      </c>
    </row>
    <row r="226" spans="1:7">
      <c r="A226" s="16">
        <v>44055</v>
      </c>
      <c r="B226" s="17">
        <v>197717</v>
      </c>
      <c r="C226" s="17">
        <v>69071</v>
      </c>
      <c r="D226" s="17">
        <v>25808</v>
      </c>
      <c r="E226" s="18">
        <v>492</v>
      </c>
      <c r="F226" s="1" t="s">
        <v>23</v>
      </c>
      <c r="G226" s="1" t="s">
        <v>26</v>
      </c>
    </row>
    <row r="227" spans="1:7">
      <c r="A227" s="16">
        <v>44056</v>
      </c>
      <c r="B227" s="17">
        <v>179771</v>
      </c>
      <c r="C227" s="17">
        <v>99519</v>
      </c>
      <c r="D227" s="17">
        <v>24621</v>
      </c>
      <c r="E227" s="18">
        <v>447</v>
      </c>
      <c r="F227" s="1" t="s">
        <v>25</v>
      </c>
      <c r="G227" s="1" t="s">
        <v>26</v>
      </c>
    </row>
    <row r="228" spans="1:7">
      <c r="A228" s="16">
        <v>44057</v>
      </c>
      <c r="B228" s="17">
        <v>98000</v>
      </c>
      <c r="C228" s="17">
        <v>39503</v>
      </c>
      <c r="D228" s="17">
        <v>25277</v>
      </c>
      <c r="E228" s="18">
        <v>258</v>
      </c>
      <c r="F228" s="1" t="s">
        <v>27</v>
      </c>
      <c r="G228" s="1" t="s">
        <v>26</v>
      </c>
    </row>
    <row r="229" spans="1:7">
      <c r="A229" s="16">
        <v>44058</v>
      </c>
      <c r="B229" s="17">
        <v>86737</v>
      </c>
      <c r="C229" s="17">
        <v>90703</v>
      </c>
      <c r="D229" s="17">
        <v>7005</v>
      </c>
      <c r="E229" s="18">
        <v>223</v>
      </c>
      <c r="F229" s="1" t="s">
        <v>27</v>
      </c>
      <c r="G229" s="1" t="s">
        <v>28</v>
      </c>
    </row>
    <row r="230" spans="1:7">
      <c r="A230" s="16">
        <v>44059</v>
      </c>
      <c r="B230" s="17">
        <v>71485</v>
      </c>
      <c r="C230" s="17">
        <v>94379</v>
      </c>
      <c r="D230" s="17">
        <v>23400</v>
      </c>
      <c r="E230" s="18">
        <v>416</v>
      </c>
      <c r="F230" s="1" t="s">
        <v>29</v>
      </c>
      <c r="G230" s="1" t="s">
        <v>24</v>
      </c>
    </row>
    <row r="231" spans="1:7">
      <c r="A231" s="16">
        <v>44060</v>
      </c>
      <c r="B231" s="17">
        <v>98565</v>
      </c>
      <c r="C231" s="17">
        <v>87866</v>
      </c>
      <c r="D231" s="17">
        <v>15860</v>
      </c>
      <c r="E231" s="18">
        <v>306</v>
      </c>
      <c r="F231" s="1" t="s">
        <v>25</v>
      </c>
      <c r="G231" s="1" t="s">
        <v>24</v>
      </c>
    </row>
    <row r="232" spans="1:7">
      <c r="A232" s="16">
        <v>44061</v>
      </c>
      <c r="B232" s="17">
        <v>179614</v>
      </c>
      <c r="C232" s="17">
        <v>46905</v>
      </c>
      <c r="D232" s="17">
        <v>15070</v>
      </c>
      <c r="E232" s="18">
        <v>147</v>
      </c>
      <c r="F232" s="1" t="s">
        <v>23</v>
      </c>
      <c r="G232" s="1" t="s">
        <v>24</v>
      </c>
    </row>
    <row r="233" spans="1:7">
      <c r="A233" s="16">
        <v>44062</v>
      </c>
      <c r="B233" s="17">
        <v>125155</v>
      </c>
      <c r="C233" s="17">
        <v>75838</v>
      </c>
      <c r="D233" s="17">
        <v>14388</v>
      </c>
      <c r="E233" s="18">
        <v>235</v>
      </c>
      <c r="F233" s="1" t="s">
        <v>23</v>
      </c>
      <c r="G233" s="1" t="s">
        <v>24</v>
      </c>
    </row>
    <row r="234" spans="1:7">
      <c r="A234" s="16">
        <v>44063</v>
      </c>
      <c r="B234" s="17">
        <v>112487</v>
      </c>
      <c r="C234" s="17">
        <v>88279</v>
      </c>
      <c r="D234" s="17">
        <v>23156</v>
      </c>
      <c r="E234" s="18">
        <v>300</v>
      </c>
      <c r="F234" s="1" t="s">
        <v>23</v>
      </c>
      <c r="G234" s="1" t="s">
        <v>28</v>
      </c>
    </row>
    <row r="235" spans="1:7">
      <c r="A235" s="16">
        <v>44064</v>
      </c>
      <c r="B235" s="17">
        <v>189948</v>
      </c>
      <c r="C235" s="17">
        <v>56806</v>
      </c>
      <c r="D235" s="17">
        <v>29737</v>
      </c>
      <c r="E235" s="18">
        <v>349</v>
      </c>
      <c r="F235" s="1" t="s">
        <v>25</v>
      </c>
      <c r="G235" s="1" t="s">
        <v>30</v>
      </c>
    </row>
    <row r="236" spans="1:7">
      <c r="A236" s="16">
        <v>44065</v>
      </c>
      <c r="B236" s="17">
        <v>72342</v>
      </c>
      <c r="C236" s="17">
        <v>75000</v>
      </c>
      <c r="D236" s="17">
        <v>25360</v>
      </c>
      <c r="E236" s="18">
        <v>413</v>
      </c>
      <c r="F236" s="1" t="s">
        <v>23</v>
      </c>
      <c r="G236" s="1" t="s">
        <v>30</v>
      </c>
    </row>
    <row r="237" spans="1:7">
      <c r="A237" s="16">
        <v>44066</v>
      </c>
      <c r="B237" s="17">
        <v>100806</v>
      </c>
      <c r="C237" s="17">
        <v>52168</v>
      </c>
      <c r="D237" s="17">
        <v>23135</v>
      </c>
      <c r="E237" s="18">
        <v>456</v>
      </c>
      <c r="F237" s="1" t="s">
        <v>23</v>
      </c>
      <c r="G237" s="1" t="s">
        <v>28</v>
      </c>
    </row>
    <row r="238" spans="1:7">
      <c r="A238" s="16">
        <v>44067</v>
      </c>
      <c r="B238" s="17">
        <v>108770</v>
      </c>
      <c r="C238" s="17">
        <v>68714</v>
      </c>
      <c r="D238" s="17">
        <v>28814</v>
      </c>
      <c r="E238" s="18">
        <v>467</v>
      </c>
      <c r="F238" s="1" t="s">
        <v>23</v>
      </c>
      <c r="G238" s="1" t="s">
        <v>28</v>
      </c>
    </row>
    <row r="239" spans="1:7">
      <c r="A239" s="16">
        <v>44068</v>
      </c>
      <c r="B239" s="17">
        <v>138623</v>
      </c>
      <c r="C239" s="17">
        <v>84093</v>
      </c>
      <c r="D239" s="17">
        <v>19609</v>
      </c>
      <c r="E239" s="18">
        <v>417</v>
      </c>
      <c r="F239" s="1" t="s">
        <v>29</v>
      </c>
      <c r="G239" s="1" t="s">
        <v>26</v>
      </c>
    </row>
    <row r="240" spans="1:7">
      <c r="A240" s="16">
        <v>44069</v>
      </c>
      <c r="B240" s="17">
        <v>163177</v>
      </c>
      <c r="C240" s="17">
        <v>85419</v>
      </c>
      <c r="D240" s="17">
        <v>28554</v>
      </c>
      <c r="E240" s="18">
        <v>394</v>
      </c>
      <c r="F240" s="1" t="s">
        <v>29</v>
      </c>
      <c r="G240" s="1" t="s">
        <v>26</v>
      </c>
    </row>
    <row r="241" spans="1:7">
      <c r="A241" s="16">
        <v>44070</v>
      </c>
      <c r="B241" s="17">
        <v>191026</v>
      </c>
      <c r="C241" s="17">
        <v>79145</v>
      </c>
      <c r="D241" s="17">
        <v>27853</v>
      </c>
      <c r="E241" s="18">
        <v>413</v>
      </c>
      <c r="F241" s="1" t="s">
        <v>25</v>
      </c>
      <c r="G241" s="1" t="s">
        <v>26</v>
      </c>
    </row>
    <row r="242" spans="1:7">
      <c r="A242" s="16">
        <v>44071</v>
      </c>
      <c r="B242" s="17">
        <v>135629</v>
      </c>
      <c r="C242" s="17">
        <v>32461</v>
      </c>
      <c r="D242" s="17">
        <v>21363</v>
      </c>
      <c r="E242" s="18">
        <v>308</v>
      </c>
      <c r="F242" s="1" t="s">
        <v>25</v>
      </c>
      <c r="G242" s="1" t="s">
        <v>24</v>
      </c>
    </row>
    <row r="243" spans="1:7">
      <c r="A243" s="16">
        <v>44072</v>
      </c>
      <c r="B243" s="17">
        <v>180993</v>
      </c>
      <c r="C243" s="17">
        <v>44291</v>
      </c>
      <c r="D243" s="17">
        <v>24604</v>
      </c>
      <c r="E243" s="18">
        <v>454</v>
      </c>
      <c r="F243" s="1" t="s">
        <v>23</v>
      </c>
      <c r="G243" s="1" t="s">
        <v>26</v>
      </c>
    </row>
    <row r="244" spans="1:7">
      <c r="A244" s="16">
        <v>44073</v>
      </c>
      <c r="B244" s="17">
        <v>186944</v>
      </c>
      <c r="C244" s="17">
        <v>76804</v>
      </c>
      <c r="D244" s="17">
        <v>21923</v>
      </c>
      <c r="E244" s="18">
        <v>310</v>
      </c>
      <c r="F244" s="1" t="s">
        <v>29</v>
      </c>
      <c r="G244" s="1" t="s">
        <v>30</v>
      </c>
    </row>
    <row r="245" spans="1:7">
      <c r="A245" s="16">
        <v>44074</v>
      </c>
      <c r="B245" s="17">
        <v>165947</v>
      </c>
      <c r="C245" s="17">
        <v>94946</v>
      </c>
      <c r="D245" s="17">
        <v>19823</v>
      </c>
      <c r="E245" s="18">
        <v>291</v>
      </c>
      <c r="F245" s="1" t="s">
        <v>27</v>
      </c>
      <c r="G245" s="1" t="s">
        <v>24</v>
      </c>
    </row>
    <row r="246" spans="1:7">
      <c r="A246" s="16">
        <v>44075</v>
      </c>
      <c r="B246" s="17">
        <v>86399</v>
      </c>
      <c r="C246" s="17">
        <v>91332</v>
      </c>
      <c r="D246" s="17">
        <v>22845</v>
      </c>
      <c r="E246" s="18">
        <v>143</v>
      </c>
      <c r="F246" s="1" t="s">
        <v>27</v>
      </c>
      <c r="G246" s="1" t="s">
        <v>26</v>
      </c>
    </row>
    <row r="247" spans="1:7">
      <c r="A247" s="16">
        <v>44076</v>
      </c>
      <c r="B247" s="17">
        <v>188177</v>
      </c>
      <c r="C247" s="17">
        <v>60841</v>
      </c>
      <c r="D247" s="17">
        <v>26568</v>
      </c>
      <c r="E247" s="18">
        <v>128</v>
      </c>
      <c r="F247" s="1" t="s">
        <v>23</v>
      </c>
      <c r="G247" s="1" t="s">
        <v>24</v>
      </c>
    </row>
    <row r="248" spans="1:7">
      <c r="A248" s="16">
        <v>44077</v>
      </c>
      <c r="B248" s="17">
        <v>169575</v>
      </c>
      <c r="C248" s="17">
        <v>78758</v>
      </c>
      <c r="D248" s="17">
        <v>13547</v>
      </c>
      <c r="E248" s="18">
        <v>158</v>
      </c>
      <c r="F248" s="1" t="s">
        <v>23</v>
      </c>
      <c r="G248" s="1" t="s">
        <v>30</v>
      </c>
    </row>
    <row r="249" spans="1:7">
      <c r="A249" s="16">
        <v>44078</v>
      </c>
      <c r="B249" s="17">
        <v>170904</v>
      </c>
      <c r="C249" s="17">
        <v>67643</v>
      </c>
      <c r="D249" s="17">
        <v>16515</v>
      </c>
      <c r="E249" s="18">
        <v>170</v>
      </c>
      <c r="F249" s="1" t="s">
        <v>29</v>
      </c>
      <c r="G249" s="1" t="s">
        <v>26</v>
      </c>
    </row>
    <row r="250" spans="1:7">
      <c r="A250" s="16">
        <v>44079</v>
      </c>
      <c r="B250" s="17">
        <v>90678</v>
      </c>
      <c r="C250" s="17">
        <v>80408</v>
      </c>
      <c r="D250" s="17">
        <v>5234</v>
      </c>
      <c r="E250" s="18">
        <v>191</v>
      </c>
      <c r="F250" s="1" t="s">
        <v>29</v>
      </c>
      <c r="G250" s="1" t="s">
        <v>30</v>
      </c>
    </row>
    <row r="251" spans="1:7">
      <c r="A251" s="16">
        <v>44080</v>
      </c>
      <c r="B251" s="17">
        <v>136218</v>
      </c>
      <c r="C251" s="17">
        <v>73950</v>
      </c>
      <c r="D251" s="17">
        <v>19562</v>
      </c>
      <c r="E251" s="18">
        <v>364</v>
      </c>
      <c r="F251" s="1" t="s">
        <v>29</v>
      </c>
      <c r="G251" s="1" t="s">
        <v>30</v>
      </c>
    </row>
    <row r="252" spans="1:7">
      <c r="A252" s="16">
        <v>44081</v>
      </c>
      <c r="B252" s="17">
        <v>123230</v>
      </c>
      <c r="C252" s="17">
        <v>86849</v>
      </c>
      <c r="D252" s="17">
        <v>22932</v>
      </c>
      <c r="E252" s="18">
        <v>482</v>
      </c>
      <c r="F252" s="1" t="s">
        <v>25</v>
      </c>
      <c r="G252" s="1" t="s">
        <v>30</v>
      </c>
    </row>
    <row r="253" spans="1:7">
      <c r="A253" s="16">
        <v>44082</v>
      </c>
      <c r="B253" s="17">
        <v>134055</v>
      </c>
      <c r="C253" s="17">
        <v>58044</v>
      </c>
      <c r="D253" s="17">
        <v>12480</v>
      </c>
      <c r="E253" s="18">
        <v>319</v>
      </c>
      <c r="F253" s="1" t="s">
        <v>25</v>
      </c>
      <c r="G253" s="1" t="s">
        <v>26</v>
      </c>
    </row>
    <row r="254" spans="1:7">
      <c r="A254" s="16">
        <v>44083</v>
      </c>
      <c r="B254" s="17">
        <v>132258</v>
      </c>
      <c r="C254" s="17">
        <v>45997</v>
      </c>
      <c r="D254" s="17">
        <v>9213</v>
      </c>
      <c r="E254" s="18">
        <v>489</v>
      </c>
      <c r="F254" s="1" t="s">
        <v>23</v>
      </c>
      <c r="G254" s="1" t="s">
        <v>28</v>
      </c>
    </row>
    <row r="255" spans="1:7">
      <c r="A255" s="16">
        <v>44084</v>
      </c>
      <c r="B255" s="17">
        <v>99986</v>
      </c>
      <c r="C255" s="17">
        <v>53911</v>
      </c>
      <c r="D255" s="17">
        <v>15293</v>
      </c>
      <c r="E255" s="18">
        <v>499</v>
      </c>
      <c r="F255" s="1" t="s">
        <v>25</v>
      </c>
      <c r="G255" s="1" t="s">
        <v>26</v>
      </c>
    </row>
    <row r="256" spans="1:7">
      <c r="A256" s="16">
        <v>44085</v>
      </c>
      <c r="B256" s="17">
        <v>145595</v>
      </c>
      <c r="C256" s="17">
        <v>85533</v>
      </c>
      <c r="D256" s="17">
        <v>6673</v>
      </c>
      <c r="E256" s="18">
        <v>314</v>
      </c>
      <c r="F256" s="1" t="s">
        <v>29</v>
      </c>
      <c r="G256" s="1" t="s">
        <v>30</v>
      </c>
    </row>
    <row r="257" spans="1:7">
      <c r="A257" s="16">
        <v>44086</v>
      </c>
      <c r="B257" s="17">
        <v>161358</v>
      </c>
      <c r="C257" s="17">
        <v>44571</v>
      </c>
      <c r="D257" s="17">
        <v>28092</v>
      </c>
      <c r="E257" s="18">
        <v>486</v>
      </c>
      <c r="F257" s="1" t="s">
        <v>29</v>
      </c>
      <c r="G257" s="1" t="s">
        <v>26</v>
      </c>
    </row>
    <row r="258" spans="1:7">
      <c r="A258" s="16">
        <v>44087</v>
      </c>
      <c r="B258" s="17">
        <v>124929</v>
      </c>
      <c r="C258" s="17">
        <v>87941</v>
      </c>
      <c r="D258" s="17">
        <v>29366</v>
      </c>
      <c r="E258" s="18">
        <v>376</v>
      </c>
      <c r="F258" s="1" t="s">
        <v>25</v>
      </c>
      <c r="G258" s="1" t="s">
        <v>30</v>
      </c>
    </row>
    <row r="259" spans="1:7">
      <c r="A259" s="16">
        <v>44088</v>
      </c>
      <c r="B259" s="17">
        <v>133506</v>
      </c>
      <c r="C259" s="17">
        <v>88005</v>
      </c>
      <c r="D259" s="17">
        <v>7100</v>
      </c>
      <c r="E259" s="18">
        <v>163</v>
      </c>
      <c r="F259" s="1" t="s">
        <v>27</v>
      </c>
      <c r="G259" s="1" t="s">
        <v>28</v>
      </c>
    </row>
    <row r="260" spans="1:7">
      <c r="A260" s="16">
        <v>44089</v>
      </c>
      <c r="B260" s="17">
        <v>94911</v>
      </c>
      <c r="C260" s="17">
        <v>88712</v>
      </c>
      <c r="D260" s="17">
        <v>16849</v>
      </c>
      <c r="E260" s="18">
        <v>445</v>
      </c>
      <c r="F260" s="1" t="s">
        <v>23</v>
      </c>
      <c r="G260" s="1" t="s">
        <v>24</v>
      </c>
    </row>
    <row r="261" spans="1:7">
      <c r="A261" s="16">
        <v>44090</v>
      </c>
      <c r="B261" s="17">
        <v>147127</v>
      </c>
      <c r="C261" s="17">
        <v>73541</v>
      </c>
      <c r="D261" s="17">
        <v>25132</v>
      </c>
      <c r="E261" s="18">
        <v>391</v>
      </c>
      <c r="F261" s="1" t="s">
        <v>27</v>
      </c>
      <c r="G261" s="1" t="s">
        <v>28</v>
      </c>
    </row>
    <row r="262" spans="1:7">
      <c r="A262" s="16">
        <v>44091</v>
      </c>
      <c r="B262" s="17">
        <v>173453</v>
      </c>
      <c r="C262" s="17">
        <v>53387</v>
      </c>
      <c r="D262" s="17">
        <v>24557</v>
      </c>
      <c r="E262" s="18">
        <v>344</v>
      </c>
      <c r="F262" s="1" t="s">
        <v>23</v>
      </c>
      <c r="G262" s="1" t="s">
        <v>28</v>
      </c>
    </row>
    <row r="263" spans="1:7">
      <c r="A263" s="16">
        <v>44092</v>
      </c>
      <c r="B263" s="17">
        <v>144458</v>
      </c>
      <c r="C263" s="17">
        <v>78908</v>
      </c>
      <c r="D263" s="17">
        <v>23199</v>
      </c>
      <c r="E263" s="18">
        <v>161</v>
      </c>
      <c r="F263" s="1" t="s">
        <v>27</v>
      </c>
      <c r="G263" s="1" t="s">
        <v>24</v>
      </c>
    </row>
    <row r="264" spans="1:7">
      <c r="A264" s="16">
        <v>44093</v>
      </c>
      <c r="B264" s="17">
        <v>72175</v>
      </c>
      <c r="C264" s="17">
        <v>43057</v>
      </c>
      <c r="D264" s="17">
        <v>8841</v>
      </c>
      <c r="E264" s="18">
        <v>431</v>
      </c>
      <c r="F264" s="1" t="s">
        <v>25</v>
      </c>
      <c r="G264" s="1" t="s">
        <v>26</v>
      </c>
    </row>
    <row r="265" spans="1:7">
      <c r="A265" s="16">
        <v>44094</v>
      </c>
      <c r="B265" s="17">
        <v>179235</v>
      </c>
      <c r="C265" s="17">
        <v>94028</v>
      </c>
      <c r="D265" s="17">
        <v>15197</v>
      </c>
      <c r="E265" s="18">
        <v>269</v>
      </c>
      <c r="F265" s="1" t="s">
        <v>23</v>
      </c>
      <c r="G265" s="1" t="s">
        <v>24</v>
      </c>
    </row>
    <row r="266" spans="1:7">
      <c r="A266" s="16">
        <v>44095</v>
      </c>
      <c r="B266" s="17">
        <v>114771</v>
      </c>
      <c r="C266" s="17">
        <v>85731</v>
      </c>
      <c r="D266" s="17">
        <v>13016</v>
      </c>
      <c r="E266" s="18">
        <v>368</v>
      </c>
      <c r="F266" s="1" t="s">
        <v>23</v>
      </c>
      <c r="G266" s="1" t="s">
        <v>26</v>
      </c>
    </row>
    <row r="267" spans="1:7">
      <c r="A267" s="16">
        <v>44096</v>
      </c>
      <c r="B267" s="17">
        <v>187157</v>
      </c>
      <c r="C267" s="17">
        <v>54858</v>
      </c>
      <c r="D267" s="17">
        <v>12011</v>
      </c>
      <c r="E267" s="18">
        <v>366</v>
      </c>
      <c r="F267" s="1" t="s">
        <v>23</v>
      </c>
      <c r="G267" s="1" t="s">
        <v>26</v>
      </c>
    </row>
    <row r="268" spans="1:7">
      <c r="A268" s="16">
        <v>44097</v>
      </c>
      <c r="B268" s="17">
        <v>181300</v>
      </c>
      <c r="C268" s="17">
        <v>78689</v>
      </c>
      <c r="D268" s="17">
        <v>9493</v>
      </c>
      <c r="E268" s="18">
        <v>153</v>
      </c>
      <c r="F268" s="1" t="s">
        <v>29</v>
      </c>
      <c r="G268" s="1" t="s">
        <v>30</v>
      </c>
    </row>
    <row r="269" spans="1:7">
      <c r="A269" s="16">
        <v>44098</v>
      </c>
      <c r="B269" s="17">
        <v>146925</v>
      </c>
      <c r="C269" s="17">
        <v>74638</v>
      </c>
      <c r="D269" s="17">
        <v>22058</v>
      </c>
      <c r="E269" s="18">
        <v>115</v>
      </c>
      <c r="F269" s="1" t="s">
        <v>29</v>
      </c>
      <c r="G269" s="1" t="s">
        <v>30</v>
      </c>
    </row>
    <row r="270" spans="1:7">
      <c r="A270" s="16">
        <v>44099</v>
      </c>
      <c r="B270" s="17">
        <v>126358</v>
      </c>
      <c r="C270" s="17">
        <v>76486</v>
      </c>
      <c r="D270" s="17">
        <v>29472</v>
      </c>
      <c r="E270" s="18">
        <v>107</v>
      </c>
      <c r="F270" s="1" t="s">
        <v>27</v>
      </c>
      <c r="G270" s="1" t="s">
        <v>24</v>
      </c>
    </row>
    <row r="271" spans="1:7">
      <c r="A271" s="16">
        <v>44100</v>
      </c>
      <c r="B271" s="17">
        <v>107057</v>
      </c>
      <c r="C271" s="17">
        <v>50567</v>
      </c>
      <c r="D271" s="17">
        <v>13578</v>
      </c>
      <c r="E271" s="18">
        <v>203</v>
      </c>
      <c r="F271" s="1" t="s">
        <v>25</v>
      </c>
      <c r="G271" s="1" t="s">
        <v>28</v>
      </c>
    </row>
    <row r="272" spans="1:7">
      <c r="A272" s="16">
        <v>44101</v>
      </c>
      <c r="B272" s="17">
        <v>66150</v>
      </c>
      <c r="C272" s="17">
        <v>59739</v>
      </c>
      <c r="D272" s="17">
        <v>7158</v>
      </c>
      <c r="E272" s="18">
        <v>158</v>
      </c>
      <c r="F272" s="1" t="s">
        <v>29</v>
      </c>
      <c r="G272" s="1" t="s">
        <v>24</v>
      </c>
    </row>
    <row r="273" spans="1:7">
      <c r="A273" s="16">
        <v>44102</v>
      </c>
      <c r="B273" s="17">
        <v>64425</v>
      </c>
      <c r="C273" s="17">
        <v>87804</v>
      </c>
      <c r="D273" s="17">
        <v>24045</v>
      </c>
      <c r="E273" s="18">
        <v>412</v>
      </c>
      <c r="F273" s="1" t="s">
        <v>23</v>
      </c>
      <c r="G273" s="1" t="s">
        <v>26</v>
      </c>
    </row>
    <row r="274" spans="1:7">
      <c r="A274" s="16">
        <v>44103</v>
      </c>
      <c r="B274" s="17">
        <v>76032</v>
      </c>
      <c r="C274" s="17">
        <v>33754</v>
      </c>
      <c r="D274" s="17">
        <v>7064</v>
      </c>
      <c r="E274" s="18">
        <v>139</v>
      </c>
      <c r="F274" s="1" t="s">
        <v>29</v>
      </c>
      <c r="G274" s="1" t="s">
        <v>30</v>
      </c>
    </row>
    <row r="275" spans="1:7">
      <c r="A275" s="16">
        <v>44104</v>
      </c>
      <c r="B275" s="17">
        <v>62198</v>
      </c>
      <c r="C275" s="17">
        <v>57044</v>
      </c>
      <c r="D275" s="17">
        <v>8253</v>
      </c>
      <c r="E275" s="18">
        <v>336</v>
      </c>
      <c r="F275" s="1" t="s">
        <v>25</v>
      </c>
      <c r="G275" s="1" t="s">
        <v>24</v>
      </c>
    </row>
    <row r="276" spans="1:7">
      <c r="A276" s="16">
        <v>44105</v>
      </c>
      <c r="B276" s="17">
        <v>178865</v>
      </c>
      <c r="C276" s="17">
        <v>97260</v>
      </c>
      <c r="D276" s="17">
        <v>26363</v>
      </c>
      <c r="E276" s="18">
        <v>485</v>
      </c>
      <c r="F276" s="1" t="s">
        <v>29</v>
      </c>
      <c r="G276" s="1" t="s">
        <v>24</v>
      </c>
    </row>
    <row r="277" spans="1:7">
      <c r="A277" s="16">
        <v>44106</v>
      </c>
      <c r="B277" s="17">
        <v>199777</v>
      </c>
      <c r="C277" s="17">
        <v>96912</v>
      </c>
      <c r="D277" s="17">
        <v>29087</v>
      </c>
      <c r="E277" s="18">
        <v>193</v>
      </c>
      <c r="F277" s="1" t="s">
        <v>23</v>
      </c>
      <c r="G277" s="1" t="s">
        <v>30</v>
      </c>
    </row>
    <row r="278" spans="1:7">
      <c r="A278" s="16">
        <v>44107</v>
      </c>
      <c r="B278" s="17">
        <v>83236</v>
      </c>
      <c r="C278" s="17">
        <v>38706</v>
      </c>
      <c r="D278" s="17">
        <v>17828</v>
      </c>
      <c r="E278" s="18">
        <v>321</v>
      </c>
      <c r="F278" s="1" t="s">
        <v>27</v>
      </c>
      <c r="G278" s="1" t="s">
        <v>30</v>
      </c>
    </row>
    <row r="279" spans="1:7">
      <c r="A279" s="16">
        <v>44108</v>
      </c>
      <c r="B279" s="17">
        <v>147955</v>
      </c>
      <c r="C279" s="17">
        <v>38894</v>
      </c>
      <c r="D279" s="17">
        <v>6401</v>
      </c>
      <c r="E279" s="18">
        <v>303</v>
      </c>
      <c r="F279" s="1" t="s">
        <v>23</v>
      </c>
      <c r="G279" s="1" t="s">
        <v>30</v>
      </c>
    </row>
    <row r="280" spans="1:7">
      <c r="A280" s="16">
        <v>44109</v>
      </c>
      <c r="B280" s="17">
        <v>163145</v>
      </c>
      <c r="C280" s="17">
        <v>48037</v>
      </c>
      <c r="D280" s="17">
        <v>24643</v>
      </c>
      <c r="E280" s="18">
        <v>237</v>
      </c>
      <c r="F280" s="1" t="s">
        <v>25</v>
      </c>
      <c r="G280" s="1" t="s">
        <v>26</v>
      </c>
    </row>
    <row r="281" spans="1:7">
      <c r="A281" s="16">
        <v>44110</v>
      </c>
      <c r="B281" s="17">
        <v>154914</v>
      </c>
      <c r="C281" s="17">
        <v>81612</v>
      </c>
      <c r="D281" s="17">
        <v>20193</v>
      </c>
      <c r="E281" s="18">
        <v>399</v>
      </c>
      <c r="F281" s="1" t="s">
        <v>27</v>
      </c>
      <c r="G281" s="1" t="s">
        <v>30</v>
      </c>
    </row>
    <row r="282" spans="1:7">
      <c r="A282" s="16">
        <v>44111</v>
      </c>
      <c r="B282" s="17">
        <v>162870</v>
      </c>
      <c r="C282" s="17">
        <v>59725</v>
      </c>
      <c r="D282" s="17">
        <v>17096</v>
      </c>
      <c r="E282" s="18">
        <v>494</v>
      </c>
      <c r="F282" s="1" t="s">
        <v>29</v>
      </c>
      <c r="G282" s="1" t="s">
        <v>28</v>
      </c>
    </row>
    <row r="283" spans="1:7">
      <c r="A283" s="16">
        <v>44112</v>
      </c>
      <c r="B283" s="17">
        <v>176243</v>
      </c>
      <c r="C283" s="17">
        <v>35926</v>
      </c>
      <c r="D283" s="17">
        <v>25307</v>
      </c>
      <c r="E283" s="18">
        <v>306</v>
      </c>
      <c r="F283" s="1" t="s">
        <v>29</v>
      </c>
      <c r="G283" s="1" t="s">
        <v>24</v>
      </c>
    </row>
    <row r="284" spans="1:7">
      <c r="A284" s="16">
        <v>44113</v>
      </c>
      <c r="B284" s="17">
        <v>74596</v>
      </c>
      <c r="C284" s="17">
        <v>39496</v>
      </c>
      <c r="D284" s="17">
        <v>9214</v>
      </c>
      <c r="E284" s="18">
        <v>435</v>
      </c>
      <c r="F284" s="1" t="s">
        <v>29</v>
      </c>
      <c r="G284" s="1" t="s">
        <v>30</v>
      </c>
    </row>
    <row r="285" spans="1:7">
      <c r="A285" s="16">
        <v>44114</v>
      </c>
      <c r="B285" s="17">
        <v>192351</v>
      </c>
      <c r="C285" s="17">
        <v>86447</v>
      </c>
      <c r="D285" s="17">
        <v>24611</v>
      </c>
      <c r="E285" s="18">
        <v>180</v>
      </c>
      <c r="F285" s="1" t="s">
        <v>27</v>
      </c>
      <c r="G285" s="1" t="s">
        <v>30</v>
      </c>
    </row>
    <row r="286" spans="1:7">
      <c r="A286" s="16">
        <v>44115</v>
      </c>
      <c r="B286" s="17">
        <v>171496</v>
      </c>
      <c r="C286" s="17">
        <v>59806</v>
      </c>
      <c r="D286" s="17">
        <v>16023</v>
      </c>
      <c r="E286" s="18">
        <v>317</v>
      </c>
      <c r="F286" s="1" t="s">
        <v>23</v>
      </c>
      <c r="G286" s="1" t="s">
        <v>26</v>
      </c>
    </row>
    <row r="287" spans="1:7">
      <c r="A287" s="16">
        <v>44116</v>
      </c>
      <c r="B287" s="17">
        <v>190273</v>
      </c>
      <c r="C287" s="17">
        <v>71321</v>
      </c>
      <c r="D287" s="17">
        <v>16950</v>
      </c>
      <c r="E287" s="18">
        <v>101</v>
      </c>
      <c r="F287" s="1" t="s">
        <v>27</v>
      </c>
      <c r="G287" s="1" t="s">
        <v>26</v>
      </c>
    </row>
    <row r="288" spans="1:7">
      <c r="A288" s="16">
        <v>44117</v>
      </c>
      <c r="B288" s="17">
        <v>198155</v>
      </c>
      <c r="C288" s="17">
        <v>95095</v>
      </c>
      <c r="D288" s="17">
        <v>15704</v>
      </c>
      <c r="E288" s="18">
        <v>277</v>
      </c>
      <c r="F288" s="1" t="s">
        <v>27</v>
      </c>
      <c r="G288" s="1" t="s">
        <v>24</v>
      </c>
    </row>
    <row r="289" spans="1:7">
      <c r="A289" s="16">
        <v>44118</v>
      </c>
      <c r="B289" s="17">
        <v>180674</v>
      </c>
      <c r="C289" s="17">
        <v>52656</v>
      </c>
      <c r="D289" s="17">
        <v>15343</v>
      </c>
      <c r="E289" s="18">
        <v>495</v>
      </c>
      <c r="F289" s="1" t="s">
        <v>25</v>
      </c>
      <c r="G289" s="1" t="s">
        <v>28</v>
      </c>
    </row>
    <row r="290" spans="1:7">
      <c r="A290" s="16">
        <v>44119</v>
      </c>
      <c r="B290" s="17">
        <v>180307</v>
      </c>
      <c r="C290" s="17">
        <v>85147</v>
      </c>
      <c r="D290" s="17">
        <v>16867</v>
      </c>
      <c r="E290" s="18">
        <v>470</v>
      </c>
      <c r="F290" s="1" t="s">
        <v>27</v>
      </c>
      <c r="G290" s="1" t="s">
        <v>24</v>
      </c>
    </row>
    <row r="291" spans="1:7">
      <c r="A291" s="16">
        <v>44120</v>
      </c>
      <c r="B291" s="17">
        <v>79063</v>
      </c>
      <c r="C291" s="17">
        <v>79666</v>
      </c>
      <c r="D291" s="17">
        <v>7745</v>
      </c>
      <c r="E291" s="18">
        <v>445</v>
      </c>
      <c r="F291" s="1" t="s">
        <v>29</v>
      </c>
      <c r="G291" s="1" t="s">
        <v>30</v>
      </c>
    </row>
    <row r="292" spans="1:7">
      <c r="A292" s="16">
        <v>44121</v>
      </c>
      <c r="B292" s="17">
        <v>127642</v>
      </c>
      <c r="C292" s="17">
        <v>68787</v>
      </c>
      <c r="D292" s="17">
        <v>27475</v>
      </c>
      <c r="E292" s="18">
        <v>378</v>
      </c>
      <c r="F292" s="1" t="s">
        <v>23</v>
      </c>
      <c r="G292" s="1" t="s">
        <v>28</v>
      </c>
    </row>
    <row r="293" spans="1:7">
      <c r="A293" s="16">
        <v>44122</v>
      </c>
      <c r="B293" s="17">
        <v>150093</v>
      </c>
      <c r="C293" s="17">
        <v>92946</v>
      </c>
      <c r="D293" s="17">
        <v>8866</v>
      </c>
      <c r="E293" s="18">
        <v>245</v>
      </c>
      <c r="F293" s="1" t="s">
        <v>23</v>
      </c>
      <c r="G293" s="1" t="s">
        <v>28</v>
      </c>
    </row>
    <row r="294" spans="1:7">
      <c r="A294" s="16">
        <v>44123</v>
      </c>
      <c r="B294" s="17">
        <v>95954</v>
      </c>
      <c r="C294" s="17">
        <v>51727</v>
      </c>
      <c r="D294" s="17">
        <v>16956</v>
      </c>
      <c r="E294" s="18">
        <v>417</v>
      </c>
      <c r="F294" s="1" t="s">
        <v>23</v>
      </c>
      <c r="G294" s="1" t="s">
        <v>28</v>
      </c>
    </row>
    <row r="295" spans="1:7">
      <c r="A295" s="16">
        <v>44124</v>
      </c>
      <c r="B295" s="17">
        <v>87856</v>
      </c>
      <c r="C295" s="17">
        <v>98056</v>
      </c>
      <c r="D295" s="17">
        <v>10818</v>
      </c>
      <c r="E295" s="18">
        <v>323</v>
      </c>
      <c r="F295" s="1" t="s">
        <v>29</v>
      </c>
      <c r="G295" s="1" t="s">
        <v>28</v>
      </c>
    </row>
    <row r="296" spans="1:7">
      <c r="A296" s="16">
        <v>44125</v>
      </c>
      <c r="B296" s="17">
        <v>62573</v>
      </c>
      <c r="C296" s="17">
        <v>33081</v>
      </c>
      <c r="D296" s="17">
        <v>23606</v>
      </c>
      <c r="E296" s="18">
        <v>468</v>
      </c>
      <c r="F296" s="1" t="s">
        <v>29</v>
      </c>
      <c r="G296" s="1" t="s">
        <v>24</v>
      </c>
    </row>
    <row r="297" spans="1:7">
      <c r="A297" s="16">
        <v>44126</v>
      </c>
      <c r="B297" s="17">
        <v>95367</v>
      </c>
      <c r="C297" s="17">
        <v>64196</v>
      </c>
      <c r="D297" s="17">
        <v>21093</v>
      </c>
      <c r="E297" s="18">
        <v>483</v>
      </c>
      <c r="F297" s="1" t="s">
        <v>29</v>
      </c>
      <c r="G297" s="1" t="s">
        <v>26</v>
      </c>
    </row>
    <row r="298" spans="1:7">
      <c r="A298" s="16">
        <v>44127</v>
      </c>
      <c r="B298" s="17">
        <v>159608</v>
      </c>
      <c r="C298" s="17">
        <v>66735</v>
      </c>
      <c r="D298" s="17">
        <v>24176</v>
      </c>
      <c r="E298" s="18">
        <v>161</v>
      </c>
      <c r="F298" s="1" t="s">
        <v>29</v>
      </c>
      <c r="G298" s="1" t="s">
        <v>26</v>
      </c>
    </row>
    <row r="299" spans="1:7">
      <c r="A299" s="16">
        <v>44128</v>
      </c>
      <c r="B299" s="17">
        <v>120774</v>
      </c>
      <c r="C299" s="17">
        <v>55498</v>
      </c>
      <c r="D299" s="17">
        <v>20493</v>
      </c>
      <c r="E299" s="18">
        <v>393</v>
      </c>
      <c r="F299" s="1" t="s">
        <v>29</v>
      </c>
      <c r="G299" s="1" t="s">
        <v>30</v>
      </c>
    </row>
    <row r="300" spans="1:7">
      <c r="A300" s="16">
        <v>44129</v>
      </c>
      <c r="B300" s="17">
        <v>83752</v>
      </c>
      <c r="C300" s="17">
        <v>61656</v>
      </c>
      <c r="D300" s="17">
        <v>25447</v>
      </c>
      <c r="E300" s="18">
        <v>338</v>
      </c>
      <c r="F300" s="1" t="s">
        <v>27</v>
      </c>
      <c r="G300" s="1" t="s">
        <v>26</v>
      </c>
    </row>
    <row r="301" spans="1:7">
      <c r="A301" s="16">
        <v>44130</v>
      </c>
      <c r="B301" s="17">
        <v>115029</v>
      </c>
      <c r="C301" s="17">
        <v>97695</v>
      </c>
      <c r="D301" s="17">
        <v>22908</v>
      </c>
      <c r="E301" s="18">
        <v>294</v>
      </c>
      <c r="F301" s="1" t="s">
        <v>29</v>
      </c>
      <c r="G301" s="1" t="s">
        <v>26</v>
      </c>
    </row>
    <row r="302" spans="1:7">
      <c r="A302" s="16">
        <v>44131</v>
      </c>
      <c r="B302" s="17">
        <v>190282</v>
      </c>
      <c r="C302" s="17">
        <v>67900</v>
      </c>
      <c r="D302" s="17">
        <v>13224</v>
      </c>
      <c r="E302" s="18">
        <v>265</v>
      </c>
      <c r="F302" s="1" t="s">
        <v>29</v>
      </c>
      <c r="G302" s="1" t="s">
        <v>26</v>
      </c>
    </row>
    <row r="303" spans="1:7">
      <c r="A303" s="16">
        <v>44132</v>
      </c>
      <c r="B303" s="17">
        <v>111693</v>
      </c>
      <c r="C303" s="17">
        <v>77701</v>
      </c>
      <c r="D303" s="17">
        <v>27582</v>
      </c>
      <c r="E303" s="18">
        <v>321</v>
      </c>
      <c r="F303" s="1" t="s">
        <v>29</v>
      </c>
      <c r="G303" s="1" t="s">
        <v>26</v>
      </c>
    </row>
    <row r="304" spans="1:7">
      <c r="A304" s="16">
        <v>44133</v>
      </c>
      <c r="B304" s="17">
        <v>176739</v>
      </c>
      <c r="C304" s="17">
        <v>49033</v>
      </c>
      <c r="D304" s="17">
        <v>9025</v>
      </c>
      <c r="E304" s="18">
        <v>160</v>
      </c>
      <c r="F304" s="1" t="s">
        <v>29</v>
      </c>
      <c r="G304" s="1" t="s">
        <v>30</v>
      </c>
    </row>
    <row r="305" spans="1:7">
      <c r="A305" s="16">
        <v>44134</v>
      </c>
      <c r="B305" s="17">
        <v>115961</v>
      </c>
      <c r="C305" s="17">
        <v>40805</v>
      </c>
      <c r="D305" s="17">
        <v>23950</v>
      </c>
      <c r="E305" s="18">
        <v>228</v>
      </c>
      <c r="F305" s="1" t="s">
        <v>23</v>
      </c>
      <c r="G305" s="1" t="s">
        <v>24</v>
      </c>
    </row>
    <row r="306" spans="1:7">
      <c r="A306" s="16">
        <v>44135</v>
      </c>
      <c r="B306" s="17">
        <v>186678</v>
      </c>
      <c r="C306" s="17">
        <v>65851</v>
      </c>
      <c r="D306" s="17">
        <v>24187</v>
      </c>
      <c r="E306" s="18">
        <v>272</v>
      </c>
      <c r="F306" s="1" t="s">
        <v>29</v>
      </c>
      <c r="G306" s="1" t="s">
        <v>28</v>
      </c>
    </row>
    <row r="307" spans="1:7">
      <c r="A307" s="16">
        <v>44136</v>
      </c>
      <c r="B307" s="17">
        <v>134532</v>
      </c>
      <c r="C307" s="17">
        <v>56832</v>
      </c>
      <c r="D307" s="17">
        <v>25093</v>
      </c>
      <c r="E307" s="18">
        <v>255</v>
      </c>
      <c r="F307" s="1" t="s">
        <v>27</v>
      </c>
      <c r="G307" s="1" t="s">
        <v>26</v>
      </c>
    </row>
    <row r="308" spans="1:7">
      <c r="A308" s="16">
        <v>44137</v>
      </c>
      <c r="B308" s="17">
        <v>141994</v>
      </c>
      <c r="C308" s="17">
        <v>93437</v>
      </c>
      <c r="D308" s="17">
        <v>11155</v>
      </c>
      <c r="E308" s="18">
        <v>477</v>
      </c>
      <c r="F308" s="1" t="s">
        <v>27</v>
      </c>
      <c r="G308" s="1" t="s">
        <v>24</v>
      </c>
    </row>
    <row r="309" spans="1:7">
      <c r="A309" s="16">
        <v>44138</v>
      </c>
      <c r="B309" s="17">
        <v>116133</v>
      </c>
      <c r="C309" s="17">
        <v>43944</v>
      </c>
      <c r="D309" s="17">
        <v>18839</v>
      </c>
      <c r="E309" s="18">
        <v>209</v>
      </c>
      <c r="F309" s="1" t="s">
        <v>27</v>
      </c>
      <c r="G309" s="1" t="s">
        <v>26</v>
      </c>
    </row>
    <row r="310" spans="1:7">
      <c r="A310" s="16">
        <v>44139</v>
      </c>
      <c r="B310" s="17">
        <v>121268</v>
      </c>
      <c r="C310" s="17">
        <v>49873</v>
      </c>
      <c r="D310" s="17">
        <v>5719</v>
      </c>
      <c r="E310" s="18">
        <v>368</v>
      </c>
      <c r="F310" s="1" t="s">
        <v>25</v>
      </c>
      <c r="G310" s="1" t="s">
        <v>26</v>
      </c>
    </row>
    <row r="311" spans="1:7">
      <c r="A311" s="16">
        <v>44140</v>
      </c>
      <c r="B311" s="17">
        <v>91653</v>
      </c>
      <c r="C311" s="17">
        <v>70372</v>
      </c>
      <c r="D311" s="17">
        <v>19890</v>
      </c>
      <c r="E311" s="18">
        <v>455</v>
      </c>
      <c r="F311" s="1" t="s">
        <v>23</v>
      </c>
      <c r="G311" s="1" t="s">
        <v>28</v>
      </c>
    </row>
    <row r="312" spans="1:7">
      <c r="A312" s="16">
        <v>44141</v>
      </c>
      <c r="B312" s="17">
        <v>181829</v>
      </c>
      <c r="C312" s="17">
        <v>45379</v>
      </c>
      <c r="D312" s="17">
        <v>27900</v>
      </c>
      <c r="E312" s="18">
        <v>490</v>
      </c>
      <c r="F312" s="1" t="s">
        <v>29</v>
      </c>
      <c r="G312" s="1" t="s">
        <v>28</v>
      </c>
    </row>
    <row r="313" spans="1:7">
      <c r="A313" s="16">
        <v>44142</v>
      </c>
      <c r="B313" s="17">
        <v>188377</v>
      </c>
      <c r="C313" s="17">
        <v>66751</v>
      </c>
      <c r="D313" s="17">
        <v>25963</v>
      </c>
      <c r="E313" s="18">
        <v>377</v>
      </c>
      <c r="F313" s="1" t="s">
        <v>25</v>
      </c>
      <c r="G313" s="1" t="s">
        <v>28</v>
      </c>
    </row>
    <row r="314" spans="1:7">
      <c r="A314" s="16">
        <v>44143</v>
      </c>
      <c r="B314" s="17">
        <v>61622</v>
      </c>
      <c r="C314" s="17">
        <v>35110</v>
      </c>
      <c r="D314" s="17">
        <v>22356</v>
      </c>
      <c r="E314" s="18">
        <v>173</v>
      </c>
      <c r="F314" s="1" t="s">
        <v>29</v>
      </c>
      <c r="G314" s="1" t="s">
        <v>26</v>
      </c>
    </row>
    <row r="315" spans="1:7">
      <c r="A315" s="16">
        <v>44144</v>
      </c>
      <c r="B315" s="17">
        <v>108756</v>
      </c>
      <c r="C315" s="17">
        <v>84341</v>
      </c>
      <c r="D315" s="17">
        <v>25102</v>
      </c>
      <c r="E315" s="18">
        <v>306</v>
      </c>
      <c r="F315" s="1" t="s">
        <v>25</v>
      </c>
      <c r="G315" s="1" t="s">
        <v>26</v>
      </c>
    </row>
    <row r="316" spans="1:7">
      <c r="A316" s="16">
        <v>44145</v>
      </c>
      <c r="B316" s="17">
        <v>100809</v>
      </c>
      <c r="C316" s="17">
        <v>42087</v>
      </c>
      <c r="D316" s="17">
        <v>28779</v>
      </c>
      <c r="E316" s="18">
        <v>487</v>
      </c>
      <c r="F316" s="1" t="s">
        <v>25</v>
      </c>
      <c r="G316" s="1" t="s">
        <v>26</v>
      </c>
    </row>
    <row r="317" spans="1:7">
      <c r="A317" s="16">
        <v>44146</v>
      </c>
      <c r="B317" s="17">
        <v>76725</v>
      </c>
      <c r="C317" s="17">
        <v>53762</v>
      </c>
      <c r="D317" s="17">
        <v>25786</v>
      </c>
      <c r="E317" s="18">
        <v>378</v>
      </c>
      <c r="F317" s="1" t="s">
        <v>27</v>
      </c>
      <c r="G317" s="1" t="s">
        <v>28</v>
      </c>
    </row>
    <row r="318" spans="1:7">
      <c r="A318" s="16">
        <v>44147</v>
      </c>
      <c r="B318" s="17">
        <v>111226</v>
      </c>
      <c r="C318" s="17">
        <v>39596</v>
      </c>
      <c r="D318" s="17">
        <v>25936</v>
      </c>
      <c r="E318" s="18">
        <v>474</v>
      </c>
      <c r="F318" s="1" t="s">
        <v>27</v>
      </c>
      <c r="G318" s="1" t="s">
        <v>30</v>
      </c>
    </row>
    <row r="319" spans="1:7">
      <c r="A319" s="16">
        <v>44148</v>
      </c>
      <c r="B319" s="17">
        <v>141182</v>
      </c>
      <c r="C319" s="17">
        <v>48313</v>
      </c>
      <c r="D319" s="17">
        <v>23591</v>
      </c>
      <c r="E319" s="18">
        <v>425</v>
      </c>
      <c r="F319" s="1" t="s">
        <v>25</v>
      </c>
      <c r="G319" s="1" t="s">
        <v>24</v>
      </c>
    </row>
    <row r="320" spans="1:7">
      <c r="A320" s="16">
        <v>44149</v>
      </c>
      <c r="B320" s="17">
        <v>89402</v>
      </c>
      <c r="C320" s="17">
        <v>96549</v>
      </c>
      <c r="D320" s="17">
        <v>9426</v>
      </c>
      <c r="E320" s="18">
        <v>439</v>
      </c>
      <c r="F320" s="1" t="s">
        <v>27</v>
      </c>
      <c r="G320" s="1" t="s">
        <v>30</v>
      </c>
    </row>
    <row r="321" spans="1:7">
      <c r="A321" s="16">
        <v>44150</v>
      </c>
      <c r="B321" s="17">
        <v>64263</v>
      </c>
      <c r="C321" s="17">
        <v>53705</v>
      </c>
      <c r="D321" s="17">
        <v>28303</v>
      </c>
      <c r="E321" s="18">
        <v>456</v>
      </c>
      <c r="F321" s="1" t="s">
        <v>25</v>
      </c>
      <c r="G321" s="1" t="s">
        <v>26</v>
      </c>
    </row>
    <row r="322" spans="1:7">
      <c r="A322" s="16">
        <v>44151</v>
      </c>
      <c r="B322" s="17">
        <v>107924</v>
      </c>
      <c r="C322" s="17">
        <v>97364</v>
      </c>
      <c r="D322" s="17">
        <v>17512</v>
      </c>
      <c r="E322" s="18">
        <v>439</v>
      </c>
      <c r="F322" s="1" t="s">
        <v>23</v>
      </c>
      <c r="G322" s="1" t="s">
        <v>26</v>
      </c>
    </row>
    <row r="323" spans="1:7">
      <c r="A323" s="16">
        <v>44152</v>
      </c>
      <c r="B323" s="17">
        <v>134182</v>
      </c>
      <c r="C323" s="17">
        <v>32023</v>
      </c>
      <c r="D323" s="17">
        <v>20064</v>
      </c>
      <c r="E323" s="18">
        <v>303</v>
      </c>
      <c r="F323" s="1" t="s">
        <v>27</v>
      </c>
      <c r="G323" s="1" t="s">
        <v>30</v>
      </c>
    </row>
    <row r="324" spans="1:7">
      <c r="A324" s="16">
        <v>44153</v>
      </c>
      <c r="B324" s="17">
        <v>95737</v>
      </c>
      <c r="C324" s="17">
        <v>89796</v>
      </c>
      <c r="D324" s="17">
        <v>18767</v>
      </c>
      <c r="E324" s="18">
        <v>260</v>
      </c>
      <c r="F324" s="1" t="s">
        <v>27</v>
      </c>
      <c r="G324" s="1" t="s">
        <v>26</v>
      </c>
    </row>
    <row r="325" spans="1:7">
      <c r="A325" s="16">
        <v>44154</v>
      </c>
      <c r="B325" s="17">
        <v>161332</v>
      </c>
      <c r="C325" s="17">
        <v>94429</v>
      </c>
      <c r="D325" s="17">
        <v>16308</v>
      </c>
      <c r="E325" s="18">
        <v>127</v>
      </c>
      <c r="F325" s="1" t="s">
        <v>27</v>
      </c>
      <c r="G325" s="1" t="s">
        <v>24</v>
      </c>
    </row>
    <row r="326" spans="1:7">
      <c r="A326" s="16">
        <v>44155</v>
      </c>
      <c r="B326" s="17">
        <v>149563</v>
      </c>
      <c r="C326" s="17">
        <v>91627</v>
      </c>
      <c r="D326" s="17">
        <v>16477</v>
      </c>
      <c r="E326" s="18">
        <v>491</v>
      </c>
      <c r="F326" s="1" t="s">
        <v>23</v>
      </c>
      <c r="G326" s="1" t="s">
        <v>26</v>
      </c>
    </row>
    <row r="327" spans="1:7">
      <c r="A327" s="16">
        <v>44156</v>
      </c>
      <c r="B327" s="17">
        <v>188575</v>
      </c>
      <c r="C327" s="17">
        <v>63848</v>
      </c>
      <c r="D327" s="17">
        <v>17903</v>
      </c>
      <c r="E327" s="18">
        <v>356</v>
      </c>
      <c r="F327" s="1" t="s">
        <v>25</v>
      </c>
      <c r="G327" s="1" t="s">
        <v>24</v>
      </c>
    </row>
    <row r="328" spans="1:7">
      <c r="A328" s="16">
        <v>44157</v>
      </c>
      <c r="B328" s="17">
        <v>161371</v>
      </c>
      <c r="C328" s="17">
        <v>67804</v>
      </c>
      <c r="D328" s="17">
        <v>29770</v>
      </c>
      <c r="E328" s="18">
        <v>264</v>
      </c>
      <c r="F328" s="1" t="s">
        <v>29</v>
      </c>
      <c r="G328" s="1" t="s">
        <v>30</v>
      </c>
    </row>
    <row r="329" spans="1:7">
      <c r="A329" s="16">
        <v>44158</v>
      </c>
      <c r="B329" s="17">
        <v>98709</v>
      </c>
      <c r="C329" s="17">
        <v>45379</v>
      </c>
      <c r="D329" s="17">
        <v>13680</v>
      </c>
      <c r="E329" s="18">
        <v>162</v>
      </c>
      <c r="F329" s="1" t="s">
        <v>27</v>
      </c>
      <c r="G329" s="1" t="s">
        <v>30</v>
      </c>
    </row>
    <row r="330" spans="1:7">
      <c r="A330" s="16">
        <v>44159</v>
      </c>
      <c r="B330" s="17">
        <v>81172</v>
      </c>
      <c r="C330" s="17">
        <v>89664</v>
      </c>
      <c r="D330" s="17">
        <v>7204</v>
      </c>
      <c r="E330" s="18">
        <v>121</v>
      </c>
      <c r="F330" s="1" t="s">
        <v>25</v>
      </c>
      <c r="G330" s="1" t="s">
        <v>26</v>
      </c>
    </row>
    <row r="331" spans="1:7">
      <c r="A331" s="16">
        <v>44160</v>
      </c>
      <c r="B331" s="17">
        <v>71555</v>
      </c>
      <c r="C331" s="17">
        <v>57766</v>
      </c>
      <c r="D331" s="17">
        <v>26729</v>
      </c>
      <c r="E331" s="18">
        <v>169</v>
      </c>
      <c r="F331" s="1" t="s">
        <v>23</v>
      </c>
      <c r="G331" s="1" t="s">
        <v>24</v>
      </c>
    </row>
    <row r="332" spans="1:7">
      <c r="A332" s="16">
        <v>44161</v>
      </c>
      <c r="B332" s="17">
        <v>113276</v>
      </c>
      <c r="C332" s="17">
        <v>98099</v>
      </c>
      <c r="D332" s="17">
        <v>24660</v>
      </c>
      <c r="E332" s="18">
        <v>480</v>
      </c>
      <c r="F332" s="1" t="s">
        <v>29</v>
      </c>
      <c r="G332" s="1" t="s">
        <v>26</v>
      </c>
    </row>
    <row r="333" spans="1:7">
      <c r="A333" s="16">
        <v>44162</v>
      </c>
      <c r="B333" s="17">
        <v>117492</v>
      </c>
      <c r="C333" s="17">
        <v>66060</v>
      </c>
      <c r="D333" s="17">
        <v>6102</v>
      </c>
      <c r="E333" s="18">
        <v>195</v>
      </c>
      <c r="F333" s="1" t="s">
        <v>27</v>
      </c>
      <c r="G333" s="1" t="s">
        <v>28</v>
      </c>
    </row>
    <row r="334" spans="1:7">
      <c r="A334" s="16">
        <v>44163</v>
      </c>
      <c r="B334" s="17">
        <v>149599</v>
      </c>
      <c r="C334" s="17">
        <v>99122</v>
      </c>
      <c r="D334" s="17">
        <v>10243</v>
      </c>
      <c r="E334" s="18">
        <v>262</v>
      </c>
      <c r="F334" s="1" t="s">
        <v>23</v>
      </c>
      <c r="G334" s="1" t="s">
        <v>28</v>
      </c>
    </row>
    <row r="335" spans="1:7">
      <c r="A335" s="16">
        <v>44164</v>
      </c>
      <c r="B335" s="17">
        <v>71046</v>
      </c>
      <c r="C335" s="17">
        <v>46087</v>
      </c>
      <c r="D335" s="17">
        <v>11614</v>
      </c>
      <c r="E335" s="18">
        <v>178</v>
      </c>
      <c r="F335" s="1" t="s">
        <v>23</v>
      </c>
      <c r="G335" s="1" t="s">
        <v>28</v>
      </c>
    </row>
    <row r="336" spans="1:7">
      <c r="A336" s="16">
        <v>44165</v>
      </c>
      <c r="B336" s="17">
        <v>176021</v>
      </c>
      <c r="C336" s="17">
        <v>78868</v>
      </c>
      <c r="D336" s="17">
        <v>21299</v>
      </c>
      <c r="E336" s="18">
        <v>104</v>
      </c>
      <c r="F336" s="1" t="s">
        <v>29</v>
      </c>
      <c r="G336" s="1" t="s">
        <v>28</v>
      </c>
    </row>
    <row r="337" spans="1:7">
      <c r="A337" s="16">
        <v>44166</v>
      </c>
      <c r="B337" s="17">
        <v>64853</v>
      </c>
      <c r="C337" s="17">
        <v>53225</v>
      </c>
      <c r="D337" s="17">
        <v>13707</v>
      </c>
      <c r="E337" s="18">
        <v>415</v>
      </c>
      <c r="F337" s="1" t="s">
        <v>25</v>
      </c>
      <c r="G337" s="1" t="s">
        <v>26</v>
      </c>
    </row>
    <row r="338" spans="1:7">
      <c r="A338" s="16">
        <v>44167</v>
      </c>
      <c r="B338" s="17">
        <v>180900</v>
      </c>
      <c r="C338" s="17">
        <v>36643</v>
      </c>
      <c r="D338" s="17">
        <v>18913</v>
      </c>
      <c r="E338" s="18">
        <v>219</v>
      </c>
      <c r="F338" s="1" t="s">
        <v>27</v>
      </c>
      <c r="G338" s="1" t="s">
        <v>28</v>
      </c>
    </row>
    <row r="339" spans="1:7">
      <c r="A339" s="16">
        <v>44168</v>
      </c>
      <c r="B339" s="17">
        <v>119129</v>
      </c>
      <c r="C339" s="17">
        <v>66727</v>
      </c>
      <c r="D339" s="17">
        <v>26607</v>
      </c>
      <c r="E339" s="18">
        <v>401</v>
      </c>
      <c r="F339" s="1" t="s">
        <v>27</v>
      </c>
      <c r="G339" s="1" t="s">
        <v>24</v>
      </c>
    </row>
    <row r="340" spans="1:7">
      <c r="A340" s="16">
        <v>44169</v>
      </c>
      <c r="B340" s="17">
        <v>174130</v>
      </c>
      <c r="C340" s="17">
        <v>41005</v>
      </c>
      <c r="D340" s="17">
        <v>29968</v>
      </c>
      <c r="E340" s="18">
        <v>277</v>
      </c>
      <c r="F340" s="1" t="s">
        <v>25</v>
      </c>
      <c r="G340" s="1" t="s">
        <v>30</v>
      </c>
    </row>
    <row r="341" spans="1:7">
      <c r="A341" s="16">
        <v>44170</v>
      </c>
      <c r="B341" s="17">
        <v>181789</v>
      </c>
      <c r="C341" s="17">
        <v>95697</v>
      </c>
      <c r="D341" s="17">
        <v>5630</v>
      </c>
      <c r="E341" s="18">
        <v>275</v>
      </c>
      <c r="F341" s="1" t="s">
        <v>25</v>
      </c>
      <c r="G341" s="1" t="s">
        <v>30</v>
      </c>
    </row>
    <row r="342" spans="1:7">
      <c r="A342" s="16">
        <v>44171</v>
      </c>
      <c r="B342" s="17">
        <v>98890</v>
      </c>
      <c r="C342" s="17">
        <v>46029</v>
      </c>
      <c r="D342" s="17">
        <v>16908</v>
      </c>
      <c r="E342" s="18">
        <v>489</v>
      </c>
      <c r="F342" s="1" t="s">
        <v>25</v>
      </c>
      <c r="G342" s="1" t="s">
        <v>28</v>
      </c>
    </row>
    <row r="343" spans="1:7">
      <c r="A343" s="16">
        <v>44172</v>
      </c>
      <c r="B343" s="17">
        <v>126017</v>
      </c>
      <c r="C343" s="17">
        <v>44226</v>
      </c>
      <c r="D343" s="17">
        <v>15847</v>
      </c>
      <c r="E343" s="18">
        <v>316</v>
      </c>
      <c r="F343" s="1" t="s">
        <v>29</v>
      </c>
      <c r="G343" s="1" t="s">
        <v>28</v>
      </c>
    </row>
    <row r="344" spans="1:7">
      <c r="A344" s="16">
        <v>44173</v>
      </c>
      <c r="B344" s="17">
        <v>192596</v>
      </c>
      <c r="C344" s="17">
        <v>93646</v>
      </c>
      <c r="D344" s="17">
        <v>14171</v>
      </c>
      <c r="E344" s="18">
        <v>155</v>
      </c>
      <c r="F344" s="1" t="s">
        <v>29</v>
      </c>
      <c r="G344" s="1" t="s">
        <v>28</v>
      </c>
    </row>
    <row r="345" spans="1:7">
      <c r="A345" s="16">
        <v>44174</v>
      </c>
      <c r="B345" s="17">
        <v>160424</v>
      </c>
      <c r="C345" s="17">
        <v>90603</v>
      </c>
      <c r="D345" s="17">
        <v>17721</v>
      </c>
      <c r="E345" s="18">
        <v>465</v>
      </c>
      <c r="F345" s="1" t="s">
        <v>27</v>
      </c>
      <c r="G345" s="1" t="s">
        <v>26</v>
      </c>
    </row>
    <row r="346" spans="1:7">
      <c r="A346" s="16">
        <v>44175</v>
      </c>
      <c r="B346" s="17">
        <v>75048</v>
      </c>
      <c r="C346" s="17">
        <v>58731</v>
      </c>
      <c r="D346" s="17">
        <v>28067</v>
      </c>
      <c r="E346" s="18">
        <v>286</v>
      </c>
      <c r="F346" s="1" t="s">
        <v>29</v>
      </c>
      <c r="G346" s="1" t="s">
        <v>30</v>
      </c>
    </row>
    <row r="347" spans="1:7">
      <c r="A347" s="16">
        <v>44176</v>
      </c>
      <c r="B347" s="17">
        <v>114912</v>
      </c>
      <c r="C347" s="17">
        <v>98926</v>
      </c>
      <c r="D347" s="17">
        <v>21661</v>
      </c>
      <c r="E347" s="18">
        <v>331</v>
      </c>
      <c r="F347" s="1" t="s">
        <v>23</v>
      </c>
      <c r="G347" s="1" t="s">
        <v>28</v>
      </c>
    </row>
    <row r="348" spans="1:7">
      <c r="A348" s="16">
        <v>44177</v>
      </c>
      <c r="B348" s="17">
        <v>94008</v>
      </c>
      <c r="C348" s="17">
        <v>35997</v>
      </c>
      <c r="D348" s="17">
        <v>21616</v>
      </c>
      <c r="E348" s="18">
        <v>354</v>
      </c>
      <c r="F348" s="1" t="s">
        <v>27</v>
      </c>
      <c r="G348" s="1" t="s">
        <v>24</v>
      </c>
    </row>
    <row r="349" spans="1:7">
      <c r="A349" s="16">
        <v>44178</v>
      </c>
      <c r="B349" s="17">
        <v>191132</v>
      </c>
      <c r="C349" s="17">
        <v>85506</v>
      </c>
      <c r="D349" s="17">
        <v>14744</v>
      </c>
      <c r="E349" s="18">
        <v>203</v>
      </c>
      <c r="F349" s="1" t="s">
        <v>29</v>
      </c>
      <c r="G349" s="1" t="s">
        <v>28</v>
      </c>
    </row>
    <row r="350" spans="1:7">
      <c r="A350" s="16">
        <v>44179</v>
      </c>
      <c r="B350" s="17">
        <v>143559</v>
      </c>
      <c r="C350" s="17">
        <v>79815</v>
      </c>
      <c r="D350" s="17">
        <v>10690</v>
      </c>
      <c r="E350" s="18">
        <v>176</v>
      </c>
      <c r="F350" s="1" t="s">
        <v>25</v>
      </c>
      <c r="G350" s="1" t="s">
        <v>30</v>
      </c>
    </row>
    <row r="351" spans="1:7">
      <c r="A351" s="16">
        <v>44180</v>
      </c>
      <c r="B351" s="17">
        <v>115337</v>
      </c>
      <c r="C351" s="17">
        <v>72092</v>
      </c>
      <c r="D351" s="17">
        <v>18401</v>
      </c>
      <c r="E351" s="18">
        <v>329</v>
      </c>
      <c r="F351" s="1" t="s">
        <v>23</v>
      </c>
      <c r="G351" s="1" t="s">
        <v>28</v>
      </c>
    </row>
    <row r="352" spans="1:7">
      <c r="A352" s="16">
        <v>44181</v>
      </c>
      <c r="B352" s="17">
        <v>170616</v>
      </c>
      <c r="C352" s="17">
        <v>92539</v>
      </c>
      <c r="D352" s="17">
        <v>12659</v>
      </c>
      <c r="E352" s="18">
        <v>357</v>
      </c>
      <c r="F352" s="1" t="s">
        <v>25</v>
      </c>
      <c r="G352" s="1" t="s">
        <v>30</v>
      </c>
    </row>
    <row r="353" spans="1:7">
      <c r="A353" s="16">
        <v>44182</v>
      </c>
      <c r="B353" s="17">
        <v>73350</v>
      </c>
      <c r="C353" s="17">
        <v>96077</v>
      </c>
      <c r="D353" s="17">
        <v>15601</v>
      </c>
      <c r="E353" s="18">
        <v>363</v>
      </c>
      <c r="F353" s="1" t="s">
        <v>27</v>
      </c>
      <c r="G353" s="1" t="s">
        <v>28</v>
      </c>
    </row>
    <row r="354" spans="1:7">
      <c r="A354" s="16">
        <v>44183</v>
      </c>
      <c r="B354" s="17">
        <v>84354</v>
      </c>
      <c r="C354" s="17">
        <v>51817</v>
      </c>
      <c r="D354" s="17">
        <v>16704</v>
      </c>
      <c r="E354" s="18">
        <v>430</v>
      </c>
      <c r="F354" s="1" t="s">
        <v>25</v>
      </c>
      <c r="G354" s="1" t="s">
        <v>24</v>
      </c>
    </row>
    <row r="355" spans="1:7">
      <c r="A355" s="16">
        <v>44184</v>
      </c>
      <c r="B355" s="17">
        <v>105186</v>
      </c>
      <c r="C355" s="17">
        <v>67861</v>
      </c>
      <c r="D355" s="17">
        <v>5025</v>
      </c>
      <c r="E355" s="18">
        <v>281</v>
      </c>
      <c r="F355" s="1" t="s">
        <v>29</v>
      </c>
      <c r="G355" s="1" t="s">
        <v>28</v>
      </c>
    </row>
    <row r="356" spans="1:7">
      <c r="A356" s="16">
        <v>44185</v>
      </c>
      <c r="B356" s="17">
        <v>88145</v>
      </c>
      <c r="C356" s="17">
        <v>43428</v>
      </c>
      <c r="D356" s="17">
        <v>20384</v>
      </c>
      <c r="E356" s="18">
        <v>480</v>
      </c>
      <c r="F356" s="1" t="s">
        <v>29</v>
      </c>
      <c r="G356" s="1" t="s">
        <v>24</v>
      </c>
    </row>
    <row r="357" spans="1:7">
      <c r="A357" s="16">
        <v>44186</v>
      </c>
      <c r="B357" s="17">
        <v>146123</v>
      </c>
      <c r="C357" s="17">
        <v>73934</v>
      </c>
      <c r="D357" s="17">
        <v>18705</v>
      </c>
      <c r="E357" s="18">
        <v>355</v>
      </c>
      <c r="F357" s="1" t="s">
        <v>27</v>
      </c>
      <c r="G357" s="1" t="s">
        <v>24</v>
      </c>
    </row>
    <row r="358" spans="1:7">
      <c r="A358" s="16">
        <v>44187</v>
      </c>
      <c r="B358" s="17">
        <v>80581</v>
      </c>
      <c r="C358" s="17">
        <v>40258</v>
      </c>
      <c r="D358" s="17">
        <v>28852</v>
      </c>
      <c r="E358" s="18">
        <v>137</v>
      </c>
      <c r="F358" s="1" t="s">
        <v>25</v>
      </c>
      <c r="G358" s="1" t="s">
        <v>28</v>
      </c>
    </row>
    <row r="359" spans="1:7">
      <c r="A359" s="16">
        <v>44188</v>
      </c>
      <c r="B359" s="17">
        <v>148929</v>
      </c>
      <c r="C359" s="17">
        <v>87775</v>
      </c>
      <c r="D359" s="17">
        <v>27794</v>
      </c>
      <c r="E359" s="18">
        <v>275</v>
      </c>
      <c r="F359" s="1" t="s">
        <v>27</v>
      </c>
      <c r="G359" s="1" t="s">
        <v>24</v>
      </c>
    </row>
    <row r="360" spans="1:7">
      <c r="A360" s="16">
        <v>44189</v>
      </c>
      <c r="B360" s="17">
        <v>83051</v>
      </c>
      <c r="C360" s="17">
        <v>35469</v>
      </c>
      <c r="D360" s="17">
        <v>13652</v>
      </c>
      <c r="E360" s="18">
        <v>126</v>
      </c>
      <c r="F360" s="1" t="s">
        <v>25</v>
      </c>
      <c r="G360" s="1" t="s">
        <v>26</v>
      </c>
    </row>
    <row r="361" spans="1:7">
      <c r="A361" s="16">
        <v>44190</v>
      </c>
      <c r="B361" s="17">
        <v>111474</v>
      </c>
      <c r="C361" s="17">
        <v>58854</v>
      </c>
      <c r="D361" s="17">
        <v>25148</v>
      </c>
      <c r="E361" s="18">
        <v>375</v>
      </c>
      <c r="F361" s="1" t="s">
        <v>23</v>
      </c>
      <c r="G361" s="1" t="s">
        <v>28</v>
      </c>
    </row>
    <row r="362" spans="1:7">
      <c r="A362" s="16">
        <v>44191</v>
      </c>
      <c r="B362" s="17">
        <v>151748</v>
      </c>
      <c r="C362" s="17">
        <v>36256</v>
      </c>
      <c r="D362" s="17">
        <v>27983</v>
      </c>
      <c r="E362" s="18">
        <v>239</v>
      </c>
      <c r="F362" s="1" t="s">
        <v>29</v>
      </c>
      <c r="G362" s="1" t="s">
        <v>28</v>
      </c>
    </row>
    <row r="363" spans="1:7">
      <c r="A363" s="16">
        <v>44192</v>
      </c>
      <c r="B363" s="17">
        <v>185995</v>
      </c>
      <c r="C363" s="17">
        <v>63937</v>
      </c>
      <c r="D363" s="17">
        <v>18379</v>
      </c>
      <c r="E363" s="18">
        <v>398</v>
      </c>
      <c r="F363" s="1" t="s">
        <v>27</v>
      </c>
      <c r="G363" s="1" t="s">
        <v>24</v>
      </c>
    </row>
    <row r="364" spans="1:7">
      <c r="A364" s="16">
        <v>44193</v>
      </c>
      <c r="B364" s="17">
        <v>129626</v>
      </c>
      <c r="C364" s="17">
        <v>31651</v>
      </c>
      <c r="D364" s="17">
        <v>26486</v>
      </c>
      <c r="E364" s="18">
        <v>386</v>
      </c>
      <c r="F364" s="1" t="s">
        <v>23</v>
      </c>
      <c r="G364" s="1" t="s">
        <v>24</v>
      </c>
    </row>
    <row r="365" spans="1:7">
      <c r="A365" s="16">
        <v>44194</v>
      </c>
      <c r="B365" s="17">
        <v>66960</v>
      </c>
      <c r="C365" s="17">
        <v>80288</v>
      </c>
      <c r="D365" s="17">
        <v>12006</v>
      </c>
      <c r="E365" s="18">
        <v>190</v>
      </c>
      <c r="F365" s="1" t="s">
        <v>23</v>
      </c>
      <c r="G365" s="1" t="s">
        <v>28</v>
      </c>
    </row>
    <row r="366" spans="1:7">
      <c r="A366" s="16">
        <v>44195</v>
      </c>
      <c r="B366" s="17">
        <v>96408</v>
      </c>
      <c r="C366" s="17">
        <v>55051</v>
      </c>
      <c r="D366" s="17">
        <v>24867</v>
      </c>
      <c r="E366" s="18">
        <v>160</v>
      </c>
      <c r="F366" s="1" t="s">
        <v>27</v>
      </c>
      <c r="G366" s="1" t="s">
        <v>26</v>
      </c>
    </row>
    <row r="367" spans="1:7">
      <c r="A367" s="16">
        <v>44196</v>
      </c>
      <c r="B367" s="17">
        <v>154006</v>
      </c>
      <c r="C367" s="17">
        <v>57386</v>
      </c>
      <c r="D367" s="17">
        <v>23378</v>
      </c>
      <c r="E367" s="18">
        <v>464</v>
      </c>
      <c r="F367" s="1" t="s">
        <v>27</v>
      </c>
      <c r="G367" s="1" t="s">
        <v>24</v>
      </c>
    </row>
    <row r="368" spans="1:7">
      <c r="A368" s="16">
        <v>44197</v>
      </c>
      <c r="B368" s="17">
        <v>117134</v>
      </c>
      <c r="C368" s="17">
        <v>46184</v>
      </c>
      <c r="D368" s="17">
        <v>13682</v>
      </c>
      <c r="E368" s="18">
        <v>446</v>
      </c>
      <c r="F368" s="1" t="s">
        <v>23</v>
      </c>
      <c r="G368" s="1" t="s">
        <v>24</v>
      </c>
    </row>
    <row r="369" spans="1:7">
      <c r="A369" s="16">
        <v>44198</v>
      </c>
      <c r="B369" s="17">
        <v>192413</v>
      </c>
      <c r="C369" s="17">
        <v>63787</v>
      </c>
      <c r="D369" s="17">
        <v>6072</v>
      </c>
      <c r="E369" s="18">
        <v>262</v>
      </c>
      <c r="F369" s="1" t="s">
        <v>25</v>
      </c>
      <c r="G369" s="1" t="s">
        <v>30</v>
      </c>
    </row>
    <row r="370" spans="1:7">
      <c r="A370" s="16">
        <v>44199</v>
      </c>
      <c r="B370" s="17">
        <v>150327</v>
      </c>
      <c r="C370" s="17">
        <v>51621</v>
      </c>
      <c r="D370" s="17">
        <v>28091</v>
      </c>
      <c r="E370" s="18">
        <v>450</v>
      </c>
      <c r="F370" s="1" t="s">
        <v>23</v>
      </c>
      <c r="G370" s="1" t="s">
        <v>26</v>
      </c>
    </row>
    <row r="371" spans="1:7">
      <c r="A371" s="16">
        <v>44200</v>
      </c>
      <c r="B371" s="17">
        <v>191410</v>
      </c>
      <c r="C371" s="17">
        <v>89792</v>
      </c>
      <c r="D371" s="17">
        <v>5215</v>
      </c>
      <c r="E371" s="18">
        <v>242</v>
      </c>
      <c r="F371" s="1" t="s">
        <v>27</v>
      </c>
      <c r="G371" s="1" t="s">
        <v>26</v>
      </c>
    </row>
    <row r="372" spans="1:7">
      <c r="A372" s="16">
        <v>44201</v>
      </c>
      <c r="B372" s="17">
        <v>71344</v>
      </c>
      <c r="C372" s="17">
        <v>75253</v>
      </c>
      <c r="D372" s="17">
        <v>28989</v>
      </c>
      <c r="E372" s="18">
        <v>499</v>
      </c>
      <c r="F372" s="1" t="s">
        <v>23</v>
      </c>
      <c r="G372" s="1" t="s">
        <v>28</v>
      </c>
    </row>
    <row r="373" spans="1:7">
      <c r="A373" s="16">
        <v>44202</v>
      </c>
      <c r="B373" s="17">
        <v>192822</v>
      </c>
      <c r="C373" s="17">
        <v>64051</v>
      </c>
      <c r="D373" s="17">
        <v>14915</v>
      </c>
      <c r="E373" s="18">
        <v>352</v>
      </c>
      <c r="F373" s="1" t="s">
        <v>25</v>
      </c>
      <c r="G373" s="1" t="s">
        <v>26</v>
      </c>
    </row>
    <row r="374" spans="1:7">
      <c r="A374" s="16">
        <v>44203</v>
      </c>
      <c r="B374" s="17">
        <v>127957</v>
      </c>
      <c r="C374" s="17">
        <v>79811</v>
      </c>
      <c r="D374" s="17">
        <v>14784</v>
      </c>
      <c r="E374" s="18">
        <v>368</v>
      </c>
      <c r="F374" s="1" t="s">
        <v>29</v>
      </c>
      <c r="G374" s="1" t="s">
        <v>28</v>
      </c>
    </row>
    <row r="375" spans="1:7">
      <c r="A375" s="16">
        <v>44204</v>
      </c>
      <c r="B375" s="17">
        <v>165423</v>
      </c>
      <c r="C375" s="17">
        <v>60447</v>
      </c>
      <c r="D375" s="17">
        <v>23990</v>
      </c>
      <c r="E375" s="18">
        <v>468</v>
      </c>
      <c r="F375" s="1" t="s">
        <v>29</v>
      </c>
      <c r="G375" s="1" t="s">
        <v>30</v>
      </c>
    </row>
    <row r="376" spans="1:7">
      <c r="A376" s="16">
        <v>44205</v>
      </c>
      <c r="B376" s="17">
        <v>118053</v>
      </c>
      <c r="C376" s="17">
        <v>60254</v>
      </c>
      <c r="D376" s="17">
        <v>29734</v>
      </c>
      <c r="E376" s="18">
        <v>390</v>
      </c>
      <c r="F376" s="1" t="s">
        <v>23</v>
      </c>
      <c r="G376" s="1" t="s">
        <v>26</v>
      </c>
    </row>
    <row r="377" spans="1:7">
      <c r="A377" s="16">
        <v>44206</v>
      </c>
      <c r="B377" s="17">
        <v>137454</v>
      </c>
      <c r="C377" s="17">
        <v>87418</v>
      </c>
      <c r="D377" s="17">
        <v>19824</v>
      </c>
      <c r="E377" s="18">
        <v>286</v>
      </c>
      <c r="F377" s="1" t="s">
        <v>25</v>
      </c>
      <c r="G377" s="1" t="s">
        <v>24</v>
      </c>
    </row>
    <row r="378" spans="1:7">
      <c r="A378" s="16">
        <v>44207</v>
      </c>
      <c r="B378" s="17">
        <v>150600</v>
      </c>
      <c r="C378" s="17">
        <v>44472</v>
      </c>
      <c r="D378" s="17">
        <v>26165</v>
      </c>
      <c r="E378" s="18">
        <v>403</v>
      </c>
      <c r="F378" s="1" t="s">
        <v>29</v>
      </c>
      <c r="G378" s="1" t="s">
        <v>30</v>
      </c>
    </row>
    <row r="379" spans="1:7">
      <c r="A379" s="16">
        <v>44208</v>
      </c>
      <c r="B379" s="17">
        <v>182732</v>
      </c>
      <c r="C379" s="17">
        <v>33471</v>
      </c>
      <c r="D379" s="17">
        <v>8313</v>
      </c>
      <c r="E379" s="18">
        <v>390</v>
      </c>
      <c r="F379" s="1" t="s">
        <v>23</v>
      </c>
      <c r="G379" s="1" t="s">
        <v>28</v>
      </c>
    </row>
    <row r="380" spans="1:7">
      <c r="A380" s="16">
        <v>44209</v>
      </c>
      <c r="B380" s="17">
        <v>97641</v>
      </c>
      <c r="C380" s="17">
        <v>38329</v>
      </c>
      <c r="D380" s="17">
        <v>16033</v>
      </c>
      <c r="E380" s="18">
        <v>185</v>
      </c>
      <c r="F380" s="1" t="s">
        <v>23</v>
      </c>
      <c r="G380" s="1" t="s">
        <v>30</v>
      </c>
    </row>
    <row r="381" spans="1:7">
      <c r="A381" s="16">
        <v>44210</v>
      </c>
      <c r="B381" s="17">
        <v>89711</v>
      </c>
      <c r="C381" s="17">
        <v>64865</v>
      </c>
      <c r="D381" s="17">
        <v>14968</v>
      </c>
      <c r="E381" s="18">
        <v>265</v>
      </c>
      <c r="F381" s="1" t="s">
        <v>25</v>
      </c>
      <c r="G381" s="1" t="s">
        <v>28</v>
      </c>
    </row>
    <row r="382" spans="1:7">
      <c r="A382" s="16">
        <v>44211</v>
      </c>
      <c r="B382" s="17">
        <v>130342</v>
      </c>
      <c r="C382" s="17">
        <v>76850</v>
      </c>
      <c r="D382" s="17">
        <v>21241</v>
      </c>
      <c r="E382" s="18">
        <v>213</v>
      </c>
      <c r="F382" s="1" t="s">
        <v>27</v>
      </c>
      <c r="G382" s="1" t="s">
        <v>30</v>
      </c>
    </row>
    <row r="383" spans="1:7">
      <c r="A383" s="16">
        <v>44212</v>
      </c>
      <c r="B383" s="17">
        <v>166896</v>
      </c>
      <c r="C383" s="17">
        <v>84220</v>
      </c>
      <c r="D383" s="17">
        <v>29147</v>
      </c>
      <c r="E383" s="18">
        <v>455</v>
      </c>
      <c r="F383" s="1" t="s">
        <v>23</v>
      </c>
      <c r="G383" s="1" t="s">
        <v>28</v>
      </c>
    </row>
    <row r="384" spans="1:7">
      <c r="A384" s="16">
        <v>44213</v>
      </c>
      <c r="B384" s="17">
        <v>147833</v>
      </c>
      <c r="C384" s="17">
        <v>36397</v>
      </c>
      <c r="D384" s="17">
        <v>10939</v>
      </c>
      <c r="E384" s="18">
        <v>282</v>
      </c>
      <c r="F384" s="1" t="s">
        <v>27</v>
      </c>
      <c r="G384" s="1" t="s">
        <v>26</v>
      </c>
    </row>
    <row r="385" spans="1:7">
      <c r="A385" s="16">
        <v>44214</v>
      </c>
      <c r="B385" s="17">
        <v>116276</v>
      </c>
      <c r="C385" s="17">
        <v>65525</v>
      </c>
      <c r="D385" s="17">
        <v>19696</v>
      </c>
      <c r="E385" s="18">
        <v>306</v>
      </c>
      <c r="F385" s="1" t="s">
        <v>27</v>
      </c>
      <c r="G385" s="1" t="s">
        <v>24</v>
      </c>
    </row>
    <row r="386" spans="1:7">
      <c r="A386" s="16">
        <v>44215</v>
      </c>
      <c r="B386" s="17">
        <v>79541</v>
      </c>
      <c r="C386" s="17">
        <v>83072</v>
      </c>
      <c r="D386" s="17">
        <v>19794</v>
      </c>
      <c r="E386" s="18">
        <v>355</v>
      </c>
      <c r="F386" s="1" t="s">
        <v>29</v>
      </c>
      <c r="G386" s="1" t="s">
        <v>28</v>
      </c>
    </row>
    <row r="387" spans="1:7">
      <c r="A387" s="16">
        <v>44216</v>
      </c>
      <c r="B387" s="17">
        <v>154457</v>
      </c>
      <c r="C387" s="17">
        <v>53284</v>
      </c>
      <c r="D387" s="17">
        <v>7295</v>
      </c>
      <c r="E387" s="18">
        <v>334</v>
      </c>
      <c r="F387" s="1" t="s">
        <v>27</v>
      </c>
      <c r="G387" s="1" t="s">
        <v>30</v>
      </c>
    </row>
    <row r="388" spans="1:7">
      <c r="A388" s="16">
        <v>44217</v>
      </c>
      <c r="B388" s="17">
        <v>104813</v>
      </c>
      <c r="C388" s="17">
        <v>91330</v>
      </c>
      <c r="D388" s="17">
        <v>27069</v>
      </c>
      <c r="E388" s="18">
        <v>454</v>
      </c>
      <c r="F388" s="1" t="s">
        <v>25</v>
      </c>
      <c r="G388" s="1" t="s">
        <v>28</v>
      </c>
    </row>
    <row r="389" spans="1:7">
      <c r="A389" s="16">
        <v>44218</v>
      </c>
      <c r="B389" s="17">
        <v>199892</v>
      </c>
      <c r="C389" s="17">
        <v>55122</v>
      </c>
      <c r="D389" s="17">
        <v>6696</v>
      </c>
      <c r="E389" s="18">
        <v>102</v>
      </c>
      <c r="F389" s="1" t="s">
        <v>29</v>
      </c>
      <c r="G389" s="1" t="s">
        <v>28</v>
      </c>
    </row>
    <row r="390" spans="1:7">
      <c r="A390" s="16">
        <v>44219</v>
      </c>
      <c r="B390" s="17">
        <v>84070</v>
      </c>
      <c r="C390" s="17">
        <v>92812</v>
      </c>
      <c r="D390" s="17">
        <v>16185</v>
      </c>
      <c r="E390" s="18">
        <v>307</v>
      </c>
      <c r="F390" s="1" t="s">
        <v>29</v>
      </c>
      <c r="G390" s="1" t="s">
        <v>28</v>
      </c>
    </row>
    <row r="391" spans="1:7">
      <c r="A391" s="16">
        <v>44220</v>
      </c>
      <c r="B391" s="17">
        <v>140559</v>
      </c>
      <c r="C391" s="17">
        <v>37999</v>
      </c>
      <c r="D391" s="17">
        <v>23330</v>
      </c>
      <c r="E391" s="18">
        <v>296</v>
      </c>
      <c r="F391" s="1" t="s">
        <v>29</v>
      </c>
      <c r="G391" s="1" t="s">
        <v>30</v>
      </c>
    </row>
    <row r="392" spans="1:7">
      <c r="A392" s="16">
        <v>44221</v>
      </c>
      <c r="B392" s="17">
        <v>101786</v>
      </c>
      <c r="C392" s="17">
        <v>52436</v>
      </c>
      <c r="D392" s="17">
        <v>17001</v>
      </c>
      <c r="E392" s="18">
        <v>440</v>
      </c>
      <c r="F392" s="1" t="s">
        <v>23</v>
      </c>
      <c r="G392" s="1" t="s">
        <v>24</v>
      </c>
    </row>
    <row r="393" spans="1:7">
      <c r="A393" s="16">
        <v>44222</v>
      </c>
      <c r="B393" s="17">
        <v>197809</v>
      </c>
      <c r="C393" s="17">
        <v>72963</v>
      </c>
      <c r="D393" s="17">
        <v>19350</v>
      </c>
      <c r="E393" s="18">
        <v>224</v>
      </c>
      <c r="F393" s="1" t="s">
        <v>23</v>
      </c>
      <c r="G393" s="1" t="s">
        <v>26</v>
      </c>
    </row>
    <row r="394" spans="1:7">
      <c r="A394" s="16">
        <v>44223</v>
      </c>
      <c r="B394" s="17">
        <v>96062</v>
      </c>
      <c r="C394" s="17">
        <v>32096</v>
      </c>
      <c r="D394" s="17">
        <v>24167</v>
      </c>
      <c r="E394" s="18">
        <v>237</v>
      </c>
      <c r="F394" s="1" t="s">
        <v>27</v>
      </c>
      <c r="G394" s="1" t="s">
        <v>24</v>
      </c>
    </row>
    <row r="395" spans="1:7">
      <c r="A395" s="16">
        <v>44224</v>
      </c>
      <c r="B395" s="17">
        <v>111571</v>
      </c>
      <c r="C395" s="17">
        <v>55279</v>
      </c>
      <c r="D395" s="17">
        <v>8644</v>
      </c>
      <c r="E395" s="18">
        <v>438</v>
      </c>
      <c r="F395" s="1" t="s">
        <v>29</v>
      </c>
      <c r="G395" s="1" t="s">
        <v>28</v>
      </c>
    </row>
    <row r="396" spans="1:7">
      <c r="A396" s="16">
        <v>44225</v>
      </c>
      <c r="B396" s="17">
        <v>85510</v>
      </c>
      <c r="C396" s="17">
        <v>56201</v>
      </c>
      <c r="D396" s="17">
        <v>26625</v>
      </c>
      <c r="E396" s="18">
        <v>124</v>
      </c>
      <c r="F396" s="1" t="s">
        <v>29</v>
      </c>
      <c r="G396" s="1" t="s">
        <v>30</v>
      </c>
    </row>
    <row r="397" spans="1:7">
      <c r="A397" s="16">
        <v>44226</v>
      </c>
      <c r="B397" s="17">
        <v>79426</v>
      </c>
      <c r="C397" s="17">
        <v>49715</v>
      </c>
      <c r="D397" s="17">
        <v>11420</v>
      </c>
      <c r="E397" s="18">
        <v>167</v>
      </c>
      <c r="F397" s="1" t="s">
        <v>25</v>
      </c>
      <c r="G397" s="1" t="s">
        <v>24</v>
      </c>
    </row>
    <row r="398" spans="1:7">
      <c r="A398" s="16">
        <v>44227</v>
      </c>
      <c r="B398" s="17">
        <v>97265</v>
      </c>
      <c r="C398" s="17">
        <v>59309</v>
      </c>
      <c r="D398" s="17">
        <v>28941</v>
      </c>
      <c r="E398" s="18">
        <v>160</v>
      </c>
      <c r="F398" s="1" t="s">
        <v>27</v>
      </c>
      <c r="G398" s="1" t="s">
        <v>28</v>
      </c>
    </row>
    <row r="399" spans="1:7">
      <c r="A399" s="16">
        <v>44228</v>
      </c>
      <c r="B399" s="17">
        <v>126150</v>
      </c>
      <c r="C399" s="17">
        <v>45078</v>
      </c>
      <c r="D399" s="17">
        <v>16837</v>
      </c>
      <c r="E399" s="18">
        <v>128</v>
      </c>
      <c r="F399" s="1" t="s">
        <v>25</v>
      </c>
      <c r="G399" s="1" t="s">
        <v>26</v>
      </c>
    </row>
    <row r="400" spans="1:7">
      <c r="A400" s="16">
        <v>44229</v>
      </c>
      <c r="B400" s="17">
        <v>147312</v>
      </c>
      <c r="C400" s="17">
        <v>86614</v>
      </c>
      <c r="D400" s="17">
        <v>24029</v>
      </c>
      <c r="E400" s="18">
        <v>482</v>
      </c>
      <c r="F400" s="1" t="s">
        <v>27</v>
      </c>
      <c r="G400" s="1" t="s">
        <v>26</v>
      </c>
    </row>
    <row r="401" spans="1:7">
      <c r="A401" s="16">
        <v>44230</v>
      </c>
      <c r="B401" s="17">
        <v>149613</v>
      </c>
      <c r="C401" s="17">
        <v>35105</v>
      </c>
      <c r="D401" s="17">
        <v>27973</v>
      </c>
      <c r="E401" s="18">
        <v>118</v>
      </c>
      <c r="F401" s="1" t="s">
        <v>27</v>
      </c>
      <c r="G401" s="1" t="s">
        <v>26</v>
      </c>
    </row>
    <row r="402" spans="1:7">
      <c r="A402" s="16">
        <v>44231</v>
      </c>
      <c r="B402" s="17">
        <v>134910</v>
      </c>
      <c r="C402" s="17">
        <v>32839</v>
      </c>
      <c r="D402" s="17">
        <v>11353</v>
      </c>
      <c r="E402" s="18">
        <v>270</v>
      </c>
      <c r="F402" s="1" t="s">
        <v>23</v>
      </c>
      <c r="G402" s="1" t="s">
        <v>28</v>
      </c>
    </row>
    <row r="403" spans="1:7">
      <c r="A403" s="16">
        <v>44232</v>
      </c>
      <c r="B403" s="17">
        <v>112375</v>
      </c>
      <c r="C403" s="17">
        <v>98920</v>
      </c>
      <c r="D403" s="17">
        <v>15541</v>
      </c>
      <c r="E403" s="18">
        <v>173</v>
      </c>
      <c r="F403" s="1" t="s">
        <v>23</v>
      </c>
      <c r="G403" s="1" t="s">
        <v>30</v>
      </c>
    </row>
    <row r="404" spans="1:7">
      <c r="A404" s="16">
        <v>44233</v>
      </c>
      <c r="B404" s="17">
        <v>181826</v>
      </c>
      <c r="C404" s="17">
        <v>73619</v>
      </c>
      <c r="D404" s="17">
        <v>6932</v>
      </c>
      <c r="E404" s="18">
        <v>160</v>
      </c>
      <c r="F404" s="1" t="s">
        <v>25</v>
      </c>
      <c r="G404" s="1" t="s">
        <v>24</v>
      </c>
    </row>
    <row r="405" spans="1:7">
      <c r="A405" s="16">
        <v>44234</v>
      </c>
      <c r="B405" s="17">
        <v>95435</v>
      </c>
      <c r="C405" s="17">
        <v>72821</v>
      </c>
      <c r="D405" s="17">
        <v>16486</v>
      </c>
      <c r="E405" s="18">
        <v>252</v>
      </c>
      <c r="F405" s="1" t="s">
        <v>27</v>
      </c>
      <c r="G405" s="1" t="s">
        <v>26</v>
      </c>
    </row>
    <row r="406" spans="1:7">
      <c r="A406" s="16">
        <v>44235</v>
      </c>
      <c r="B406" s="17">
        <v>156443</v>
      </c>
      <c r="C406" s="17">
        <v>43493</v>
      </c>
      <c r="D406" s="17">
        <v>6757</v>
      </c>
      <c r="E406" s="18">
        <v>375</v>
      </c>
      <c r="F406" s="1" t="s">
        <v>29</v>
      </c>
      <c r="G406" s="1" t="s">
        <v>28</v>
      </c>
    </row>
    <row r="407" spans="1:7">
      <c r="A407" s="16">
        <v>44236</v>
      </c>
      <c r="B407" s="17">
        <v>194055</v>
      </c>
      <c r="C407" s="17">
        <v>47069</v>
      </c>
      <c r="D407" s="17">
        <v>10085</v>
      </c>
      <c r="E407" s="18">
        <v>147</v>
      </c>
      <c r="F407" s="1" t="s">
        <v>23</v>
      </c>
      <c r="G407" s="1" t="s">
        <v>28</v>
      </c>
    </row>
    <row r="408" spans="1:7">
      <c r="A408" s="16">
        <v>44237</v>
      </c>
      <c r="B408" s="17">
        <v>83510</v>
      </c>
      <c r="C408" s="17">
        <v>37531</v>
      </c>
      <c r="D408" s="17">
        <v>10637</v>
      </c>
      <c r="E408" s="18">
        <v>310</v>
      </c>
      <c r="F408" s="1" t="s">
        <v>29</v>
      </c>
      <c r="G408" s="1" t="s">
        <v>24</v>
      </c>
    </row>
    <row r="409" spans="1:7">
      <c r="A409" s="16">
        <v>44238</v>
      </c>
      <c r="B409" s="17">
        <v>154071</v>
      </c>
      <c r="C409" s="17">
        <v>67051</v>
      </c>
      <c r="D409" s="17">
        <v>6116</v>
      </c>
      <c r="E409" s="18">
        <v>442</v>
      </c>
      <c r="F409" s="1" t="s">
        <v>25</v>
      </c>
      <c r="G409" s="1" t="s">
        <v>26</v>
      </c>
    </row>
    <row r="410" spans="1:7">
      <c r="A410" s="16">
        <v>44239</v>
      </c>
      <c r="B410" s="17">
        <v>66640</v>
      </c>
      <c r="C410" s="17">
        <v>37736</v>
      </c>
      <c r="D410" s="17">
        <v>15759</v>
      </c>
      <c r="E410" s="18">
        <v>238</v>
      </c>
      <c r="F410" s="1" t="s">
        <v>23</v>
      </c>
      <c r="G410" s="1" t="s">
        <v>28</v>
      </c>
    </row>
    <row r="411" spans="1:7">
      <c r="A411" s="16">
        <v>44240</v>
      </c>
      <c r="B411" s="17">
        <v>104547</v>
      </c>
      <c r="C411" s="17">
        <v>37710</v>
      </c>
      <c r="D411" s="17">
        <v>16691</v>
      </c>
      <c r="E411" s="18">
        <v>209</v>
      </c>
      <c r="F411" s="1" t="s">
        <v>23</v>
      </c>
      <c r="G411" s="1" t="s">
        <v>24</v>
      </c>
    </row>
    <row r="412" spans="1:7">
      <c r="A412" s="16">
        <v>44241</v>
      </c>
      <c r="B412" s="17">
        <v>114620</v>
      </c>
      <c r="C412" s="17">
        <v>97155</v>
      </c>
      <c r="D412" s="17">
        <v>5492</v>
      </c>
      <c r="E412" s="18">
        <v>282</v>
      </c>
      <c r="F412" s="1" t="s">
        <v>27</v>
      </c>
      <c r="G412" s="1" t="s">
        <v>30</v>
      </c>
    </row>
    <row r="413" spans="1:7">
      <c r="A413" s="16">
        <v>44242</v>
      </c>
      <c r="B413" s="17">
        <v>175608</v>
      </c>
      <c r="C413" s="17">
        <v>43975</v>
      </c>
      <c r="D413" s="17">
        <v>13811</v>
      </c>
      <c r="E413" s="18">
        <v>127</v>
      </c>
      <c r="F413" s="1" t="s">
        <v>25</v>
      </c>
      <c r="G413" s="1" t="s">
        <v>30</v>
      </c>
    </row>
    <row r="414" spans="1:7">
      <c r="A414" s="16">
        <v>44243</v>
      </c>
      <c r="B414" s="17">
        <v>67564</v>
      </c>
      <c r="C414" s="17">
        <v>92424</v>
      </c>
      <c r="D414" s="17">
        <v>29272</v>
      </c>
      <c r="E414" s="18">
        <v>296</v>
      </c>
      <c r="F414" s="1" t="s">
        <v>27</v>
      </c>
      <c r="G414" s="1" t="s">
        <v>30</v>
      </c>
    </row>
    <row r="415" spans="1:7">
      <c r="A415" s="16">
        <v>44244</v>
      </c>
      <c r="B415" s="17">
        <v>173824</v>
      </c>
      <c r="C415" s="17">
        <v>75603</v>
      </c>
      <c r="D415" s="17">
        <v>11474</v>
      </c>
      <c r="E415" s="18">
        <v>290</v>
      </c>
      <c r="F415" s="1" t="s">
        <v>23</v>
      </c>
      <c r="G415" s="1" t="s">
        <v>26</v>
      </c>
    </row>
    <row r="416" spans="1:7">
      <c r="A416" s="16">
        <v>44245</v>
      </c>
      <c r="B416" s="17">
        <v>139273</v>
      </c>
      <c r="C416" s="17">
        <v>53252</v>
      </c>
      <c r="D416" s="17">
        <v>19385</v>
      </c>
      <c r="E416" s="18">
        <v>414</v>
      </c>
      <c r="F416" s="1" t="s">
        <v>25</v>
      </c>
      <c r="G416" s="1" t="s">
        <v>24</v>
      </c>
    </row>
    <row r="417" spans="1:7">
      <c r="A417" s="16">
        <v>44246</v>
      </c>
      <c r="B417" s="17">
        <v>134859</v>
      </c>
      <c r="C417" s="17">
        <v>31431</v>
      </c>
      <c r="D417" s="17">
        <v>14738</v>
      </c>
      <c r="E417" s="18">
        <v>488</v>
      </c>
      <c r="F417" s="1" t="s">
        <v>23</v>
      </c>
      <c r="G417" s="1" t="s">
        <v>24</v>
      </c>
    </row>
    <row r="418" spans="1:7">
      <c r="A418" s="16">
        <v>44247</v>
      </c>
      <c r="B418" s="17">
        <v>170017</v>
      </c>
      <c r="C418" s="17">
        <v>67481</v>
      </c>
      <c r="D418" s="17">
        <v>26342</v>
      </c>
      <c r="E418" s="18">
        <v>150</v>
      </c>
      <c r="F418" s="1" t="s">
        <v>25</v>
      </c>
      <c r="G418" s="1" t="s">
        <v>28</v>
      </c>
    </row>
    <row r="419" spans="1:7">
      <c r="A419" s="16">
        <v>44248</v>
      </c>
      <c r="B419" s="17">
        <v>183618</v>
      </c>
      <c r="C419" s="17">
        <v>39557</v>
      </c>
      <c r="D419" s="17">
        <v>18979</v>
      </c>
      <c r="E419" s="18">
        <v>248</v>
      </c>
      <c r="F419" s="1" t="s">
        <v>23</v>
      </c>
      <c r="G419" s="1" t="s">
        <v>28</v>
      </c>
    </row>
    <row r="420" spans="1:7">
      <c r="A420" s="16">
        <v>44249</v>
      </c>
      <c r="B420" s="17">
        <v>185341</v>
      </c>
      <c r="C420" s="17">
        <v>30162</v>
      </c>
      <c r="D420" s="17">
        <v>16755</v>
      </c>
      <c r="E420" s="18">
        <v>367</v>
      </c>
      <c r="F420" s="1" t="s">
        <v>29</v>
      </c>
      <c r="G420" s="1" t="s">
        <v>28</v>
      </c>
    </row>
    <row r="421" spans="1:7">
      <c r="A421" s="16">
        <v>44250</v>
      </c>
      <c r="B421" s="17">
        <v>89430</v>
      </c>
      <c r="C421" s="17">
        <v>64742</v>
      </c>
      <c r="D421" s="17">
        <v>14797</v>
      </c>
      <c r="E421" s="18">
        <v>149</v>
      </c>
      <c r="F421" s="1" t="s">
        <v>29</v>
      </c>
      <c r="G421" s="1" t="s">
        <v>24</v>
      </c>
    </row>
    <row r="422" spans="1:7">
      <c r="A422" s="16">
        <v>44251</v>
      </c>
      <c r="B422" s="17">
        <v>87788</v>
      </c>
      <c r="C422" s="17">
        <v>49675</v>
      </c>
      <c r="D422" s="17">
        <v>19607</v>
      </c>
      <c r="E422" s="18">
        <v>487</v>
      </c>
      <c r="F422" s="1" t="s">
        <v>27</v>
      </c>
      <c r="G422" s="1" t="s">
        <v>28</v>
      </c>
    </row>
    <row r="423" spans="1:7">
      <c r="A423" s="16">
        <v>44252</v>
      </c>
      <c r="B423" s="17">
        <v>129346</v>
      </c>
      <c r="C423" s="17">
        <v>47015</v>
      </c>
      <c r="D423" s="17">
        <v>17867</v>
      </c>
      <c r="E423" s="18">
        <v>345</v>
      </c>
      <c r="F423" s="1" t="s">
        <v>29</v>
      </c>
      <c r="G423" s="1" t="s">
        <v>24</v>
      </c>
    </row>
    <row r="424" spans="1:7">
      <c r="A424" s="16">
        <v>44253</v>
      </c>
      <c r="B424" s="17">
        <v>156122</v>
      </c>
      <c r="C424" s="17">
        <v>80057</v>
      </c>
      <c r="D424" s="17">
        <v>24127</v>
      </c>
      <c r="E424" s="18">
        <v>212</v>
      </c>
      <c r="F424" s="1" t="s">
        <v>23</v>
      </c>
      <c r="G424" s="1" t="s">
        <v>24</v>
      </c>
    </row>
    <row r="425" spans="1:7">
      <c r="A425" s="16">
        <v>44254</v>
      </c>
      <c r="B425" s="17">
        <v>99974</v>
      </c>
      <c r="C425" s="17">
        <v>62591</v>
      </c>
      <c r="D425" s="17">
        <v>12866</v>
      </c>
      <c r="E425" s="18">
        <v>269</v>
      </c>
      <c r="F425" s="1" t="s">
        <v>23</v>
      </c>
      <c r="G425" s="1" t="s">
        <v>30</v>
      </c>
    </row>
    <row r="426" spans="1:7">
      <c r="A426" s="16">
        <v>44255</v>
      </c>
      <c r="B426" s="17">
        <v>167309</v>
      </c>
      <c r="C426" s="17">
        <v>39833</v>
      </c>
      <c r="D426" s="17">
        <v>20449</v>
      </c>
      <c r="E426" s="18">
        <v>265</v>
      </c>
      <c r="F426" s="1" t="s">
        <v>29</v>
      </c>
      <c r="G426" s="1" t="s">
        <v>28</v>
      </c>
    </row>
    <row r="427" spans="1:7">
      <c r="A427" s="16">
        <v>44256</v>
      </c>
      <c r="B427" s="17">
        <v>76371</v>
      </c>
      <c r="C427" s="17">
        <v>37896</v>
      </c>
      <c r="D427" s="17">
        <v>15685</v>
      </c>
      <c r="E427" s="18">
        <v>113</v>
      </c>
      <c r="F427" s="1" t="s">
        <v>27</v>
      </c>
      <c r="G427" s="1" t="s">
        <v>30</v>
      </c>
    </row>
    <row r="428" spans="1:7">
      <c r="A428" s="16">
        <v>44257</v>
      </c>
      <c r="B428" s="17">
        <v>105084</v>
      </c>
      <c r="C428" s="17">
        <v>62972</v>
      </c>
      <c r="D428" s="17">
        <v>28544</v>
      </c>
      <c r="E428" s="18">
        <v>302</v>
      </c>
      <c r="F428" s="1" t="s">
        <v>29</v>
      </c>
      <c r="G428" s="1" t="s">
        <v>26</v>
      </c>
    </row>
    <row r="429" spans="1:7">
      <c r="A429" s="16">
        <v>44258</v>
      </c>
      <c r="B429" s="17">
        <v>121916</v>
      </c>
      <c r="C429" s="17">
        <v>79733</v>
      </c>
      <c r="D429" s="17">
        <v>10451</v>
      </c>
      <c r="E429" s="18">
        <v>387</v>
      </c>
      <c r="F429" s="1" t="s">
        <v>25</v>
      </c>
      <c r="G429" s="1" t="s">
        <v>26</v>
      </c>
    </row>
    <row r="430" spans="1:7">
      <c r="A430" s="16">
        <v>44259</v>
      </c>
      <c r="B430" s="17">
        <v>133972</v>
      </c>
      <c r="C430" s="17">
        <v>71800</v>
      </c>
      <c r="D430" s="17">
        <v>26642</v>
      </c>
      <c r="E430" s="18">
        <v>494</v>
      </c>
      <c r="F430" s="1" t="s">
        <v>25</v>
      </c>
      <c r="G430" s="1" t="s">
        <v>26</v>
      </c>
    </row>
    <row r="431" spans="1:7">
      <c r="A431" s="16">
        <v>44260</v>
      </c>
      <c r="B431" s="17">
        <v>72984</v>
      </c>
      <c r="C431" s="17">
        <v>35347</v>
      </c>
      <c r="D431" s="17">
        <v>13548</v>
      </c>
      <c r="E431" s="18">
        <v>288</v>
      </c>
      <c r="F431" s="1" t="s">
        <v>25</v>
      </c>
      <c r="G431" s="1" t="s">
        <v>24</v>
      </c>
    </row>
    <row r="432" spans="1:7">
      <c r="A432" s="16">
        <v>44261</v>
      </c>
      <c r="B432" s="17">
        <v>93039</v>
      </c>
      <c r="C432" s="17">
        <v>89063</v>
      </c>
      <c r="D432" s="17">
        <v>12186</v>
      </c>
      <c r="E432" s="18">
        <v>254</v>
      </c>
      <c r="F432" s="1" t="s">
        <v>29</v>
      </c>
      <c r="G432" s="1" t="s">
        <v>24</v>
      </c>
    </row>
    <row r="433" spans="1:7">
      <c r="A433" s="16">
        <v>44262</v>
      </c>
      <c r="B433" s="17">
        <v>145431</v>
      </c>
      <c r="C433" s="17">
        <v>32643</v>
      </c>
      <c r="D433" s="17">
        <v>11102</v>
      </c>
      <c r="E433" s="18">
        <v>154</v>
      </c>
      <c r="F433" s="1" t="s">
        <v>29</v>
      </c>
      <c r="G433" s="1" t="s">
        <v>24</v>
      </c>
    </row>
    <row r="434" spans="1:7">
      <c r="A434" s="16">
        <v>44263</v>
      </c>
      <c r="B434" s="17">
        <v>143691</v>
      </c>
      <c r="C434" s="17">
        <v>70785</v>
      </c>
      <c r="D434" s="17">
        <v>5619</v>
      </c>
      <c r="E434" s="18">
        <v>281</v>
      </c>
      <c r="F434" s="1" t="s">
        <v>29</v>
      </c>
      <c r="G434" s="1" t="s">
        <v>28</v>
      </c>
    </row>
    <row r="435" spans="1:7">
      <c r="A435" s="16">
        <v>44264</v>
      </c>
      <c r="B435" s="17">
        <v>118606</v>
      </c>
      <c r="C435" s="17">
        <v>48681</v>
      </c>
      <c r="D435" s="17">
        <v>5882</v>
      </c>
      <c r="E435" s="18">
        <v>309</v>
      </c>
      <c r="F435" s="1" t="s">
        <v>25</v>
      </c>
      <c r="G435" s="1" t="s">
        <v>30</v>
      </c>
    </row>
    <row r="436" spans="1:7">
      <c r="A436" s="16">
        <v>44265</v>
      </c>
      <c r="B436" s="17">
        <v>162665</v>
      </c>
      <c r="C436" s="17">
        <v>80026</v>
      </c>
      <c r="D436" s="17">
        <v>8642</v>
      </c>
      <c r="E436" s="18">
        <v>475</v>
      </c>
      <c r="F436" s="1" t="s">
        <v>27</v>
      </c>
      <c r="G436" s="1" t="s">
        <v>24</v>
      </c>
    </row>
    <row r="437" spans="1:7">
      <c r="A437" s="16">
        <v>44266</v>
      </c>
      <c r="B437" s="17">
        <v>165373</v>
      </c>
      <c r="C437" s="17">
        <v>45892</v>
      </c>
      <c r="D437" s="17">
        <v>6296</v>
      </c>
      <c r="E437" s="18">
        <v>174</v>
      </c>
      <c r="F437" s="1" t="s">
        <v>23</v>
      </c>
      <c r="G437" s="1" t="s">
        <v>30</v>
      </c>
    </row>
    <row r="438" spans="1:7">
      <c r="A438" s="16">
        <v>44267</v>
      </c>
      <c r="B438" s="17">
        <v>84574</v>
      </c>
      <c r="C438" s="17">
        <v>77299</v>
      </c>
      <c r="D438" s="17">
        <v>19122</v>
      </c>
      <c r="E438" s="18">
        <v>376</v>
      </c>
      <c r="F438" s="1" t="s">
        <v>29</v>
      </c>
      <c r="G438" s="1" t="s">
        <v>30</v>
      </c>
    </row>
    <row r="439" spans="1:7">
      <c r="A439" s="16">
        <v>44268</v>
      </c>
      <c r="B439" s="17">
        <v>194502</v>
      </c>
      <c r="C439" s="17">
        <v>47073</v>
      </c>
      <c r="D439" s="17">
        <v>29820</v>
      </c>
      <c r="E439" s="18">
        <v>232</v>
      </c>
      <c r="F439" s="1" t="s">
        <v>27</v>
      </c>
      <c r="G439" s="1" t="s">
        <v>30</v>
      </c>
    </row>
    <row r="440" spans="1:7">
      <c r="A440" s="16">
        <v>44269</v>
      </c>
      <c r="B440" s="17">
        <v>92733</v>
      </c>
      <c r="C440" s="17">
        <v>60682</v>
      </c>
      <c r="D440" s="17">
        <v>7895</v>
      </c>
      <c r="E440" s="18">
        <v>442</v>
      </c>
      <c r="F440" s="1" t="s">
        <v>23</v>
      </c>
      <c r="G440" s="1" t="s">
        <v>28</v>
      </c>
    </row>
    <row r="441" spans="1:7">
      <c r="A441" s="16">
        <v>44270</v>
      </c>
      <c r="B441" s="17">
        <v>62050</v>
      </c>
      <c r="C441" s="17">
        <v>44289</v>
      </c>
      <c r="D441" s="17">
        <v>27977</v>
      </c>
      <c r="E441" s="18">
        <v>158</v>
      </c>
      <c r="F441" s="1" t="s">
        <v>23</v>
      </c>
      <c r="G441" s="1" t="s">
        <v>28</v>
      </c>
    </row>
    <row r="442" spans="1:7">
      <c r="A442" s="16">
        <v>44271</v>
      </c>
      <c r="B442" s="17">
        <v>169996</v>
      </c>
      <c r="C442" s="17">
        <v>37927</v>
      </c>
      <c r="D442" s="17">
        <v>22313</v>
      </c>
      <c r="E442" s="18">
        <v>444</v>
      </c>
      <c r="F442" s="1" t="s">
        <v>23</v>
      </c>
      <c r="G442" s="1" t="s">
        <v>26</v>
      </c>
    </row>
    <row r="443" spans="1:7">
      <c r="A443" s="16">
        <v>44272</v>
      </c>
      <c r="B443" s="17">
        <v>93933</v>
      </c>
      <c r="C443" s="17">
        <v>78330</v>
      </c>
      <c r="D443" s="17">
        <v>10366</v>
      </c>
      <c r="E443" s="18">
        <v>281</v>
      </c>
      <c r="F443" s="1" t="s">
        <v>27</v>
      </c>
      <c r="G443" s="1" t="s">
        <v>26</v>
      </c>
    </row>
    <row r="444" spans="1:7">
      <c r="A444" s="16">
        <v>44273</v>
      </c>
      <c r="B444" s="17">
        <v>84951</v>
      </c>
      <c r="C444" s="17">
        <v>96707</v>
      </c>
      <c r="D444" s="17">
        <v>13711</v>
      </c>
      <c r="E444" s="18">
        <v>438</v>
      </c>
      <c r="F444" s="1" t="s">
        <v>27</v>
      </c>
      <c r="G444" s="1" t="s">
        <v>30</v>
      </c>
    </row>
    <row r="445" spans="1:7">
      <c r="A445" s="16">
        <v>44274</v>
      </c>
      <c r="B445" s="17">
        <v>92413</v>
      </c>
      <c r="C445" s="17">
        <v>95428</v>
      </c>
      <c r="D445" s="17">
        <v>24596</v>
      </c>
      <c r="E445" s="18">
        <v>420</v>
      </c>
      <c r="F445" s="1" t="s">
        <v>25</v>
      </c>
      <c r="G445" s="1" t="s">
        <v>26</v>
      </c>
    </row>
    <row r="446" spans="1:7">
      <c r="A446" s="16">
        <v>44275</v>
      </c>
      <c r="B446" s="17">
        <v>172573</v>
      </c>
      <c r="C446" s="17">
        <v>80601</v>
      </c>
      <c r="D446" s="17">
        <v>23793</v>
      </c>
      <c r="E446" s="18">
        <v>163</v>
      </c>
      <c r="F446" s="1" t="s">
        <v>27</v>
      </c>
      <c r="G446" s="1" t="s">
        <v>30</v>
      </c>
    </row>
    <row r="447" spans="1:7">
      <c r="A447" s="16">
        <v>44276</v>
      </c>
      <c r="B447" s="17">
        <v>195566</v>
      </c>
      <c r="C447" s="17">
        <v>32539</v>
      </c>
      <c r="D447" s="17">
        <v>13199</v>
      </c>
      <c r="E447" s="18">
        <v>426</v>
      </c>
      <c r="F447" s="1" t="s">
        <v>27</v>
      </c>
      <c r="G447" s="1" t="s">
        <v>28</v>
      </c>
    </row>
    <row r="448" spans="1:7">
      <c r="A448" s="16">
        <v>44277</v>
      </c>
      <c r="B448" s="17">
        <v>182744</v>
      </c>
      <c r="C448" s="17">
        <v>52669</v>
      </c>
      <c r="D448" s="17">
        <v>15717</v>
      </c>
      <c r="E448" s="18">
        <v>359</v>
      </c>
      <c r="F448" s="1" t="s">
        <v>27</v>
      </c>
      <c r="G448" s="1" t="s">
        <v>28</v>
      </c>
    </row>
    <row r="449" spans="1:7">
      <c r="A449" s="16">
        <v>44278</v>
      </c>
      <c r="B449" s="17">
        <v>149431</v>
      </c>
      <c r="C449" s="17">
        <v>50644</v>
      </c>
      <c r="D449" s="17">
        <v>8423</v>
      </c>
      <c r="E449" s="18">
        <v>292</v>
      </c>
      <c r="F449" s="1" t="s">
        <v>23</v>
      </c>
      <c r="G449" s="1" t="s">
        <v>28</v>
      </c>
    </row>
    <row r="450" spans="1:7">
      <c r="A450" s="16">
        <v>44279</v>
      </c>
      <c r="B450" s="17">
        <v>103001</v>
      </c>
      <c r="C450" s="17">
        <v>48745</v>
      </c>
      <c r="D450" s="17">
        <v>15211</v>
      </c>
      <c r="E450" s="18">
        <v>242</v>
      </c>
      <c r="F450" s="1" t="s">
        <v>29</v>
      </c>
      <c r="G450" s="1" t="s">
        <v>24</v>
      </c>
    </row>
    <row r="451" spans="1:7">
      <c r="A451" s="16">
        <v>44280</v>
      </c>
      <c r="B451" s="17">
        <v>127364</v>
      </c>
      <c r="C451" s="17">
        <v>58228</v>
      </c>
      <c r="D451" s="17">
        <v>17782</v>
      </c>
      <c r="E451" s="18">
        <v>203</v>
      </c>
      <c r="F451" s="1" t="s">
        <v>25</v>
      </c>
      <c r="G451" s="1" t="s">
        <v>30</v>
      </c>
    </row>
    <row r="452" spans="1:7">
      <c r="A452" s="16">
        <v>44281</v>
      </c>
      <c r="B452" s="17">
        <v>184988</v>
      </c>
      <c r="C452" s="17">
        <v>64521</v>
      </c>
      <c r="D452" s="17">
        <v>28360</v>
      </c>
      <c r="E452" s="18">
        <v>313</v>
      </c>
      <c r="F452" s="1" t="s">
        <v>29</v>
      </c>
      <c r="G452" s="1" t="s">
        <v>28</v>
      </c>
    </row>
    <row r="453" spans="1:7">
      <c r="A453" s="16">
        <v>44282</v>
      </c>
      <c r="B453" s="17">
        <v>105028</v>
      </c>
      <c r="C453" s="17">
        <v>56928</v>
      </c>
      <c r="D453" s="17">
        <v>28978</v>
      </c>
      <c r="E453" s="18">
        <v>341</v>
      </c>
      <c r="F453" s="1" t="s">
        <v>29</v>
      </c>
      <c r="G453" s="1" t="s">
        <v>30</v>
      </c>
    </row>
    <row r="454" spans="1:7">
      <c r="A454" s="16">
        <v>44283</v>
      </c>
      <c r="B454" s="17">
        <v>191878</v>
      </c>
      <c r="C454" s="17">
        <v>48322</v>
      </c>
      <c r="D454" s="17">
        <v>26542</v>
      </c>
      <c r="E454" s="18">
        <v>308</v>
      </c>
      <c r="F454" s="1" t="s">
        <v>27</v>
      </c>
      <c r="G454" s="1" t="s">
        <v>26</v>
      </c>
    </row>
    <row r="455" spans="1:7">
      <c r="A455" s="16">
        <v>44284</v>
      </c>
      <c r="B455" s="17">
        <v>184343</v>
      </c>
      <c r="C455" s="17">
        <v>87714</v>
      </c>
      <c r="D455" s="17">
        <v>17474</v>
      </c>
      <c r="E455" s="18">
        <v>192</v>
      </c>
      <c r="F455" s="1" t="s">
        <v>25</v>
      </c>
      <c r="G455" s="1" t="s">
        <v>26</v>
      </c>
    </row>
    <row r="456" spans="1:7">
      <c r="A456" s="16">
        <v>44285</v>
      </c>
      <c r="B456" s="17">
        <v>188301</v>
      </c>
      <c r="C456" s="17">
        <v>92292</v>
      </c>
      <c r="D456" s="17">
        <v>8667</v>
      </c>
      <c r="E456" s="18">
        <v>241</v>
      </c>
      <c r="F456" s="1" t="s">
        <v>29</v>
      </c>
      <c r="G456" s="1" t="s">
        <v>28</v>
      </c>
    </row>
    <row r="457" spans="1:7">
      <c r="A457" s="16">
        <v>44286</v>
      </c>
      <c r="B457" s="17">
        <v>186295</v>
      </c>
      <c r="C457" s="17">
        <v>59055</v>
      </c>
      <c r="D457" s="17">
        <v>27357</v>
      </c>
      <c r="E457" s="18">
        <v>211</v>
      </c>
      <c r="F457" s="1" t="s">
        <v>29</v>
      </c>
      <c r="G457" s="1" t="s">
        <v>30</v>
      </c>
    </row>
    <row r="458" spans="1:7">
      <c r="A458" s="16">
        <v>44287</v>
      </c>
      <c r="B458" s="17">
        <v>94636</v>
      </c>
      <c r="C458" s="17">
        <v>72891</v>
      </c>
      <c r="D458" s="17">
        <v>27620</v>
      </c>
      <c r="E458" s="18">
        <v>474</v>
      </c>
      <c r="F458" s="1" t="s">
        <v>25</v>
      </c>
      <c r="G458" s="1" t="s">
        <v>28</v>
      </c>
    </row>
    <row r="459" spans="1:7">
      <c r="A459" s="16">
        <v>44288</v>
      </c>
      <c r="B459" s="17">
        <v>84262</v>
      </c>
      <c r="C459" s="17">
        <v>36588</v>
      </c>
      <c r="D459" s="17">
        <v>13277</v>
      </c>
      <c r="E459" s="18">
        <v>158</v>
      </c>
      <c r="F459" s="1" t="s">
        <v>27</v>
      </c>
      <c r="G459" s="1" t="s">
        <v>26</v>
      </c>
    </row>
    <row r="460" spans="1:7">
      <c r="A460" s="16">
        <v>44289</v>
      </c>
      <c r="B460" s="17">
        <v>140435</v>
      </c>
      <c r="C460" s="17">
        <v>36304</v>
      </c>
      <c r="D460" s="17">
        <v>17424</v>
      </c>
      <c r="E460" s="18">
        <v>142</v>
      </c>
      <c r="F460" s="1" t="s">
        <v>29</v>
      </c>
      <c r="G460" s="1" t="s">
        <v>28</v>
      </c>
    </row>
    <row r="461" spans="1:7">
      <c r="A461" s="16">
        <v>44290</v>
      </c>
      <c r="B461" s="17">
        <v>188583</v>
      </c>
      <c r="C461" s="17">
        <v>37345</v>
      </c>
      <c r="D461" s="17">
        <v>23852</v>
      </c>
      <c r="E461" s="18">
        <v>306</v>
      </c>
      <c r="F461" s="1" t="s">
        <v>23</v>
      </c>
      <c r="G461" s="1" t="s">
        <v>30</v>
      </c>
    </row>
    <row r="462" spans="1:7">
      <c r="A462" s="16">
        <v>44291</v>
      </c>
      <c r="B462" s="17">
        <v>101844</v>
      </c>
      <c r="C462" s="17">
        <v>59300</v>
      </c>
      <c r="D462" s="17">
        <v>27601</v>
      </c>
      <c r="E462" s="18">
        <v>367</v>
      </c>
      <c r="F462" s="1" t="s">
        <v>29</v>
      </c>
      <c r="G462" s="1" t="s">
        <v>26</v>
      </c>
    </row>
    <row r="463" spans="1:7">
      <c r="A463" s="16">
        <v>44292</v>
      </c>
      <c r="B463" s="17">
        <v>124754</v>
      </c>
      <c r="C463" s="17">
        <v>54259</v>
      </c>
      <c r="D463" s="17">
        <v>25003</v>
      </c>
      <c r="E463" s="18">
        <v>395</v>
      </c>
      <c r="F463" s="1" t="s">
        <v>23</v>
      </c>
      <c r="G463" s="1" t="s">
        <v>24</v>
      </c>
    </row>
    <row r="464" spans="1:7">
      <c r="A464" s="16">
        <v>44293</v>
      </c>
      <c r="B464" s="17">
        <v>137129</v>
      </c>
      <c r="C464" s="17">
        <v>45352</v>
      </c>
      <c r="D464" s="17">
        <v>23020</v>
      </c>
      <c r="E464" s="18">
        <v>217</v>
      </c>
      <c r="F464" s="1" t="s">
        <v>27</v>
      </c>
      <c r="G464" s="1" t="s">
        <v>26</v>
      </c>
    </row>
    <row r="465" spans="1:7">
      <c r="A465" s="16">
        <v>44294</v>
      </c>
      <c r="B465" s="17">
        <v>100042</v>
      </c>
      <c r="C465" s="17">
        <v>63365</v>
      </c>
      <c r="D465" s="17">
        <v>13155</v>
      </c>
      <c r="E465" s="18">
        <v>119</v>
      </c>
      <c r="F465" s="1" t="s">
        <v>29</v>
      </c>
      <c r="G465" s="1" t="s">
        <v>24</v>
      </c>
    </row>
    <row r="466" spans="1:7">
      <c r="A466" s="16">
        <v>44295</v>
      </c>
      <c r="B466" s="17">
        <v>121665</v>
      </c>
      <c r="C466" s="17">
        <v>49446</v>
      </c>
      <c r="D466" s="17">
        <v>8583</v>
      </c>
      <c r="E466" s="18">
        <v>321</v>
      </c>
      <c r="F466" s="1" t="s">
        <v>25</v>
      </c>
      <c r="G466" s="1" t="s">
        <v>28</v>
      </c>
    </row>
    <row r="467" spans="1:7">
      <c r="A467" s="16">
        <v>44296</v>
      </c>
      <c r="B467" s="17">
        <v>176953</v>
      </c>
      <c r="C467" s="17">
        <v>32336</v>
      </c>
      <c r="D467" s="17">
        <v>20515</v>
      </c>
      <c r="E467" s="18">
        <v>265</v>
      </c>
      <c r="F467" s="1" t="s">
        <v>25</v>
      </c>
      <c r="G467" s="1" t="s">
        <v>28</v>
      </c>
    </row>
    <row r="468" spans="1:7">
      <c r="A468" s="16">
        <v>44297</v>
      </c>
      <c r="B468" s="17">
        <v>178533</v>
      </c>
      <c r="C468" s="17">
        <v>92032</v>
      </c>
      <c r="D468" s="17">
        <v>9009</v>
      </c>
      <c r="E468" s="18">
        <v>230</v>
      </c>
      <c r="F468" s="1" t="s">
        <v>29</v>
      </c>
      <c r="G468" s="1" t="s">
        <v>30</v>
      </c>
    </row>
    <row r="469" spans="1:7">
      <c r="A469" s="16">
        <v>44298</v>
      </c>
      <c r="B469" s="17">
        <v>133781</v>
      </c>
      <c r="C469" s="17">
        <v>37521</v>
      </c>
      <c r="D469" s="17">
        <v>24710</v>
      </c>
      <c r="E469" s="18">
        <v>255</v>
      </c>
      <c r="F469" s="1" t="s">
        <v>27</v>
      </c>
      <c r="G469" s="1" t="s">
        <v>24</v>
      </c>
    </row>
    <row r="470" spans="1:7">
      <c r="A470" s="16">
        <v>44299</v>
      </c>
      <c r="B470" s="17">
        <v>126262</v>
      </c>
      <c r="C470" s="17">
        <v>53481</v>
      </c>
      <c r="D470" s="17">
        <v>15410</v>
      </c>
      <c r="E470" s="18">
        <v>283</v>
      </c>
      <c r="F470" s="1" t="s">
        <v>27</v>
      </c>
      <c r="G470" s="1" t="s">
        <v>28</v>
      </c>
    </row>
    <row r="471" spans="1:7">
      <c r="A471" s="16">
        <v>44300</v>
      </c>
      <c r="B471" s="17">
        <v>106600</v>
      </c>
      <c r="C471" s="17">
        <v>48474</v>
      </c>
      <c r="D471" s="17">
        <v>29532</v>
      </c>
      <c r="E471" s="18">
        <v>189</v>
      </c>
      <c r="F471" s="1" t="s">
        <v>25</v>
      </c>
      <c r="G471" s="1" t="s">
        <v>24</v>
      </c>
    </row>
    <row r="472" spans="1:7">
      <c r="A472" s="16">
        <v>44301</v>
      </c>
      <c r="B472" s="17">
        <v>136898</v>
      </c>
      <c r="C472" s="17">
        <v>76760</v>
      </c>
      <c r="D472" s="17">
        <v>23601</v>
      </c>
      <c r="E472" s="18">
        <v>193</v>
      </c>
      <c r="F472" s="1" t="s">
        <v>29</v>
      </c>
      <c r="G472" s="1" t="s">
        <v>28</v>
      </c>
    </row>
    <row r="473" spans="1:7">
      <c r="A473" s="16">
        <v>44302</v>
      </c>
      <c r="B473" s="17">
        <v>90448</v>
      </c>
      <c r="C473" s="17">
        <v>85718</v>
      </c>
      <c r="D473" s="17">
        <v>9967</v>
      </c>
      <c r="E473" s="18">
        <v>112</v>
      </c>
      <c r="F473" s="1" t="s">
        <v>27</v>
      </c>
      <c r="G473" s="1" t="s">
        <v>26</v>
      </c>
    </row>
    <row r="474" spans="1:7">
      <c r="A474" s="16">
        <v>44303</v>
      </c>
      <c r="B474" s="17">
        <v>86172</v>
      </c>
      <c r="C474" s="17">
        <v>74629</v>
      </c>
      <c r="D474" s="17">
        <v>23753</v>
      </c>
      <c r="E474" s="18">
        <v>421</v>
      </c>
      <c r="F474" s="1" t="s">
        <v>25</v>
      </c>
      <c r="G474" s="1" t="s">
        <v>28</v>
      </c>
    </row>
    <row r="475" spans="1:7">
      <c r="A475" s="16">
        <v>44304</v>
      </c>
      <c r="B475" s="17">
        <v>67657</v>
      </c>
      <c r="C475" s="17">
        <v>75232</v>
      </c>
      <c r="D475" s="17">
        <v>25022</v>
      </c>
      <c r="E475" s="18">
        <v>392</v>
      </c>
      <c r="F475" s="1" t="s">
        <v>23</v>
      </c>
      <c r="G475" s="1" t="s">
        <v>30</v>
      </c>
    </row>
    <row r="476" spans="1:7">
      <c r="A476" s="16">
        <v>44305</v>
      </c>
      <c r="B476" s="17">
        <v>172855</v>
      </c>
      <c r="C476" s="17">
        <v>97169</v>
      </c>
      <c r="D476" s="17">
        <v>15695</v>
      </c>
      <c r="E476" s="18">
        <v>329</v>
      </c>
      <c r="F476" s="1" t="s">
        <v>29</v>
      </c>
      <c r="G476" s="1" t="s">
        <v>26</v>
      </c>
    </row>
    <row r="477" spans="1:7">
      <c r="A477" s="16">
        <v>44306</v>
      </c>
      <c r="B477" s="17">
        <v>67906</v>
      </c>
      <c r="C477" s="17">
        <v>80669</v>
      </c>
      <c r="D477" s="17">
        <v>14135</v>
      </c>
      <c r="E477" s="18">
        <v>421</v>
      </c>
      <c r="F477" s="1" t="s">
        <v>23</v>
      </c>
      <c r="G477" s="1" t="s">
        <v>30</v>
      </c>
    </row>
    <row r="478" spans="1:7">
      <c r="A478" s="16">
        <v>44307</v>
      </c>
      <c r="B478" s="17">
        <v>121413</v>
      </c>
      <c r="C478" s="17">
        <v>99184</v>
      </c>
      <c r="D478" s="17">
        <v>10722</v>
      </c>
      <c r="E478" s="18">
        <v>391</v>
      </c>
      <c r="F478" s="1" t="s">
        <v>23</v>
      </c>
      <c r="G478" s="1" t="s">
        <v>26</v>
      </c>
    </row>
    <row r="479" spans="1:7">
      <c r="A479" s="16">
        <v>44308</v>
      </c>
      <c r="B479" s="17">
        <v>114028</v>
      </c>
      <c r="C479" s="17">
        <v>77945</v>
      </c>
      <c r="D479" s="17">
        <v>20514</v>
      </c>
      <c r="E479" s="18">
        <v>125</v>
      </c>
      <c r="F479" s="1" t="s">
        <v>27</v>
      </c>
      <c r="G479" s="1" t="s">
        <v>24</v>
      </c>
    </row>
    <row r="480" spans="1:7">
      <c r="A480" s="16">
        <v>44309</v>
      </c>
      <c r="B480" s="17">
        <v>67287</v>
      </c>
      <c r="C480" s="17">
        <v>43140</v>
      </c>
      <c r="D480" s="17">
        <v>16128</v>
      </c>
      <c r="E480" s="18">
        <v>174</v>
      </c>
      <c r="F480" s="1" t="s">
        <v>27</v>
      </c>
      <c r="G480" s="1" t="s">
        <v>30</v>
      </c>
    </row>
    <row r="481" spans="1:7">
      <c r="A481" s="16">
        <v>44310</v>
      </c>
      <c r="B481" s="17">
        <v>93660</v>
      </c>
      <c r="C481" s="17">
        <v>44357</v>
      </c>
      <c r="D481" s="17">
        <v>9444</v>
      </c>
      <c r="E481" s="18">
        <v>463</v>
      </c>
      <c r="F481" s="1" t="s">
        <v>27</v>
      </c>
      <c r="G481" s="1" t="s">
        <v>28</v>
      </c>
    </row>
    <row r="482" spans="1:7">
      <c r="A482" s="16">
        <v>44311</v>
      </c>
      <c r="B482" s="17">
        <v>120504</v>
      </c>
      <c r="C482" s="17">
        <v>98673</v>
      </c>
      <c r="D482" s="17">
        <v>12618</v>
      </c>
      <c r="E482" s="18">
        <v>398</v>
      </c>
      <c r="F482" s="1" t="s">
        <v>29</v>
      </c>
      <c r="G482" s="1" t="s">
        <v>24</v>
      </c>
    </row>
    <row r="483" spans="1:7">
      <c r="A483" s="16">
        <v>44312</v>
      </c>
      <c r="B483" s="17">
        <v>162979</v>
      </c>
      <c r="C483" s="17">
        <v>95633</v>
      </c>
      <c r="D483" s="17">
        <v>25331</v>
      </c>
      <c r="E483" s="18">
        <v>249</v>
      </c>
      <c r="F483" s="1" t="s">
        <v>23</v>
      </c>
      <c r="G483" s="1" t="s">
        <v>28</v>
      </c>
    </row>
    <row r="484" spans="1:7">
      <c r="A484" s="16">
        <v>44313</v>
      </c>
      <c r="B484" s="17">
        <v>94701</v>
      </c>
      <c r="C484" s="17">
        <v>42924</v>
      </c>
      <c r="D484" s="17">
        <v>23060</v>
      </c>
      <c r="E484" s="18">
        <v>247</v>
      </c>
      <c r="F484" s="1" t="s">
        <v>29</v>
      </c>
      <c r="G484" s="1" t="s">
        <v>26</v>
      </c>
    </row>
    <row r="485" spans="1:7">
      <c r="A485" s="16">
        <v>44314</v>
      </c>
      <c r="B485" s="17">
        <v>143300</v>
      </c>
      <c r="C485" s="17">
        <v>99286</v>
      </c>
      <c r="D485" s="17">
        <v>6196</v>
      </c>
      <c r="E485" s="18">
        <v>107</v>
      </c>
      <c r="F485" s="1" t="s">
        <v>27</v>
      </c>
      <c r="G485" s="1" t="s">
        <v>26</v>
      </c>
    </row>
    <row r="486" spans="1:7">
      <c r="A486" s="16">
        <v>44315</v>
      </c>
      <c r="B486" s="17">
        <v>143560</v>
      </c>
      <c r="C486" s="17">
        <v>87326</v>
      </c>
      <c r="D486" s="17">
        <v>17297</v>
      </c>
      <c r="E486" s="18">
        <v>128</v>
      </c>
      <c r="F486" s="1" t="s">
        <v>23</v>
      </c>
      <c r="G486" s="1" t="s">
        <v>28</v>
      </c>
    </row>
    <row r="487" spans="1:7">
      <c r="A487" s="16">
        <v>44316</v>
      </c>
      <c r="B487" s="17">
        <v>103642</v>
      </c>
      <c r="C487" s="17">
        <v>60651</v>
      </c>
      <c r="D487" s="17">
        <v>7787</v>
      </c>
      <c r="E487" s="18">
        <v>395</v>
      </c>
      <c r="F487" s="1" t="s">
        <v>29</v>
      </c>
      <c r="G487" s="1" t="s">
        <v>28</v>
      </c>
    </row>
    <row r="488" spans="1:7">
      <c r="A488" s="16">
        <v>44317</v>
      </c>
      <c r="B488" s="17">
        <v>125160</v>
      </c>
      <c r="C488" s="17">
        <v>78777</v>
      </c>
      <c r="D488" s="17">
        <v>28816</v>
      </c>
      <c r="E488" s="18">
        <v>308</v>
      </c>
      <c r="F488" s="1" t="s">
        <v>29</v>
      </c>
      <c r="G488" s="1" t="s">
        <v>24</v>
      </c>
    </row>
    <row r="489" spans="1:7">
      <c r="A489" s="16">
        <v>44318</v>
      </c>
      <c r="B489" s="17">
        <v>77602</v>
      </c>
      <c r="C489" s="17">
        <v>46994</v>
      </c>
      <c r="D489" s="17">
        <v>12927</v>
      </c>
      <c r="E489" s="18">
        <v>227</v>
      </c>
      <c r="F489" s="1" t="s">
        <v>25</v>
      </c>
      <c r="G489" s="1" t="s">
        <v>28</v>
      </c>
    </row>
    <row r="490" spans="1:7">
      <c r="A490" s="16">
        <v>44319</v>
      </c>
      <c r="B490" s="17">
        <v>163320</v>
      </c>
      <c r="C490" s="17">
        <v>97263</v>
      </c>
      <c r="D490" s="17">
        <v>24702</v>
      </c>
      <c r="E490" s="18">
        <v>439</v>
      </c>
      <c r="F490" s="1" t="s">
        <v>29</v>
      </c>
      <c r="G490" s="1" t="s">
        <v>30</v>
      </c>
    </row>
    <row r="491" spans="1:7">
      <c r="A491" s="16">
        <v>44320</v>
      </c>
      <c r="B491" s="17">
        <v>148801</v>
      </c>
      <c r="C491" s="17">
        <v>89634</v>
      </c>
      <c r="D491" s="17">
        <v>28073</v>
      </c>
      <c r="E491" s="18">
        <v>215</v>
      </c>
      <c r="F491" s="1" t="s">
        <v>27</v>
      </c>
      <c r="G491" s="1" t="s">
        <v>30</v>
      </c>
    </row>
    <row r="492" spans="1:7">
      <c r="A492" s="16">
        <v>44321</v>
      </c>
      <c r="B492" s="17">
        <v>85931</v>
      </c>
      <c r="C492" s="17">
        <v>40800</v>
      </c>
      <c r="D492" s="17">
        <v>7176</v>
      </c>
      <c r="E492" s="18">
        <v>243</v>
      </c>
      <c r="F492" s="1" t="s">
        <v>29</v>
      </c>
      <c r="G492" s="1" t="s">
        <v>28</v>
      </c>
    </row>
    <row r="493" spans="1:7">
      <c r="A493" s="16">
        <v>44322</v>
      </c>
      <c r="B493" s="17">
        <v>154377</v>
      </c>
      <c r="C493" s="17">
        <v>67823</v>
      </c>
      <c r="D493" s="17">
        <v>25127</v>
      </c>
      <c r="E493" s="18">
        <v>417</v>
      </c>
      <c r="F493" s="1" t="s">
        <v>23</v>
      </c>
      <c r="G493" s="1" t="s">
        <v>30</v>
      </c>
    </row>
    <row r="494" spans="1:7">
      <c r="A494" s="16">
        <v>44323</v>
      </c>
      <c r="B494" s="17">
        <v>89192</v>
      </c>
      <c r="C494" s="17">
        <v>93878</v>
      </c>
      <c r="D494" s="17">
        <v>13792</v>
      </c>
      <c r="E494" s="18">
        <v>334</v>
      </c>
      <c r="F494" s="1" t="s">
        <v>29</v>
      </c>
      <c r="G494" s="1" t="s">
        <v>28</v>
      </c>
    </row>
    <row r="495" spans="1:7">
      <c r="A495" s="16">
        <v>44324</v>
      </c>
      <c r="B495" s="17">
        <v>106542</v>
      </c>
      <c r="C495" s="17">
        <v>48708</v>
      </c>
      <c r="D495" s="17">
        <v>25806</v>
      </c>
      <c r="E495" s="18">
        <v>106</v>
      </c>
      <c r="F495" s="1" t="s">
        <v>25</v>
      </c>
      <c r="G495" s="1" t="s">
        <v>24</v>
      </c>
    </row>
    <row r="496" spans="1:7">
      <c r="A496" s="16">
        <v>44325</v>
      </c>
      <c r="B496" s="17">
        <v>187015</v>
      </c>
      <c r="C496" s="17">
        <v>42819</v>
      </c>
      <c r="D496" s="17">
        <v>25208</v>
      </c>
      <c r="E496" s="18">
        <v>144</v>
      </c>
      <c r="F496" s="1" t="s">
        <v>23</v>
      </c>
      <c r="G496" s="1" t="s">
        <v>30</v>
      </c>
    </row>
    <row r="497" spans="1:7">
      <c r="A497" s="16">
        <v>44326</v>
      </c>
      <c r="B497" s="17">
        <v>102520</v>
      </c>
      <c r="C497" s="17">
        <v>93870</v>
      </c>
      <c r="D497" s="17">
        <v>14171</v>
      </c>
      <c r="E497" s="18">
        <v>338</v>
      </c>
      <c r="F497" s="1" t="s">
        <v>23</v>
      </c>
      <c r="G497" s="1" t="s">
        <v>30</v>
      </c>
    </row>
    <row r="498" spans="1:7">
      <c r="A498" s="16">
        <v>44327</v>
      </c>
      <c r="B498" s="17">
        <v>124772</v>
      </c>
      <c r="C498" s="17">
        <v>39283</v>
      </c>
      <c r="D498" s="17">
        <v>7451</v>
      </c>
      <c r="E498" s="18">
        <v>254</v>
      </c>
      <c r="F498" s="1" t="s">
        <v>25</v>
      </c>
      <c r="G498" s="1" t="s">
        <v>28</v>
      </c>
    </row>
    <row r="499" spans="1:7">
      <c r="A499" s="16">
        <v>44328</v>
      </c>
      <c r="B499" s="17">
        <v>110106</v>
      </c>
      <c r="C499" s="17">
        <v>60573</v>
      </c>
      <c r="D499" s="17">
        <v>5628</v>
      </c>
      <c r="E499" s="18">
        <v>280</v>
      </c>
      <c r="F499" s="1" t="s">
        <v>27</v>
      </c>
      <c r="G499" s="1" t="s">
        <v>30</v>
      </c>
    </row>
    <row r="500" spans="1:7">
      <c r="A500" s="16">
        <v>44329</v>
      </c>
      <c r="B500" s="17">
        <v>141121</v>
      </c>
      <c r="C500" s="17">
        <v>60933</v>
      </c>
      <c r="D500" s="17">
        <v>14821</v>
      </c>
      <c r="E500" s="18">
        <v>314</v>
      </c>
      <c r="F500" s="1" t="s">
        <v>23</v>
      </c>
      <c r="G500" s="1" t="s">
        <v>26</v>
      </c>
    </row>
    <row r="501" spans="1:7">
      <c r="A501" s="16">
        <v>44330</v>
      </c>
      <c r="B501" s="17">
        <v>85559</v>
      </c>
      <c r="C501" s="17">
        <v>35774</v>
      </c>
      <c r="D501" s="17">
        <v>12778</v>
      </c>
      <c r="E501" s="18">
        <v>187</v>
      </c>
      <c r="F501" s="1" t="s">
        <v>27</v>
      </c>
      <c r="G501" s="1" t="s">
        <v>24</v>
      </c>
    </row>
    <row r="502" spans="1:7">
      <c r="A502" s="16">
        <v>44331</v>
      </c>
      <c r="B502" s="17">
        <v>165595</v>
      </c>
      <c r="C502" s="17">
        <v>40983</v>
      </c>
      <c r="D502" s="17">
        <v>8696</v>
      </c>
      <c r="E502" s="18">
        <v>355</v>
      </c>
      <c r="F502" s="1" t="s">
        <v>23</v>
      </c>
      <c r="G502" s="1" t="s">
        <v>24</v>
      </c>
    </row>
    <row r="503" spans="1:7">
      <c r="A503" s="16">
        <v>44332</v>
      </c>
      <c r="B503" s="17">
        <v>93742</v>
      </c>
      <c r="C503" s="17">
        <v>48133</v>
      </c>
      <c r="D503" s="17">
        <v>25058</v>
      </c>
      <c r="E503" s="18">
        <v>172</v>
      </c>
      <c r="F503" s="1" t="s">
        <v>23</v>
      </c>
      <c r="G503" s="1" t="s">
        <v>30</v>
      </c>
    </row>
    <row r="504" spans="1:7">
      <c r="A504" s="16">
        <v>44333</v>
      </c>
      <c r="B504" s="17">
        <v>129669</v>
      </c>
      <c r="C504" s="17">
        <v>44939</v>
      </c>
      <c r="D504" s="17">
        <v>25313</v>
      </c>
      <c r="E504" s="18">
        <v>278</v>
      </c>
      <c r="F504" s="1" t="s">
        <v>27</v>
      </c>
      <c r="G504" s="1" t="s">
        <v>30</v>
      </c>
    </row>
    <row r="505" spans="1:7">
      <c r="A505" s="16">
        <v>44334</v>
      </c>
      <c r="B505" s="17">
        <v>195044</v>
      </c>
      <c r="C505" s="17">
        <v>30781</v>
      </c>
      <c r="D505" s="17">
        <v>24149</v>
      </c>
      <c r="E505" s="18">
        <v>311</v>
      </c>
      <c r="F505" s="1" t="s">
        <v>23</v>
      </c>
      <c r="G505" s="1" t="s">
        <v>26</v>
      </c>
    </row>
    <row r="506" spans="1:7">
      <c r="A506" s="16">
        <v>44335</v>
      </c>
      <c r="B506" s="17">
        <v>130831</v>
      </c>
      <c r="C506" s="17">
        <v>86700</v>
      </c>
      <c r="D506" s="17">
        <v>25753</v>
      </c>
      <c r="E506" s="18">
        <v>392</v>
      </c>
      <c r="F506" s="1" t="s">
        <v>27</v>
      </c>
      <c r="G506" s="1" t="s">
        <v>26</v>
      </c>
    </row>
    <row r="507" spans="1:7">
      <c r="A507" s="16">
        <v>44336</v>
      </c>
      <c r="B507" s="17">
        <v>172217</v>
      </c>
      <c r="C507" s="17">
        <v>57624</v>
      </c>
      <c r="D507" s="17">
        <v>17972</v>
      </c>
      <c r="E507" s="18">
        <v>333</v>
      </c>
      <c r="F507" s="1" t="s">
        <v>25</v>
      </c>
      <c r="G507" s="1" t="s">
        <v>30</v>
      </c>
    </row>
    <row r="508" spans="1:7">
      <c r="A508" s="16">
        <v>44337</v>
      </c>
      <c r="B508" s="17">
        <v>101873</v>
      </c>
      <c r="C508" s="17">
        <v>36823</v>
      </c>
      <c r="D508" s="17">
        <v>13307</v>
      </c>
      <c r="E508" s="18">
        <v>338</v>
      </c>
      <c r="F508" s="1" t="s">
        <v>27</v>
      </c>
      <c r="G508" s="1" t="s">
        <v>30</v>
      </c>
    </row>
    <row r="509" spans="1:7">
      <c r="A509" s="16">
        <v>44338</v>
      </c>
      <c r="B509" s="17">
        <v>166532</v>
      </c>
      <c r="C509" s="17">
        <v>48489</v>
      </c>
      <c r="D509" s="17">
        <v>9956</v>
      </c>
      <c r="E509" s="18">
        <v>322</v>
      </c>
      <c r="F509" s="1" t="s">
        <v>25</v>
      </c>
      <c r="G509" s="1" t="s">
        <v>26</v>
      </c>
    </row>
    <row r="510" spans="1:7">
      <c r="A510" s="16">
        <v>44339</v>
      </c>
      <c r="B510" s="17">
        <v>186267</v>
      </c>
      <c r="C510" s="17">
        <v>69961</v>
      </c>
      <c r="D510" s="17">
        <v>15195</v>
      </c>
      <c r="E510" s="18">
        <v>218</v>
      </c>
      <c r="F510" s="1" t="s">
        <v>23</v>
      </c>
      <c r="G510" s="1" t="s">
        <v>28</v>
      </c>
    </row>
    <row r="511" spans="1:7">
      <c r="A511" s="16">
        <v>44340</v>
      </c>
      <c r="B511" s="17">
        <v>194092</v>
      </c>
      <c r="C511" s="17">
        <v>59118</v>
      </c>
      <c r="D511" s="17">
        <v>22076</v>
      </c>
      <c r="E511" s="18">
        <v>412</v>
      </c>
      <c r="F511" s="1" t="s">
        <v>27</v>
      </c>
      <c r="G511" s="1" t="s">
        <v>26</v>
      </c>
    </row>
    <row r="512" spans="1:7">
      <c r="A512" s="16">
        <v>44341</v>
      </c>
      <c r="B512" s="17">
        <v>101755</v>
      </c>
      <c r="C512" s="17">
        <v>52263</v>
      </c>
      <c r="D512" s="17">
        <v>24546</v>
      </c>
      <c r="E512" s="18">
        <v>363</v>
      </c>
      <c r="F512" s="1" t="s">
        <v>23</v>
      </c>
      <c r="G512" s="1" t="s">
        <v>28</v>
      </c>
    </row>
    <row r="513" spans="1:7">
      <c r="A513" s="16">
        <v>44342</v>
      </c>
      <c r="B513" s="17">
        <v>145956</v>
      </c>
      <c r="C513" s="17">
        <v>43565</v>
      </c>
      <c r="D513" s="17">
        <v>6105</v>
      </c>
      <c r="E513" s="18">
        <v>306</v>
      </c>
      <c r="F513" s="1" t="s">
        <v>27</v>
      </c>
      <c r="G513" s="1" t="s">
        <v>24</v>
      </c>
    </row>
    <row r="514" spans="1:7">
      <c r="A514" s="16">
        <v>44343</v>
      </c>
      <c r="B514" s="17">
        <v>146988</v>
      </c>
      <c r="C514" s="17">
        <v>50354</v>
      </c>
      <c r="D514" s="17">
        <v>24392</v>
      </c>
      <c r="E514" s="18">
        <v>194</v>
      </c>
      <c r="F514" s="1" t="s">
        <v>25</v>
      </c>
      <c r="G514" s="1" t="s">
        <v>24</v>
      </c>
    </row>
    <row r="515" spans="1:7">
      <c r="A515" s="16">
        <v>44344</v>
      </c>
      <c r="B515" s="17">
        <v>105648</v>
      </c>
      <c r="C515" s="17">
        <v>72951</v>
      </c>
      <c r="D515" s="17">
        <v>23545</v>
      </c>
      <c r="E515" s="18">
        <v>472</v>
      </c>
      <c r="F515" s="1" t="s">
        <v>25</v>
      </c>
      <c r="G515" s="1" t="s">
        <v>26</v>
      </c>
    </row>
    <row r="516" spans="1:7">
      <c r="A516" s="16">
        <v>44345</v>
      </c>
      <c r="B516" s="17">
        <v>185991</v>
      </c>
      <c r="C516" s="17">
        <v>53648</v>
      </c>
      <c r="D516" s="17">
        <v>20417</v>
      </c>
      <c r="E516" s="18">
        <v>321</v>
      </c>
      <c r="F516" s="1" t="s">
        <v>27</v>
      </c>
      <c r="G516" s="1" t="s">
        <v>28</v>
      </c>
    </row>
    <row r="517" spans="1:7">
      <c r="A517" s="16">
        <v>44346</v>
      </c>
      <c r="B517" s="17">
        <v>175005</v>
      </c>
      <c r="C517" s="17">
        <v>80729</v>
      </c>
      <c r="D517" s="17">
        <v>29729</v>
      </c>
      <c r="E517" s="18">
        <v>465</v>
      </c>
      <c r="F517" s="1" t="s">
        <v>25</v>
      </c>
      <c r="G517" s="1" t="s">
        <v>26</v>
      </c>
    </row>
    <row r="518" spans="1:7">
      <c r="A518" s="16">
        <v>44347</v>
      </c>
      <c r="B518" s="17">
        <v>62396</v>
      </c>
      <c r="C518" s="17">
        <v>71971</v>
      </c>
      <c r="D518" s="17">
        <v>19188</v>
      </c>
      <c r="E518" s="18">
        <v>375</v>
      </c>
      <c r="F518" s="1" t="s">
        <v>23</v>
      </c>
      <c r="G518" s="1" t="s">
        <v>26</v>
      </c>
    </row>
    <row r="519" spans="1:7">
      <c r="A519" s="16">
        <v>44348</v>
      </c>
      <c r="B519" s="17">
        <v>144082</v>
      </c>
      <c r="C519" s="17">
        <v>48658</v>
      </c>
      <c r="D519" s="17">
        <v>25083</v>
      </c>
      <c r="E519" s="18">
        <v>479</v>
      </c>
      <c r="F519" s="1" t="s">
        <v>23</v>
      </c>
      <c r="G519" s="1" t="s">
        <v>28</v>
      </c>
    </row>
    <row r="520" spans="1:7">
      <c r="A520" s="16">
        <v>44349</v>
      </c>
      <c r="B520" s="17">
        <v>188322</v>
      </c>
      <c r="C520" s="17">
        <v>51253</v>
      </c>
      <c r="D520" s="17">
        <v>17602</v>
      </c>
      <c r="E520" s="18">
        <v>330</v>
      </c>
      <c r="F520" s="1" t="s">
        <v>29</v>
      </c>
      <c r="G520" s="1" t="s">
        <v>26</v>
      </c>
    </row>
    <row r="521" spans="1:7">
      <c r="A521" s="16">
        <v>44350</v>
      </c>
      <c r="B521" s="17">
        <v>192663</v>
      </c>
      <c r="C521" s="17">
        <v>94166</v>
      </c>
      <c r="D521" s="17">
        <v>25170</v>
      </c>
      <c r="E521" s="18">
        <v>408</v>
      </c>
      <c r="F521" s="1" t="s">
        <v>25</v>
      </c>
      <c r="G521" s="1" t="s">
        <v>24</v>
      </c>
    </row>
    <row r="522" spans="1:7">
      <c r="A522" s="16">
        <v>44351</v>
      </c>
      <c r="B522" s="17">
        <v>71303</v>
      </c>
      <c r="C522" s="17">
        <v>78563</v>
      </c>
      <c r="D522" s="17">
        <v>14256</v>
      </c>
      <c r="E522" s="18">
        <v>218</v>
      </c>
      <c r="F522" s="1" t="s">
        <v>23</v>
      </c>
      <c r="G522" s="1" t="s">
        <v>30</v>
      </c>
    </row>
    <row r="523" spans="1:7">
      <c r="A523" s="16">
        <v>44352</v>
      </c>
      <c r="B523" s="17">
        <v>131719</v>
      </c>
      <c r="C523" s="17">
        <v>56390</v>
      </c>
      <c r="D523" s="17">
        <v>25584</v>
      </c>
      <c r="E523" s="18">
        <v>367</v>
      </c>
      <c r="F523" s="1" t="s">
        <v>27</v>
      </c>
      <c r="G523" s="1" t="s">
        <v>30</v>
      </c>
    </row>
    <row r="524" spans="1:7">
      <c r="A524" s="16">
        <v>44353</v>
      </c>
      <c r="B524" s="17">
        <v>159616</v>
      </c>
      <c r="C524" s="17">
        <v>81578</v>
      </c>
      <c r="D524" s="17">
        <v>19212</v>
      </c>
      <c r="E524" s="18">
        <v>372</v>
      </c>
      <c r="F524" s="1" t="s">
        <v>25</v>
      </c>
      <c r="G524" s="1" t="s">
        <v>26</v>
      </c>
    </row>
    <row r="525" spans="1:7">
      <c r="A525" s="16">
        <v>44354</v>
      </c>
      <c r="B525" s="17">
        <v>184165</v>
      </c>
      <c r="C525" s="17">
        <v>62658</v>
      </c>
      <c r="D525" s="17">
        <v>6913</v>
      </c>
      <c r="E525" s="18">
        <v>163</v>
      </c>
      <c r="F525" s="1" t="s">
        <v>23</v>
      </c>
      <c r="G525" s="1" t="s">
        <v>28</v>
      </c>
    </row>
    <row r="526" spans="1:7">
      <c r="A526" s="16">
        <v>44355</v>
      </c>
      <c r="B526" s="17">
        <v>146231</v>
      </c>
      <c r="C526" s="17">
        <v>36852</v>
      </c>
      <c r="D526" s="17">
        <v>26904</v>
      </c>
      <c r="E526" s="18">
        <v>397</v>
      </c>
      <c r="F526" s="1" t="s">
        <v>25</v>
      </c>
      <c r="G526" s="1" t="s">
        <v>28</v>
      </c>
    </row>
    <row r="527" spans="1:7">
      <c r="A527" s="16">
        <v>44356</v>
      </c>
      <c r="B527" s="17">
        <v>67314</v>
      </c>
      <c r="C527" s="17">
        <v>32551</v>
      </c>
      <c r="D527" s="17">
        <v>15593</v>
      </c>
      <c r="E527" s="18">
        <v>449</v>
      </c>
      <c r="F527" s="1" t="s">
        <v>27</v>
      </c>
      <c r="G527" s="1" t="s">
        <v>24</v>
      </c>
    </row>
    <row r="528" spans="1:7">
      <c r="A528" s="16">
        <v>44357</v>
      </c>
      <c r="B528" s="17">
        <v>79623</v>
      </c>
      <c r="C528" s="17">
        <v>91001</v>
      </c>
      <c r="D528" s="17">
        <v>6772</v>
      </c>
      <c r="E528" s="18">
        <v>110</v>
      </c>
      <c r="F528" s="1" t="s">
        <v>23</v>
      </c>
      <c r="G528" s="1" t="s">
        <v>28</v>
      </c>
    </row>
    <row r="529" spans="1:7">
      <c r="A529" s="16">
        <v>44358</v>
      </c>
      <c r="B529" s="17">
        <v>165228</v>
      </c>
      <c r="C529" s="17">
        <v>79159</v>
      </c>
      <c r="D529" s="17">
        <v>24164</v>
      </c>
      <c r="E529" s="18">
        <v>197</v>
      </c>
      <c r="F529" s="1" t="s">
        <v>29</v>
      </c>
      <c r="G529" s="1" t="s">
        <v>28</v>
      </c>
    </row>
    <row r="530" spans="1:7">
      <c r="A530" s="16">
        <v>44359</v>
      </c>
      <c r="B530" s="17">
        <v>157624</v>
      </c>
      <c r="C530" s="17">
        <v>81707</v>
      </c>
      <c r="D530" s="17">
        <v>17996</v>
      </c>
      <c r="E530" s="18">
        <v>170</v>
      </c>
      <c r="F530" s="1" t="s">
        <v>29</v>
      </c>
      <c r="G530" s="1" t="s">
        <v>24</v>
      </c>
    </row>
    <row r="531" spans="1:7">
      <c r="A531" s="16">
        <v>44360</v>
      </c>
      <c r="B531" s="17">
        <v>171785</v>
      </c>
      <c r="C531" s="17">
        <v>63243</v>
      </c>
      <c r="D531" s="17">
        <v>28807</v>
      </c>
      <c r="E531" s="18">
        <v>463</v>
      </c>
      <c r="F531" s="1" t="s">
        <v>25</v>
      </c>
      <c r="G531" s="1" t="s">
        <v>26</v>
      </c>
    </row>
    <row r="532" spans="1:7">
      <c r="A532" s="16">
        <v>44361</v>
      </c>
      <c r="B532" s="17">
        <v>146206</v>
      </c>
      <c r="C532" s="17">
        <v>51800</v>
      </c>
      <c r="D532" s="17">
        <v>7871</v>
      </c>
      <c r="E532" s="18">
        <v>157</v>
      </c>
      <c r="F532" s="1" t="s">
        <v>27</v>
      </c>
      <c r="G532" s="1" t="s">
        <v>30</v>
      </c>
    </row>
    <row r="533" spans="1:7">
      <c r="A533" s="16">
        <v>44362</v>
      </c>
      <c r="B533" s="17">
        <v>129274</v>
      </c>
      <c r="C533" s="17">
        <v>87828</v>
      </c>
      <c r="D533" s="17">
        <v>18234</v>
      </c>
      <c r="E533" s="18">
        <v>389</v>
      </c>
      <c r="F533" s="1" t="s">
        <v>23</v>
      </c>
      <c r="G533" s="1" t="s">
        <v>24</v>
      </c>
    </row>
    <row r="534" spans="1:7">
      <c r="A534" s="16">
        <v>44363</v>
      </c>
      <c r="B534" s="17">
        <v>193541</v>
      </c>
      <c r="C534" s="17">
        <v>37239</v>
      </c>
      <c r="D534" s="17">
        <v>22044</v>
      </c>
      <c r="E534" s="18">
        <v>350</v>
      </c>
      <c r="F534" s="1" t="s">
        <v>27</v>
      </c>
      <c r="G534" s="1" t="s">
        <v>26</v>
      </c>
    </row>
    <row r="535" spans="1:7">
      <c r="A535" s="16">
        <v>44364</v>
      </c>
      <c r="B535" s="17">
        <v>113947</v>
      </c>
      <c r="C535" s="17">
        <v>36710</v>
      </c>
      <c r="D535" s="17">
        <v>27626</v>
      </c>
      <c r="E535" s="18">
        <v>375</v>
      </c>
      <c r="F535" s="1" t="s">
        <v>23</v>
      </c>
      <c r="G535" s="1" t="s">
        <v>24</v>
      </c>
    </row>
    <row r="536" spans="1:7">
      <c r="A536" s="16">
        <v>44365</v>
      </c>
      <c r="B536" s="17">
        <v>108874</v>
      </c>
      <c r="C536" s="17">
        <v>51384</v>
      </c>
      <c r="D536" s="17">
        <v>15521</v>
      </c>
      <c r="E536" s="18">
        <v>149</v>
      </c>
      <c r="F536" s="1" t="s">
        <v>25</v>
      </c>
      <c r="G536" s="1" t="s">
        <v>26</v>
      </c>
    </row>
    <row r="537" spans="1:7">
      <c r="A537" s="16">
        <v>44366</v>
      </c>
      <c r="B537" s="17">
        <v>109708</v>
      </c>
      <c r="C537" s="17">
        <v>51038</v>
      </c>
      <c r="D537" s="17">
        <v>15642</v>
      </c>
      <c r="E537" s="18">
        <v>457</v>
      </c>
      <c r="F537" s="1" t="s">
        <v>23</v>
      </c>
      <c r="G537" s="1" t="s">
        <v>24</v>
      </c>
    </row>
    <row r="538" spans="1:7">
      <c r="A538" s="16">
        <v>44367</v>
      </c>
      <c r="B538" s="17">
        <v>134553</v>
      </c>
      <c r="C538" s="17">
        <v>70846</v>
      </c>
      <c r="D538" s="17">
        <v>6132</v>
      </c>
      <c r="E538" s="18">
        <v>315</v>
      </c>
      <c r="F538" s="1" t="s">
        <v>27</v>
      </c>
      <c r="G538" s="1" t="s">
        <v>26</v>
      </c>
    </row>
    <row r="539" spans="1:7">
      <c r="A539" s="16">
        <v>44368</v>
      </c>
      <c r="B539" s="17">
        <v>128344</v>
      </c>
      <c r="C539" s="17">
        <v>97821</v>
      </c>
      <c r="D539" s="17">
        <v>5699</v>
      </c>
      <c r="E539" s="18">
        <v>493</v>
      </c>
      <c r="F539" s="1" t="s">
        <v>27</v>
      </c>
      <c r="G539" s="1" t="s">
        <v>24</v>
      </c>
    </row>
    <row r="540" spans="1:7">
      <c r="A540" s="16">
        <v>44369</v>
      </c>
      <c r="B540" s="17">
        <v>109138</v>
      </c>
      <c r="C540" s="17">
        <v>67991</v>
      </c>
      <c r="D540" s="17">
        <v>19534</v>
      </c>
      <c r="E540" s="18">
        <v>151</v>
      </c>
      <c r="F540" s="1" t="s">
        <v>25</v>
      </c>
      <c r="G540" s="1" t="s">
        <v>26</v>
      </c>
    </row>
    <row r="541" spans="1:7">
      <c r="A541" s="16">
        <v>44370</v>
      </c>
      <c r="B541" s="17">
        <v>107638</v>
      </c>
      <c r="C541" s="17">
        <v>36971</v>
      </c>
      <c r="D541" s="17">
        <v>28854</v>
      </c>
      <c r="E541" s="18">
        <v>370</v>
      </c>
      <c r="F541" s="1" t="s">
        <v>27</v>
      </c>
      <c r="G541" s="1" t="s">
        <v>24</v>
      </c>
    </row>
    <row r="542" spans="1:7">
      <c r="A542" s="16">
        <v>44371</v>
      </c>
      <c r="B542" s="17">
        <v>138249</v>
      </c>
      <c r="C542" s="17">
        <v>59139</v>
      </c>
      <c r="D542" s="17">
        <v>15230</v>
      </c>
      <c r="E542" s="18">
        <v>183</v>
      </c>
      <c r="F542" s="1" t="s">
        <v>23</v>
      </c>
      <c r="G542" s="1" t="s">
        <v>30</v>
      </c>
    </row>
    <row r="543" spans="1:7">
      <c r="A543" s="16">
        <v>44372</v>
      </c>
      <c r="B543" s="17">
        <v>165865</v>
      </c>
      <c r="C543" s="17">
        <v>67711</v>
      </c>
      <c r="D543" s="17">
        <v>11297</v>
      </c>
      <c r="E543" s="18">
        <v>486</v>
      </c>
      <c r="F543" s="1" t="s">
        <v>25</v>
      </c>
      <c r="G543" s="1" t="s">
        <v>30</v>
      </c>
    </row>
    <row r="544" spans="1:7">
      <c r="A544" s="16">
        <v>44373</v>
      </c>
      <c r="B544" s="17">
        <v>62719</v>
      </c>
      <c r="C544" s="17">
        <v>36530</v>
      </c>
      <c r="D544" s="17">
        <v>17839</v>
      </c>
      <c r="E544" s="18">
        <v>392</v>
      </c>
      <c r="F544" s="1" t="s">
        <v>23</v>
      </c>
      <c r="G544" s="1" t="s">
        <v>28</v>
      </c>
    </row>
    <row r="545" spans="1:7">
      <c r="A545" s="16">
        <v>44374</v>
      </c>
      <c r="B545" s="17">
        <v>102534</v>
      </c>
      <c r="C545" s="17">
        <v>41116</v>
      </c>
      <c r="D545" s="17">
        <v>12812</v>
      </c>
      <c r="E545" s="18">
        <v>225</v>
      </c>
      <c r="F545" s="1" t="s">
        <v>27</v>
      </c>
      <c r="G545" s="1" t="s">
        <v>26</v>
      </c>
    </row>
    <row r="546" spans="1:7">
      <c r="A546" s="16">
        <v>44375</v>
      </c>
      <c r="B546" s="17">
        <v>152241</v>
      </c>
      <c r="C546" s="17">
        <v>95794</v>
      </c>
      <c r="D546" s="17">
        <v>9557</v>
      </c>
      <c r="E546" s="18">
        <v>395</v>
      </c>
      <c r="F546" s="1" t="s">
        <v>25</v>
      </c>
      <c r="G546" s="1" t="s">
        <v>24</v>
      </c>
    </row>
    <row r="547" spans="1:7">
      <c r="A547" s="16">
        <v>44376</v>
      </c>
      <c r="B547" s="17">
        <v>186209</v>
      </c>
      <c r="C547" s="17">
        <v>30282</v>
      </c>
      <c r="D547" s="17">
        <v>7179</v>
      </c>
      <c r="E547" s="18">
        <v>171</v>
      </c>
      <c r="F547" s="1" t="s">
        <v>23</v>
      </c>
      <c r="G547" s="1" t="s">
        <v>26</v>
      </c>
    </row>
    <row r="548" spans="1:7">
      <c r="A548" s="16">
        <v>44377</v>
      </c>
      <c r="B548" s="17">
        <v>152124</v>
      </c>
      <c r="C548" s="17">
        <v>31898</v>
      </c>
      <c r="D548" s="17">
        <v>16030</v>
      </c>
      <c r="E548" s="18">
        <v>395</v>
      </c>
      <c r="F548" s="1" t="s">
        <v>27</v>
      </c>
      <c r="G548" s="1" t="s">
        <v>30</v>
      </c>
    </row>
    <row r="549" spans="1:7">
      <c r="A549" s="16">
        <v>44378</v>
      </c>
      <c r="B549" s="17">
        <v>151659</v>
      </c>
      <c r="C549" s="17">
        <v>34135</v>
      </c>
      <c r="D549" s="17">
        <v>14065</v>
      </c>
      <c r="E549" s="18">
        <v>335</v>
      </c>
      <c r="F549" s="1" t="s">
        <v>27</v>
      </c>
      <c r="G549" s="1" t="s">
        <v>26</v>
      </c>
    </row>
    <row r="550" spans="1:7">
      <c r="A550" s="16">
        <v>44379</v>
      </c>
      <c r="B550" s="17">
        <v>135713</v>
      </c>
      <c r="C550" s="17">
        <v>36629</v>
      </c>
      <c r="D550" s="17">
        <v>13275</v>
      </c>
      <c r="E550" s="18">
        <v>155</v>
      </c>
      <c r="F550" s="1" t="s">
        <v>29</v>
      </c>
      <c r="G550" s="1" t="s">
        <v>24</v>
      </c>
    </row>
    <row r="551" spans="1:7">
      <c r="A551" s="16">
        <v>44380</v>
      </c>
      <c r="B551" s="17">
        <v>135418</v>
      </c>
      <c r="C551" s="17">
        <v>95031</v>
      </c>
      <c r="D551" s="17">
        <v>22806</v>
      </c>
      <c r="E551" s="18">
        <v>459</v>
      </c>
      <c r="F551" s="1" t="s">
        <v>27</v>
      </c>
      <c r="G551" s="1" t="s">
        <v>26</v>
      </c>
    </row>
    <row r="552" spans="1:7">
      <c r="A552" s="16">
        <v>44381</v>
      </c>
      <c r="B552" s="17">
        <v>188232</v>
      </c>
      <c r="C552" s="17">
        <v>63380</v>
      </c>
      <c r="D552" s="17">
        <v>20089</v>
      </c>
      <c r="E552" s="18">
        <v>494</v>
      </c>
      <c r="F552" s="1" t="s">
        <v>23</v>
      </c>
      <c r="G552" s="1" t="s">
        <v>24</v>
      </c>
    </row>
    <row r="553" spans="1:7">
      <c r="A553" s="16">
        <v>44382</v>
      </c>
      <c r="B553" s="17">
        <v>91575</v>
      </c>
      <c r="C553" s="17">
        <v>47071</v>
      </c>
      <c r="D553" s="17">
        <v>8180</v>
      </c>
      <c r="E553" s="18">
        <v>209</v>
      </c>
      <c r="F553" s="1" t="s">
        <v>25</v>
      </c>
      <c r="G553" s="1" t="s">
        <v>30</v>
      </c>
    </row>
    <row r="554" spans="1:7">
      <c r="A554" s="16">
        <v>44383</v>
      </c>
      <c r="B554" s="17">
        <v>123852</v>
      </c>
      <c r="C554" s="17">
        <v>50074</v>
      </c>
      <c r="D554" s="17">
        <v>25700</v>
      </c>
      <c r="E554" s="18">
        <v>291</v>
      </c>
      <c r="F554" s="1" t="s">
        <v>29</v>
      </c>
      <c r="G554" s="1" t="s">
        <v>30</v>
      </c>
    </row>
    <row r="555" spans="1:7">
      <c r="A555" s="16">
        <v>44384</v>
      </c>
      <c r="B555" s="17">
        <v>192079</v>
      </c>
      <c r="C555" s="17">
        <v>97843</v>
      </c>
      <c r="D555" s="17">
        <v>11696</v>
      </c>
      <c r="E555" s="18">
        <v>491</v>
      </c>
      <c r="F555" s="1" t="s">
        <v>27</v>
      </c>
      <c r="G555" s="1" t="s">
        <v>30</v>
      </c>
    </row>
    <row r="556" spans="1:7">
      <c r="A556" s="16">
        <v>44385</v>
      </c>
      <c r="B556" s="17">
        <v>136242</v>
      </c>
      <c r="C556" s="17">
        <v>69901</v>
      </c>
      <c r="D556" s="17">
        <v>14583</v>
      </c>
      <c r="E556" s="18">
        <v>192</v>
      </c>
      <c r="F556" s="1" t="s">
        <v>27</v>
      </c>
      <c r="G556" s="1" t="s">
        <v>28</v>
      </c>
    </row>
    <row r="557" spans="1:7">
      <c r="A557" s="16">
        <v>44386</v>
      </c>
      <c r="B557" s="17">
        <v>89257</v>
      </c>
      <c r="C557" s="17">
        <v>41205</v>
      </c>
      <c r="D557" s="17">
        <v>21998</v>
      </c>
      <c r="E557" s="18">
        <v>449</v>
      </c>
      <c r="F557" s="1" t="s">
        <v>27</v>
      </c>
      <c r="G557" s="1" t="s">
        <v>30</v>
      </c>
    </row>
    <row r="558" spans="1:7">
      <c r="A558" s="16">
        <v>44387</v>
      </c>
      <c r="B558" s="17">
        <v>121246</v>
      </c>
      <c r="C558" s="17">
        <v>85661</v>
      </c>
      <c r="D558" s="17">
        <v>18869</v>
      </c>
      <c r="E558" s="18">
        <v>155</v>
      </c>
      <c r="F558" s="1" t="s">
        <v>23</v>
      </c>
      <c r="G558" s="1" t="s">
        <v>26</v>
      </c>
    </row>
    <row r="559" spans="1:7">
      <c r="A559" s="16">
        <v>44388</v>
      </c>
      <c r="B559" s="17">
        <v>61435</v>
      </c>
      <c r="C559" s="17">
        <v>35906</v>
      </c>
      <c r="D559" s="17">
        <v>16757</v>
      </c>
      <c r="E559" s="18">
        <v>159</v>
      </c>
      <c r="F559" s="1" t="s">
        <v>29</v>
      </c>
      <c r="G559" s="1" t="s">
        <v>28</v>
      </c>
    </row>
    <row r="560" spans="1:7">
      <c r="A560" s="16">
        <v>44389</v>
      </c>
      <c r="B560" s="17">
        <v>151357</v>
      </c>
      <c r="C560" s="17">
        <v>32591</v>
      </c>
      <c r="D560" s="17">
        <v>25954</v>
      </c>
      <c r="E560" s="18">
        <v>237</v>
      </c>
      <c r="F560" s="1" t="s">
        <v>23</v>
      </c>
      <c r="G560" s="1" t="s">
        <v>30</v>
      </c>
    </row>
    <row r="561" spans="1:7">
      <c r="A561" s="16">
        <v>44390</v>
      </c>
      <c r="B561" s="17">
        <v>196156</v>
      </c>
      <c r="C561" s="17">
        <v>92987</v>
      </c>
      <c r="D561" s="17">
        <v>21654</v>
      </c>
      <c r="E561" s="18">
        <v>138</v>
      </c>
      <c r="F561" s="1" t="s">
        <v>29</v>
      </c>
      <c r="G561" s="1" t="s">
        <v>26</v>
      </c>
    </row>
    <row r="562" spans="1:7">
      <c r="A562" s="16">
        <v>44391</v>
      </c>
      <c r="B562" s="17">
        <v>143807</v>
      </c>
      <c r="C562" s="17">
        <v>93370</v>
      </c>
      <c r="D562" s="17">
        <v>17258</v>
      </c>
      <c r="E562" s="18">
        <v>127</v>
      </c>
      <c r="F562" s="1" t="s">
        <v>25</v>
      </c>
      <c r="G562" s="1" t="s">
        <v>26</v>
      </c>
    </row>
    <row r="563" spans="1:7">
      <c r="A563" s="16">
        <v>44392</v>
      </c>
      <c r="B563" s="17">
        <v>175953</v>
      </c>
      <c r="C563" s="17">
        <v>84400</v>
      </c>
      <c r="D563" s="17">
        <v>7468</v>
      </c>
      <c r="E563" s="18">
        <v>148</v>
      </c>
      <c r="F563" s="1" t="s">
        <v>23</v>
      </c>
      <c r="G563" s="1" t="s">
        <v>26</v>
      </c>
    </row>
    <row r="564" spans="1:7">
      <c r="A564" s="16">
        <v>44393</v>
      </c>
      <c r="B564" s="17">
        <v>198563</v>
      </c>
      <c r="C564" s="17">
        <v>55150</v>
      </c>
      <c r="D564" s="17">
        <v>19208</v>
      </c>
      <c r="E564" s="18">
        <v>224</v>
      </c>
      <c r="F564" s="1" t="s">
        <v>23</v>
      </c>
      <c r="G564" s="1" t="s">
        <v>24</v>
      </c>
    </row>
    <row r="565" spans="1:7">
      <c r="A565" s="16">
        <v>44394</v>
      </c>
      <c r="B565" s="17">
        <v>183797</v>
      </c>
      <c r="C565" s="17">
        <v>61852</v>
      </c>
      <c r="D565" s="17">
        <v>20042</v>
      </c>
      <c r="E565" s="18">
        <v>112</v>
      </c>
      <c r="F565" s="1" t="s">
        <v>25</v>
      </c>
      <c r="G565" s="1" t="s">
        <v>28</v>
      </c>
    </row>
    <row r="566" spans="1:7">
      <c r="A566" s="16">
        <v>44395</v>
      </c>
      <c r="B566" s="17">
        <v>123888</v>
      </c>
      <c r="C566" s="17">
        <v>72870</v>
      </c>
      <c r="D566" s="17">
        <v>20639</v>
      </c>
      <c r="E566" s="18">
        <v>135</v>
      </c>
      <c r="F566" s="1" t="s">
        <v>29</v>
      </c>
      <c r="G566" s="1" t="s">
        <v>26</v>
      </c>
    </row>
    <row r="567" spans="1:7">
      <c r="A567" s="16">
        <v>44396</v>
      </c>
      <c r="B567" s="17">
        <v>133609</v>
      </c>
      <c r="C567" s="17">
        <v>82756</v>
      </c>
      <c r="D567" s="17">
        <v>16546</v>
      </c>
      <c r="E567" s="18">
        <v>200</v>
      </c>
      <c r="F567" s="1" t="s">
        <v>27</v>
      </c>
      <c r="G567" s="1" t="s">
        <v>24</v>
      </c>
    </row>
    <row r="568" spans="1:7">
      <c r="A568" s="16">
        <v>44397</v>
      </c>
      <c r="B568" s="17">
        <v>69077</v>
      </c>
      <c r="C568" s="17">
        <v>86481</v>
      </c>
      <c r="D568" s="17">
        <v>17327</v>
      </c>
      <c r="E568" s="18">
        <v>381</v>
      </c>
      <c r="F568" s="1" t="s">
        <v>25</v>
      </c>
      <c r="G568" s="1" t="s">
        <v>30</v>
      </c>
    </row>
    <row r="569" spans="1:7">
      <c r="A569" s="16">
        <v>44398</v>
      </c>
      <c r="B569" s="17">
        <v>80953</v>
      </c>
      <c r="C569" s="17">
        <v>31283</v>
      </c>
      <c r="D569" s="17">
        <v>19270</v>
      </c>
      <c r="E569" s="18">
        <v>185</v>
      </c>
      <c r="F569" s="1" t="s">
        <v>27</v>
      </c>
      <c r="G569" s="1" t="s">
        <v>26</v>
      </c>
    </row>
    <row r="570" spans="1:7">
      <c r="A570" s="16">
        <v>44399</v>
      </c>
      <c r="B570" s="17">
        <v>174682</v>
      </c>
      <c r="C570" s="17">
        <v>63691</v>
      </c>
      <c r="D570" s="17">
        <v>20523</v>
      </c>
      <c r="E570" s="18">
        <v>103</v>
      </c>
      <c r="F570" s="1" t="s">
        <v>27</v>
      </c>
      <c r="G570" s="1" t="s">
        <v>24</v>
      </c>
    </row>
    <row r="571" spans="1:7">
      <c r="A571" s="16">
        <v>44400</v>
      </c>
      <c r="B571" s="17">
        <v>127889</v>
      </c>
      <c r="C571" s="17">
        <v>31125</v>
      </c>
      <c r="D571" s="17">
        <v>19300</v>
      </c>
      <c r="E571" s="18">
        <v>322</v>
      </c>
      <c r="F571" s="1" t="s">
        <v>25</v>
      </c>
      <c r="G571" s="1" t="s">
        <v>26</v>
      </c>
    </row>
    <row r="572" spans="1:7">
      <c r="A572" s="16">
        <v>44401</v>
      </c>
      <c r="B572" s="17">
        <v>175374</v>
      </c>
      <c r="C572" s="17">
        <v>97065</v>
      </c>
      <c r="D572" s="17">
        <v>24991</v>
      </c>
      <c r="E572" s="18">
        <v>437</v>
      </c>
      <c r="F572" s="1" t="s">
        <v>29</v>
      </c>
      <c r="G572" s="1" t="s">
        <v>28</v>
      </c>
    </row>
    <row r="573" spans="1:7">
      <c r="A573" s="16">
        <v>44402</v>
      </c>
      <c r="B573" s="17">
        <v>84860</v>
      </c>
      <c r="C573" s="17">
        <v>56170</v>
      </c>
      <c r="D573" s="17">
        <v>15775</v>
      </c>
      <c r="E573" s="18">
        <v>265</v>
      </c>
      <c r="F573" s="1" t="s">
        <v>27</v>
      </c>
      <c r="G573" s="1" t="s">
        <v>28</v>
      </c>
    </row>
    <row r="574" spans="1:7">
      <c r="A574" s="16">
        <v>44403</v>
      </c>
      <c r="B574" s="17">
        <v>137475</v>
      </c>
      <c r="C574" s="17">
        <v>38438</v>
      </c>
      <c r="D574" s="17">
        <v>17265</v>
      </c>
      <c r="E574" s="18">
        <v>482</v>
      </c>
      <c r="F574" s="1" t="s">
        <v>25</v>
      </c>
      <c r="G574" s="1" t="s">
        <v>30</v>
      </c>
    </row>
    <row r="575" spans="1:7">
      <c r="A575" s="16">
        <v>44404</v>
      </c>
      <c r="B575" s="17">
        <v>147266</v>
      </c>
      <c r="C575" s="17">
        <v>50095</v>
      </c>
      <c r="D575" s="17">
        <v>24459</v>
      </c>
      <c r="E575" s="18">
        <v>443</v>
      </c>
      <c r="F575" s="1" t="s">
        <v>23</v>
      </c>
      <c r="G575" s="1" t="s">
        <v>26</v>
      </c>
    </row>
    <row r="576" spans="1:7">
      <c r="A576" s="16">
        <v>44405</v>
      </c>
      <c r="B576" s="17">
        <v>160732</v>
      </c>
      <c r="C576" s="17">
        <v>46154</v>
      </c>
      <c r="D576" s="17">
        <v>21673</v>
      </c>
      <c r="E576" s="18">
        <v>482</v>
      </c>
      <c r="F576" s="1" t="s">
        <v>23</v>
      </c>
      <c r="G576" s="1" t="s">
        <v>24</v>
      </c>
    </row>
    <row r="577" spans="1:7">
      <c r="A577" s="16">
        <v>44406</v>
      </c>
      <c r="B577" s="17">
        <v>87083</v>
      </c>
      <c r="C577" s="17">
        <v>38004</v>
      </c>
      <c r="D577" s="17">
        <v>29504</v>
      </c>
      <c r="E577" s="18">
        <v>475</v>
      </c>
      <c r="F577" s="1" t="s">
        <v>23</v>
      </c>
      <c r="G577" s="1" t="s">
        <v>30</v>
      </c>
    </row>
    <row r="578" spans="1:7">
      <c r="A578" s="16">
        <v>44407</v>
      </c>
      <c r="B578" s="17">
        <v>117372</v>
      </c>
      <c r="C578" s="17">
        <v>39752</v>
      </c>
      <c r="D578" s="17">
        <v>11614</v>
      </c>
      <c r="E578" s="18">
        <v>377</v>
      </c>
      <c r="F578" s="1" t="s">
        <v>25</v>
      </c>
      <c r="G578" s="1" t="s">
        <v>26</v>
      </c>
    </row>
    <row r="579" spans="1:7">
      <c r="A579" s="16">
        <v>44408</v>
      </c>
      <c r="B579" s="17">
        <v>183786</v>
      </c>
      <c r="C579" s="17">
        <v>85426</v>
      </c>
      <c r="D579" s="17">
        <v>8252</v>
      </c>
      <c r="E579" s="18">
        <v>229</v>
      </c>
      <c r="F579" s="1" t="s">
        <v>23</v>
      </c>
      <c r="G579" s="1" t="s">
        <v>30</v>
      </c>
    </row>
    <row r="580" spans="1:7">
      <c r="A580" s="16">
        <v>44409</v>
      </c>
      <c r="B580" s="17">
        <v>67813</v>
      </c>
      <c r="C580" s="17">
        <v>56819</v>
      </c>
      <c r="D580" s="17">
        <v>12415</v>
      </c>
      <c r="E580" s="18">
        <v>130</v>
      </c>
      <c r="F580" s="1" t="s">
        <v>27</v>
      </c>
      <c r="G580" s="1" t="s">
        <v>24</v>
      </c>
    </row>
    <row r="581" spans="1:7">
      <c r="A581" s="16">
        <v>44410</v>
      </c>
      <c r="B581" s="17">
        <v>91598</v>
      </c>
      <c r="C581" s="17">
        <v>54217</v>
      </c>
      <c r="D581" s="17">
        <v>28155</v>
      </c>
      <c r="E581" s="18">
        <v>474</v>
      </c>
      <c r="F581" s="1" t="s">
        <v>23</v>
      </c>
      <c r="G581" s="1" t="s">
        <v>30</v>
      </c>
    </row>
    <row r="582" spans="1:7">
      <c r="A582" s="16">
        <v>44411</v>
      </c>
      <c r="B582" s="17">
        <v>153106</v>
      </c>
      <c r="C582" s="17">
        <v>62994</v>
      </c>
      <c r="D582" s="17">
        <v>21662</v>
      </c>
      <c r="E582" s="18">
        <v>110</v>
      </c>
      <c r="F582" s="1" t="s">
        <v>23</v>
      </c>
      <c r="G582" s="1" t="s">
        <v>30</v>
      </c>
    </row>
    <row r="583" spans="1:7">
      <c r="A583" s="16">
        <v>44412</v>
      </c>
      <c r="B583" s="17">
        <v>87082</v>
      </c>
      <c r="C583" s="17">
        <v>45036</v>
      </c>
      <c r="D583" s="17">
        <v>16116</v>
      </c>
      <c r="E583" s="18">
        <v>401</v>
      </c>
      <c r="F583" s="1" t="s">
        <v>27</v>
      </c>
      <c r="G583" s="1" t="s">
        <v>30</v>
      </c>
    </row>
    <row r="584" spans="1:7">
      <c r="A584" s="16">
        <v>44413</v>
      </c>
      <c r="B584" s="17">
        <v>89241</v>
      </c>
      <c r="C584" s="17">
        <v>79416</v>
      </c>
      <c r="D584" s="17">
        <v>21964</v>
      </c>
      <c r="E584" s="18">
        <v>195</v>
      </c>
      <c r="F584" s="1" t="s">
        <v>23</v>
      </c>
      <c r="G584" s="1" t="s">
        <v>26</v>
      </c>
    </row>
    <row r="585" spans="1:7">
      <c r="A585" s="16">
        <v>44414</v>
      </c>
      <c r="B585" s="17">
        <v>71745</v>
      </c>
      <c r="C585" s="17">
        <v>39587</v>
      </c>
      <c r="D585" s="17">
        <v>9958</v>
      </c>
      <c r="E585" s="18">
        <v>289</v>
      </c>
      <c r="F585" s="1" t="s">
        <v>27</v>
      </c>
      <c r="G585" s="1" t="s">
        <v>24</v>
      </c>
    </row>
    <row r="586" spans="1:7">
      <c r="A586" s="16">
        <v>44415</v>
      </c>
      <c r="B586" s="17">
        <v>86029</v>
      </c>
      <c r="C586" s="17">
        <v>30645</v>
      </c>
      <c r="D586" s="17">
        <v>29829</v>
      </c>
      <c r="E586" s="18">
        <v>291</v>
      </c>
      <c r="F586" s="1" t="s">
        <v>23</v>
      </c>
      <c r="G586" s="1" t="s">
        <v>28</v>
      </c>
    </row>
    <row r="587" spans="1:7">
      <c r="A587" s="16">
        <v>44416</v>
      </c>
      <c r="B587" s="17">
        <v>183395</v>
      </c>
      <c r="C587" s="17">
        <v>60930</v>
      </c>
      <c r="D587" s="17">
        <v>9276</v>
      </c>
      <c r="E587" s="18">
        <v>365</v>
      </c>
      <c r="F587" s="1" t="s">
        <v>27</v>
      </c>
      <c r="G587" s="1" t="s">
        <v>26</v>
      </c>
    </row>
    <row r="588" spans="1:7">
      <c r="A588" s="16">
        <v>44417</v>
      </c>
      <c r="B588" s="17">
        <v>149186</v>
      </c>
      <c r="C588" s="17">
        <v>60090</v>
      </c>
      <c r="D588" s="17">
        <v>29381</v>
      </c>
      <c r="E588" s="18">
        <v>227</v>
      </c>
      <c r="F588" s="1" t="s">
        <v>23</v>
      </c>
      <c r="G588" s="1" t="s">
        <v>28</v>
      </c>
    </row>
    <row r="589" spans="1:7">
      <c r="A589" s="16">
        <v>44418</v>
      </c>
      <c r="B589" s="17">
        <v>197612</v>
      </c>
      <c r="C589" s="17">
        <v>82142</v>
      </c>
      <c r="D589" s="17">
        <v>9776</v>
      </c>
      <c r="E589" s="18">
        <v>337</v>
      </c>
      <c r="F589" s="1" t="s">
        <v>27</v>
      </c>
      <c r="G589" s="1" t="s">
        <v>28</v>
      </c>
    </row>
    <row r="590" spans="1:7">
      <c r="A590" s="16">
        <v>44419</v>
      </c>
      <c r="B590" s="17">
        <v>157768</v>
      </c>
      <c r="C590" s="17">
        <v>56475</v>
      </c>
      <c r="D590" s="17">
        <v>22208</v>
      </c>
      <c r="E590" s="18">
        <v>454</v>
      </c>
      <c r="F590" s="1" t="s">
        <v>25</v>
      </c>
      <c r="G590" s="1" t="s">
        <v>26</v>
      </c>
    </row>
    <row r="591" spans="1:7">
      <c r="A591" s="16">
        <v>44420</v>
      </c>
      <c r="B591" s="17">
        <v>101846</v>
      </c>
      <c r="C591" s="17">
        <v>48888</v>
      </c>
      <c r="D591" s="17">
        <v>8832</v>
      </c>
      <c r="E591" s="18">
        <v>211</v>
      </c>
      <c r="F591" s="1" t="s">
        <v>27</v>
      </c>
      <c r="G591" s="1" t="s">
        <v>26</v>
      </c>
    </row>
    <row r="592" spans="1:7">
      <c r="A592" s="16">
        <v>44421</v>
      </c>
      <c r="B592" s="17">
        <v>135932</v>
      </c>
      <c r="C592" s="17">
        <v>73732</v>
      </c>
      <c r="D592" s="17">
        <v>19901</v>
      </c>
      <c r="E592" s="18">
        <v>415</v>
      </c>
      <c r="F592" s="1" t="s">
        <v>23</v>
      </c>
      <c r="G592" s="1" t="s">
        <v>24</v>
      </c>
    </row>
    <row r="593" spans="1:7">
      <c r="A593" s="16">
        <v>44422</v>
      </c>
      <c r="B593" s="17">
        <v>83411</v>
      </c>
      <c r="C593" s="17">
        <v>76305</v>
      </c>
      <c r="D593" s="17">
        <v>10445</v>
      </c>
      <c r="E593" s="18">
        <v>442</v>
      </c>
      <c r="F593" s="1" t="s">
        <v>23</v>
      </c>
      <c r="G593" s="1" t="s">
        <v>24</v>
      </c>
    </row>
    <row r="594" spans="1:7">
      <c r="A594" s="16">
        <v>44423</v>
      </c>
      <c r="B594" s="17">
        <v>138797</v>
      </c>
      <c r="C594" s="17">
        <v>76037</v>
      </c>
      <c r="D594" s="17">
        <v>6380</v>
      </c>
      <c r="E594" s="18">
        <v>244</v>
      </c>
      <c r="F594" s="1" t="s">
        <v>29</v>
      </c>
      <c r="G594" s="1" t="s">
        <v>30</v>
      </c>
    </row>
    <row r="595" spans="1:7">
      <c r="A595" s="16">
        <v>44424</v>
      </c>
      <c r="B595" s="17">
        <v>112307</v>
      </c>
      <c r="C595" s="17">
        <v>39346</v>
      </c>
      <c r="D595" s="17">
        <v>14865</v>
      </c>
      <c r="E595" s="18">
        <v>164</v>
      </c>
      <c r="F595" s="1" t="s">
        <v>27</v>
      </c>
      <c r="G595" s="1" t="s">
        <v>28</v>
      </c>
    </row>
    <row r="596" spans="1:7">
      <c r="A596" s="16">
        <v>44425</v>
      </c>
      <c r="B596" s="17">
        <v>194165</v>
      </c>
      <c r="C596" s="17">
        <v>30587</v>
      </c>
      <c r="D596" s="17">
        <v>27918</v>
      </c>
      <c r="E596" s="18">
        <v>346</v>
      </c>
      <c r="F596" s="1" t="s">
        <v>25</v>
      </c>
      <c r="G596" s="1" t="s">
        <v>24</v>
      </c>
    </row>
    <row r="597" spans="1:7">
      <c r="A597" s="16">
        <v>44426</v>
      </c>
      <c r="B597" s="17">
        <v>82042</v>
      </c>
      <c r="C597" s="17">
        <v>42763</v>
      </c>
      <c r="D597" s="17">
        <v>18926</v>
      </c>
      <c r="E597" s="18">
        <v>322</v>
      </c>
      <c r="F597" s="1" t="s">
        <v>27</v>
      </c>
      <c r="G597" s="1" t="s">
        <v>30</v>
      </c>
    </row>
    <row r="598" spans="1:7">
      <c r="A598" s="16">
        <v>44427</v>
      </c>
      <c r="B598" s="17">
        <v>112930</v>
      </c>
      <c r="C598" s="17">
        <v>89165</v>
      </c>
      <c r="D598" s="17">
        <v>24540</v>
      </c>
      <c r="E598" s="18">
        <v>412</v>
      </c>
      <c r="F598" s="1" t="s">
        <v>27</v>
      </c>
      <c r="G598" s="1" t="s">
        <v>24</v>
      </c>
    </row>
    <row r="599" spans="1:7">
      <c r="A599" s="16">
        <v>44428</v>
      </c>
      <c r="B599" s="17">
        <v>157883</v>
      </c>
      <c r="C599" s="17">
        <v>99615</v>
      </c>
      <c r="D599" s="17">
        <v>16580</v>
      </c>
      <c r="E599" s="18">
        <v>205</v>
      </c>
      <c r="F599" s="1" t="s">
        <v>25</v>
      </c>
      <c r="G599" s="1" t="s">
        <v>26</v>
      </c>
    </row>
    <row r="600" spans="1:7">
      <c r="A600" s="16">
        <v>44429</v>
      </c>
      <c r="B600" s="17">
        <v>93756</v>
      </c>
      <c r="C600" s="17">
        <v>66116</v>
      </c>
      <c r="D600" s="17">
        <v>25691</v>
      </c>
      <c r="E600" s="18">
        <v>280</v>
      </c>
      <c r="F600" s="1" t="s">
        <v>27</v>
      </c>
      <c r="G600" s="1" t="s">
        <v>24</v>
      </c>
    </row>
    <row r="601" spans="1:7">
      <c r="A601" s="16">
        <v>44430</v>
      </c>
      <c r="B601" s="17">
        <v>113268</v>
      </c>
      <c r="C601" s="17">
        <v>55556</v>
      </c>
      <c r="D601" s="17">
        <v>10634</v>
      </c>
      <c r="E601" s="18">
        <v>283</v>
      </c>
      <c r="F601" s="1" t="s">
        <v>25</v>
      </c>
      <c r="G601" s="1" t="s">
        <v>28</v>
      </c>
    </row>
    <row r="602" spans="1:7">
      <c r="A602" s="16">
        <v>44431</v>
      </c>
      <c r="B602" s="17">
        <v>108901</v>
      </c>
      <c r="C602" s="17">
        <v>89042</v>
      </c>
      <c r="D602" s="17">
        <v>29959</v>
      </c>
      <c r="E602" s="18">
        <v>325</v>
      </c>
      <c r="F602" s="1" t="s">
        <v>25</v>
      </c>
      <c r="G602" s="1" t="s">
        <v>24</v>
      </c>
    </row>
    <row r="603" spans="1:7">
      <c r="A603" s="16">
        <v>44432</v>
      </c>
      <c r="B603" s="17">
        <v>159986</v>
      </c>
      <c r="C603" s="17">
        <v>48099</v>
      </c>
      <c r="D603" s="17">
        <v>10810</v>
      </c>
      <c r="E603" s="18">
        <v>364</v>
      </c>
      <c r="F603" s="1" t="s">
        <v>27</v>
      </c>
      <c r="G603" s="1" t="s">
        <v>28</v>
      </c>
    </row>
    <row r="604" spans="1:7">
      <c r="A604" s="16">
        <v>44433</v>
      </c>
      <c r="B604" s="17">
        <v>188386</v>
      </c>
      <c r="C604" s="17">
        <v>75096</v>
      </c>
      <c r="D604" s="17">
        <v>29917</v>
      </c>
      <c r="E604" s="18">
        <v>377</v>
      </c>
      <c r="F604" s="1" t="s">
        <v>27</v>
      </c>
      <c r="G604" s="1" t="s">
        <v>26</v>
      </c>
    </row>
    <row r="605" spans="1:7">
      <c r="A605" s="16">
        <v>44434</v>
      </c>
      <c r="B605" s="17">
        <v>65626</v>
      </c>
      <c r="C605" s="17">
        <v>43230</v>
      </c>
      <c r="D605" s="17">
        <v>27318</v>
      </c>
      <c r="E605" s="18">
        <v>496</v>
      </c>
      <c r="F605" s="1" t="s">
        <v>23</v>
      </c>
      <c r="G605" s="1" t="s">
        <v>28</v>
      </c>
    </row>
    <row r="606" spans="1:7">
      <c r="A606" s="16">
        <v>44435</v>
      </c>
      <c r="B606" s="17">
        <v>198496</v>
      </c>
      <c r="C606" s="17">
        <v>59009</v>
      </c>
      <c r="D606" s="17">
        <v>15179</v>
      </c>
      <c r="E606" s="18">
        <v>188</v>
      </c>
      <c r="F606" s="1" t="s">
        <v>23</v>
      </c>
      <c r="G606" s="1" t="s">
        <v>24</v>
      </c>
    </row>
    <row r="607" spans="1:7">
      <c r="A607" s="16">
        <v>44436</v>
      </c>
      <c r="B607" s="17">
        <v>72857</v>
      </c>
      <c r="C607" s="17">
        <v>63866</v>
      </c>
      <c r="D607" s="17">
        <v>17251</v>
      </c>
      <c r="E607" s="18">
        <v>275</v>
      </c>
      <c r="F607" s="1" t="s">
        <v>29</v>
      </c>
      <c r="G607" s="1" t="s">
        <v>30</v>
      </c>
    </row>
    <row r="608" spans="1:7">
      <c r="A608" s="16">
        <v>44437</v>
      </c>
      <c r="B608" s="17">
        <v>193052</v>
      </c>
      <c r="C608" s="17">
        <v>71855</v>
      </c>
      <c r="D608" s="17">
        <v>18131</v>
      </c>
      <c r="E608" s="18">
        <v>117</v>
      </c>
      <c r="F608" s="1" t="s">
        <v>29</v>
      </c>
      <c r="G608" s="1" t="s">
        <v>26</v>
      </c>
    </row>
    <row r="609" spans="1:7">
      <c r="A609" s="16">
        <v>44438</v>
      </c>
      <c r="B609" s="17">
        <v>86431</v>
      </c>
      <c r="C609" s="17">
        <v>36416</v>
      </c>
      <c r="D609" s="17">
        <v>24493</v>
      </c>
      <c r="E609" s="18">
        <v>470</v>
      </c>
      <c r="F609" s="1" t="s">
        <v>27</v>
      </c>
      <c r="G609" s="1" t="s">
        <v>24</v>
      </c>
    </row>
    <row r="610" spans="1:7">
      <c r="A610" s="16">
        <v>44439</v>
      </c>
      <c r="B610" s="17">
        <v>144976</v>
      </c>
      <c r="C610" s="17">
        <v>85915</v>
      </c>
      <c r="D610" s="17">
        <v>25466</v>
      </c>
      <c r="E610" s="18">
        <v>498</v>
      </c>
      <c r="F610" s="1" t="s">
        <v>25</v>
      </c>
      <c r="G610" s="1" t="s">
        <v>26</v>
      </c>
    </row>
    <row r="611" spans="1:7">
      <c r="A611" s="16">
        <v>44440</v>
      </c>
      <c r="B611" s="17">
        <v>142711</v>
      </c>
      <c r="C611" s="17">
        <v>48058</v>
      </c>
      <c r="D611" s="17">
        <v>17707</v>
      </c>
      <c r="E611" s="18">
        <v>205</v>
      </c>
      <c r="F611" s="1" t="s">
        <v>29</v>
      </c>
      <c r="G611" s="1" t="s">
        <v>26</v>
      </c>
    </row>
    <row r="612" spans="1:7">
      <c r="A612" s="16">
        <v>44441</v>
      </c>
      <c r="B612" s="17">
        <v>86385</v>
      </c>
      <c r="C612" s="17">
        <v>70718</v>
      </c>
      <c r="D612" s="17">
        <v>24624</v>
      </c>
      <c r="E612" s="18">
        <v>370</v>
      </c>
      <c r="F612" s="1" t="s">
        <v>27</v>
      </c>
      <c r="G612" s="1" t="s">
        <v>24</v>
      </c>
    </row>
    <row r="613" spans="1:7">
      <c r="A613" s="16">
        <v>44442</v>
      </c>
      <c r="B613" s="17">
        <v>78639</v>
      </c>
      <c r="C613" s="17">
        <v>62602</v>
      </c>
      <c r="D613" s="17">
        <v>27412</v>
      </c>
      <c r="E613" s="18">
        <v>418</v>
      </c>
      <c r="F613" s="1" t="s">
        <v>29</v>
      </c>
      <c r="G613" s="1" t="s">
        <v>24</v>
      </c>
    </row>
    <row r="614" spans="1:7">
      <c r="A614" s="16">
        <v>44443</v>
      </c>
      <c r="B614" s="17">
        <v>145530</v>
      </c>
      <c r="C614" s="17">
        <v>88067</v>
      </c>
      <c r="D614" s="17">
        <v>23233</v>
      </c>
      <c r="E614" s="18">
        <v>266</v>
      </c>
      <c r="F614" s="1" t="s">
        <v>25</v>
      </c>
      <c r="G614" s="1" t="s">
        <v>30</v>
      </c>
    </row>
    <row r="615" spans="1:7">
      <c r="A615" s="16">
        <v>44444</v>
      </c>
      <c r="B615" s="17">
        <v>81563</v>
      </c>
      <c r="C615" s="17">
        <v>57516</v>
      </c>
      <c r="D615" s="17">
        <v>29881</v>
      </c>
      <c r="E615" s="18">
        <v>112</v>
      </c>
      <c r="F615" s="1" t="s">
        <v>27</v>
      </c>
      <c r="G615" s="1" t="s">
        <v>26</v>
      </c>
    </row>
    <row r="616" spans="1:7">
      <c r="A616" s="16">
        <v>44445</v>
      </c>
      <c r="B616" s="17">
        <v>175672</v>
      </c>
      <c r="C616" s="17">
        <v>31089</v>
      </c>
      <c r="D616" s="17">
        <v>7749</v>
      </c>
      <c r="E616" s="18">
        <v>436</v>
      </c>
      <c r="F616" s="1" t="s">
        <v>25</v>
      </c>
      <c r="G616" s="1" t="s">
        <v>26</v>
      </c>
    </row>
    <row r="617" spans="1:7">
      <c r="A617" s="16">
        <v>44446</v>
      </c>
      <c r="B617" s="17">
        <v>196848</v>
      </c>
      <c r="C617" s="17">
        <v>67346</v>
      </c>
      <c r="D617" s="17">
        <v>18156</v>
      </c>
      <c r="E617" s="18">
        <v>131</v>
      </c>
      <c r="F617" s="1" t="s">
        <v>27</v>
      </c>
      <c r="G617" s="1" t="s">
        <v>24</v>
      </c>
    </row>
    <row r="618" spans="1:7">
      <c r="A618" s="16">
        <v>44447</v>
      </c>
      <c r="B618" s="17">
        <v>199783</v>
      </c>
      <c r="C618" s="17">
        <v>40487</v>
      </c>
      <c r="D618" s="17">
        <v>28064</v>
      </c>
      <c r="E618" s="18">
        <v>492</v>
      </c>
      <c r="F618" s="1" t="s">
        <v>29</v>
      </c>
      <c r="G618" s="1" t="s">
        <v>28</v>
      </c>
    </row>
    <row r="619" spans="1:7">
      <c r="A619" s="16">
        <v>44448</v>
      </c>
      <c r="B619" s="17">
        <v>142970</v>
      </c>
      <c r="C619" s="17">
        <v>30155</v>
      </c>
      <c r="D619" s="17">
        <v>21589</v>
      </c>
      <c r="E619" s="18">
        <v>139</v>
      </c>
      <c r="F619" s="1" t="s">
        <v>23</v>
      </c>
      <c r="G619" s="1" t="s">
        <v>24</v>
      </c>
    </row>
    <row r="620" spans="1:7">
      <c r="A620" s="16">
        <v>44449</v>
      </c>
      <c r="B620" s="17">
        <v>145553</v>
      </c>
      <c r="C620" s="17">
        <v>97494</v>
      </c>
      <c r="D620" s="17">
        <v>28736</v>
      </c>
      <c r="E620" s="18">
        <v>247</v>
      </c>
      <c r="F620" s="1" t="s">
        <v>29</v>
      </c>
      <c r="G620" s="1" t="s">
        <v>26</v>
      </c>
    </row>
    <row r="621" spans="1:7">
      <c r="A621" s="16">
        <v>44450</v>
      </c>
      <c r="B621" s="17">
        <v>142879</v>
      </c>
      <c r="C621" s="17">
        <v>68547</v>
      </c>
      <c r="D621" s="17">
        <v>25975</v>
      </c>
      <c r="E621" s="18">
        <v>317</v>
      </c>
      <c r="F621" s="1" t="s">
        <v>29</v>
      </c>
      <c r="G621" s="1" t="s">
        <v>24</v>
      </c>
    </row>
    <row r="622" spans="1:7">
      <c r="A622" s="16">
        <v>44451</v>
      </c>
      <c r="B622" s="17">
        <v>196727</v>
      </c>
      <c r="C622" s="17">
        <v>58795</v>
      </c>
      <c r="D622" s="17">
        <v>8450</v>
      </c>
      <c r="E622" s="18">
        <v>318</v>
      </c>
      <c r="F622" s="1" t="s">
        <v>23</v>
      </c>
      <c r="G622" s="1" t="s">
        <v>30</v>
      </c>
    </row>
    <row r="623" spans="1:7">
      <c r="A623" s="16">
        <v>44452</v>
      </c>
      <c r="B623" s="17">
        <v>104859</v>
      </c>
      <c r="C623" s="17">
        <v>85296</v>
      </c>
      <c r="D623" s="17">
        <v>12214</v>
      </c>
      <c r="E623" s="18">
        <v>181</v>
      </c>
      <c r="F623" s="1" t="s">
        <v>23</v>
      </c>
      <c r="G623" s="1" t="s">
        <v>28</v>
      </c>
    </row>
    <row r="624" spans="1:7">
      <c r="A624" s="16">
        <v>44453</v>
      </c>
      <c r="B624" s="17">
        <v>112098</v>
      </c>
      <c r="C624" s="17">
        <v>51447</v>
      </c>
      <c r="D624" s="17">
        <v>25195</v>
      </c>
      <c r="E624" s="18">
        <v>432</v>
      </c>
      <c r="F624" s="1" t="s">
        <v>27</v>
      </c>
      <c r="G624" s="1" t="s">
        <v>24</v>
      </c>
    </row>
    <row r="625" spans="1:7">
      <c r="A625" s="16">
        <v>44454</v>
      </c>
      <c r="B625" s="17">
        <v>182413</v>
      </c>
      <c r="C625" s="17">
        <v>66598</v>
      </c>
      <c r="D625" s="17">
        <v>16814</v>
      </c>
      <c r="E625" s="18">
        <v>307</v>
      </c>
      <c r="F625" s="1" t="s">
        <v>27</v>
      </c>
      <c r="G625" s="1" t="s">
        <v>30</v>
      </c>
    </row>
    <row r="626" spans="1:7">
      <c r="A626" s="16">
        <v>44455</v>
      </c>
      <c r="B626" s="17">
        <v>60526</v>
      </c>
      <c r="C626" s="17">
        <v>71814</v>
      </c>
      <c r="D626" s="17">
        <v>10141</v>
      </c>
      <c r="E626" s="18">
        <v>300</v>
      </c>
      <c r="F626" s="1" t="s">
        <v>25</v>
      </c>
      <c r="G626" s="1" t="s">
        <v>26</v>
      </c>
    </row>
    <row r="627" spans="1:7">
      <c r="A627" s="16">
        <v>44456</v>
      </c>
      <c r="B627" s="17">
        <v>128760</v>
      </c>
      <c r="C627" s="17">
        <v>93278</v>
      </c>
      <c r="D627" s="17">
        <v>29885</v>
      </c>
      <c r="E627" s="18">
        <v>431</v>
      </c>
      <c r="F627" s="1" t="s">
        <v>25</v>
      </c>
      <c r="G627" s="1" t="s">
        <v>24</v>
      </c>
    </row>
    <row r="628" spans="1:7">
      <c r="A628" s="16">
        <v>44457</v>
      </c>
      <c r="B628" s="17">
        <v>107837</v>
      </c>
      <c r="C628" s="17">
        <v>85077</v>
      </c>
      <c r="D628" s="17">
        <v>7708</v>
      </c>
      <c r="E628" s="18">
        <v>137</v>
      </c>
      <c r="F628" s="1" t="s">
        <v>29</v>
      </c>
      <c r="G628" s="1" t="s">
        <v>26</v>
      </c>
    </row>
    <row r="629" spans="1:7">
      <c r="A629" s="16">
        <v>44458</v>
      </c>
      <c r="B629" s="17">
        <v>71536</v>
      </c>
      <c r="C629" s="17">
        <v>39528</v>
      </c>
      <c r="D629" s="17">
        <v>23375</v>
      </c>
      <c r="E629" s="18">
        <v>310</v>
      </c>
      <c r="F629" s="1" t="s">
        <v>23</v>
      </c>
      <c r="G629" s="1" t="s">
        <v>30</v>
      </c>
    </row>
    <row r="630" spans="1:7">
      <c r="A630" s="16">
        <v>44459</v>
      </c>
      <c r="B630" s="17">
        <v>88541</v>
      </c>
      <c r="C630" s="17">
        <v>80100</v>
      </c>
      <c r="D630" s="17">
        <v>20088</v>
      </c>
      <c r="E630" s="18">
        <v>426</v>
      </c>
      <c r="F630" s="1" t="s">
        <v>25</v>
      </c>
      <c r="G630" s="1" t="s">
        <v>26</v>
      </c>
    </row>
    <row r="631" spans="1:7">
      <c r="A631" s="16">
        <v>44460</v>
      </c>
      <c r="B631" s="17">
        <v>139083</v>
      </c>
      <c r="C631" s="17">
        <v>38179</v>
      </c>
      <c r="D631" s="17">
        <v>29847</v>
      </c>
      <c r="E631" s="18">
        <v>348</v>
      </c>
      <c r="F631" s="1" t="s">
        <v>29</v>
      </c>
      <c r="G631" s="1" t="s">
        <v>30</v>
      </c>
    </row>
    <row r="632" spans="1:7">
      <c r="A632" s="16">
        <v>44461</v>
      </c>
      <c r="B632" s="17">
        <v>94531</v>
      </c>
      <c r="C632" s="17">
        <v>78781</v>
      </c>
      <c r="D632" s="17">
        <v>16834</v>
      </c>
      <c r="E632" s="18">
        <v>326</v>
      </c>
      <c r="F632" s="1" t="s">
        <v>23</v>
      </c>
      <c r="G632" s="1" t="s">
        <v>30</v>
      </c>
    </row>
    <row r="633" spans="1:7">
      <c r="A633" s="16">
        <v>44462</v>
      </c>
      <c r="B633" s="17">
        <v>68712</v>
      </c>
      <c r="C633" s="17">
        <v>85267</v>
      </c>
      <c r="D633" s="17">
        <v>17278</v>
      </c>
      <c r="E633" s="18">
        <v>147</v>
      </c>
      <c r="F633" s="1" t="s">
        <v>27</v>
      </c>
      <c r="G633" s="1" t="s">
        <v>30</v>
      </c>
    </row>
    <row r="634" spans="1:7">
      <c r="A634" s="16">
        <v>44463</v>
      </c>
      <c r="B634" s="17">
        <v>164101</v>
      </c>
      <c r="C634" s="17">
        <v>53952</v>
      </c>
      <c r="D634" s="17">
        <v>15014</v>
      </c>
      <c r="E634" s="18">
        <v>117</v>
      </c>
      <c r="F634" s="1" t="s">
        <v>29</v>
      </c>
      <c r="G634" s="1" t="s">
        <v>24</v>
      </c>
    </row>
    <row r="635" spans="1:7">
      <c r="A635" s="16">
        <v>44464</v>
      </c>
      <c r="B635" s="17">
        <v>125455</v>
      </c>
      <c r="C635" s="17">
        <v>83798</v>
      </c>
      <c r="D635" s="17">
        <v>8273</v>
      </c>
      <c r="E635" s="18">
        <v>499</v>
      </c>
      <c r="F635" s="1" t="s">
        <v>27</v>
      </c>
      <c r="G635" s="1" t="s">
        <v>26</v>
      </c>
    </row>
    <row r="636" spans="1:7">
      <c r="A636" s="16">
        <v>44465</v>
      </c>
      <c r="B636" s="17">
        <v>134744</v>
      </c>
      <c r="C636" s="17">
        <v>80939</v>
      </c>
      <c r="D636" s="17">
        <v>19367</v>
      </c>
      <c r="E636" s="18">
        <v>394</v>
      </c>
      <c r="F636" s="1" t="s">
        <v>25</v>
      </c>
      <c r="G636" s="1" t="s">
        <v>26</v>
      </c>
    </row>
    <row r="637" spans="1:7">
      <c r="A637" s="16">
        <v>44466</v>
      </c>
      <c r="B637" s="17">
        <v>189749</v>
      </c>
      <c r="C637" s="17">
        <v>59516</v>
      </c>
      <c r="D637" s="17">
        <v>9538</v>
      </c>
      <c r="E637" s="18">
        <v>295</v>
      </c>
      <c r="F637" s="1" t="s">
        <v>25</v>
      </c>
      <c r="G637" s="1" t="s">
        <v>28</v>
      </c>
    </row>
    <row r="638" spans="1:7">
      <c r="A638" s="16">
        <v>44467</v>
      </c>
      <c r="B638" s="17">
        <v>65109</v>
      </c>
      <c r="C638" s="17">
        <v>86526</v>
      </c>
      <c r="D638" s="17">
        <v>17541</v>
      </c>
      <c r="E638" s="18">
        <v>286</v>
      </c>
      <c r="F638" s="1" t="s">
        <v>23</v>
      </c>
      <c r="G638" s="1" t="s">
        <v>28</v>
      </c>
    </row>
    <row r="639" spans="1:7">
      <c r="A639" s="16">
        <v>44468</v>
      </c>
      <c r="B639" s="17">
        <v>109268</v>
      </c>
      <c r="C639" s="17">
        <v>40449</v>
      </c>
      <c r="D639" s="17">
        <v>13712</v>
      </c>
      <c r="E639" s="18">
        <v>444</v>
      </c>
      <c r="F639" s="1" t="s">
        <v>29</v>
      </c>
      <c r="G639" s="1" t="s">
        <v>28</v>
      </c>
    </row>
    <row r="640" spans="1:7">
      <c r="A640" s="16">
        <v>44469</v>
      </c>
      <c r="B640" s="17">
        <v>114615</v>
      </c>
      <c r="C640" s="17">
        <v>80290</v>
      </c>
      <c r="D640" s="17">
        <v>14168</v>
      </c>
      <c r="E640" s="18">
        <v>323</v>
      </c>
      <c r="F640" s="1" t="s">
        <v>27</v>
      </c>
      <c r="G640" s="1" t="s">
        <v>28</v>
      </c>
    </row>
    <row r="641" spans="1:7">
      <c r="A641" s="16">
        <v>44470</v>
      </c>
      <c r="B641" s="17">
        <v>142503</v>
      </c>
      <c r="C641" s="17">
        <v>52746</v>
      </c>
      <c r="D641" s="17">
        <v>25106</v>
      </c>
      <c r="E641" s="18">
        <v>417</v>
      </c>
      <c r="F641" s="1" t="s">
        <v>23</v>
      </c>
      <c r="G641" s="1" t="s">
        <v>26</v>
      </c>
    </row>
    <row r="642" spans="1:7">
      <c r="A642" s="16">
        <v>44471</v>
      </c>
      <c r="B642" s="17">
        <v>145708</v>
      </c>
      <c r="C642" s="17">
        <v>97990</v>
      </c>
      <c r="D642" s="17">
        <v>8551</v>
      </c>
      <c r="E642" s="18">
        <v>496</v>
      </c>
      <c r="F642" s="1" t="s">
        <v>25</v>
      </c>
      <c r="G642" s="1" t="s">
        <v>30</v>
      </c>
    </row>
    <row r="643" spans="1:7">
      <c r="A643" s="16">
        <v>44472</v>
      </c>
      <c r="B643" s="17">
        <v>162471</v>
      </c>
      <c r="C643" s="17">
        <v>88810</v>
      </c>
      <c r="D643" s="17">
        <v>17297</v>
      </c>
      <c r="E643" s="18">
        <v>464</v>
      </c>
      <c r="F643" s="1" t="s">
        <v>25</v>
      </c>
      <c r="G643" s="1" t="s">
        <v>30</v>
      </c>
    </row>
    <row r="644" spans="1:7">
      <c r="A644" s="16">
        <v>44473</v>
      </c>
      <c r="B644" s="17">
        <v>143309</v>
      </c>
      <c r="C644" s="17">
        <v>45223</v>
      </c>
      <c r="D644" s="17">
        <v>15965</v>
      </c>
      <c r="E644" s="18">
        <v>436</v>
      </c>
      <c r="F644" s="1" t="s">
        <v>29</v>
      </c>
      <c r="G644" s="1" t="s">
        <v>24</v>
      </c>
    </row>
    <row r="645" spans="1:7">
      <c r="A645" s="16">
        <v>44474</v>
      </c>
      <c r="B645" s="17">
        <v>186446</v>
      </c>
      <c r="C645" s="17">
        <v>32597</v>
      </c>
      <c r="D645" s="17">
        <v>7832</v>
      </c>
      <c r="E645" s="18">
        <v>328</v>
      </c>
      <c r="F645" s="1" t="s">
        <v>27</v>
      </c>
      <c r="G645" s="1" t="s">
        <v>30</v>
      </c>
    </row>
    <row r="646" spans="1:7">
      <c r="A646" s="16">
        <v>44475</v>
      </c>
      <c r="B646" s="17">
        <v>166661</v>
      </c>
      <c r="C646" s="17">
        <v>95677</v>
      </c>
      <c r="D646" s="17">
        <v>27063</v>
      </c>
      <c r="E646" s="18">
        <v>489</v>
      </c>
      <c r="F646" s="1" t="s">
        <v>29</v>
      </c>
      <c r="G646" s="1" t="s">
        <v>26</v>
      </c>
    </row>
    <row r="647" spans="1:7">
      <c r="A647" s="16">
        <v>44476</v>
      </c>
      <c r="B647" s="17">
        <v>66154</v>
      </c>
      <c r="C647" s="17">
        <v>32659</v>
      </c>
      <c r="D647" s="17">
        <v>27963</v>
      </c>
      <c r="E647" s="18">
        <v>176</v>
      </c>
      <c r="F647" s="1" t="s">
        <v>27</v>
      </c>
      <c r="G647" s="1" t="s">
        <v>26</v>
      </c>
    </row>
    <row r="648" spans="1:7">
      <c r="A648" s="16">
        <v>44477</v>
      </c>
      <c r="B648" s="17">
        <v>124288</v>
      </c>
      <c r="C648" s="17">
        <v>45037</v>
      </c>
      <c r="D648" s="17">
        <v>18422</v>
      </c>
      <c r="E648" s="18">
        <v>287</v>
      </c>
      <c r="F648" s="1" t="s">
        <v>27</v>
      </c>
      <c r="G648" s="1" t="s">
        <v>26</v>
      </c>
    </row>
    <row r="649" spans="1:7">
      <c r="A649" s="16">
        <v>44478</v>
      </c>
      <c r="B649" s="17">
        <v>111195</v>
      </c>
      <c r="C649" s="17">
        <v>76738</v>
      </c>
      <c r="D649" s="17">
        <v>5152</v>
      </c>
      <c r="E649" s="18">
        <v>445</v>
      </c>
      <c r="F649" s="1" t="s">
        <v>29</v>
      </c>
      <c r="G649" s="1" t="s">
        <v>24</v>
      </c>
    </row>
    <row r="650" spans="1:7">
      <c r="A650" s="16">
        <v>44479</v>
      </c>
      <c r="B650" s="17">
        <v>80581</v>
      </c>
      <c r="C650" s="17">
        <v>42109</v>
      </c>
      <c r="D650" s="17">
        <v>27138</v>
      </c>
      <c r="E650" s="18">
        <v>369</v>
      </c>
      <c r="F650" s="1" t="s">
        <v>23</v>
      </c>
      <c r="G650" s="1" t="s">
        <v>28</v>
      </c>
    </row>
    <row r="651" spans="1:7">
      <c r="A651" s="16">
        <v>44480</v>
      </c>
      <c r="B651" s="17">
        <v>90087</v>
      </c>
      <c r="C651" s="17">
        <v>52010</v>
      </c>
      <c r="D651" s="17">
        <v>16156</v>
      </c>
      <c r="E651" s="18">
        <v>194</v>
      </c>
      <c r="F651" s="1" t="s">
        <v>29</v>
      </c>
      <c r="G651" s="1" t="s">
        <v>30</v>
      </c>
    </row>
    <row r="652" spans="1:7">
      <c r="A652" s="16">
        <v>44481</v>
      </c>
      <c r="B652" s="17">
        <v>129298</v>
      </c>
      <c r="C652" s="17">
        <v>38787</v>
      </c>
      <c r="D652" s="17">
        <v>16108</v>
      </c>
      <c r="E652" s="18">
        <v>409</v>
      </c>
      <c r="F652" s="1" t="s">
        <v>29</v>
      </c>
      <c r="G652" s="1" t="s">
        <v>26</v>
      </c>
    </row>
    <row r="653" spans="1:7">
      <c r="A653" s="16">
        <v>44482</v>
      </c>
      <c r="B653" s="17">
        <v>106167</v>
      </c>
      <c r="C653" s="17">
        <v>38472</v>
      </c>
      <c r="D653" s="17">
        <v>7800</v>
      </c>
      <c r="E653" s="18">
        <v>231</v>
      </c>
      <c r="F653" s="1" t="s">
        <v>25</v>
      </c>
      <c r="G653" s="1" t="s">
        <v>26</v>
      </c>
    </row>
    <row r="654" spans="1:7">
      <c r="A654" s="16">
        <v>44483</v>
      </c>
      <c r="B654" s="17">
        <v>99499</v>
      </c>
      <c r="C654" s="17">
        <v>53383</v>
      </c>
      <c r="D654" s="17">
        <v>10310</v>
      </c>
      <c r="E654" s="18">
        <v>138</v>
      </c>
      <c r="F654" s="1" t="s">
        <v>25</v>
      </c>
      <c r="G654" s="1" t="s">
        <v>28</v>
      </c>
    </row>
    <row r="655" spans="1:7">
      <c r="A655" s="16">
        <v>44484</v>
      </c>
      <c r="B655" s="17">
        <v>185816</v>
      </c>
      <c r="C655" s="17">
        <v>91709</v>
      </c>
      <c r="D655" s="17">
        <v>14944</v>
      </c>
      <c r="E655" s="18">
        <v>171</v>
      </c>
      <c r="F655" s="1" t="s">
        <v>29</v>
      </c>
      <c r="G655" s="1" t="s">
        <v>26</v>
      </c>
    </row>
    <row r="656" spans="1:7">
      <c r="A656" s="16">
        <v>44485</v>
      </c>
      <c r="B656" s="17">
        <v>156347</v>
      </c>
      <c r="C656" s="17">
        <v>99785</v>
      </c>
      <c r="D656" s="17">
        <v>7610</v>
      </c>
      <c r="E656" s="18">
        <v>380</v>
      </c>
      <c r="F656" s="1" t="s">
        <v>29</v>
      </c>
      <c r="G656" s="1" t="s">
        <v>30</v>
      </c>
    </row>
    <row r="657" spans="1:7">
      <c r="A657" s="16">
        <v>44486</v>
      </c>
      <c r="B657" s="17">
        <v>108787</v>
      </c>
      <c r="C657" s="17">
        <v>64518</v>
      </c>
      <c r="D657" s="17">
        <v>17067</v>
      </c>
      <c r="E657" s="18">
        <v>432</v>
      </c>
      <c r="F657" s="1" t="s">
        <v>25</v>
      </c>
      <c r="G657" s="1" t="s">
        <v>24</v>
      </c>
    </row>
    <row r="658" spans="1:7">
      <c r="A658" s="16">
        <v>44487</v>
      </c>
      <c r="B658" s="17">
        <v>95488</v>
      </c>
      <c r="C658" s="17">
        <v>83909</v>
      </c>
      <c r="D658" s="17">
        <v>6104</v>
      </c>
      <c r="E658" s="18">
        <v>259</v>
      </c>
      <c r="F658" s="1" t="s">
        <v>27</v>
      </c>
      <c r="G658" s="1" t="s">
        <v>26</v>
      </c>
    </row>
    <row r="659" spans="1:7">
      <c r="A659" s="16">
        <v>44488</v>
      </c>
      <c r="B659" s="17">
        <v>134441</v>
      </c>
      <c r="C659" s="17">
        <v>48351</v>
      </c>
      <c r="D659" s="17">
        <v>15728</v>
      </c>
      <c r="E659" s="18">
        <v>286</v>
      </c>
      <c r="F659" s="1" t="s">
        <v>29</v>
      </c>
      <c r="G659" s="1" t="s">
        <v>30</v>
      </c>
    </row>
    <row r="660" spans="1:7">
      <c r="A660" s="16">
        <v>44489</v>
      </c>
      <c r="B660" s="17">
        <v>82431</v>
      </c>
      <c r="C660" s="17">
        <v>99624</v>
      </c>
      <c r="D660" s="17">
        <v>28745</v>
      </c>
      <c r="E660" s="18">
        <v>290</v>
      </c>
      <c r="F660" s="1" t="s">
        <v>23</v>
      </c>
      <c r="G660" s="1" t="s">
        <v>26</v>
      </c>
    </row>
    <row r="661" spans="1:7">
      <c r="A661" s="16">
        <v>44490</v>
      </c>
      <c r="B661" s="17">
        <v>121681</v>
      </c>
      <c r="C661" s="17">
        <v>83330</v>
      </c>
      <c r="D661" s="17">
        <v>25583</v>
      </c>
      <c r="E661" s="18">
        <v>219</v>
      </c>
      <c r="F661" s="1" t="s">
        <v>23</v>
      </c>
      <c r="G661" s="1" t="s">
        <v>28</v>
      </c>
    </row>
    <row r="662" spans="1:7">
      <c r="A662" s="16">
        <v>44491</v>
      </c>
      <c r="B662" s="17">
        <v>182720</v>
      </c>
      <c r="C662" s="17">
        <v>45282</v>
      </c>
      <c r="D662" s="17">
        <v>25238</v>
      </c>
      <c r="E662" s="18">
        <v>319</v>
      </c>
      <c r="F662" s="1" t="s">
        <v>23</v>
      </c>
      <c r="G662" s="1" t="s">
        <v>26</v>
      </c>
    </row>
    <row r="663" spans="1:7">
      <c r="A663" s="16">
        <v>44492</v>
      </c>
      <c r="B663" s="17">
        <v>109153</v>
      </c>
      <c r="C663" s="17">
        <v>51778</v>
      </c>
      <c r="D663" s="17">
        <v>12263</v>
      </c>
      <c r="E663" s="18">
        <v>152</v>
      </c>
      <c r="F663" s="1" t="s">
        <v>29</v>
      </c>
      <c r="G663" s="1" t="s">
        <v>26</v>
      </c>
    </row>
    <row r="664" spans="1:7">
      <c r="A664" s="16">
        <v>44493</v>
      </c>
      <c r="B664" s="17">
        <v>66368</v>
      </c>
      <c r="C664" s="17">
        <v>54264</v>
      </c>
      <c r="D664" s="17">
        <v>6914</v>
      </c>
      <c r="E664" s="18">
        <v>321</v>
      </c>
      <c r="F664" s="1" t="s">
        <v>27</v>
      </c>
      <c r="G664" s="1" t="s">
        <v>24</v>
      </c>
    </row>
    <row r="665" spans="1:7">
      <c r="A665" s="16">
        <v>44494</v>
      </c>
      <c r="B665" s="17">
        <v>172360</v>
      </c>
      <c r="C665" s="17">
        <v>89675</v>
      </c>
      <c r="D665" s="17">
        <v>28749</v>
      </c>
      <c r="E665" s="18">
        <v>230</v>
      </c>
      <c r="F665" s="1" t="s">
        <v>27</v>
      </c>
      <c r="G665" s="1" t="s">
        <v>28</v>
      </c>
    </row>
    <row r="666" spans="1:7">
      <c r="A666" s="16">
        <v>44495</v>
      </c>
      <c r="B666" s="17">
        <v>172755</v>
      </c>
      <c r="C666" s="17">
        <v>35075</v>
      </c>
      <c r="D666" s="17">
        <v>24456</v>
      </c>
      <c r="E666" s="18">
        <v>336</v>
      </c>
      <c r="F666" s="1" t="s">
        <v>25</v>
      </c>
      <c r="G666" s="1" t="s">
        <v>28</v>
      </c>
    </row>
    <row r="667" spans="1:7">
      <c r="A667" s="16">
        <v>44496</v>
      </c>
      <c r="B667" s="17">
        <v>116985</v>
      </c>
      <c r="C667" s="17">
        <v>78454</v>
      </c>
      <c r="D667" s="17">
        <v>5406</v>
      </c>
      <c r="E667" s="18">
        <v>345</v>
      </c>
      <c r="F667" s="1" t="s">
        <v>29</v>
      </c>
      <c r="G667" s="1" t="s">
        <v>24</v>
      </c>
    </row>
    <row r="668" spans="1:7">
      <c r="A668" s="16">
        <v>44497</v>
      </c>
      <c r="B668" s="17">
        <v>110069</v>
      </c>
      <c r="C668" s="17">
        <v>58365</v>
      </c>
      <c r="D668" s="17">
        <v>18689</v>
      </c>
      <c r="E668" s="18">
        <v>325</v>
      </c>
      <c r="F668" s="1" t="s">
        <v>27</v>
      </c>
      <c r="G668" s="1" t="s">
        <v>26</v>
      </c>
    </row>
    <row r="669" spans="1:7">
      <c r="A669" s="16">
        <v>44498</v>
      </c>
      <c r="B669" s="17">
        <v>112326</v>
      </c>
      <c r="C669" s="17">
        <v>78200</v>
      </c>
      <c r="D669" s="17">
        <v>5166</v>
      </c>
      <c r="E669" s="18">
        <v>307</v>
      </c>
      <c r="F669" s="1" t="s">
        <v>29</v>
      </c>
      <c r="G669" s="1" t="s">
        <v>30</v>
      </c>
    </row>
    <row r="670" spans="1:7">
      <c r="A670" s="16">
        <v>44499</v>
      </c>
      <c r="B670" s="17">
        <v>168737</v>
      </c>
      <c r="C670" s="17">
        <v>41002</v>
      </c>
      <c r="D670" s="17">
        <v>5508</v>
      </c>
      <c r="E670" s="18">
        <v>195</v>
      </c>
      <c r="F670" s="1" t="s">
        <v>25</v>
      </c>
      <c r="G670" s="1" t="s">
        <v>28</v>
      </c>
    </row>
    <row r="671" spans="1:7">
      <c r="A671" s="16">
        <v>44500</v>
      </c>
      <c r="B671" s="17">
        <v>110861</v>
      </c>
      <c r="C671" s="17">
        <v>43947</v>
      </c>
      <c r="D671" s="17">
        <v>23045</v>
      </c>
      <c r="E671" s="18">
        <v>299</v>
      </c>
      <c r="F671" s="1" t="s">
        <v>25</v>
      </c>
      <c r="G671" s="1" t="s">
        <v>28</v>
      </c>
    </row>
    <row r="672" spans="1:7">
      <c r="A672" s="16">
        <v>44501</v>
      </c>
      <c r="B672" s="17">
        <v>135897</v>
      </c>
      <c r="C672" s="17">
        <v>82142</v>
      </c>
      <c r="D672" s="17">
        <v>8664</v>
      </c>
      <c r="E672" s="18">
        <v>346</v>
      </c>
      <c r="F672" s="1" t="s">
        <v>25</v>
      </c>
      <c r="G672" s="1" t="s">
        <v>26</v>
      </c>
    </row>
    <row r="673" spans="1:7">
      <c r="A673" s="16">
        <v>44502</v>
      </c>
      <c r="B673" s="17">
        <v>187118</v>
      </c>
      <c r="C673" s="17">
        <v>86307</v>
      </c>
      <c r="D673" s="17">
        <v>24873</v>
      </c>
      <c r="E673" s="18">
        <v>171</v>
      </c>
      <c r="F673" s="1" t="s">
        <v>23</v>
      </c>
      <c r="G673" s="1" t="s">
        <v>26</v>
      </c>
    </row>
    <row r="674" spans="1:7">
      <c r="A674" s="16">
        <v>44503</v>
      </c>
      <c r="B674" s="17">
        <v>128577</v>
      </c>
      <c r="C674" s="17">
        <v>34493</v>
      </c>
      <c r="D674" s="17">
        <v>18050</v>
      </c>
      <c r="E674" s="18">
        <v>417</v>
      </c>
      <c r="F674" s="1" t="s">
        <v>29</v>
      </c>
      <c r="G674" s="1" t="s">
        <v>28</v>
      </c>
    </row>
    <row r="675" spans="1:7">
      <c r="A675" s="16">
        <v>44504</v>
      </c>
      <c r="B675" s="17">
        <v>69078</v>
      </c>
      <c r="C675" s="17">
        <v>80085</v>
      </c>
      <c r="D675" s="17">
        <v>5680</v>
      </c>
      <c r="E675" s="18">
        <v>284</v>
      </c>
      <c r="F675" s="1" t="s">
        <v>25</v>
      </c>
      <c r="G675" s="1" t="s">
        <v>26</v>
      </c>
    </row>
    <row r="676" spans="1:7">
      <c r="A676" s="16">
        <v>44505</v>
      </c>
      <c r="B676" s="17">
        <v>122768</v>
      </c>
      <c r="C676" s="17">
        <v>64228</v>
      </c>
      <c r="D676" s="17">
        <v>23908</v>
      </c>
      <c r="E676" s="18">
        <v>105</v>
      </c>
      <c r="F676" s="1" t="s">
        <v>29</v>
      </c>
      <c r="G676" s="1" t="s">
        <v>30</v>
      </c>
    </row>
    <row r="677" spans="1:7">
      <c r="A677" s="16">
        <v>44506</v>
      </c>
      <c r="B677" s="17">
        <v>111047</v>
      </c>
      <c r="C677" s="17">
        <v>81875</v>
      </c>
      <c r="D677" s="17">
        <v>23504</v>
      </c>
      <c r="E677" s="18">
        <v>305</v>
      </c>
      <c r="F677" s="1" t="s">
        <v>23</v>
      </c>
      <c r="G677" s="1" t="s">
        <v>28</v>
      </c>
    </row>
    <row r="678" spans="1:7">
      <c r="A678" s="16">
        <v>44507</v>
      </c>
      <c r="B678" s="17">
        <v>131626</v>
      </c>
      <c r="C678" s="17">
        <v>61655</v>
      </c>
      <c r="D678" s="17">
        <v>26644</v>
      </c>
      <c r="E678" s="18">
        <v>131</v>
      </c>
      <c r="F678" s="1" t="s">
        <v>23</v>
      </c>
      <c r="G678" s="1" t="s">
        <v>30</v>
      </c>
    </row>
    <row r="679" spans="1:7">
      <c r="A679" s="16">
        <v>44508</v>
      </c>
      <c r="B679" s="17">
        <v>117660</v>
      </c>
      <c r="C679" s="17">
        <v>73472</v>
      </c>
      <c r="D679" s="17">
        <v>9357</v>
      </c>
      <c r="E679" s="18">
        <v>198</v>
      </c>
      <c r="F679" s="1" t="s">
        <v>25</v>
      </c>
      <c r="G679" s="1" t="s">
        <v>30</v>
      </c>
    </row>
    <row r="680" spans="1:7">
      <c r="A680" s="16">
        <v>44509</v>
      </c>
      <c r="B680" s="17">
        <v>192997</v>
      </c>
      <c r="C680" s="17">
        <v>79437</v>
      </c>
      <c r="D680" s="17">
        <v>6363</v>
      </c>
      <c r="E680" s="18">
        <v>493</v>
      </c>
      <c r="F680" s="1" t="s">
        <v>25</v>
      </c>
      <c r="G680" s="1" t="s">
        <v>26</v>
      </c>
    </row>
    <row r="681" spans="1:7">
      <c r="A681" s="16">
        <v>44510</v>
      </c>
      <c r="B681" s="17">
        <v>177832</v>
      </c>
      <c r="C681" s="17">
        <v>79416</v>
      </c>
      <c r="D681" s="17">
        <v>14523</v>
      </c>
      <c r="E681" s="18">
        <v>486</v>
      </c>
      <c r="F681" s="1" t="s">
        <v>27</v>
      </c>
      <c r="G681" s="1" t="s">
        <v>30</v>
      </c>
    </row>
    <row r="682" spans="1:7">
      <c r="A682" s="16">
        <v>44511</v>
      </c>
      <c r="B682" s="17">
        <v>190406</v>
      </c>
      <c r="C682" s="17">
        <v>89711</v>
      </c>
      <c r="D682" s="17">
        <v>7292</v>
      </c>
      <c r="E682" s="18">
        <v>355</v>
      </c>
      <c r="F682" s="1" t="s">
        <v>29</v>
      </c>
      <c r="G682" s="1" t="s">
        <v>26</v>
      </c>
    </row>
    <row r="683" spans="1:7">
      <c r="A683" s="16">
        <v>44512</v>
      </c>
      <c r="B683" s="17">
        <v>185150</v>
      </c>
      <c r="C683" s="17">
        <v>36816</v>
      </c>
      <c r="D683" s="17">
        <v>6538</v>
      </c>
      <c r="E683" s="18">
        <v>286</v>
      </c>
      <c r="F683" s="1" t="s">
        <v>25</v>
      </c>
      <c r="G683" s="1" t="s">
        <v>24</v>
      </c>
    </row>
    <row r="684" spans="1:7">
      <c r="A684" s="16">
        <v>44513</v>
      </c>
      <c r="B684" s="17">
        <v>93320</v>
      </c>
      <c r="C684" s="17">
        <v>94307</v>
      </c>
      <c r="D684" s="17">
        <v>8408</v>
      </c>
      <c r="E684" s="18">
        <v>175</v>
      </c>
      <c r="F684" s="1" t="s">
        <v>27</v>
      </c>
      <c r="G684" s="1" t="s">
        <v>26</v>
      </c>
    </row>
    <row r="685" spans="1:7">
      <c r="A685" s="16">
        <v>44514</v>
      </c>
      <c r="B685" s="17">
        <v>124881</v>
      </c>
      <c r="C685" s="17">
        <v>76733</v>
      </c>
      <c r="D685" s="17">
        <v>29126</v>
      </c>
      <c r="E685" s="18">
        <v>276</v>
      </c>
      <c r="F685" s="1" t="s">
        <v>29</v>
      </c>
      <c r="G685" s="1" t="s">
        <v>30</v>
      </c>
    </row>
    <row r="686" spans="1:7">
      <c r="A686" s="16">
        <v>44515</v>
      </c>
      <c r="B686" s="17">
        <v>150827</v>
      </c>
      <c r="C686" s="17">
        <v>41240</v>
      </c>
      <c r="D686" s="17">
        <v>13752</v>
      </c>
      <c r="E686" s="18">
        <v>414</v>
      </c>
      <c r="F686" s="1" t="s">
        <v>25</v>
      </c>
      <c r="G686" s="1" t="s">
        <v>24</v>
      </c>
    </row>
    <row r="687" spans="1:7">
      <c r="A687" s="16">
        <v>44516</v>
      </c>
      <c r="B687" s="17">
        <v>162215</v>
      </c>
      <c r="C687" s="17">
        <v>62762</v>
      </c>
      <c r="D687" s="17">
        <v>23287</v>
      </c>
      <c r="E687" s="18">
        <v>386</v>
      </c>
      <c r="F687" s="1" t="s">
        <v>27</v>
      </c>
      <c r="G687" s="1" t="s">
        <v>26</v>
      </c>
    </row>
    <row r="688" spans="1:7">
      <c r="A688" s="16">
        <v>44517</v>
      </c>
      <c r="B688" s="17">
        <v>194461</v>
      </c>
      <c r="C688" s="17">
        <v>38259</v>
      </c>
      <c r="D688" s="17">
        <v>5174</v>
      </c>
      <c r="E688" s="18">
        <v>448</v>
      </c>
      <c r="F688" s="1" t="s">
        <v>27</v>
      </c>
      <c r="G688" s="1" t="s">
        <v>30</v>
      </c>
    </row>
    <row r="689" spans="1:7">
      <c r="A689" s="16">
        <v>44518</v>
      </c>
      <c r="B689" s="17">
        <v>121550</v>
      </c>
      <c r="C689" s="17">
        <v>80139</v>
      </c>
      <c r="D689" s="17">
        <v>7230</v>
      </c>
      <c r="E689" s="18">
        <v>354</v>
      </c>
      <c r="F689" s="1" t="s">
        <v>29</v>
      </c>
      <c r="G689" s="1" t="s">
        <v>28</v>
      </c>
    </row>
    <row r="690" spans="1:7">
      <c r="A690" s="16">
        <v>44519</v>
      </c>
      <c r="B690" s="17">
        <v>84826</v>
      </c>
      <c r="C690" s="17">
        <v>44849</v>
      </c>
      <c r="D690" s="17">
        <v>9287</v>
      </c>
      <c r="E690" s="18">
        <v>424</v>
      </c>
      <c r="F690" s="1" t="s">
        <v>27</v>
      </c>
      <c r="G690" s="1" t="s">
        <v>28</v>
      </c>
    </row>
    <row r="691" spans="1:7">
      <c r="A691" s="16">
        <v>44520</v>
      </c>
      <c r="B691" s="17">
        <v>160734</v>
      </c>
      <c r="C691" s="17">
        <v>84869</v>
      </c>
      <c r="D691" s="17">
        <v>25544</v>
      </c>
      <c r="E691" s="18">
        <v>289</v>
      </c>
      <c r="F691" s="1" t="s">
        <v>29</v>
      </c>
      <c r="G691" s="1" t="s">
        <v>26</v>
      </c>
    </row>
    <row r="692" spans="1:7">
      <c r="A692" s="16">
        <v>44521</v>
      </c>
      <c r="B692" s="17">
        <v>158511</v>
      </c>
      <c r="C692" s="17">
        <v>93095</v>
      </c>
      <c r="D692" s="17">
        <v>17112</v>
      </c>
      <c r="E692" s="18">
        <v>407</v>
      </c>
      <c r="F692" s="1" t="s">
        <v>29</v>
      </c>
      <c r="G692" s="1" t="s">
        <v>26</v>
      </c>
    </row>
    <row r="693" spans="1:7">
      <c r="A693" s="16">
        <v>44522</v>
      </c>
      <c r="B693" s="17">
        <v>71653</v>
      </c>
      <c r="C693" s="17">
        <v>53567</v>
      </c>
      <c r="D693" s="17">
        <v>12106</v>
      </c>
      <c r="E693" s="18">
        <v>444</v>
      </c>
      <c r="F693" s="1" t="s">
        <v>29</v>
      </c>
      <c r="G693" s="1" t="s">
        <v>28</v>
      </c>
    </row>
    <row r="694" spans="1:7">
      <c r="A694" s="16">
        <v>44523</v>
      </c>
      <c r="B694" s="17">
        <v>141941</v>
      </c>
      <c r="C694" s="17">
        <v>65292</v>
      </c>
      <c r="D694" s="17">
        <v>14689</v>
      </c>
      <c r="E694" s="18">
        <v>226</v>
      </c>
      <c r="F694" s="1" t="s">
        <v>23</v>
      </c>
      <c r="G694" s="1" t="s">
        <v>30</v>
      </c>
    </row>
    <row r="695" spans="1:7">
      <c r="A695" s="16">
        <v>44524</v>
      </c>
      <c r="B695" s="17">
        <v>93662</v>
      </c>
      <c r="C695" s="17">
        <v>81631</v>
      </c>
      <c r="D695" s="17">
        <v>17046</v>
      </c>
      <c r="E695" s="18">
        <v>386</v>
      </c>
      <c r="F695" s="1" t="s">
        <v>27</v>
      </c>
      <c r="G695" s="1" t="s">
        <v>30</v>
      </c>
    </row>
    <row r="696" spans="1:7">
      <c r="A696" s="16">
        <v>44525</v>
      </c>
      <c r="B696" s="17">
        <v>158818</v>
      </c>
      <c r="C696" s="17">
        <v>39885</v>
      </c>
      <c r="D696" s="17">
        <v>24555</v>
      </c>
      <c r="E696" s="18">
        <v>353</v>
      </c>
      <c r="F696" s="1" t="s">
        <v>29</v>
      </c>
      <c r="G696" s="1" t="s">
        <v>30</v>
      </c>
    </row>
    <row r="697" spans="1:7">
      <c r="A697" s="16">
        <v>44526</v>
      </c>
      <c r="B697" s="17">
        <v>155081</v>
      </c>
      <c r="C697" s="17">
        <v>89659</v>
      </c>
      <c r="D697" s="17">
        <v>22951</v>
      </c>
      <c r="E697" s="18">
        <v>312</v>
      </c>
      <c r="F697" s="1" t="s">
        <v>25</v>
      </c>
      <c r="G697" s="1" t="s">
        <v>26</v>
      </c>
    </row>
    <row r="698" spans="1:7">
      <c r="A698" s="16">
        <v>44527</v>
      </c>
      <c r="B698" s="17">
        <v>96877</v>
      </c>
      <c r="C698" s="17">
        <v>84306</v>
      </c>
      <c r="D698" s="17">
        <v>6151</v>
      </c>
      <c r="E698" s="18">
        <v>349</v>
      </c>
      <c r="F698" s="1" t="s">
        <v>23</v>
      </c>
      <c r="G698" s="1" t="s">
        <v>24</v>
      </c>
    </row>
    <row r="699" spans="1:7">
      <c r="A699" s="16">
        <v>44528</v>
      </c>
      <c r="B699" s="17">
        <v>171562</v>
      </c>
      <c r="C699" s="17">
        <v>96314</v>
      </c>
      <c r="D699" s="17">
        <v>12619</v>
      </c>
      <c r="E699" s="18">
        <v>183</v>
      </c>
      <c r="F699" s="1" t="s">
        <v>23</v>
      </c>
      <c r="G699" s="1" t="s">
        <v>24</v>
      </c>
    </row>
    <row r="700" spans="1:7">
      <c r="A700" s="16">
        <v>44529</v>
      </c>
      <c r="B700" s="17">
        <v>132715</v>
      </c>
      <c r="C700" s="17">
        <v>95087</v>
      </c>
      <c r="D700" s="17">
        <v>11033</v>
      </c>
      <c r="E700" s="18">
        <v>482</v>
      </c>
      <c r="F700" s="1" t="s">
        <v>27</v>
      </c>
      <c r="G700" s="1" t="s">
        <v>24</v>
      </c>
    </row>
    <row r="701" spans="1:7">
      <c r="A701" s="16">
        <v>44530</v>
      </c>
      <c r="B701" s="17">
        <v>170091</v>
      </c>
      <c r="C701" s="17">
        <v>59165</v>
      </c>
      <c r="D701" s="17">
        <v>13560</v>
      </c>
      <c r="E701" s="18">
        <v>487</v>
      </c>
      <c r="F701" s="1" t="s">
        <v>29</v>
      </c>
      <c r="G701" s="1" t="s">
        <v>24</v>
      </c>
    </row>
    <row r="702" spans="1:7">
      <c r="A702" s="16">
        <v>44531</v>
      </c>
      <c r="B702" s="17">
        <v>192632</v>
      </c>
      <c r="C702" s="17">
        <v>88929</v>
      </c>
      <c r="D702" s="17">
        <v>9946</v>
      </c>
      <c r="E702" s="18">
        <v>112</v>
      </c>
      <c r="F702" s="1" t="s">
        <v>27</v>
      </c>
      <c r="G702" s="1" t="s">
        <v>24</v>
      </c>
    </row>
    <row r="703" spans="1:7">
      <c r="A703" s="16">
        <v>44532</v>
      </c>
      <c r="B703" s="17">
        <v>139148</v>
      </c>
      <c r="C703" s="17">
        <v>97028</v>
      </c>
      <c r="D703" s="17">
        <v>29618</v>
      </c>
      <c r="E703" s="18">
        <v>144</v>
      </c>
      <c r="F703" s="1" t="s">
        <v>23</v>
      </c>
      <c r="G703" s="1" t="s">
        <v>26</v>
      </c>
    </row>
    <row r="704" spans="1:7">
      <c r="A704" s="16">
        <v>44533</v>
      </c>
      <c r="B704" s="17">
        <v>143186</v>
      </c>
      <c r="C704" s="17">
        <v>79812</v>
      </c>
      <c r="D704" s="17">
        <v>6907</v>
      </c>
      <c r="E704" s="18">
        <v>226</v>
      </c>
      <c r="F704" s="1" t="s">
        <v>29</v>
      </c>
      <c r="G704" s="1" t="s">
        <v>26</v>
      </c>
    </row>
    <row r="705" spans="1:7">
      <c r="A705" s="16">
        <v>44534</v>
      </c>
      <c r="B705" s="17">
        <v>183629</v>
      </c>
      <c r="C705" s="17">
        <v>80500</v>
      </c>
      <c r="D705" s="17">
        <v>8490</v>
      </c>
      <c r="E705" s="18">
        <v>213</v>
      </c>
      <c r="F705" s="1" t="s">
        <v>25</v>
      </c>
      <c r="G705" s="1" t="s">
        <v>24</v>
      </c>
    </row>
    <row r="706" spans="1:7">
      <c r="A706" s="16">
        <v>44535</v>
      </c>
      <c r="B706" s="17">
        <v>130316</v>
      </c>
      <c r="C706" s="17">
        <v>88643</v>
      </c>
      <c r="D706" s="17">
        <v>23919</v>
      </c>
      <c r="E706" s="18">
        <v>375</v>
      </c>
      <c r="F706" s="1" t="s">
        <v>29</v>
      </c>
      <c r="G706" s="1" t="s">
        <v>26</v>
      </c>
    </row>
    <row r="707" spans="1:7">
      <c r="A707" s="16">
        <v>44536</v>
      </c>
      <c r="B707" s="17">
        <v>88380</v>
      </c>
      <c r="C707" s="17">
        <v>74900</v>
      </c>
      <c r="D707" s="17">
        <v>9173</v>
      </c>
      <c r="E707" s="18">
        <v>304</v>
      </c>
      <c r="F707" s="1" t="s">
        <v>23</v>
      </c>
      <c r="G707" s="1" t="s">
        <v>26</v>
      </c>
    </row>
    <row r="708" spans="1:7">
      <c r="A708" s="16">
        <v>44537</v>
      </c>
      <c r="B708" s="17">
        <v>170198</v>
      </c>
      <c r="C708" s="17">
        <v>72946</v>
      </c>
      <c r="D708" s="17">
        <v>16065</v>
      </c>
      <c r="E708" s="18">
        <v>436</v>
      </c>
      <c r="F708" s="1" t="s">
        <v>25</v>
      </c>
      <c r="G708" s="1" t="s">
        <v>24</v>
      </c>
    </row>
    <row r="709" spans="1:7">
      <c r="A709" s="16">
        <v>44538</v>
      </c>
      <c r="B709" s="17">
        <v>62356</v>
      </c>
      <c r="C709" s="17">
        <v>37851</v>
      </c>
      <c r="D709" s="17">
        <v>22677</v>
      </c>
      <c r="E709" s="18">
        <v>484</v>
      </c>
      <c r="F709" s="1" t="s">
        <v>29</v>
      </c>
      <c r="G709" s="1" t="s">
        <v>30</v>
      </c>
    </row>
    <row r="710" spans="1:7">
      <c r="A710" s="16">
        <v>44539</v>
      </c>
      <c r="B710" s="17">
        <v>130326</v>
      </c>
      <c r="C710" s="17">
        <v>46288</v>
      </c>
      <c r="D710" s="17">
        <v>9769</v>
      </c>
      <c r="E710" s="18">
        <v>498</v>
      </c>
      <c r="F710" s="1" t="s">
        <v>25</v>
      </c>
      <c r="G710" s="1" t="s">
        <v>26</v>
      </c>
    </row>
    <row r="711" spans="1:7">
      <c r="A711" s="16">
        <v>44540</v>
      </c>
      <c r="B711" s="17">
        <v>152447</v>
      </c>
      <c r="C711" s="17">
        <v>97580</v>
      </c>
      <c r="D711" s="17">
        <v>9796</v>
      </c>
      <c r="E711" s="18">
        <v>372</v>
      </c>
      <c r="F711" s="1" t="s">
        <v>25</v>
      </c>
      <c r="G711" s="1" t="s">
        <v>30</v>
      </c>
    </row>
    <row r="712" spans="1:7">
      <c r="A712" s="16">
        <v>44541</v>
      </c>
      <c r="B712" s="17">
        <v>174994</v>
      </c>
      <c r="C712" s="17">
        <v>37368</v>
      </c>
      <c r="D712" s="17">
        <v>18046</v>
      </c>
      <c r="E712" s="18">
        <v>157</v>
      </c>
      <c r="F712" s="1" t="s">
        <v>23</v>
      </c>
      <c r="G712" s="1" t="s">
        <v>26</v>
      </c>
    </row>
    <row r="713" spans="1:7">
      <c r="A713" s="16">
        <v>44542</v>
      </c>
      <c r="B713" s="17">
        <v>80049</v>
      </c>
      <c r="C713" s="17">
        <v>76403</v>
      </c>
      <c r="D713" s="17">
        <v>19211</v>
      </c>
      <c r="E713" s="18">
        <v>427</v>
      </c>
      <c r="F713" s="1" t="s">
        <v>25</v>
      </c>
      <c r="G713" s="1" t="s">
        <v>26</v>
      </c>
    </row>
    <row r="714" spans="1:7">
      <c r="A714" s="16">
        <v>44543</v>
      </c>
      <c r="B714" s="17">
        <v>165361</v>
      </c>
      <c r="C714" s="17">
        <v>39168</v>
      </c>
      <c r="D714" s="17">
        <v>28255</v>
      </c>
      <c r="E714" s="18">
        <v>318</v>
      </c>
      <c r="F714" s="1" t="s">
        <v>27</v>
      </c>
      <c r="G714" s="1" t="s">
        <v>24</v>
      </c>
    </row>
    <row r="715" spans="1:7">
      <c r="A715" s="16">
        <v>44544</v>
      </c>
      <c r="B715" s="17">
        <v>76082</v>
      </c>
      <c r="C715" s="17">
        <v>79879</v>
      </c>
      <c r="D715" s="17">
        <v>24356</v>
      </c>
      <c r="E715" s="18">
        <v>208</v>
      </c>
      <c r="F715" s="1" t="s">
        <v>23</v>
      </c>
      <c r="G715" s="1" t="s">
        <v>26</v>
      </c>
    </row>
    <row r="716" spans="1:7">
      <c r="A716" s="16">
        <v>44545</v>
      </c>
      <c r="B716" s="17">
        <v>60661</v>
      </c>
      <c r="C716" s="17">
        <v>89871</v>
      </c>
      <c r="D716" s="17">
        <v>25306</v>
      </c>
      <c r="E716" s="18">
        <v>378</v>
      </c>
      <c r="F716" s="1" t="s">
        <v>27</v>
      </c>
      <c r="G716" s="1" t="s">
        <v>28</v>
      </c>
    </row>
    <row r="717" spans="1:7">
      <c r="A717" s="16">
        <v>44546</v>
      </c>
      <c r="B717" s="17">
        <v>62920</v>
      </c>
      <c r="C717" s="17">
        <v>62174</v>
      </c>
      <c r="D717" s="17">
        <v>9997</v>
      </c>
      <c r="E717" s="18">
        <v>273</v>
      </c>
      <c r="F717" s="1" t="s">
        <v>25</v>
      </c>
      <c r="G717" s="1" t="s">
        <v>28</v>
      </c>
    </row>
    <row r="718" spans="1:7">
      <c r="A718" s="16">
        <v>44547</v>
      </c>
      <c r="B718" s="17">
        <v>139561</v>
      </c>
      <c r="C718" s="17">
        <v>36581</v>
      </c>
      <c r="D718" s="17">
        <v>28416</v>
      </c>
      <c r="E718" s="18">
        <v>427</v>
      </c>
      <c r="F718" s="1" t="s">
        <v>27</v>
      </c>
      <c r="G718" s="1" t="s">
        <v>24</v>
      </c>
    </row>
    <row r="719" spans="1:7">
      <c r="A719" s="16">
        <v>44548</v>
      </c>
      <c r="B719" s="17">
        <v>68946</v>
      </c>
      <c r="C719" s="17">
        <v>94046</v>
      </c>
      <c r="D719" s="17">
        <v>22376</v>
      </c>
      <c r="E719" s="18">
        <v>363</v>
      </c>
      <c r="F719" s="1" t="s">
        <v>29</v>
      </c>
      <c r="G719" s="1" t="s">
        <v>30</v>
      </c>
    </row>
    <row r="720" spans="1:7">
      <c r="A720" s="16">
        <v>44549</v>
      </c>
      <c r="B720" s="17">
        <v>76309</v>
      </c>
      <c r="C720" s="17">
        <v>79678</v>
      </c>
      <c r="D720" s="17">
        <v>13112</v>
      </c>
      <c r="E720" s="18">
        <v>414</v>
      </c>
      <c r="F720" s="1" t="s">
        <v>25</v>
      </c>
      <c r="G720" s="1" t="s">
        <v>30</v>
      </c>
    </row>
    <row r="721" spans="1:7">
      <c r="A721" s="16">
        <v>44550</v>
      </c>
      <c r="B721" s="17">
        <v>115230</v>
      </c>
      <c r="C721" s="17">
        <v>56649</v>
      </c>
      <c r="D721" s="17">
        <v>10287</v>
      </c>
      <c r="E721" s="18">
        <v>210</v>
      </c>
      <c r="F721" s="1" t="s">
        <v>29</v>
      </c>
      <c r="G721" s="1" t="s">
        <v>30</v>
      </c>
    </row>
    <row r="722" spans="1:7">
      <c r="A722" s="16">
        <v>44551</v>
      </c>
      <c r="B722" s="17">
        <v>171822</v>
      </c>
      <c r="C722" s="17">
        <v>44567</v>
      </c>
      <c r="D722" s="17">
        <v>15578</v>
      </c>
      <c r="E722" s="18">
        <v>286</v>
      </c>
      <c r="F722" s="1" t="s">
        <v>27</v>
      </c>
      <c r="G722" s="1" t="s">
        <v>28</v>
      </c>
    </row>
    <row r="723" spans="1:7">
      <c r="A723" s="16">
        <v>44552</v>
      </c>
      <c r="B723" s="17">
        <v>172340</v>
      </c>
      <c r="C723" s="17">
        <v>91944</v>
      </c>
      <c r="D723" s="17">
        <v>23624</v>
      </c>
      <c r="E723" s="18">
        <v>368</v>
      </c>
      <c r="F723" s="1" t="s">
        <v>29</v>
      </c>
      <c r="G723" s="1" t="s">
        <v>30</v>
      </c>
    </row>
    <row r="724" spans="1:7">
      <c r="A724" s="16">
        <v>44553</v>
      </c>
      <c r="B724" s="17">
        <v>119321</v>
      </c>
      <c r="C724" s="17">
        <v>58803</v>
      </c>
      <c r="D724" s="17">
        <v>22860</v>
      </c>
      <c r="E724" s="18">
        <v>328</v>
      </c>
      <c r="F724" s="1" t="s">
        <v>25</v>
      </c>
      <c r="G724" s="1" t="s">
        <v>30</v>
      </c>
    </row>
    <row r="725" spans="1:7">
      <c r="A725" s="16">
        <v>44554</v>
      </c>
      <c r="B725" s="17">
        <v>192028</v>
      </c>
      <c r="C725" s="17">
        <v>48230</v>
      </c>
      <c r="D725" s="17">
        <v>11426</v>
      </c>
      <c r="E725" s="18">
        <v>255</v>
      </c>
      <c r="F725" s="1" t="s">
        <v>29</v>
      </c>
      <c r="G725" s="1" t="s">
        <v>24</v>
      </c>
    </row>
    <row r="726" spans="1:7">
      <c r="A726" s="16">
        <v>44555</v>
      </c>
      <c r="B726" s="17">
        <v>134131</v>
      </c>
      <c r="C726" s="17">
        <v>47862</v>
      </c>
      <c r="D726" s="17">
        <v>16599</v>
      </c>
      <c r="E726" s="18">
        <v>288</v>
      </c>
      <c r="F726" s="1" t="s">
        <v>27</v>
      </c>
      <c r="G726" s="1" t="s">
        <v>30</v>
      </c>
    </row>
    <row r="727" spans="1:7">
      <c r="A727" s="16">
        <v>44556</v>
      </c>
      <c r="B727" s="17">
        <v>85963</v>
      </c>
      <c r="C727" s="17">
        <v>73355</v>
      </c>
      <c r="D727" s="17">
        <v>5389</v>
      </c>
      <c r="E727" s="18">
        <v>371</v>
      </c>
      <c r="F727" s="1" t="s">
        <v>27</v>
      </c>
      <c r="G727" s="1" t="s">
        <v>28</v>
      </c>
    </row>
    <row r="728" spans="1:7">
      <c r="A728" s="16">
        <v>44557</v>
      </c>
      <c r="B728" s="17">
        <v>161757</v>
      </c>
      <c r="C728" s="17">
        <v>61259</v>
      </c>
      <c r="D728" s="17">
        <v>5999</v>
      </c>
      <c r="E728" s="18">
        <v>474</v>
      </c>
      <c r="F728" s="1" t="s">
        <v>27</v>
      </c>
      <c r="G728" s="1" t="s">
        <v>28</v>
      </c>
    </row>
    <row r="729" spans="1:7">
      <c r="A729" s="16">
        <v>44558</v>
      </c>
      <c r="B729" s="17">
        <v>159259</v>
      </c>
      <c r="C729" s="17">
        <v>60795</v>
      </c>
      <c r="D729" s="17">
        <v>17812</v>
      </c>
      <c r="E729" s="18">
        <v>101</v>
      </c>
      <c r="F729" s="1" t="s">
        <v>25</v>
      </c>
      <c r="G729" s="1" t="s">
        <v>28</v>
      </c>
    </row>
    <row r="730" spans="1:7">
      <c r="A730" s="16">
        <v>44559</v>
      </c>
      <c r="B730" s="17">
        <v>99063</v>
      </c>
      <c r="C730" s="17">
        <v>38770</v>
      </c>
      <c r="D730" s="17">
        <v>20599</v>
      </c>
      <c r="E730" s="18">
        <v>345</v>
      </c>
      <c r="F730" s="1" t="s">
        <v>27</v>
      </c>
      <c r="G730" s="1" t="s">
        <v>24</v>
      </c>
    </row>
    <row r="731" spans="1:7">
      <c r="A731" s="16">
        <v>44560</v>
      </c>
      <c r="B731" s="17">
        <v>174225</v>
      </c>
      <c r="C731" s="17">
        <v>41093</v>
      </c>
      <c r="D731" s="17">
        <v>6855</v>
      </c>
      <c r="E731" s="18">
        <v>309</v>
      </c>
      <c r="F731" s="1" t="s">
        <v>25</v>
      </c>
      <c r="G731" s="1" t="s">
        <v>24</v>
      </c>
    </row>
    <row r="732" spans="1:7">
      <c r="A732" s="16">
        <v>44561</v>
      </c>
      <c r="B732" s="17">
        <v>176400</v>
      </c>
      <c r="C732" s="17">
        <v>76571</v>
      </c>
      <c r="D732" s="17">
        <v>13125</v>
      </c>
      <c r="E732" s="18">
        <v>385</v>
      </c>
      <c r="F732" s="1" t="s">
        <v>29</v>
      </c>
      <c r="G732" s="1" t="s">
        <v>26</v>
      </c>
    </row>
    <row r="733" spans="1:7">
      <c r="A733" s="16">
        <v>44562</v>
      </c>
      <c r="B733" s="17">
        <v>140818</v>
      </c>
      <c r="C733" s="17">
        <v>30193</v>
      </c>
      <c r="D733" s="17">
        <v>18794</v>
      </c>
      <c r="E733" s="18">
        <v>458</v>
      </c>
      <c r="F733" s="1" t="s">
        <v>27</v>
      </c>
      <c r="G733" s="1" t="s">
        <v>30</v>
      </c>
    </row>
    <row r="734" spans="1:7">
      <c r="A734" s="16">
        <v>44563</v>
      </c>
      <c r="B734" s="17">
        <v>64703</v>
      </c>
      <c r="C734" s="17">
        <v>47569</v>
      </c>
      <c r="D734" s="17">
        <v>7763</v>
      </c>
      <c r="E734" s="18">
        <v>112</v>
      </c>
      <c r="F734" s="1" t="s">
        <v>29</v>
      </c>
      <c r="G734" s="1" t="s">
        <v>24</v>
      </c>
    </row>
    <row r="735" spans="1:7">
      <c r="A735" s="16">
        <v>44564</v>
      </c>
      <c r="B735" s="17">
        <v>132099</v>
      </c>
      <c r="C735" s="17">
        <v>41190</v>
      </c>
      <c r="D735" s="17">
        <v>25047</v>
      </c>
      <c r="E735" s="18">
        <v>195</v>
      </c>
      <c r="F735" s="1" t="s">
        <v>23</v>
      </c>
      <c r="G735" s="1" t="s">
        <v>28</v>
      </c>
    </row>
    <row r="736" spans="1:7">
      <c r="A736" s="16">
        <v>44565</v>
      </c>
      <c r="B736" s="17">
        <v>91585</v>
      </c>
      <c r="C736" s="17">
        <v>92824</v>
      </c>
      <c r="D736" s="17">
        <v>9986</v>
      </c>
      <c r="E736" s="18">
        <v>320</v>
      </c>
      <c r="F736" s="1" t="s">
        <v>29</v>
      </c>
      <c r="G736" s="1" t="s">
        <v>28</v>
      </c>
    </row>
    <row r="737" spans="1:7">
      <c r="A737" s="16">
        <v>44566</v>
      </c>
      <c r="B737" s="17">
        <v>103585</v>
      </c>
      <c r="C737" s="17">
        <v>72752</v>
      </c>
      <c r="D737" s="17">
        <v>6481</v>
      </c>
      <c r="E737" s="18">
        <v>337</v>
      </c>
      <c r="F737" s="1" t="s">
        <v>23</v>
      </c>
      <c r="G737" s="1" t="s">
        <v>24</v>
      </c>
    </row>
    <row r="738" spans="1:7">
      <c r="A738" s="16">
        <v>44567</v>
      </c>
      <c r="B738" s="17">
        <v>86958</v>
      </c>
      <c r="C738" s="17">
        <v>62327</v>
      </c>
      <c r="D738" s="17">
        <v>28640</v>
      </c>
      <c r="E738" s="18">
        <v>193</v>
      </c>
      <c r="F738" s="1" t="s">
        <v>29</v>
      </c>
      <c r="G738" s="1" t="s">
        <v>24</v>
      </c>
    </row>
    <row r="739" spans="1:7">
      <c r="A739" s="16">
        <v>44568</v>
      </c>
      <c r="B739" s="17">
        <v>86017</v>
      </c>
      <c r="C739" s="17">
        <v>72070</v>
      </c>
      <c r="D739" s="17">
        <v>8731</v>
      </c>
      <c r="E739" s="18">
        <v>437</v>
      </c>
      <c r="F739" s="1" t="s">
        <v>25</v>
      </c>
      <c r="G739" s="1" t="s">
        <v>24</v>
      </c>
    </row>
    <row r="740" spans="1:7">
      <c r="A740" s="16">
        <v>44569</v>
      </c>
      <c r="B740" s="17">
        <v>184677</v>
      </c>
      <c r="C740" s="17">
        <v>70197</v>
      </c>
      <c r="D740" s="17">
        <v>28646</v>
      </c>
      <c r="E740" s="18">
        <v>368</v>
      </c>
      <c r="F740" s="1" t="s">
        <v>29</v>
      </c>
      <c r="G740" s="1" t="s">
        <v>26</v>
      </c>
    </row>
    <row r="741" spans="1:7">
      <c r="A741" s="16">
        <v>44570</v>
      </c>
      <c r="B741" s="17">
        <v>89426</v>
      </c>
      <c r="C741" s="17">
        <v>32261</v>
      </c>
      <c r="D741" s="17">
        <v>21835</v>
      </c>
      <c r="E741" s="18">
        <v>270</v>
      </c>
      <c r="F741" s="1" t="s">
        <v>25</v>
      </c>
      <c r="G741" s="1" t="s">
        <v>28</v>
      </c>
    </row>
    <row r="742" spans="1:7">
      <c r="A742" s="16">
        <v>44571</v>
      </c>
      <c r="B742" s="17">
        <v>77778</v>
      </c>
      <c r="C742" s="17">
        <v>56512</v>
      </c>
      <c r="D742" s="17">
        <v>24477</v>
      </c>
      <c r="E742" s="18">
        <v>193</v>
      </c>
      <c r="F742" s="1" t="s">
        <v>25</v>
      </c>
      <c r="G742" s="1" t="s">
        <v>26</v>
      </c>
    </row>
    <row r="743" spans="1:7">
      <c r="A743" s="16">
        <v>44572</v>
      </c>
      <c r="B743" s="17">
        <v>102229</v>
      </c>
      <c r="C743" s="17">
        <v>36716</v>
      </c>
      <c r="D743" s="17">
        <v>22266</v>
      </c>
      <c r="E743" s="18">
        <v>248</v>
      </c>
      <c r="F743" s="1" t="s">
        <v>27</v>
      </c>
      <c r="G743" s="1" t="s">
        <v>26</v>
      </c>
    </row>
    <row r="744" spans="1:7">
      <c r="A744" s="16">
        <v>44573</v>
      </c>
      <c r="B744" s="17">
        <v>146652</v>
      </c>
      <c r="C744" s="17">
        <v>58933</v>
      </c>
      <c r="D744" s="17">
        <v>25792</v>
      </c>
      <c r="E744" s="18">
        <v>211</v>
      </c>
      <c r="F744" s="1" t="s">
        <v>25</v>
      </c>
      <c r="G744" s="1" t="s">
        <v>30</v>
      </c>
    </row>
    <row r="745" spans="1:7">
      <c r="A745" s="16">
        <v>44574</v>
      </c>
      <c r="B745" s="17">
        <v>188267</v>
      </c>
      <c r="C745" s="17">
        <v>34378</v>
      </c>
      <c r="D745" s="17">
        <v>25452</v>
      </c>
      <c r="E745" s="18">
        <v>154</v>
      </c>
      <c r="F745" s="1" t="s">
        <v>23</v>
      </c>
      <c r="G745" s="1" t="s">
        <v>28</v>
      </c>
    </row>
    <row r="746" spans="1:7">
      <c r="A746" s="16">
        <v>44575</v>
      </c>
      <c r="B746" s="17">
        <v>186503</v>
      </c>
      <c r="C746" s="17">
        <v>70583</v>
      </c>
      <c r="D746" s="17">
        <v>15758</v>
      </c>
      <c r="E746" s="18">
        <v>436</v>
      </c>
      <c r="F746" s="1" t="s">
        <v>27</v>
      </c>
      <c r="G746" s="1" t="s">
        <v>28</v>
      </c>
    </row>
    <row r="747" spans="1:7">
      <c r="A747" s="16">
        <v>44576</v>
      </c>
      <c r="B747" s="17">
        <v>144878</v>
      </c>
      <c r="C747" s="17">
        <v>59033</v>
      </c>
      <c r="D747" s="17">
        <v>24661</v>
      </c>
      <c r="E747" s="18">
        <v>215</v>
      </c>
      <c r="F747" s="1" t="s">
        <v>27</v>
      </c>
      <c r="G747" s="1" t="s">
        <v>24</v>
      </c>
    </row>
    <row r="748" spans="1:7">
      <c r="A748" s="16">
        <v>44577</v>
      </c>
      <c r="B748" s="17">
        <v>117056</v>
      </c>
      <c r="C748" s="17">
        <v>54000</v>
      </c>
      <c r="D748" s="17">
        <v>21311</v>
      </c>
      <c r="E748" s="18">
        <v>242</v>
      </c>
      <c r="F748" s="1" t="s">
        <v>29</v>
      </c>
      <c r="G748" s="1" t="s">
        <v>24</v>
      </c>
    </row>
    <row r="749" spans="1:7">
      <c r="A749" s="16">
        <v>44578</v>
      </c>
      <c r="B749" s="17">
        <v>79975</v>
      </c>
      <c r="C749" s="17">
        <v>72604</v>
      </c>
      <c r="D749" s="17">
        <v>13566</v>
      </c>
      <c r="E749" s="18">
        <v>300</v>
      </c>
      <c r="F749" s="1" t="s">
        <v>25</v>
      </c>
      <c r="G749" s="1" t="s">
        <v>30</v>
      </c>
    </row>
    <row r="750" spans="1:7">
      <c r="A750" s="16">
        <v>44579</v>
      </c>
      <c r="B750" s="17">
        <v>148397</v>
      </c>
      <c r="C750" s="17">
        <v>98336</v>
      </c>
      <c r="D750" s="17">
        <v>16889</v>
      </c>
      <c r="E750" s="18">
        <v>279</v>
      </c>
      <c r="F750" s="1" t="s">
        <v>25</v>
      </c>
      <c r="G750" s="1" t="s">
        <v>26</v>
      </c>
    </row>
    <row r="751" spans="1:7">
      <c r="A751" s="16">
        <v>44580</v>
      </c>
      <c r="B751" s="17">
        <v>93142</v>
      </c>
      <c r="C751" s="17">
        <v>35410</v>
      </c>
      <c r="D751" s="17">
        <v>29335</v>
      </c>
      <c r="E751" s="18">
        <v>301</v>
      </c>
      <c r="F751" s="1" t="s">
        <v>23</v>
      </c>
      <c r="G751" s="1" t="s">
        <v>24</v>
      </c>
    </row>
    <row r="752" spans="1:7">
      <c r="A752" s="16">
        <v>44581</v>
      </c>
      <c r="B752" s="17">
        <v>86916</v>
      </c>
      <c r="C752" s="17">
        <v>86044</v>
      </c>
      <c r="D752" s="17">
        <v>16254</v>
      </c>
      <c r="E752" s="18">
        <v>463</v>
      </c>
      <c r="F752" s="1" t="s">
        <v>29</v>
      </c>
      <c r="G752" s="1" t="s">
        <v>24</v>
      </c>
    </row>
    <row r="753" spans="1:7">
      <c r="A753" s="16">
        <v>44582</v>
      </c>
      <c r="B753" s="17">
        <v>124324</v>
      </c>
      <c r="C753" s="17">
        <v>93315</v>
      </c>
      <c r="D753" s="17">
        <v>26074</v>
      </c>
      <c r="E753" s="18">
        <v>152</v>
      </c>
      <c r="F753" s="1" t="s">
        <v>29</v>
      </c>
      <c r="G753" s="1" t="s">
        <v>28</v>
      </c>
    </row>
    <row r="754" spans="1:7">
      <c r="A754" s="16">
        <v>44583</v>
      </c>
      <c r="B754" s="17">
        <v>185932</v>
      </c>
      <c r="C754" s="17">
        <v>36796</v>
      </c>
      <c r="D754" s="17">
        <v>16442</v>
      </c>
      <c r="E754" s="18">
        <v>483</v>
      </c>
      <c r="F754" s="1" t="s">
        <v>27</v>
      </c>
      <c r="G754" s="1" t="s">
        <v>28</v>
      </c>
    </row>
    <row r="755" spans="1:7">
      <c r="A755" s="16">
        <v>44584</v>
      </c>
      <c r="B755" s="17">
        <v>195720</v>
      </c>
      <c r="C755" s="17">
        <v>84245</v>
      </c>
      <c r="D755" s="17">
        <v>18521</v>
      </c>
      <c r="E755" s="18">
        <v>279</v>
      </c>
      <c r="F755" s="1" t="s">
        <v>27</v>
      </c>
      <c r="G755" s="1" t="s">
        <v>24</v>
      </c>
    </row>
    <row r="756" spans="1:7">
      <c r="A756" s="16">
        <v>44585</v>
      </c>
      <c r="B756" s="17">
        <v>156059</v>
      </c>
      <c r="C756" s="17">
        <v>73056</v>
      </c>
      <c r="D756" s="17">
        <v>25979</v>
      </c>
      <c r="E756" s="18">
        <v>412</v>
      </c>
      <c r="F756" s="1" t="s">
        <v>27</v>
      </c>
      <c r="G756" s="1" t="s">
        <v>28</v>
      </c>
    </row>
    <row r="757" spans="1:7">
      <c r="A757" s="16">
        <v>44586</v>
      </c>
      <c r="B757" s="17">
        <v>158317</v>
      </c>
      <c r="C757" s="17">
        <v>47709</v>
      </c>
      <c r="D757" s="17">
        <v>9559</v>
      </c>
      <c r="E757" s="18">
        <v>407</v>
      </c>
      <c r="F757" s="1" t="s">
        <v>23</v>
      </c>
      <c r="G757" s="1" t="s">
        <v>30</v>
      </c>
    </row>
    <row r="758" spans="1:7">
      <c r="A758" s="16">
        <v>44587</v>
      </c>
      <c r="B758" s="17">
        <v>95046</v>
      </c>
      <c r="C758" s="17">
        <v>88557</v>
      </c>
      <c r="D758" s="17">
        <v>21199</v>
      </c>
      <c r="E758" s="18">
        <v>236</v>
      </c>
      <c r="F758" s="1" t="s">
        <v>23</v>
      </c>
      <c r="G758" s="1" t="s">
        <v>24</v>
      </c>
    </row>
    <row r="759" spans="1:7">
      <c r="A759" s="16">
        <v>44588</v>
      </c>
      <c r="B759" s="17">
        <v>161459</v>
      </c>
      <c r="C759" s="17">
        <v>47543</v>
      </c>
      <c r="D759" s="17">
        <v>12291</v>
      </c>
      <c r="E759" s="18">
        <v>281</v>
      </c>
      <c r="F759" s="1" t="s">
        <v>27</v>
      </c>
      <c r="G759" s="1" t="s">
        <v>28</v>
      </c>
    </row>
    <row r="760" spans="1:7">
      <c r="A760" s="16">
        <v>44589</v>
      </c>
      <c r="B760" s="17">
        <v>105893</v>
      </c>
      <c r="C760" s="17">
        <v>67418</v>
      </c>
      <c r="D760" s="17">
        <v>13160</v>
      </c>
      <c r="E760" s="18">
        <v>466</v>
      </c>
      <c r="F760" s="1" t="s">
        <v>29</v>
      </c>
      <c r="G760" s="1" t="s">
        <v>30</v>
      </c>
    </row>
    <row r="761" spans="1:7">
      <c r="A761" s="16">
        <v>44590</v>
      </c>
      <c r="B761" s="17">
        <v>161520</v>
      </c>
      <c r="C761" s="17">
        <v>46724</v>
      </c>
      <c r="D761" s="17">
        <v>5112</v>
      </c>
      <c r="E761" s="18">
        <v>100</v>
      </c>
      <c r="F761" s="1" t="s">
        <v>23</v>
      </c>
      <c r="G761" s="1" t="s">
        <v>28</v>
      </c>
    </row>
    <row r="762" spans="1:7">
      <c r="A762" s="16">
        <v>44591</v>
      </c>
      <c r="B762" s="17">
        <v>185818</v>
      </c>
      <c r="C762" s="17">
        <v>33828</v>
      </c>
      <c r="D762" s="17">
        <v>26515</v>
      </c>
      <c r="E762" s="18">
        <v>143</v>
      </c>
      <c r="F762" s="1" t="s">
        <v>29</v>
      </c>
      <c r="G762" s="1" t="s">
        <v>28</v>
      </c>
    </row>
    <row r="763" spans="1:7">
      <c r="A763" s="16">
        <v>44592</v>
      </c>
      <c r="B763" s="17">
        <v>121272</v>
      </c>
      <c r="C763" s="17">
        <v>47087</v>
      </c>
      <c r="D763" s="17">
        <v>24581</v>
      </c>
      <c r="E763" s="18">
        <v>326</v>
      </c>
      <c r="F763" s="1" t="s">
        <v>29</v>
      </c>
      <c r="G763" s="1" t="s">
        <v>28</v>
      </c>
    </row>
    <row r="764" spans="1:7">
      <c r="A764" s="16">
        <v>44593</v>
      </c>
      <c r="B764" s="17">
        <v>127649</v>
      </c>
      <c r="C764" s="17">
        <v>42605</v>
      </c>
      <c r="D764" s="17">
        <v>20924</v>
      </c>
      <c r="E764" s="18">
        <v>430</v>
      </c>
      <c r="F764" s="1" t="s">
        <v>25</v>
      </c>
      <c r="G764" s="1" t="s">
        <v>24</v>
      </c>
    </row>
    <row r="765" spans="1:7">
      <c r="A765" s="16">
        <v>44594</v>
      </c>
      <c r="B765" s="17">
        <v>124674</v>
      </c>
      <c r="C765" s="17">
        <v>61337</v>
      </c>
      <c r="D765" s="17">
        <v>21523</v>
      </c>
      <c r="E765" s="18">
        <v>197</v>
      </c>
      <c r="F765" s="1" t="s">
        <v>27</v>
      </c>
      <c r="G765" s="1" t="s">
        <v>26</v>
      </c>
    </row>
    <row r="766" spans="1:7">
      <c r="A766" s="16">
        <v>44595</v>
      </c>
      <c r="B766" s="17">
        <v>146475</v>
      </c>
      <c r="C766" s="17">
        <v>35482</v>
      </c>
      <c r="D766" s="17">
        <v>6424</v>
      </c>
      <c r="E766" s="18">
        <v>307</v>
      </c>
      <c r="F766" s="1" t="s">
        <v>25</v>
      </c>
      <c r="G766" s="1" t="s">
        <v>28</v>
      </c>
    </row>
    <row r="767" spans="1:7">
      <c r="A767" s="16">
        <v>44596</v>
      </c>
      <c r="B767" s="17">
        <v>121367</v>
      </c>
      <c r="C767" s="17">
        <v>95333</v>
      </c>
      <c r="D767" s="17">
        <v>24333</v>
      </c>
      <c r="E767" s="18">
        <v>364</v>
      </c>
      <c r="F767" s="1" t="s">
        <v>27</v>
      </c>
      <c r="G767" s="1" t="s">
        <v>30</v>
      </c>
    </row>
    <row r="768" spans="1:7">
      <c r="A768" s="16">
        <v>44597</v>
      </c>
      <c r="B768" s="17">
        <v>181750</v>
      </c>
      <c r="C768" s="17">
        <v>80952</v>
      </c>
      <c r="D768" s="17">
        <v>24552</v>
      </c>
      <c r="E768" s="18">
        <v>387</v>
      </c>
      <c r="F768" s="1" t="s">
        <v>27</v>
      </c>
      <c r="G768" s="1" t="s">
        <v>24</v>
      </c>
    </row>
    <row r="769" spans="1:7">
      <c r="A769" s="16">
        <v>44598</v>
      </c>
      <c r="B769" s="17">
        <v>178154</v>
      </c>
      <c r="C769" s="17">
        <v>35463</v>
      </c>
      <c r="D769" s="17">
        <v>15808</v>
      </c>
      <c r="E769" s="18">
        <v>370</v>
      </c>
      <c r="F769" s="1" t="s">
        <v>29</v>
      </c>
      <c r="G769" s="1" t="s">
        <v>24</v>
      </c>
    </row>
    <row r="770" spans="1:7">
      <c r="A770" s="16">
        <v>44599</v>
      </c>
      <c r="B770" s="17">
        <v>104738</v>
      </c>
      <c r="C770" s="17">
        <v>34648</v>
      </c>
      <c r="D770" s="17">
        <v>11043</v>
      </c>
      <c r="E770" s="18">
        <v>239</v>
      </c>
      <c r="F770" s="1" t="s">
        <v>27</v>
      </c>
      <c r="G770" s="1" t="s">
        <v>30</v>
      </c>
    </row>
    <row r="771" spans="1:7">
      <c r="A771" s="16">
        <v>44600</v>
      </c>
      <c r="B771" s="17">
        <v>93397</v>
      </c>
      <c r="C771" s="17">
        <v>63623</v>
      </c>
      <c r="D771" s="17">
        <v>11989</v>
      </c>
      <c r="E771" s="18">
        <v>336</v>
      </c>
      <c r="F771" s="1" t="s">
        <v>29</v>
      </c>
      <c r="G771" s="1" t="s">
        <v>28</v>
      </c>
    </row>
    <row r="772" spans="1:7">
      <c r="A772" s="16">
        <v>44601</v>
      </c>
      <c r="B772" s="17">
        <v>142189</v>
      </c>
      <c r="C772" s="17">
        <v>89156</v>
      </c>
      <c r="D772" s="17">
        <v>28620</v>
      </c>
      <c r="E772" s="18">
        <v>491</v>
      </c>
      <c r="F772" s="1" t="s">
        <v>29</v>
      </c>
      <c r="G772" s="1" t="s">
        <v>26</v>
      </c>
    </row>
    <row r="773" spans="1:7">
      <c r="A773" s="16">
        <v>44602</v>
      </c>
      <c r="B773" s="17">
        <v>136367</v>
      </c>
      <c r="C773" s="17">
        <v>65634</v>
      </c>
      <c r="D773" s="17">
        <v>11261</v>
      </c>
      <c r="E773" s="18">
        <v>171</v>
      </c>
      <c r="F773" s="1" t="s">
        <v>27</v>
      </c>
      <c r="G773" s="1" t="s">
        <v>28</v>
      </c>
    </row>
    <row r="774" spans="1:7">
      <c r="A774" s="16">
        <v>44603</v>
      </c>
      <c r="B774" s="17">
        <v>180585</v>
      </c>
      <c r="C774" s="17">
        <v>74602</v>
      </c>
      <c r="D774" s="17">
        <v>5887</v>
      </c>
      <c r="E774" s="18">
        <v>254</v>
      </c>
      <c r="F774" s="1" t="s">
        <v>29</v>
      </c>
      <c r="G774" s="1" t="s">
        <v>30</v>
      </c>
    </row>
    <row r="775" spans="1:7">
      <c r="A775" s="16">
        <v>44604</v>
      </c>
      <c r="B775" s="17">
        <v>136619</v>
      </c>
      <c r="C775" s="17">
        <v>79334</v>
      </c>
      <c r="D775" s="17">
        <v>24488</v>
      </c>
      <c r="E775" s="18">
        <v>289</v>
      </c>
      <c r="F775" s="1" t="s">
        <v>29</v>
      </c>
      <c r="G775" s="1" t="s">
        <v>24</v>
      </c>
    </row>
    <row r="776" spans="1:7">
      <c r="A776" s="16">
        <v>44605</v>
      </c>
      <c r="B776" s="17">
        <v>171453</v>
      </c>
      <c r="C776" s="17">
        <v>98648</v>
      </c>
      <c r="D776" s="17">
        <v>21433</v>
      </c>
      <c r="E776" s="18">
        <v>367</v>
      </c>
      <c r="F776" s="1" t="s">
        <v>29</v>
      </c>
      <c r="G776" s="1" t="s">
        <v>26</v>
      </c>
    </row>
    <row r="777" spans="1:7">
      <c r="A777" s="16">
        <v>44606</v>
      </c>
      <c r="B777" s="17">
        <v>79816</v>
      </c>
      <c r="C777" s="17">
        <v>52054</v>
      </c>
      <c r="D777" s="17">
        <v>25335</v>
      </c>
      <c r="E777" s="18">
        <v>420</v>
      </c>
      <c r="F777" s="1" t="s">
        <v>23</v>
      </c>
      <c r="G777" s="1" t="s">
        <v>24</v>
      </c>
    </row>
    <row r="778" spans="1:7">
      <c r="A778" s="16">
        <v>44607</v>
      </c>
      <c r="B778" s="17">
        <v>197348</v>
      </c>
      <c r="C778" s="17">
        <v>52207</v>
      </c>
      <c r="D778" s="17">
        <v>24944</v>
      </c>
      <c r="E778" s="18">
        <v>206</v>
      </c>
      <c r="F778" s="1" t="s">
        <v>29</v>
      </c>
      <c r="G778" s="1" t="s">
        <v>30</v>
      </c>
    </row>
    <row r="779" spans="1:7">
      <c r="A779" s="16">
        <v>44608</v>
      </c>
      <c r="B779" s="17">
        <v>139530</v>
      </c>
      <c r="C779" s="17">
        <v>51386</v>
      </c>
      <c r="D779" s="17">
        <v>21402</v>
      </c>
      <c r="E779" s="18">
        <v>331</v>
      </c>
      <c r="F779" s="1" t="s">
        <v>23</v>
      </c>
      <c r="G779" s="1" t="s">
        <v>28</v>
      </c>
    </row>
    <row r="780" spans="1:7">
      <c r="A780" s="16">
        <v>44609</v>
      </c>
      <c r="B780" s="17">
        <v>168856</v>
      </c>
      <c r="C780" s="17">
        <v>89518</v>
      </c>
      <c r="D780" s="17">
        <v>26205</v>
      </c>
      <c r="E780" s="18">
        <v>141</v>
      </c>
      <c r="F780" s="1" t="s">
        <v>23</v>
      </c>
      <c r="G780" s="1" t="s">
        <v>26</v>
      </c>
    </row>
    <row r="781" spans="1:7">
      <c r="A781" s="16">
        <v>44610</v>
      </c>
      <c r="B781" s="17">
        <v>131635</v>
      </c>
      <c r="C781" s="17">
        <v>82781</v>
      </c>
      <c r="D781" s="17">
        <v>27724</v>
      </c>
      <c r="E781" s="18">
        <v>289</v>
      </c>
      <c r="F781" s="1" t="s">
        <v>29</v>
      </c>
      <c r="G781" s="1" t="s">
        <v>24</v>
      </c>
    </row>
    <row r="782" spans="1:7">
      <c r="A782" s="16">
        <v>44611</v>
      </c>
      <c r="B782" s="17">
        <v>167803</v>
      </c>
      <c r="C782" s="17">
        <v>82780</v>
      </c>
      <c r="D782" s="17">
        <v>29442</v>
      </c>
      <c r="E782" s="18">
        <v>470</v>
      </c>
      <c r="F782" s="1" t="s">
        <v>29</v>
      </c>
      <c r="G782" s="1" t="s">
        <v>24</v>
      </c>
    </row>
    <row r="783" spans="1:7">
      <c r="A783" s="16">
        <v>44612</v>
      </c>
      <c r="B783" s="17">
        <v>95946</v>
      </c>
      <c r="C783" s="17">
        <v>91440</v>
      </c>
      <c r="D783" s="17">
        <v>17253</v>
      </c>
      <c r="E783" s="18">
        <v>238</v>
      </c>
      <c r="F783" s="1" t="s">
        <v>23</v>
      </c>
      <c r="G783" s="1" t="s">
        <v>24</v>
      </c>
    </row>
    <row r="784" spans="1:7">
      <c r="A784" s="16">
        <v>44613</v>
      </c>
      <c r="B784" s="17">
        <v>115204</v>
      </c>
      <c r="C784" s="17">
        <v>74199</v>
      </c>
      <c r="D784" s="17">
        <v>23990</v>
      </c>
      <c r="E784" s="18">
        <v>202</v>
      </c>
      <c r="F784" s="1" t="s">
        <v>23</v>
      </c>
      <c r="G784" s="1" t="s">
        <v>28</v>
      </c>
    </row>
    <row r="785" spans="1:7">
      <c r="A785" s="16">
        <v>44614</v>
      </c>
      <c r="B785" s="17">
        <v>75563</v>
      </c>
      <c r="C785" s="17">
        <v>91035</v>
      </c>
      <c r="D785" s="17">
        <v>12846</v>
      </c>
      <c r="E785" s="18">
        <v>270</v>
      </c>
      <c r="F785" s="1" t="s">
        <v>29</v>
      </c>
      <c r="G785" s="1" t="s">
        <v>26</v>
      </c>
    </row>
    <row r="786" spans="1:7">
      <c r="A786" s="16">
        <v>44615</v>
      </c>
      <c r="B786" s="17">
        <v>152324</v>
      </c>
      <c r="C786" s="17">
        <v>38210</v>
      </c>
      <c r="D786" s="17">
        <v>11432</v>
      </c>
      <c r="E786" s="18">
        <v>450</v>
      </c>
      <c r="F786" s="1" t="s">
        <v>29</v>
      </c>
      <c r="G786" s="1" t="s">
        <v>28</v>
      </c>
    </row>
    <row r="787" spans="1:7">
      <c r="A787" s="16">
        <v>44616</v>
      </c>
      <c r="B787" s="17">
        <v>69847</v>
      </c>
      <c r="C787" s="17">
        <v>74363</v>
      </c>
      <c r="D787" s="17">
        <v>18452</v>
      </c>
      <c r="E787" s="18">
        <v>372</v>
      </c>
      <c r="F787" s="1" t="s">
        <v>27</v>
      </c>
      <c r="G787" s="1" t="s">
        <v>28</v>
      </c>
    </row>
    <row r="788" spans="1:7">
      <c r="A788" s="16">
        <v>44617</v>
      </c>
      <c r="B788" s="17">
        <v>86155</v>
      </c>
      <c r="C788" s="17">
        <v>90348</v>
      </c>
      <c r="D788" s="17">
        <v>18395</v>
      </c>
      <c r="E788" s="18">
        <v>320</v>
      </c>
      <c r="F788" s="1" t="s">
        <v>23</v>
      </c>
      <c r="G788" s="1" t="s">
        <v>28</v>
      </c>
    </row>
    <row r="789" spans="1:7">
      <c r="A789" s="16">
        <v>44618</v>
      </c>
      <c r="B789" s="17">
        <v>139671</v>
      </c>
      <c r="C789" s="17">
        <v>85284</v>
      </c>
      <c r="D789" s="17">
        <v>8765</v>
      </c>
      <c r="E789" s="18">
        <v>312</v>
      </c>
      <c r="F789" s="1" t="s">
        <v>23</v>
      </c>
      <c r="G789" s="1" t="s">
        <v>30</v>
      </c>
    </row>
    <row r="790" spans="1:7">
      <c r="A790" s="16">
        <v>44619</v>
      </c>
      <c r="B790" s="17">
        <v>176891</v>
      </c>
      <c r="C790" s="17">
        <v>98847</v>
      </c>
      <c r="D790" s="17">
        <v>23822</v>
      </c>
      <c r="E790" s="18">
        <v>440</v>
      </c>
      <c r="F790" s="1" t="s">
        <v>27</v>
      </c>
      <c r="G790" s="1" t="s">
        <v>30</v>
      </c>
    </row>
    <row r="791" spans="1:7">
      <c r="A791" s="16">
        <v>44620</v>
      </c>
      <c r="B791" s="17">
        <v>143310</v>
      </c>
      <c r="C791" s="17">
        <v>52432</v>
      </c>
      <c r="D791" s="17">
        <v>20950</v>
      </c>
      <c r="E791" s="18">
        <v>155</v>
      </c>
      <c r="F791" s="1" t="s">
        <v>23</v>
      </c>
      <c r="G791" s="1" t="s">
        <v>30</v>
      </c>
    </row>
    <row r="792" spans="1:7">
      <c r="A792" s="16">
        <v>44621</v>
      </c>
      <c r="B792" s="17">
        <v>191691</v>
      </c>
      <c r="C792" s="17">
        <v>94089</v>
      </c>
      <c r="D792" s="17">
        <v>17502</v>
      </c>
      <c r="E792" s="18">
        <v>489</v>
      </c>
      <c r="F792" s="1" t="s">
        <v>25</v>
      </c>
      <c r="G792" s="1" t="s">
        <v>26</v>
      </c>
    </row>
    <row r="793" spans="1:7">
      <c r="A793" s="16">
        <v>44622</v>
      </c>
      <c r="B793" s="17">
        <v>94707</v>
      </c>
      <c r="C793" s="17">
        <v>85398</v>
      </c>
      <c r="D793" s="17">
        <v>14741</v>
      </c>
      <c r="E793" s="18">
        <v>441</v>
      </c>
      <c r="F793" s="1" t="s">
        <v>23</v>
      </c>
      <c r="G793" s="1" t="s">
        <v>28</v>
      </c>
    </row>
    <row r="794" spans="1:7">
      <c r="A794" s="16">
        <v>44623</v>
      </c>
      <c r="B794" s="17">
        <v>141537</v>
      </c>
      <c r="C794" s="17">
        <v>33321</v>
      </c>
      <c r="D794" s="17">
        <v>27742</v>
      </c>
      <c r="E794" s="18">
        <v>201</v>
      </c>
      <c r="F794" s="1" t="s">
        <v>27</v>
      </c>
      <c r="G794" s="1" t="s">
        <v>28</v>
      </c>
    </row>
    <row r="795" spans="1:7">
      <c r="A795" s="16">
        <v>44624</v>
      </c>
      <c r="B795" s="17">
        <v>151155</v>
      </c>
      <c r="C795" s="17">
        <v>67383</v>
      </c>
      <c r="D795" s="17">
        <v>29703</v>
      </c>
      <c r="E795" s="18">
        <v>291</v>
      </c>
      <c r="F795" s="1" t="s">
        <v>25</v>
      </c>
      <c r="G795" s="1" t="s">
        <v>30</v>
      </c>
    </row>
    <row r="796" spans="1:7">
      <c r="A796" s="16">
        <v>44625</v>
      </c>
      <c r="B796" s="17">
        <v>60281</v>
      </c>
      <c r="C796" s="17">
        <v>82893</v>
      </c>
      <c r="D796" s="17">
        <v>10941</v>
      </c>
      <c r="E796" s="18">
        <v>409</v>
      </c>
      <c r="F796" s="1" t="s">
        <v>29</v>
      </c>
      <c r="G796" s="1" t="s">
        <v>28</v>
      </c>
    </row>
    <row r="797" spans="1:7">
      <c r="A797" s="16">
        <v>44626</v>
      </c>
      <c r="B797" s="17">
        <v>192130</v>
      </c>
      <c r="C797" s="17">
        <v>65820</v>
      </c>
      <c r="D797" s="17">
        <v>29028</v>
      </c>
      <c r="E797" s="18">
        <v>299</v>
      </c>
      <c r="F797" s="1" t="s">
        <v>27</v>
      </c>
      <c r="G797" s="1" t="s">
        <v>28</v>
      </c>
    </row>
    <row r="798" spans="1:7">
      <c r="A798" s="16">
        <v>44627</v>
      </c>
      <c r="B798" s="17">
        <v>136260</v>
      </c>
      <c r="C798" s="17">
        <v>96262</v>
      </c>
      <c r="D798" s="17">
        <v>9855</v>
      </c>
      <c r="E798" s="18">
        <v>332</v>
      </c>
      <c r="F798" s="1" t="s">
        <v>27</v>
      </c>
      <c r="G798" s="1" t="s">
        <v>24</v>
      </c>
    </row>
    <row r="799" spans="1:7">
      <c r="A799" s="16">
        <v>44628</v>
      </c>
      <c r="B799" s="17">
        <v>124178</v>
      </c>
      <c r="C799" s="17">
        <v>33760</v>
      </c>
      <c r="D799" s="17">
        <v>27931</v>
      </c>
      <c r="E799" s="18">
        <v>326</v>
      </c>
      <c r="F799" s="1" t="s">
        <v>29</v>
      </c>
      <c r="G799" s="1" t="s">
        <v>28</v>
      </c>
    </row>
    <row r="800" spans="1:7">
      <c r="A800" s="16">
        <v>44629</v>
      </c>
      <c r="B800" s="17">
        <v>93997</v>
      </c>
      <c r="C800" s="17">
        <v>52190</v>
      </c>
      <c r="D800" s="17">
        <v>28580</v>
      </c>
      <c r="E800" s="18">
        <v>470</v>
      </c>
      <c r="F800" s="1" t="s">
        <v>27</v>
      </c>
      <c r="G800" s="1" t="s">
        <v>24</v>
      </c>
    </row>
    <row r="801" spans="1:7">
      <c r="A801" s="16">
        <v>44630</v>
      </c>
      <c r="B801" s="17">
        <v>179273</v>
      </c>
      <c r="C801" s="17">
        <v>97411</v>
      </c>
      <c r="D801" s="17">
        <v>27295</v>
      </c>
      <c r="E801" s="18">
        <v>238</v>
      </c>
      <c r="F801" s="1" t="s">
        <v>23</v>
      </c>
      <c r="G801" s="1" t="s">
        <v>28</v>
      </c>
    </row>
    <row r="802" spans="1:7">
      <c r="A802" s="16">
        <v>44631</v>
      </c>
      <c r="B802" s="17">
        <v>192311</v>
      </c>
      <c r="C802" s="17">
        <v>53377</v>
      </c>
      <c r="D802" s="17">
        <v>27865</v>
      </c>
      <c r="E802" s="18">
        <v>443</v>
      </c>
      <c r="F802" s="1" t="s">
        <v>29</v>
      </c>
      <c r="G802" s="1" t="s">
        <v>26</v>
      </c>
    </row>
    <row r="803" spans="1:7">
      <c r="A803" s="16">
        <v>44632</v>
      </c>
      <c r="B803" s="17">
        <v>186945</v>
      </c>
      <c r="C803" s="17">
        <v>76737</v>
      </c>
      <c r="D803" s="17">
        <v>20166</v>
      </c>
      <c r="E803" s="18">
        <v>404</v>
      </c>
      <c r="F803" s="1" t="s">
        <v>27</v>
      </c>
      <c r="G803" s="1" t="s">
        <v>30</v>
      </c>
    </row>
    <row r="804" spans="1:7">
      <c r="A804" s="16">
        <v>44633</v>
      </c>
      <c r="B804" s="17">
        <v>105272</v>
      </c>
      <c r="C804" s="17">
        <v>99569</v>
      </c>
      <c r="D804" s="17">
        <v>24145</v>
      </c>
      <c r="E804" s="18">
        <v>248</v>
      </c>
      <c r="F804" s="1" t="s">
        <v>29</v>
      </c>
      <c r="G804" s="1" t="s">
        <v>24</v>
      </c>
    </row>
    <row r="805" spans="1:7">
      <c r="A805" s="16">
        <v>44634</v>
      </c>
      <c r="B805" s="17">
        <v>149393</v>
      </c>
      <c r="C805" s="17">
        <v>68211</v>
      </c>
      <c r="D805" s="17">
        <v>25840</v>
      </c>
      <c r="E805" s="18">
        <v>214</v>
      </c>
      <c r="F805" s="1" t="s">
        <v>29</v>
      </c>
      <c r="G805" s="1" t="s">
        <v>30</v>
      </c>
    </row>
    <row r="806" spans="1:7">
      <c r="A806" s="16">
        <v>44635</v>
      </c>
      <c r="B806" s="17">
        <v>121212</v>
      </c>
      <c r="C806" s="17">
        <v>33744</v>
      </c>
      <c r="D806" s="17">
        <v>27745</v>
      </c>
      <c r="E806" s="18">
        <v>162</v>
      </c>
      <c r="F806" s="1" t="s">
        <v>29</v>
      </c>
      <c r="G806" s="1" t="s">
        <v>24</v>
      </c>
    </row>
    <row r="807" spans="1:7">
      <c r="A807" s="16">
        <v>44636</v>
      </c>
      <c r="B807" s="17">
        <v>180030</v>
      </c>
      <c r="C807" s="17">
        <v>54995</v>
      </c>
      <c r="D807" s="17">
        <v>27077</v>
      </c>
      <c r="E807" s="18">
        <v>203</v>
      </c>
      <c r="F807" s="1" t="s">
        <v>25</v>
      </c>
      <c r="G807" s="1" t="s">
        <v>24</v>
      </c>
    </row>
    <row r="808" spans="1:7">
      <c r="A808" s="16">
        <v>44637</v>
      </c>
      <c r="B808" s="17">
        <v>116503</v>
      </c>
      <c r="C808" s="17">
        <v>46977</v>
      </c>
      <c r="D808" s="17">
        <v>10788</v>
      </c>
      <c r="E808" s="18">
        <v>438</v>
      </c>
      <c r="F808" s="1" t="s">
        <v>27</v>
      </c>
      <c r="G808" s="1" t="s">
        <v>24</v>
      </c>
    </row>
    <row r="809" spans="1:7">
      <c r="A809" s="16">
        <v>44638</v>
      </c>
      <c r="B809" s="17">
        <v>197710</v>
      </c>
      <c r="C809" s="17">
        <v>64542</v>
      </c>
      <c r="D809" s="17">
        <v>5201</v>
      </c>
      <c r="E809" s="18">
        <v>458</v>
      </c>
      <c r="F809" s="1" t="s">
        <v>25</v>
      </c>
      <c r="G809" s="1" t="s">
        <v>26</v>
      </c>
    </row>
    <row r="810" spans="1:7">
      <c r="A810" s="16">
        <v>44639</v>
      </c>
      <c r="B810" s="17">
        <v>66570</v>
      </c>
      <c r="C810" s="17">
        <v>40651</v>
      </c>
      <c r="D810" s="17">
        <v>27544</v>
      </c>
      <c r="E810" s="18">
        <v>255</v>
      </c>
      <c r="F810" s="1" t="s">
        <v>27</v>
      </c>
      <c r="G810" s="1" t="s">
        <v>28</v>
      </c>
    </row>
    <row r="811" spans="1:7">
      <c r="A811" s="16">
        <v>44640</v>
      </c>
      <c r="B811" s="17">
        <v>128785</v>
      </c>
      <c r="C811" s="17">
        <v>46715</v>
      </c>
      <c r="D811" s="17">
        <v>15561</v>
      </c>
      <c r="E811" s="18">
        <v>372</v>
      </c>
      <c r="F811" s="1" t="s">
        <v>23</v>
      </c>
      <c r="G811" s="1" t="s">
        <v>24</v>
      </c>
    </row>
    <row r="812" spans="1:7">
      <c r="A812" s="16">
        <v>44641</v>
      </c>
      <c r="B812" s="17">
        <v>69110</v>
      </c>
      <c r="C812" s="17">
        <v>74409</v>
      </c>
      <c r="D812" s="17">
        <v>21901</v>
      </c>
      <c r="E812" s="18">
        <v>105</v>
      </c>
      <c r="F812" s="1" t="s">
        <v>23</v>
      </c>
      <c r="G812" s="1" t="s">
        <v>26</v>
      </c>
    </row>
    <row r="813" spans="1:7">
      <c r="A813" s="16">
        <v>44642</v>
      </c>
      <c r="B813" s="17">
        <v>139141</v>
      </c>
      <c r="C813" s="17">
        <v>54306</v>
      </c>
      <c r="D813" s="17">
        <v>12737</v>
      </c>
      <c r="E813" s="18">
        <v>246</v>
      </c>
      <c r="F813" s="1" t="s">
        <v>23</v>
      </c>
      <c r="G813" s="1" t="s">
        <v>24</v>
      </c>
    </row>
    <row r="814" spans="1:7">
      <c r="A814" s="16">
        <v>44643</v>
      </c>
      <c r="B814" s="17">
        <v>72115</v>
      </c>
      <c r="C814" s="17">
        <v>49086</v>
      </c>
      <c r="D814" s="17">
        <v>6988</v>
      </c>
      <c r="E814" s="18">
        <v>283</v>
      </c>
      <c r="F814" s="1" t="s">
        <v>27</v>
      </c>
      <c r="G814" s="1" t="s">
        <v>28</v>
      </c>
    </row>
    <row r="815" spans="1:7">
      <c r="A815" s="16">
        <v>44644</v>
      </c>
      <c r="B815" s="17">
        <v>99062</v>
      </c>
      <c r="C815" s="17">
        <v>44376</v>
      </c>
      <c r="D815" s="17">
        <v>20441</v>
      </c>
      <c r="E815" s="18">
        <v>127</v>
      </c>
      <c r="F815" s="1" t="s">
        <v>29</v>
      </c>
      <c r="G815" s="1" t="s">
        <v>24</v>
      </c>
    </row>
    <row r="816" spans="1:7">
      <c r="A816" s="16">
        <v>44645</v>
      </c>
      <c r="B816" s="17">
        <v>82911</v>
      </c>
      <c r="C816" s="17">
        <v>91350</v>
      </c>
      <c r="D816" s="17">
        <v>16737</v>
      </c>
      <c r="E816" s="18">
        <v>137</v>
      </c>
      <c r="F816" s="1" t="s">
        <v>29</v>
      </c>
      <c r="G816" s="1" t="s">
        <v>26</v>
      </c>
    </row>
    <row r="817" spans="1:7">
      <c r="A817" s="16">
        <v>44646</v>
      </c>
      <c r="B817" s="17">
        <v>164061</v>
      </c>
      <c r="C817" s="17">
        <v>66636</v>
      </c>
      <c r="D817" s="17">
        <v>19256</v>
      </c>
      <c r="E817" s="18">
        <v>218</v>
      </c>
      <c r="F817" s="1" t="s">
        <v>25</v>
      </c>
      <c r="G817" s="1" t="s">
        <v>28</v>
      </c>
    </row>
    <row r="818" spans="1:7">
      <c r="A818" s="16">
        <v>44647</v>
      </c>
      <c r="B818" s="17">
        <v>92556</v>
      </c>
      <c r="C818" s="17">
        <v>81649</v>
      </c>
      <c r="D818" s="17">
        <v>25186</v>
      </c>
      <c r="E818" s="18">
        <v>392</v>
      </c>
      <c r="F818" s="1" t="s">
        <v>25</v>
      </c>
      <c r="G818" s="1" t="s">
        <v>26</v>
      </c>
    </row>
    <row r="819" spans="1:7">
      <c r="A819" s="16">
        <v>44648</v>
      </c>
      <c r="B819" s="17">
        <v>188335</v>
      </c>
      <c r="C819" s="17">
        <v>64610</v>
      </c>
      <c r="D819" s="17">
        <v>27192</v>
      </c>
      <c r="E819" s="18">
        <v>470</v>
      </c>
      <c r="F819" s="1" t="s">
        <v>23</v>
      </c>
      <c r="G819" s="1" t="s">
        <v>28</v>
      </c>
    </row>
    <row r="820" spans="1:7">
      <c r="A820" s="16">
        <v>44649</v>
      </c>
      <c r="B820" s="17">
        <v>61969</v>
      </c>
      <c r="C820" s="17">
        <v>40058</v>
      </c>
      <c r="D820" s="17">
        <v>12162</v>
      </c>
      <c r="E820" s="18">
        <v>343</v>
      </c>
      <c r="F820" s="1" t="s">
        <v>25</v>
      </c>
      <c r="G820" s="1" t="s">
        <v>28</v>
      </c>
    </row>
    <row r="821" spans="1:7">
      <c r="A821" s="16">
        <v>44650</v>
      </c>
      <c r="B821" s="17">
        <v>103753</v>
      </c>
      <c r="C821" s="17">
        <v>94200</v>
      </c>
      <c r="D821" s="17">
        <v>18065</v>
      </c>
      <c r="E821" s="18">
        <v>167</v>
      </c>
      <c r="F821" s="1" t="s">
        <v>27</v>
      </c>
      <c r="G821" s="1" t="s">
        <v>30</v>
      </c>
    </row>
    <row r="822" spans="1:7">
      <c r="A822" s="16">
        <v>44651</v>
      </c>
      <c r="B822" s="17">
        <v>195542</v>
      </c>
      <c r="C822" s="17">
        <v>76619</v>
      </c>
      <c r="D822" s="17">
        <v>27625</v>
      </c>
      <c r="E822" s="18">
        <v>313</v>
      </c>
      <c r="F822" s="1" t="s">
        <v>27</v>
      </c>
      <c r="G822" s="1" t="s">
        <v>30</v>
      </c>
    </row>
    <row r="823" spans="1:7">
      <c r="A823" s="16">
        <v>44652</v>
      </c>
      <c r="B823" s="17">
        <v>181863</v>
      </c>
      <c r="C823" s="17">
        <v>47154</v>
      </c>
      <c r="D823" s="17">
        <v>19114</v>
      </c>
      <c r="E823" s="18">
        <v>317</v>
      </c>
      <c r="F823" s="1" t="s">
        <v>25</v>
      </c>
      <c r="G823" s="1" t="s">
        <v>30</v>
      </c>
    </row>
    <row r="824" spans="1:7">
      <c r="A824" s="16">
        <v>44653</v>
      </c>
      <c r="B824" s="17">
        <v>70225</v>
      </c>
      <c r="C824" s="17">
        <v>49539</v>
      </c>
      <c r="D824" s="17">
        <v>13399</v>
      </c>
      <c r="E824" s="18">
        <v>276</v>
      </c>
      <c r="F824" s="1" t="s">
        <v>25</v>
      </c>
      <c r="G824" s="1" t="s">
        <v>28</v>
      </c>
    </row>
    <row r="825" spans="1:7">
      <c r="A825" s="16">
        <v>44654</v>
      </c>
      <c r="B825" s="17">
        <v>183008</v>
      </c>
      <c r="C825" s="17">
        <v>90058</v>
      </c>
      <c r="D825" s="17">
        <v>10633</v>
      </c>
      <c r="E825" s="18">
        <v>398</v>
      </c>
      <c r="F825" s="1" t="s">
        <v>25</v>
      </c>
      <c r="G825" s="1" t="s">
        <v>24</v>
      </c>
    </row>
    <row r="826" spans="1:7">
      <c r="A826" s="16">
        <v>44655</v>
      </c>
      <c r="B826" s="17">
        <v>165823</v>
      </c>
      <c r="C826" s="17">
        <v>92068</v>
      </c>
      <c r="D826" s="17">
        <v>10755</v>
      </c>
      <c r="E826" s="18">
        <v>263</v>
      </c>
      <c r="F826" s="1" t="s">
        <v>25</v>
      </c>
      <c r="G826" s="1" t="s">
        <v>26</v>
      </c>
    </row>
    <row r="827" spans="1:7">
      <c r="A827" s="16">
        <v>44656</v>
      </c>
      <c r="B827" s="17">
        <v>73669</v>
      </c>
      <c r="C827" s="17">
        <v>60373</v>
      </c>
      <c r="D827" s="17">
        <v>15825</v>
      </c>
      <c r="E827" s="18">
        <v>157</v>
      </c>
      <c r="F827" s="1" t="s">
        <v>23</v>
      </c>
      <c r="G827" s="1" t="s">
        <v>26</v>
      </c>
    </row>
    <row r="828" spans="1:7">
      <c r="A828" s="16">
        <v>44657</v>
      </c>
      <c r="B828" s="17">
        <v>184398</v>
      </c>
      <c r="C828" s="17">
        <v>63154</v>
      </c>
      <c r="D828" s="17">
        <v>27693</v>
      </c>
      <c r="E828" s="18">
        <v>368</v>
      </c>
      <c r="F828" s="1" t="s">
        <v>23</v>
      </c>
      <c r="G828" s="1" t="s">
        <v>26</v>
      </c>
    </row>
    <row r="829" spans="1:7">
      <c r="A829" s="16">
        <v>44658</v>
      </c>
      <c r="B829" s="17">
        <v>170677</v>
      </c>
      <c r="C829" s="17">
        <v>36031</v>
      </c>
      <c r="D829" s="17">
        <v>9117</v>
      </c>
      <c r="E829" s="18">
        <v>407</v>
      </c>
      <c r="F829" s="1" t="s">
        <v>25</v>
      </c>
      <c r="G829" s="1" t="s">
        <v>30</v>
      </c>
    </row>
    <row r="830" spans="1:7">
      <c r="A830" s="16">
        <v>44659</v>
      </c>
      <c r="B830" s="17">
        <v>108320</v>
      </c>
      <c r="C830" s="17">
        <v>52785</v>
      </c>
      <c r="D830" s="17">
        <v>29729</v>
      </c>
      <c r="E830" s="18">
        <v>157</v>
      </c>
      <c r="F830" s="1" t="s">
        <v>27</v>
      </c>
      <c r="G830" s="1" t="s">
        <v>28</v>
      </c>
    </row>
    <row r="831" spans="1:7">
      <c r="A831" s="16">
        <v>44660</v>
      </c>
      <c r="B831" s="17">
        <v>185354</v>
      </c>
      <c r="C831" s="17">
        <v>58669</v>
      </c>
      <c r="D831" s="17">
        <v>6518</v>
      </c>
      <c r="E831" s="18">
        <v>387</v>
      </c>
      <c r="F831" s="1" t="s">
        <v>23</v>
      </c>
      <c r="G831" s="1" t="s">
        <v>30</v>
      </c>
    </row>
    <row r="832" spans="1:7">
      <c r="A832" s="16">
        <v>44661</v>
      </c>
      <c r="B832" s="17">
        <v>148009</v>
      </c>
      <c r="C832" s="17">
        <v>32282</v>
      </c>
      <c r="D832" s="17">
        <v>27547</v>
      </c>
      <c r="E832" s="18">
        <v>204</v>
      </c>
      <c r="F832" s="1" t="s">
        <v>27</v>
      </c>
      <c r="G832" s="1" t="s">
        <v>24</v>
      </c>
    </row>
    <row r="833" spans="1:7">
      <c r="A833" s="16">
        <v>44662</v>
      </c>
      <c r="B833" s="17">
        <v>88625</v>
      </c>
      <c r="C833" s="17">
        <v>64624</v>
      </c>
      <c r="D833" s="17">
        <v>21346</v>
      </c>
      <c r="E833" s="18">
        <v>327</v>
      </c>
      <c r="F833" s="1" t="s">
        <v>29</v>
      </c>
      <c r="G833" s="1" t="s">
        <v>28</v>
      </c>
    </row>
    <row r="834" spans="1:7">
      <c r="A834" s="16">
        <v>44663</v>
      </c>
      <c r="B834" s="17">
        <v>84089</v>
      </c>
      <c r="C834" s="17">
        <v>78438</v>
      </c>
      <c r="D834" s="17">
        <v>7600</v>
      </c>
      <c r="E834" s="18">
        <v>346</v>
      </c>
      <c r="F834" s="1" t="s">
        <v>27</v>
      </c>
      <c r="G834" s="1" t="s">
        <v>26</v>
      </c>
    </row>
    <row r="835" spans="1:7">
      <c r="A835" s="16">
        <v>44664</v>
      </c>
      <c r="B835" s="17">
        <v>96487</v>
      </c>
      <c r="C835" s="17">
        <v>97534</v>
      </c>
      <c r="D835" s="17">
        <v>18237</v>
      </c>
      <c r="E835" s="18">
        <v>287</v>
      </c>
      <c r="F835" s="1" t="s">
        <v>25</v>
      </c>
      <c r="G835" s="1" t="s">
        <v>30</v>
      </c>
    </row>
    <row r="836" spans="1:7">
      <c r="A836" s="16">
        <v>44665</v>
      </c>
      <c r="B836" s="17">
        <v>170448</v>
      </c>
      <c r="C836" s="17">
        <v>61705</v>
      </c>
      <c r="D836" s="17">
        <v>23579</v>
      </c>
      <c r="E836" s="18">
        <v>182</v>
      </c>
      <c r="F836" s="1" t="s">
        <v>29</v>
      </c>
      <c r="G836" s="1" t="s">
        <v>30</v>
      </c>
    </row>
    <row r="837" spans="1:7">
      <c r="A837" s="16">
        <v>44666</v>
      </c>
      <c r="B837" s="17">
        <v>110138</v>
      </c>
      <c r="C837" s="17">
        <v>68244</v>
      </c>
      <c r="D837" s="17">
        <v>8554</v>
      </c>
      <c r="E837" s="18">
        <v>285</v>
      </c>
      <c r="F837" s="1" t="s">
        <v>23</v>
      </c>
      <c r="G837" s="1" t="s">
        <v>24</v>
      </c>
    </row>
    <row r="838" spans="1:7">
      <c r="A838" s="16">
        <v>44667</v>
      </c>
      <c r="B838" s="17">
        <v>114061</v>
      </c>
      <c r="C838" s="17">
        <v>67437</v>
      </c>
      <c r="D838" s="17">
        <v>21193</v>
      </c>
      <c r="E838" s="18">
        <v>351</v>
      </c>
      <c r="F838" s="1" t="s">
        <v>23</v>
      </c>
      <c r="G838" s="1" t="s">
        <v>24</v>
      </c>
    </row>
    <row r="839" spans="1:7">
      <c r="A839" s="16">
        <v>44668</v>
      </c>
      <c r="B839" s="17">
        <v>161376</v>
      </c>
      <c r="C839" s="17">
        <v>80583</v>
      </c>
      <c r="D839" s="17">
        <v>24233</v>
      </c>
      <c r="E839" s="18">
        <v>454</v>
      </c>
      <c r="F839" s="1" t="s">
        <v>29</v>
      </c>
      <c r="G839" s="1" t="s">
        <v>30</v>
      </c>
    </row>
    <row r="840" spans="1:7">
      <c r="A840" s="16">
        <v>44669</v>
      </c>
      <c r="B840" s="17">
        <v>139134</v>
      </c>
      <c r="C840" s="17">
        <v>68392</v>
      </c>
      <c r="D840" s="17">
        <v>20253</v>
      </c>
      <c r="E840" s="18">
        <v>337</v>
      </c>
      <c r="F840" s="1" t="s">
        <v>27</v>
      </c>
      <c r="G840" s="1" t="s">
        <v>24</v>
      </c>
    </row>
    <row r="841" spans="1:7">
      <c r="A841" s="16">
        <v>44670</v>
      </c>
      <c r="B841" s="17">
        <v>107055</v>
      </c>
      <c r="C841" s="17">
        <v>37461</v>
      </c>
      <c r="D841" s="17">
        <v>21194</v>
      </c>
      <c r="E841" s="18">
        <v>459</v>
      </c>
      <c r="F841" s="1" t="s">
        <v>23</v>
      </c>
      <c r="G841" s="1" t="s">
        <v>26</v>
      </c>
    </row>
    <row r="842" spans="1:7">
      <c r="A842" s="16">
        <v>44671</v>
      </c>
      <c r="B842" s="17">
        <v>79508</v>
      </c>
      <c r="C842" s="17">
        <v>40516</v>
      </c>
      <c r="D842" s="17">
        <v>6742</v>
      </c>
      <c r="E842" s="18">
        <v>283</v>
      </c>
      <c r="F842" s="1" t="s">
        <v>25</v>
      </c>
      <c r="G842" s="1" t="s">
        <v>24</v>
      </c>
    </row>
    <row r="843" spans="1:7">
      <c r="A843" s="16">
        <v>44672</v>
      </c>
      <c r="B843" s="17">
        <v>170169</v>
      </c>
      <c r="C843" s="17">
        <v>47514</v>
      </c>
      <c r="D843" s="17">
        <v>6306</v>
      </c>
      <c r="E843" s="18">
        <v>383</v>
      </c>
      <c r="F843" s="1" t="s">
        <v>29</v>
      </c>
      <c r="G843" s="1" t="s">
        <v>24</v>
      </c>
    </row>
    <row r="844" spans="1:7">
      <c r="A844" s="16">
        <v>44673</v>
      </c>
      <c r="B844" s="17">
        <v>68125</v>
      </c>
      <c r="C844" s="17">
        <v>66268</v>
      </c>
      <c r="D844" s="17">
        <v>8849</v>
      </c>
      <c r="E844" s="18">
        <v>484</v>
      </c>
      <c r="F844" s="1" t="s">
        <v>25</v>
      </c>
      <c r="G844" s="1" t="s">
        <v>30</v>
      </c>
    </row>
    <row r="845" spans="1:7">
      <c r="A845" s="16">
        <v>44674</v>
      </c>
      <c r="B845" s="17">
        <v>96059</v>
      </c>
      <c r="C845" s="17">
        <v>66788</v>
      </c>
      <c r="D845" s="17">
        <v>17360</v>
      </c>
      <c r="E845" s="18">
        <v>309</v>
      </c>
      <c r="F845" s="1" t="s">
        <v>29</v>
      </c>
      <c r="G845" s="1" t="s">
        <v>30</v>
      </c>
    </row>
    <row r="846" spans="1:7">
      <c r="A846" s="16">
        <v>44675</v>
      </c>
      <c r="B846" s="17">
        <v>163409</v>
      </c>
      <c r="C846" s="17">
        <v>91049</v>
      </c>
      <c r="D846" s="17">
        <v>17768</v>
      </c>
      <c r="E846" s="18">
        <v>403</v>
      </c>
      <c r="F846" s="1" t="s">
        <v>23</v>
      </c>
      <c r="G846" s="1" t="s">
        <v>28</v>
      </c>
    </row>
    <row r="847" spans="1:7">
      <c r="A847" s="16">
        <v>44676</v>
      </c>
      <c r="B847" s="17">
        <v>65704</v>
      </c>
      <c r="C847" s="17">
        <v>92493</v>
      </c>
      <c r="D847" s="17">
        <v>28903</v>
      </c>
      <c r="E847" s="18">
        <v>395</v>
      </c>
      <c r="F847" s="1" t="s">
        <v>27</v>
      </c>
      <c r="G847" s="1" t="s">
        <v>28</v>
      </c>
    </row>
    <row r="848" spans="1:7">
      <c r="A848" s="16">
        <v>44677</v>
      </c>
      <c r="B848" s="17">
        <v>171279</v>
      </c>
      <c r="C848" s="17">
        <v>66027</v>
      </c>
      <c r="D848" s="17">
        <v>18032</v>
      </c>
      <c r="E848" s="18">
        <v>196</v>
      </c>
      <c r="F848" s="1" t="s">
        <v>29</v>
      </c>
      <c r="G848" s="1" t="s">
        <v>30</v>
      </c>
    </row>
    <row r="849" spans="1:7">
      <c r="A849" s="16">
        <v>44678</v>
      </c>
      <c r="B849" s="17">
        <v>178516</v>
      </c>
      <c r="C849" s="17">
        <v>72849</v>
      </c>
      <c r="D849" s="17">
        <v>9195</v>
      </c>
      <c r="E849" s="18">
        <v>307</v>
      </c>
      <c r="F849" s="1" t="s">
        <v>29</v>
      </c>
      <c r="G849" s="1" t="s">
        <v>24</v>
      </c>
    </row>
    <row r="850" spans="1:7">
      <c r="A850" s="16">
        <v>44679</v>
      </c>
      <c r="B850" s="17">
        <v>174044</v>
      </c>
      <c r="C850" s="17">
        <v>47858</v>
      </c>
      <c r="D850" s="17">
        <v>26562</v>
      </c>
      <c r="E850" s="18">
        <v>469</v>
      </c>
      <c r="F850" s="1" t="s">
        <v>25</v>
      </c>
      <c r="G850" s="1" t="s">
        <v>24</v>
      </c>
    </row>
    <row r="851" spans="1:7">
      <c r="A851" s="16">
        <v>44680</v>
      </c>
      <c r="B851" s="17">
        <v>89165</v>
      </c>
      <c r="C851" s="17">
        <v>82395</v>
      </c>
      <c r="D851" s="17">
        <v>23939</v>
      </c>
      <c r="E851" s="18">
        <v>487</v>
      </c>
      <c r="F851" s="1" t="s">
        <v>23</v>
      </c>
      <c r="G851" s="1" t="s">
        <v>28</v>
      </c>
    </row>
    <row r="852" spans="1:7">
      <c r="A852" s="16">
        <v>44681</v>
      </c>
      <c r="B852" s="17">
        <v>127203</v>
      </c>
      <c r="C852" s="17">
        <v>69758</v>
      </c>
      <c r="D852" s="17">
        <v>23689</v>
      </c>
      <c r="E852" s="18">
        <v>236</v>
      </c>
      <c r="F852" s="1" t="s">
        <v>25</v>
      </c>
      <c r="G852" s="1" t="s">
        <v>28</v>
      </c>
    </row>
    <row r="853" spans="1:7">
      <c r="A853" s="16">
        <v>44682</v>
      </c>
      <c r="B853" s="17">
        <v>64114</v>
      </c>
      <c r="C853" s="17">
        <v>84312</v>
      </c>
      <c r="D853" s="17">
        <v>12619</v>
      </c>
      <c r="E853" s="18">
        <v>466</v>
      </c>
      <c r="F853" s="1" t="s">
        <v>23</v>
      </c>
      <c r="G853" s="1" t="s">
        <v>28</v>
      </c>
    </row>
    <row r="854" spans="1:7">
      <c r="A854" s="16">
        <v>44683</v>
      </c>
      <c r="B854" s="17">
        <v>96321</v>
      </c>
      <c r="C854" s="17">
        <v>98670</v>
      </c>
      <c r="D854" s="17">
        <v>14280</v>
      </c>
      <c r="E854" s="18">
        <v>499</v>
      </c>
      <c r="F854" s="1" t="s">
        <v>25</v>
      </c>
      <c r="G854" s="1" t="s">
        <v>26</v>
      </c>
    </row>
    <row r="855" spans="1:7">
      <c r="A855" s="16">
        <v>44684</v>
      </c>
      <c r="B855" s="17">
        <v>133297</v>
      </c>
      <c r="C855" s="17">
        <v>45434</v>
      </c>
      <c r="D855" s="17">
        <v>7642</v>
      </c>
      <c r="E855" s="18">
        <v>283</v>
      </c>
      <c r="F855" s="1" t="s">
        <v>29</v>
      </c>
      <c r="G855" s="1" t="s">
        <v>26</v>
      </c>
    </row>
    <row r="856" spans="1:7">
      <c r="A856" s="16">
        <v>44685</v>
      </c>
      <c r="B856" s="17">
        <v>156652</v>
      </c>
      <c r="C856" s="17">
        <v>94047</v>
      </c>
      <c r="D856" s="17">
        <v>14369</v>
      </c>
      <c r="E856" s="18">
        <v>175</v>
      </c>
      <c r="F856" s="1" t="s">
        <v>25</v>
      </c>
      <c r="G856" s="1" t="s">
        <v>28</v>
      </c>
    </row>
    <row r="857" spans="1:7">
      <c r="A857" s="16">
        <v>44686</v>
      </c>
      <c r="B857" s="17">
        <v>159304</v>
      </c>
      <c r="C857" s="17">
        <v>77775</v>
      </c>
      <c r="D857" s="17">
        <v>19296</v>
      </c>
      <c r="E857" s="18">
        <v>386</v>
      </c>
      <c r="F857" s="1" t="s">
        <v>27</v>
      </c>
      <c r="G857" s="1" t="s">
        <v>24</v>
      </c>
    </row>
    <row r="858" spans="1:7">
      <c r="A858" s="16">
        <v>44687</v>
      </c>
      <c r="B858" s="17">
        <v>77772</v>
      </c>
      <c r="C858" s="17">
        <v>96677</v>
      </c>
      <c r="D858" s="17">
        <v>27793</v>
      </c>
      <c r="E858" s="18">
        <v>474</v>
      </c>
      <c r="F858" s="1" t="s">
        <v>23</v>
      </c>
      <c r="G858" s="1" t="s">
        <v>28</v>
      </c>
    </row>
    <row r="859" spans="1:7">
      <c r="A859" s="16">
        <v>44688</v>
      </c>
      <c r="B859" s="17">
        <v>163754</v>
      </c>
      <c r="C859" s="17">
        <v>75734</v>
      </c>
      <c r="D859" s="17">
        <v>20438</v>
      </c>
      <c r="E859" s="18">
        <v>241</v>
      </c>
      <c r="F859" s="1" t="s">
        <v>23</v>
      </c>
      <c r="G859" s="1" t="s">
        <v>26</v>
      </c>
    </row>
    <row r="860" spans="1:7">
      <c r="A860" s="16">
        <v>44689</v>
      </c>
      <c r="B860" s="17">
        <v>63712</v>
      </c>
      <c r="C860" s="17">
        <v>70603</v>
      </c>
      <c r="D860" s="17">
        <v>20674</v>
      </c>
      <c r="E860" s="18">
        <v>336</v>
      </c>
      <c r="F860" s="1" t="s">
        <v>29</v>
      </c>
      <c r="G860" s="1" t="s">
        <v>24</v>
      </c>
    </row>
    <row r="861" spans="1:7">
      <c r="A861" s="16">
        <v>44690</v>
      </c>
      <c r="B861" s="17">
        <v>192439</v>
      </c>
      <c r="C861" s="17">
        <v>98803</v>
      </c>
      <c r="D861" s="17">
        <v>9757</v>
      </c>
      <c r="E861" s="18">
        <v>124</v>
      </c>
      <c r="F861" s="1" t="s">
        <v>23</v>
      </c>
      <c r="G861" s="1" t="s">
        <v>26</v>
      </c>
    </row>
    <row r="862" spans="1:7">
      <c r="A862" s="16">
        <v>44691</v>
      </c>
      <c r="B862" s="17">
        <v>175142</v>
      </c>
      <c r="C862" s="17">
        <v>69332</v>
      </c>
      <c r="D862" s="17">
        <v>7994</v>
      </c>
      <c r="E862" s="18">
        <v>389</v>
      </c>
      <c r="F862" s="1" t="s">
        <v>27</v>
      </c>
      <c r="G862" s="1" t="s">
        <v>24</v>
      </c>
    </row>
    <row r="863" spans="1:7">
      <c r="A863" s="16">
        <v>44692</v>
      </c>
      <c r="B863" s="17">
        <v>151736</v>
      </c>
      <c r="C863" s="17">
        <v>51312</v>
      </c>
      <c r="D863" s="17">
        <v>20226</v>
      </c>
      <c r="E863" s="18">
        <v>166</v>
      </c>
      <c r="F863" s="1" t="s">
        <v>25</v>
      </c>
      <c r="G863" s="1" t="s">
        <v>26</v>
      </c>
    </row>
    <row r="864" spans="1:7">
      <c r="A864" s="16">
        <v>44693</v>
      </c>
      <c r="B864" s="17">
        <v>111924</v>
      </c>
      <c r="C864" s="17">
        <v>74179</v>
      </c>
      <c r="D864" s="17">
        <v>6271</v>
      </c>
      <c r="E864" s="18">
        <v>349</v>
      </c>
      <c r="F864" s="1" t="s">
        <v>29</v>
      </c>
      <c r="G864" s="1" t="s">
        <v>24</v>
      </c>
    </row>
    <row r="865" spans="1:7">
      <c r="A865" s="16">
        <v>44694</v>
      </c>
      <c r="B865" s="17">
        <v>63726</v>
      </c>
      <c r="C865" s="17">
        <v>70379</v>
      </c>
      <c r="D865" s="17">
        <v>6813</v>
      </c>
      <c r="E865" s="18">
        <v>217</v>
      </c>
      <c r="F865" s="1" t="s">
        <v>27</v>
      </c>
      <c r="G865" s="1" t="s">
        <v>24</v>
      </c>
    </row>
    <row r="866" spans="1:7">
      <c r="A866" s="16">
        <v>44695</v>
      </c>
      <c r="B866" s="17">
        <v>149152</v>
      </c>
      <c r="C866" s="17">
        <v>47297</v>
      </c>
      <c r="D866" s="17">
        <v>23845</v>
      </c>
      <c r="E866" s="18">
        <v>172</v>
      </c>
      <c r="F866" s="1" t="s">
        <v>23</v>
      </c>
      <c r="G866" s="1" t="s">
        <v>24</v>
      </c>
    </row>
    <row r="867" spans="1:7">
      <c r="A867" s="16">
        <v>44696</v>
      </c>
      <c r="B867" s="17">
        <v>87723</v>
      </c>
      <c r="C867" s="17">
        <v>32011</v>
      </c>
      <c r="D867" s="17">
        <v>25504</v>
      </c>
      <c r="E867" s="18">
        <v>381</v>
      </c>
      <c r="F867" s="1" t="s">
        <v>23</v>
      </c>
      <c r="G867" s="1" t="s">
        <v>24</v>
      </c>
    </row>
    <row r="868" spans="1:7">
      <c r="A868" s="16">
        <v>44697</v>
      </c>
      <c r="B868" s="17">
        <v>186969</v>
      </c>
      <c r="C868" s="17">
        <v>74014</v>
      </c>
      <c r="D868" s="17">
        <v>27508</v>
      </c>
      <c r="E868" s="18">
        <v>459</v>
      </c>
      <c r="F868" s="1" t="s">
        <v>27</v>
      </c>
      <c r="G868" s="1" t="s">
        <v>30</v>
      </c>
    </row>
    <row r="869" spans="1:7">
      <c r="A869" s="16">
        <v>44698</v>
      </c>
      <c r="B869" s="17">
        <v>160494</v>
      </c>
      <c r="C869" s="17">
        <v>41738</v>
      </c>
      <c r="D869" s="17">
        <v>13475</v>
      </c>
      <c r="E869" s="18">
        <v>109</v>
      </c>
      <c r="F869" s="1" t="s">
        <v>25</v>
      </c>
      <c r="G869" s="1" t="s">
        <v>26</v>
      </c>
    </row>
    <row r="870" spans="1:7">
      <c r="A870" s="16">
        <v>44699</v>
      </c>
      <c r="B870" s="17">
        <v>95643</v>
      </c>
      <c r="C870" s="17">
        <v>77498</v>
      </c>
      <c r="D870" s="17">
        <v>9396</v>
      </c>
      <c r="E870" s="18">
        <v>310</v>
      </c>
      <c r="F870" s="1" t="s">
        <v>25</v>
      </c>
      <c r="G870" s="1" t="s">
        <v>26</v>
      </c>
    </row>
    <row r="871" spans="1:7">
      <c r="A871" s="16">
        <v>44700</v>
      </c>
      <c r="B871" s="17">
        <v>163896</v>
      </c>
      <c r="C871" s="17">
        <v>41120</v>
      </c>
      <c r="D871" s="17">
        <v>14283</v>
      </c>
      <c r="E871" s="18">
        <v>422</v>
      </c>
      <c r="F871" s="1" t="s">
        <v>29</v>
      </c>
      <c r="G871" s="1" t="s">
        <v>30</v>
      </c>
    </row>
    <row r="872" spans="1:7">
      <c r="A872" s="16">
        <v>44701</v>
      </c>
      <c r="B872" s="17">
        <v>199999</v>
      </c>
      <c r="C872" s="17">
        <v>38767</v>
      </c>
      <c r="D872" s="17">
        <v>18318</v>
      </c>
      <c r="E872" s="18">
        <v>251</v>
      </c>
      <c r="F872" s="1" t="s">
        <v>23</v>
      </c>
      <c r="G872" s="1" t="s">
        <v>24</v>
      </c>
    </row>
    <row r="873" spans="1:7">
      <c r="A873" s="16">
        <v>44702</v>
      </c>
      <c r="B873" s="17">
        <v>153680</v>
      </c>
      <c r="C873" s="17">
        <v>52852</v>
      </c>
      <c r="D873" s="17">
        <v>22200</v>
      </c>
      <c r="E873" s="18">
        <v>104</v>
      </c>
      <c r="F873" s="1" t="s">
        <v>27</v>
      </c>
      <c r="G873" s="1" t="s">
        <v>24</v>
      </c>
    </row>
    <row r="874" spans="1:7">
      <c r="A874" s="16">
        <v>44703</v>
      </c>
      <c r="B874" s="17">
        <v>156546</v>
      </c>
      <c r="C874" s="17">
        <v>30929</v>
      </c>
      <c r="D874" s="17">
        <v>28688</v>
      </c>
      <c r="E874" s="18">
        <v>294</v>
      </c>
      <c r="F874" s="1" t="s">
        <v>25</v>
      </c>
      <c r="G874" s="1" t="s">
        <v>26</v>
      </c>
    </row>
    <row r="875" spans="1:7">
      <c r="A875" s="16">
        <v>44704</v>
      </c>
      <c r="B875" s="17">
        <v>139973</v>
      </c>
      <c r="C875" s="17">
        <v>47438</v>
      </c>
      <c r="D875" s="17">
        <v>28715</v>
      </c>
      <c r="E875" s="18">
        <v>382</v>
      </c>
      <c r="F875" s="1" t="s">
        <v>29</v>
      </c>
      <c r="G875" s="1" t="s">
        <v>30</v>
      </c>
    </row>
    <row r="876" spans="1:7">
      <c r="A876" s="16">
        <v>44705</v>
      </c>
      <c r="B876" s="17">
        <v>123449</v>
      </c>
      <c r="C876" s="17">
        <v>78515</v>
      </c>
      <c r="D876" s="17">
        <v>5082</v>
      </c>
      <c r="E876" s="18">
        <v>212</v>
      </c>
      <c r="F876" s="1" t="s">
        <v>23</v>
      </c>
      <c r="G876" s="1" t="s">
        <v>24</v>
      </c>
    </row>
    <row r="877" spans="1:7">
      <c r="A877" s="16">
        <v>44706</v>
      </c>
      <c r="B877" s="17">
        <v>169834</v>
      </c>
      <c r="C877" s="17">
        <v>35744</v>
      </c>
      <c r="D877" s="17">
        <v>6920</v>
      </c>
      <c r="E877" s="18">
        <v>370</v>
      </c>
      <c r="F877" s="1" t="s">
        <v>23</v>
      </c>
      <c r="G877" s="1" t="s">
        <v>24</v>
      </c>
    </row>
    <row r="878" spans="1:7">
      <c r="A878" s="16">
        <v>44707</v>
      </c>
      <c r="B878" s="17">
        <v>85537</v>
      </c>
      <c r="C878" s="17">
        <v>72417</v>
      </c>
      <c r="D878" s="17">
        <v>12817</v>
      </c>
      <c r="E878" s="18">
        <v>262</v>
      </c>
      <c r="F878" s="1" t="s">
        <v>29</v>
      </c>
      <c r="G878" s="1" t="s">
        <v>24</v>
      </c>
    </row>
    <row r="879" spans="1:7">
      <c r="A879" s="16">
        <v>44708</v>
      </c>
      <c r="B879" s="17">
        <v>137576</v>
      </c>
      <c r="C879" s="17">
        <v>37069</v>
      </c>
      <c r="D879" s="17">
        <v>16683</v>
      </c>
      <c r="E879" s="18">
        <v>204</v>
      </c>
      <c r="F879" s="1" t="s">
        <v>29</v>
      </c>
      <c r="G879" s="1" t="s">
        <v>28</v>
      </c>
    </row>
    <row r="880" spans="1:7">
      <c r="A880" s="16">
        <v>44709</v>
      </c>
      <c r="B880" s="17">
        <v>167522</v>
      </c>
      <c r="C880" s="17">
        <v>72359</v>
      </c>
      <c r="D880" s="17">
        <v>16336</v>
      </c>
      <c r="E880" s="18">
        <v>280</v>
      </c>
      <c r="F880" s="1" t="s">
        <v>25</v>
      </c>
      <c r="G880" s="1" t="s">
        <v>30</v>
      </c>
    </row>
    <row r="881" spans="1:7">
      <c r="A881" s="16">
        <v>44710</v>
      </c>
      <c r="B881" s="17">
        <v>82612</v>
      </c>
      <c r="C881" s="17">
        <v>49799</v>
      </c>
      <c r="D881" s="17">
        <v>20596</v>
      </c>
      <c r="E881" s="18">
        <v>143</v>
      </c>
      <c r="F881" s="1" t="s">
        <v>27</v>
      </c>
      <c r="G881" s="1" t="s">
        <v>24</v>
      </c>
    </row>
    <row r="882" spans="1:7">
      <c r="A882" s="16">
        <v>44711</v>
      </c>
      <c r="B882" s="17">
        <v>66471</v>
      </c>
      <c r="C882" s="17">
        <v>37597</v>
      </c>
      <c r="D882" s="17">
        <v>7093</v>
      </c>
      <c r="E882" s="18">
        <v>381</v>
      </c>
      <c r="F882" s="1" t="s">
        <v>23</v>
      </c>
      <c r="G882" s="1" t="s">
        <v>28</v>
      </c>
    </row>
    <row r="883" spans="1:7">
      <c r="A883" s="16">
        <v>44712</v>
      </c>
      <c r="B883" s="17">
        <v>91348</v>
      </c>
      <c r="C883" s="17">
        <v>77093</v>
      </c>
      <c r="D883" s="17">
        <v>17905</v>
      </c>
      <c r="E883" s="18">
        <v>274</v>
      </c>
      <c r="F883" s="1" t="s">
        <v>27</v>
      </c>
      <c r="G883" s="1" t="s">
        <v>30</v>
      </c>
    </row>
    <row r="884" spans="1:7">
      <c r="A884" s="16">
        <v>44713</v>
      </c>
      <c r="B884" s="17">
        <v>61177</v>
      </c>
      <c r="C884" s="17">
        <v>67226</v>
      </c>
      <c r="D884" s="17">
        <v>28455</v>
      </c>
      <c r="E884" s="18">
        <v>261</v>
      </c>
      <c r="F884" s="1" t="s">
        <v>23</v>
      </c>
      <c r="G884" s="1" t="s">
        <v>24</v>
      </c>
    </row>
    <row r="885" spans="1:7">
      <c r="A885" s="16">
        <v>44714</v>
      </c>
      <c r="B885" s="17">
        <v>195832</v>
      </c>
      <c r="C885" s="17">
        <v>56417</v>
      </c>
      <c r="D885" s="17">
        <v>29351</v>
      </c>
      <c r="E885" s="18">
        <v>450</v>
      </c>
      <c r="F885" s="1" t="s">
        <v>23</v>
      </c>
      <c r="G885" s="1" t="s">
        <v>26</v>
      </c>
    </row>
    <row r="886" spans="1:7">
      <c r="A886" s="16">
        <v>44715</v>
      </c>
      <c r="B886" s="17">
        <v>92779</v>
      </c>
      <c r="C886" s="17">
        <v>48693</v>
      </c>
      <c r="D886" s="17">
        <v>13367</v>
      </c>
      <c r="E886" s="18">
        <v>439</v>
      </c>
      <c r="F886" s="1" t="s">
        <v>27</v>
      </c>
      <c r="G886" s="1" t="s">
        <v>28</v>
      </c>
    </row>
    <row r="887" spans="1:7">
      <c r="A887" s="16">
        <v>44716</v>
      </c>
      <c r="B887" s="17">
        <v>81636</v>
      </c>
      <c r="C887" s="17">
        <v>83161</v>
      </c>
      <c r="D887" s="17">
        <v>10285</v>
      </c>
      <c r="E887" s="18">
        <v>239</v>
      </c>
      <c r="F887" s="1" t="s">
        <v>29</v>
      </c>
      <c r="G887" s="1" t="s">
        <v>28</v>
      </c>
    </row>
    <row r="888" spans="1:7">
      <c r="A888" s="16">
        <v>44717</v>
      </c>
      <c r="B888" s="17">
        <v>141889</v>
      </c>
      <c r="C888" s="17">
        <v>32169</v>
      </c>
      <c r="D888" s="17">
        <v>15896</v>
      </c>
      <c r="E888" s="18">
        <v>231</v>
      </c>
      <c r="F888" s="1" t="s">
        <v>25</v>
      </c>
      <c r="G888" s="1" t="s">
        <v>24</v>
      </c>
    </row>
    <row r="889" spans="1:7">
      <c r="A889" s="16">
        <v>44718</v>
      </c>
      <c r="B889" s="17">
        <v>113551</v>
      </c>
      <c r="C889" s="17">
        <v>52052</v>
      </c>
      <c r="D889" s="17">
        <v>9937</v>
      </c>
      <c r="E889" s="18">
        <v>186</v>
      </c>
      <c r="F889" s="1" t="s">
        <v>23</v>
      </c>
      <c r="G889" s="1" t="s">
        <v>24</v>
      </c>
    </row>
    <row r="890" spans="1:7">
      <c r="A890" s="16">
        <v>44719</v>
      </c>
      <c r="B890" s="17">
        <v>106819</v>
      </c>
      <c r="C890" s="17">
        <v>38036</v>
      </c>
      <c r="D890" s="17">
        <v>21753</v>
      </c>
      <c r="E890" s="18">
        <v>275</v>
      </c>
      <c r="F890" s="1" t="s">
        <v>29</v>
      </c>
      <c r="G890" s="1" t="s">
        <v>28</v>
      </c>
    </row>
    <row r="891" spans="1:7">
      <c r="A891" s="16">
        <v>44720</v>
      </c>
      <c r="B891" s="17">
        <v>133770</v>
      </c>
      <c r="C891" s="17">
        <v>61778</v>
      </c>
      <c r="D891" s="17">
        <v>23202</v>
      </c>
      <c r="E891" s="18">
        <v>282</v>
      </c>
      <c r="F891" s="1" t="s">
        <v>23</v>
      </c>
      <c r="G891" s="1" t="s">
        <v>26</v>
      </c>
    </row>
    <row r="892" spans="1:7">
      <c r="A892" s="16">
        <v>44721</v>
      </c>
      <c r="B892" s="17">
        <v>138714</v>
      </c>
      <c r="C892" s="17">
        <v>57734</v>
      </c>
      <c r="D892" s="17">
        <v>23485</v>
      </c>
      <c r="E892" s="18">
        <v>467</v>
      </c>
      <c r="F892" s="1" t="s">
        <v>25</v>
      </c>
      <c r="G892" s="1" t="s">
        <v>26</v>
      </c>
    </row>
    <row r="893" spans="1:7">
      <c r="A893" s="16">
        <v>44722</v>
      </c>
      <c r="B893" s="17">
        <v>84596</v>
      </c>
      <c r="C893" s="17">
        <v>53173</v>
      </c>
      <c r="D893" s="17">
        <v>17977</v>
      </c>
      <c r="E893" s="18">
        <v>228</v>
      </c>
      <c r="F893" s="1" t="s">
        <v>23</v>
      </c>
      <c r="G893" s="1" t="s">
        <v>30</v>
      </c>
    </row>
    <row r="894" spans="1:7">
      <c r="A894" s="16">
        <v>44723</v>
      </c>
      <c r="B894" s="17">
        <v>124106</v>
      </c>
      <c r="C894" s="17">
        <v>60403</v>
      </c>
      <c r="D894" s="17">
        <v>24874</v>
      </c>
      <c r="E894" s="18">
        <v>345</v>
      </c>
      <c r="F894" s="1" t="s">
        <v>25</v>
      </c>
      <c r="G894" s="1" t="s">
        <v>24</v>
      </c>
    </row>
    <row r="895" spans="1:7">
      <c r="A895" s="16">
        <v>44724</v>
      </c>
      <c r="B895" s="17">
        <v>119182</v>
      </c>
      <c r="C895" s="17">
        <v>96321</v>
      </c>
      <c r="D895" s="17">
        <v>23163</v>
      </c>
      <c r="E895" s="18">
        <v>188</v>
      </c>
      <c r="F895" s="1" t="s">
        <v>25</v>
      </c>
      <c r="G895" s="1" t="s">
        <v>26</v>
      </c>
    </row>
    <row r="896" spans="1:7">
      <c r="A896" s="16">
        <v>44725</v>
      </c>
      <c r="B896" s="17">
        <v>147163</v>
      </c>
      <c r="C896" s="17">
        <v>36344</v>
      </c>
      <c r="D896" s="17">
        <v>12674</v>
      </c>
      <c r="E896" s="18">
        <v>165</v>
      </c>
      <c r="F896" s="1" t="s">
        <v>23</v>
      </c>
      <c r="G896" s="1" t="s">
        <v>30</v>
      </c>
    </row>
    <row r="897" spans="1:7">
      <c r="A897" s="16">
        <v>44726</v>
      </c>
      <c r="B897" s="17">
        <v>99310</v>
      </c>
      <c r="C897" s="17">
        <v>48800</v>
      </c>
      <c r="D897" s="17">
        <v>22748</v>
      </c>
      <c r="E897" s="18">
        <v>257</v>
      </c>
      <c r="F897" s="1" t="s">
        <v>23</v>
      </c>
      <c r="G897" s="1" t="s">
        <v>26</v>
      </c>
    </row>
    <row r="898" spans="1:7">
      <c r="A898" s="16">
        <v>44727</v>
      </c>
      <c r="B898" s="17">
        <v>116088</v>
      </c>
      <c r="C898" s="17">
        <v>55372</v>
      </c>
      <c r="D898" s="17">
        <v>28678</v>
      </c>
      <c r="E898" s="18">
        <v>486</v>
      </c>
      <c r="F898" s="1" t="s">
        <v>25</v>
      </c>
      <c r="G898" s="1" t="s">
        <v>24</v>
      </c>
    </row>
    <row r="899" spans="1:7">
      <c r="A899" s="16">
        <v>44728</v>
      </c>
      <c r="B899" s="17">
        <v>188803</v>
      </c>
      <c r="C899" s="17">
        <v>91516</v>
      </c>
      <c r="D899" s="17">
        <v>8676</v>
      </c>
      <c r="E899" s="18">
        <v>477</v>
      </c>
      <c r="F899" s="1" t="s">
        <v>29</v>
      </c>
      <c r="G899" s="1" t="s">
        <v>30</v>
      </c>
    </row>
    <row r="900" spans="1:7">
      <c r="A900" s="16">
        <v>44729</v>
      </c>
      <c r="B900" s="17">
        <v>199978</v>
      </c>
      <c r="C900" s="17">
        <v>50538</v>
      </c>
      <c r="D900" s="17">
        <v>7426</v>
      </c>
      <c r="E900" s="18">
        <v>248</v>
      </c>
      <c r="F900" s="1" t="s">
        <v>27</v>
      </c>
      <c r="G900" s="1" t="s">
        <v>30</v>
      </c>
    </row>
    <row r="901" spans="1:7">
      <c r="A901" s="16">
        <v>44730</v>
      </c>
      <c r="B901" s="17">
        <v>96914</v>
      </c>
      <c r="C901" s="17">
        <v>93918</v>
      </c>
      <c r="D901" s="17">
        <v>29648</v>
      </c>
      <c r="E901" s="18">
        <v>439</v>
      </c>
      <c r="F901" s="1" t="s">
        <v>25</v>
      </c>
      <c r="G901" s="1" t="s">
        <v>30</v>
      </c>
    </row>
    <row r="902" spans="1:7">
      <c r="A902" s="16">
        <v>44731</v>
      </c>
      <c r="B902" s="17">
        <v>170350</v>
      </c>
      <c r="C902" s="17">
        <v>44973</v>
      </c>
      <c r="D902" s="17">
        <v>29473</v>
      </c>
      <c r="E902" s="18">
        <v>215</v>
      </c>
      <c r="F902" s="1" t="s">
        <v>23</v>
      </c>
      <c r="G902" s="1" t="s">
        <v>26</v>
      </c>
    </row>
    <row r="903" spans="1:7">
      <c r="A903" s="16">
        <v>44732</v>
      </c>
      <c r="B903" s="17">
        <v>105379</v>
      </c>
      <c r="C903" s="17">
        <v>89500</v>
      </c>
      <c r="D903" s="17">
        <v>7962</v>
      </c>
      <c r="E903" s="18">
        <v>313</v>
      </c>
      <c r="F903" s="1" t="s">
        <v>23</v>
      </c>
      <c r="G903" s="1" t="s">
        <v>24</v>
      </c>
    </row>
    <row r="904" spans="1:7">
      <c r="A904" s="16">
        <v>44733</v>
      </c>
      <c r="B904" s="17">
        <v>106413</v>
      </c>
      <c r="C904" s="17">
        <v>66575</v>
      </c>
      <c r="D904" s="17">
        <v>5859</v>
      </c>
      <c r="E904" s="18">
        <v>471</v>
      </c>
      <c r="F904" s="1" t="s">
        <v>29</v>
      </c>
      <c r="G904" s="1" t="s">
        <v>30</v>
      </c>
    </row>
    <row r="905" spans="1:7">
      <c r="A905" s="16">
        <v>44734</v>
      </c>
      <c r="B905" s="17">
        <v>197084</v>
      </c>
      <c r="C905" s="17">
        <v>72261</v>
      </c>
      <c r="D905" s="17">
        <v>17048</v>
      </c>
      <c r="E905" s="18">
        <v>393</v>
      </c>
      <c r="F905" s="1" t="s">
        <v>27</v>
      </c>
      <c r="G905" s="1" t="s">
        <v>28</v>
      </c>
    </row>
    <row r="906" spans="1:7">
      <c r="A906" s="16">
        <v>44735</v>
      </c>
      <c r="B906" s="17">
        <v>67151</v>
      </c>
      <c r="C906" s="17">
        <v>57716</v>
      </c>
      <c r="D906" s="17">
        <v>9138</v>
      </c>
      <c r="E906" s="18">
        <v>352</v>
      </c>
      <c r="F906" s="1" t="s">
        <v>25</v>
      </c>
      <c r="G906" s="1" t="s">
        <v>24</v>
      </c>
    </row>
    <row r="907" spans="1:7">
      <c r="A907" s="16">
        <v>44736</v>
      </c>
      <c r="B907" s="17">
        <v>117716</v>
      </c>
      <c r="C907" s="17">
        <v>33236</v>
      </c>
      <c r="D907" s="17">
        <v>7424</v>
      </c>
      <c r="E907" s="18">
        <v>242</v>
      </c>
      <c r="F907" s="1" t="s">
        <v>25</v>
      </c>
      <c r="G907" s="1" t="s">
        <v>28</v>
      </c>
    </row>
    <row r="908" spans="1:7">
      <c r="A908" s="16">
        <v>44737</v>
      </c>
      <c r="B908" s="17">
        <v>153747</v>
      </c>
      <c r="C908" s="17">
        <v>45848</v>
      </c>
      <c r="D908" s="17">
        <v>15409</v>
      </c>
      <c r="E908" s="18">
        <v>349</v>
      </c>
      <c r="F908" s="1" t="s">
        <v>27</v>
      </c>
      <c r="G908" s="1" t="s">
        <v>28</v>
      </c>
    </row>
    <row r="909" spans="1:7">
      <c r="A909" s="16">
        <v>44738</v>
      </c>
      <c r="B909" s="17">
        <v>181999</v>
      </c>
      <c r="C909" s="17">
        <v>32352</v>
      </c>
      <c r="D909" s="17">
        <v>9017</v>
      </c>
      <c r="E909" s="18">
        <v>465</v>
      </c>
      <c r="F909" s="1" t="s">
        <v>25</v>
      </c>
      <c r="G909" s="1" t="s">
        <v>30</v>
      </c>
    </row>
    <row r="910" spans="1:7">
      <c r="A910" s="16">
        <v>44739</v>
      </c>
      <c r="B910" s="17">
        <v>174793</v>
      </c>
      <c r="C910" s="17">
        <v>31932</v>
      </c>
      <c r="D910" s="17">
        <v>15451</v>
      </c>
      <c r="E910" s="18">
        <v>401</v>
      </c>
      <c r="F910" s="1" t="s">
        <v>27</v>
      </c>
      <c r="G910" s="1" t="s">
        <v>30</v>
      </c>
    </row>
    <row r="911" spans="1:7">
      <c r="A911" s="16">
        <v>44740</v>
      </c>
      <c r="B911" s="17">
        <v>168177</v>
      </c>
      <c r="C911" s="17">
        <v>38556</v>
      </c>
      <c r="D911" s="17">
        <v>15278</v>
      </c>
      <c r="E911" s="18">
        <v>124</v>
      </c>
      <c r="F911" s="1" t="s">
        <v>23</v>
      </c>
      <c r="G911" s="1" t="s">
        <v>26</v>
      </c>
    </row>
    <row r="912" spans="1:7">
      <c r="A912" s="16">
        <v>44741</v>
      </c>
      <c r="B912" s="17">
        <v>72289</v>
      </c>
      <c r="C912" s="17">
        <v>35498</v>
      </c>
      <c r="D912" s="17">
        <v>29944</v>
      </c>
      <c r="E912" s="18">
        <v>376</v>
      </c>
      <c r="F912" s="1" t="s">
        <v>27</v>
      </c>
      <c r="G912" s="1" t="s">
        <v>26</v>
      </c>
    </row>
    <row r="913" spans="1:7">
      <c r="A913" s="16">
        <v>44742</v>
      </c>
      <c r="B913" s="17">
        <v>146365</v>
      </c>
      <c r="C913" s="17">
        <v>80098</v>
      </c>
      <c r="D913" s="17">
        <v>15996</v>
      </c>
      <c r="E913" s="18">
        <v>476</v>
      </c>
      <c r="F913" s="1" t="s">
        <v>25</v>
      </c>
      <c r="G913" s="1" t="s">
        <v>26</v>
      </c>
    </row>
    <row r="914" spans="1:7">
      <c r="A914" s="16">
        <v>44743</v>
      </c>
      <c r="B914" s="17">
        <v>174014</v>
      </c>
      <c r="C914" s="17">
        <v>94386</v>
      </c>
      <c r="D914" s="17">
        <v>29726</v>
      </c>
      <c r="E914" s="18">
        <v>477</v>
      </c>
      <c r="F914" s="1" t="s">
        <v>27</v>
      </c>
      <c r="G914" s="1" t="s">
        <v>24</v>
      </c>
    </row>
    <row r="915" spans="1:7">
      <c r="A915" s="16">
        <v>44744</v>
      </c>
      <c r="B915" s="17">
        <v>132588</v>
      </c>
      <c r="C915" s="17">
        <v>39569</v>
      </c>
      <c r="D915" s="17">
        <v>6134</v>
      </c>
      <c r="E915" s="18">
        <v>488</v>
      </c>
      <c r="F915" s="1" t="s">
        <v>29</v>
      </c>
      <c r="G915" s="1" t="s">
        <v>26</v>
      </c>
    </row>
    <row r="916" spans="1:7">
      <c r="A916" s="16">
        <v>44745</v>
      </c>
      <c r="B916" s="17">
        <v>123646</v>
      </c>
      <c r="C916" s="17">
        <v>86882</v>
      </c>
      <c r="D916" s="17">
        <v>26550</v>
      </c>
      <c r="E916" s="18">
        <v>169</v>
      </c>
      <c r="F916" s="1" t="s">
        <v>23</v>
      </c>
      <c r="G916" s="1" t="s">
        <v>28</v>
      </c>
    </row>
    <row r="917" spans="1:7">
      <c r="A917" s="16">
        <v>44746</v>
      </c>
      <c r="B917" s="17">
        <v>63654</v>
      </c>
      <c r="C917" s="17">
        <v>30340</v>
      </c>
      <c r="D917" s="17">
        <v>10119</v>
      </c>
      <c r="E917" s="18">
        <v>212</v>
      </c>
      <c r="F917" s="1" t="s">
        <v>23</v>
      </c>
      <c r="G917" s="1" t="s">
        <v>26</v>
      </c>
    </row>
    <row r="918" spans="1:7">
      <c r="A918" s="16">
        <v>44747</v>
      </c>
      <c r="B918" s="17">
        <v>78743</v>
      </c>
      <c r="C918" s="17">
        <v>73949</v>
      </c>
      <c r="D918" s="17">
        <v>10694</v>
      </c>
      <c r="E918" s="18">
        <v>462</v>
      </c>
      <c r="F918" s="1" t="s">
        <v>27</v>
      </c>
      <c r="G918" s="1" t="s">
        <v>30</v>
      </c>
    </row>
    <row r="919" spans="1:7">
      <c r="A919" s="16">
        <v>44748</v>
      </c>
      <c r="B919" s="17">
        <v>108368</v>
      </c>
      <c r="C919" s="17">
        <v>92443</v>
      </c>
      <c r="D919" s="17">
        <v>27520</v>
      </c>
      <c r="E919" s="18">
        <v>211</v>
      </c>
      <c r="F919" s="1" t="s">
        <v>25</v>
      </c>
      <c r="G919" s="1" t="s">
        <v>26</v>
      </c>
    </row>
    <row r="920" spans="1:7">
      <c r="A920" s="16">
        <v>44749</v>
      </c>
      <c r="B920" s="17">
        <v>197513</v>
      </c>
      <c r="C920" s="17">
        <v>30138</v>
      </c>
      <c r="D920" s="17">
        <v>26869</v>
      </c>
      <c r="E920" s="18">
        <v>463</v>
      </c>
      <c r="F920" s="1" t="s">
        <v>29</v>
      </c>
      <c r="G920" s="1" t="s">
        <v>24</v>
      </c>
    </row>
    <row r="921" spans="1:7">
      <c r="A921" s="16">
        <v>44750</v>
      </c>
      <c r="B921" s="17">
        <v>179735</v>
      </c>
      <c r="C921" s="17">
        <v>30358</v>
      </c>
      <c r="D921" s="17">
        <v>9164</v>
      </c>
      <c r="E921" s="18">
        <v>402</v>
      </c>
      <c r="F921" s="1" t="s">
        <v>23</v>
      </c>
      <c r="G921" s="1" t="s">
        <v>24</v>
      </c>
    </row>
    <row r="922" spans="1:7">
      <c r="A922" s="16">
        <v>44751</v>
      </c>
      <c r="B922" s="17">
        <v>179891</v>
      </c>
      <c r="C922" s="17">
        <v>60654</v>
      </c>
      <c r="D922" s="17">
        <v>23730</v>
      </c>
      <c r="E922" s="18">
        <v>190</v>
      </c>
      <c r="F922" s="1" t="s">
        <v>23</v>
      </c>
      <c r="G922" s="1" t="s">
        <v>28</v>
      </c>
    </row>
    <row r="923" spans="1:7">
      <c r="A923" s="16">
        <v>44752</v>
      </c>
      <c r="B923" s="17">
        <v>167971</v>
      </c>
      <c r="C923" s="17">
        <v>55879</v>
      </c>
      <c r="D923" s="17">
        <v>10039</v>
      </c>
      <c r="E923" s="18">
        <v>117</v>
      </c>
      <c r="F923" s="1" t="s">
        <v>25</v>
      </c>
      <c r="G923" s="1" t="s">
        <v>24</v>
      </c>
    </row>
    <row r="924" spans="1:7">
      <c r="A924" s="16">
        <v>44753</v>
      </c>
      <c r="B924" s="17">
        <v>72149</v>
      </c>
      <c r="C924" s="17">
        <v>85778</v>
      </c>
      <c r="D924" s="17">
        <v>26281</v>
      </c>
      <c r="E924" s="18">
        <v>248</v>
      </c>
      <c r="F924" s="1" t="s">
        <v>25</v>
      </c>
      <c r="G924" s="1" t="s">
        <v>26</v>
      </c>
    </row>
    <row r="925" spans="1:7">
      <c r="A925" s="16">
        <v>44754</v>
      </c>
      <c r="B925" s="17">
        <v>160102</v>
      </c>
      <c r="C925" s="17">
        <v>67772</v>
      </c>
      <c r="D925" s="17">
        <v>19631</v>
      </c>
      <c r="E925" s="18">
        <v>326</v>
      </c>
      <c r="F925" s="1" t="s">
        <v>29</v>
      </c>
      <c r="G925" s="1" t="s">
        <v>30</v>
      </c>
    </row>
    <row r="926" spans="1:7">
      <c r="A926" s="16">
        <v>44755</v>
      </c>
      <c r="B926" s="17">
        <v>119189</v>
      </c>
      <c r="C926" s="17">
        <v>88478</v>
      </c>
      <c r="D926" s="17">
        <v>15442</v>
      </c>
      <c r="E926" s="18">
        <v>313</v>
      </c>
      <c r="F926" s="1" t="s">
        <v>27</v>
      </c>
      <c r="G926" s="1" t="s">
        <v>24</v>
      </c>
    </row>
    <row r="927" spans="1:7">
      <c r="A927" s="16">
        <v>44756</v>
      </c>
      <c r="B927" s="17">
        <v>131031</v>
      </c>
      <c r="C927" s="17">
        <v>94353</v>
      </c>
      <c r="D927" s="17">
        <v>13252</v>
      </c>
      <c r="E927" s="18">
        <v>459</v>
      </c>
      <c r="F927" s="1" t="s">
        <v>25</v>
      </c>
      <c r="G927" s="1" t="s">
        <v>28</v>
      </c>
    </row>
    <row r="928" spans="1:7">
      <c r="A928" s="16">
        <v>44757</v>
      </c>
      <c r="B928" s="17">
        <v>102668</v>
      </c>
      <c r="C928" s="17">
        <v>56762</v>
      </c>
      <c r="D928" s="17">
        <v>26425</v>
      </c>
      <c r="E928" s="18">
        <v>250</v>
      </c>
      <c r="F928" s="1" t="s">
        <v>27</v>
      </c>
      <c r="G928" s="1" t="s">
        <v>26</v>
      </c>
    </row>
    <row r="929" spans="1:7">
      <c r="A929" s="16">
        <v>44758</v>
      </c>
      <c r="B929" s="17">
        <v>148204</v>
      </c>
      <c r="C929" s="17">
        <v>43283</v>
      </c>
      <c r="D929" s="17">
        <v>25285</v>
      </c>
      <c r="E929" s="18">
        <v>291</v>
      </c>
      <c r="F929" s="1" t="s">
        <v>29</v>
      </c>
      <c r="G929" s="1" t="s">
        <v>28</v>
      </c>
    </row>
    <row r="930" spans="1:7">
      <c r="A930" s="16">
        <v>44759</v>
      </c>
      <c r="B930" s="17">
        <v>97384</v>
      </c>
      <c r="C930" s="17">
        <v>93922</v>
      </c>
      <c r="D930" s="17">
        <v>22721</v>
      </c>
      <c r="E930" s="18">
        <v>139</v>
      </c>
      <c r="F930" s="1" t="s">
        <v>27</v>
      </c>
      <c r="G930" s="1" t="s">
        <v>24</v>
      </c>
    </row>
    <row r="931" spans="1:7">
      <c r="A931" s="16">
        <v>44760</v>
      </c>
      <c r="B931" s="17">
        <v>141929</v>
      </c>
      <c r="C931" s="17">
        <v>69420</v>
      </c>
      <c r="D931" s="17">
        <v>22568</v>
      </c>
      <c r="E931" s="18">
        <v>341</v>
      </c>
      <c r="F931" s="1" t="s">
        <v>23</v>
      </c>
      <c r="G931" s="1" t="s">
        <v>24</v>
      </c>
    </row>
    <row r="932" spans="1:7">
      <c r="A932" s="16">
        <v>44761</v>
      </c>
      <c r="B932" s="17">
        <v>187959</v>
      </c>
      <c r="C932" s="17">
        <v>85568</v>
      </c>
      <c r="D932" s="17">
        <v>25810</v>
      </c>
      <c r="E932" s="18">
        <v>237</v>
      </c>
      <c r="F932" s="1" t="s">
        <v>27</v>
      </c>
      <c r="G932" s="1" t="s">
        <v>28</v>
      </c>
    </row>
    <row r="933" spans="1:7">
      <c r="A933" s="16">
        <v>44762</v>
      </c>
      <c r="B933" s="17">
        <v>136153</v>
      </c>
      <c r="C933" s="17">
        <v>50219</v>
      </c>
      <c r="D933" s="17">
        <v>6551</v>
      </c>
      <c r="E933" s="18">
        <v>444</v>
      </c>
      <c r="F933" s="1" t="s">
        <v>29</v>
      </c>
      <c r="G933" s="1" t="s">
        <v>26</v>
      </c>
    </row>
    <row r="934" spans="1:7">
      <c r="A934" s="16">
        <v>44763</v>
      </c>
      <c r="B934" s="17">
        <v>135388</v>
      </c>
      <c r="C934" s="17">
        <v>87169</v>
      </c>
      <c r="D934" s="17">
        <v>17625</v>
      </c>
      <c r="E934" s="18">
        <v>279</v>
      </c>
      <c r="F934" s="1" t="s">
        <v>29</v>
      </c>
      <c r="G934" s="1" t="s">
        <v>24</v>
      </c>
    </row>
    <row r="935" spans="1:7">
      <c r="A935" s="16">
        <v>44764</v>
      </c>
      <c r="B935" s="17">
        <v>91401</v>
      </c>
      <c r="C935" s="17">
        <v>76840</v>
      </c>
      <c r="D935" s="17">
        <v>6629</v>
      </c>
      <c r="E935" s="18">
        <v>299</v>
      </c>
      <c r="F935" s="1" t="s">
        <v>29</v>
      </c>
      <c r="G935" s="1" t="s">
        <v>30</v>
      </c>
    </row>
    <row r="936" spans="1:7">
      <c r="A936" s="16">
        <v>44765</v>
      </c>
      <c r="B936" s="17">
        <v>179503</v>
      </c>
      <c r="C936" s="17">
        <v>74695</v>
      </c>
      <c r="D936" s="17">
        <v>22910</v>
      </c>
      <c r="E936" s="18">
        <v>302</v>
      </c>
      <c r="F936" s="1" t="s">
        <v>27</v>
      </c>
      <c r="G936" s="1" t="s">
        <v>24</v>
      </c>
    </row>
    <row r="937" spans="1:7">
      <c r="A937" s="16">
        <v>44766</v>
      </c>
      <c r="B937" s="17">
        <v>187834</v>
      </c>
      <c r="C937" s="17">
        <v>88342</v>
      </c>
      <c r="D937" s="17">
        <v>6361</v>
      </c>
      <c r="E937" s="18">
        <v>160</v>
      </c>
      <c r="F937" s="1" t="s">
        <v>23</v>
      </c>
      <c r="G937" s="1" t="s">
        <v>26</v>
      </c>
    </row>
    <row r="938" spans="1:7">
      <c r="A938" s="16">
        <v>44767</v>
      </c>
      <c r="B938" s="17">
        <v>94084</v>
      </c>
      <c r="C938" s="17">
        <v>48951</v>
      </c>
      <c r="D938" s="17">
        <v>9370</v>
      </c>
      <c r="E938" s="18">
        <v>291</v>
      </c>
      <c r="F938" s="1" t="s">
        <v>25</v>
      </c>
      <c r="G938" s="1" t="s">
        <v>24</v>
      </c>
    </row>
    <row r="939" spans="1:7">
      <c r="A939" s="16">
        <v>44768</v>
      </c>
      <c r="B939" s="17">
        <v>170641</v>
      </c>
      <c r="C939" s="17">
        <v>31307</v>
      </c>
      <c r="D939" s="17">
        <v>10283</v>
      </c>
      <c r="E939" s="18">
        <v>104</v>
      </c>
      <c r="F939" s="1" t="s">
        <v>23</v>
      </c>
      <c r="G939" s="1" t="s">
        <v>28</v>
      </c>
    </row>
    <row r="940" spans="1:7">
      <c r="A940" s="16">
        <v>44769</v>
      </c>
      <c r="B940" s="17">
        <v>165111</v>
      </c>
      <c r="C940" s="17">
        <v>65428</v>
      </c>
      <c r="D940" s="17">
        <v>12610</v>
      </c>
      <c r="E940" s="18">
        <v>477</v>
      </c>
      <c r="F940" s="1" t="s">
        <v>27</v>
      </c>
      <c r="G940" s="1" t="s">
        <v>24</v>
      </c>
    </row>
    <row r="941" spans="1:7">
      <c r="A941" s="16">
        <v>44770</v>
      </c>
      <c r="B941" s="17">
        <v>198299</v>
      </c>
      <c r="C941" s="17">
        <v>68975</v>
      </c>
      <c r="D941" s="17">
        <v>15558</v>
      </c>
      <c r="E941" s="18">
        <v>336</v>
      </c>
      <c r="F941" s="1" t="s">
        <v>27</v>
      </c>
      <c r="G941" s="1" t="s">
        <v>24</v>
      </c>
    </row>
    <row r="942" spans="1:7">
      <c r="A942" s="16">
        <v>44771</v>
      </c>
      <c r="B942" s="17">
        <v>96041</v>
      </c>
      <c r="C942" s="17">
        <v>31140</v>
      </c>
      <c r="D942" s="17">
        <v>19924</v>
      </c>
      <c r="E942" s="18">
        <v>280</v>
      </c>
      <c r="F942" s="1" t="s">
        <v>25</v>
      </c>
      <c r="G942" s="1" t="s">
        <v>26</v>
      </c>
    </row>
    <row r="943" spans="1:7">
      <c r="A943" s="16">
        <v>44772</v>
      </c>
      <c r="B943" s="17">
        <v>148920</v>
      </c>
      <c r="C943" s="17">
        <v>54842</v>
      </c>
      <c r="D943" s="17">
        <v>19839</v>
      </c>
      <c r="E943" s="18">
        <v>410</v>
      </c>
      <c r="F943" s="1" t="s">
        <v>27</v>
      </c>
      <c r="G943" s="1" t="s">
        <v>28</v>
      </c>
    </row>
    <row r="944" spans="1:7">
      <c r="A944" s="16">
        <v>44773</v>
      </c>
      <c r="B944" s="17">
        <v>125681</v>
      </c>
      <c r="C944" s="17">
        <v>56421</v>
      </c>
      <c r="D944" s="17">
        <v>16949</v>
      </c>
      <c r="E944" s="18">
        <v>136</v>
      </c>
      <c r="F944" s="1" t="s">
        <v>29</v>
      </c>
      <c r="G944" s="1" t="s">
        <v>26</v>
      </c>
    </row>
    <row r="945" spans="1:7">
      <c r="A945" s="16">
        <v>44774</v>
      </c>
      <c r="B945" s="17">
        <v>141571</v>
      </c>
      <c r="C945" s="17">
        <v>31708</v>
      </c>
      <c r="D945" s="17">
        <v>15626</v>
      </c>
      <c r="E945" s="18">
        <v>155</v>
      </c>
      <c r="F945" s="1" t="s">
        <v>29</v>
      </c>
      <c r="G945" s="1" t="s">
        <v>24</v>
      </c>
    </row>
    <row r="946" spans="1:7">
      <c r="A946" s="16">
        <v>44775</v>
      </c>
      <c r="B946" s="17">
        <v>187556</v>
      </c>
      <c r="C946" s="17">
        <v>33630</v>
      </c>
      <c r="D946" s="17">
        <v>6993</v>
      </c>
      <c r="E946" s="18">
        <v>336</v>
      </c>
      <c r="F946" s="1" t="s">
        <v>29</v>
      </c>
      <c r="G946" s="1" t="s">
        <v>30</v>
      </c>
    </row>
    <row r="947" spans="1:7">
      <c r="A947" s="16">
        <v>44776</v>
      </c>
      <c r="B947" s="17">
        <v>86160</v>
      </c>
      <c r="C947" s="17">
        <v>49595</v>
      </c>
      <c r="D947" s="17">
        <v>5869</v>
      </c>
      <c r="E947" s="18">
        <v>457</v>
      </c>
      <c r="F947" s="1" t="s">
        <v>29</v>
      </c>
      <c r="G947" s="1" t="s">
        <v>24</v>
      </c>
    </row>
    <row r="948" spans="1:7">
      <c r="A948" s="16">
        <v>44777</v>
      </c>
      <c r="B948" s="17">
        <v>77633</v>
      </c>
      <c r="C948" s="17">
        <v>58308</v>
      </c>
      <c r="D948" s="17">
        <v>6014</v>
      </c>
      <c r="E948" s="18">
        <v>448</v>
      </c>
      <c r="F948" s="1" t="s">
        <v>29</v>
      </c>
      <c r="G948" s="1" t="s">
        <v>26</v>
      </c>
    </row>
    <row r="949" spans="1:7">
      <c r="A949" s="16">
        <v>44778</v>
      </c>
      <c r="B949" s="17">
        <v>77014</v>
      </c>
      <c r="C949" s="17">
        <v>74789</v>
      </c>
      <c r="D949" s="17">
        <v>15103</v>
      </c>
      <c r="E949" s="18">
        <v>296</v>
      </c>
      <c r="F949" s="1" t="s">
        <v>27</v>
      </c>
      <c r="G949" s="1" t="s">
        <v>30</v>
      </c>
    </row>
    <row r="950" spans="1:7">
      <c r="A950" s="16">
        <v>44779</v>
      </c>
      <c r="B950" s="17">
        <v>140532</v>
      </c>
      <c r="C950" s="17">
        <v>85690</v>
      </c>
      <c r="D950" s="17">
        <v>21986</v>
      </c>
      <c r="E950" s="18">
        <v>172</v>
      </c>
      <c r="F950" s="1" t="s">
        <v>25</v>
      </c>
      <c r="G950" s="1" t="s">
        <v>26</v>
      </c>
    </row>
    <row r="951" spans="1:7">
      <c r="A951" s="16">
        <v>44780</v>
      </c>
      <c r="B951" s="17">
        <v>109104</v>
      </c>
      <c r="C951" s="17">
        <v>56086</v>
      </c>
      <c r="D951" s="17">
        <v>17013</v>
      </c>
      <c r="E951" s="18">
        <v>158</v>
      </c>
      <c r="F951" s="1" t="s">
        <v>25</v>
      </c>
      <c r="G951" s="1" t="s">
        <v>26</v>
      </c>
    </row>
    <row r="952" spans="1:7">
      <c r="A952" s="16">
        <v>44781</v>
      </c>
      <c r="B952" s="17">
        <v>137231</v>
      </c>
      <c r="C952" s="17">
        <v>46859</v>
      </c>
      <c r="D952" s="17">
        <v>5690</v>
      </c>
      <c r="E952" s="18">
        <v>339</v>
      </c>
      <c r="F952" s="1" t="s">
        <v>29</v>
      </c>
      <c r="G952" s="1" t="s">
        <v>28</v>
      </c>
    </row>
    <row r="953" spans="1:7">
      <c r="A953" s="16">
        <v>44782</v>
      </c>
      <c r="B953" s="17">
        <v>128388</v>
      </c>
      <c r="C953" s="17">
        <v>37684</v>
      </c>
      <c r="D953" s="17">
        <v>21873</v>
      </c>
      <c r="E953" s="18">
        <v>101</v>
      </c>
      <c r="F953" s="1" t="s">
        <v>27</v>
      </c>
      <c r="G953" s="1" t="s">
        <v>30</v>
      </c>
    </row>
    <row r="954" spans="1:7">
      <c r="A954" s="16">
        <v>44783</v>
      </c>
      <c r="B954" s="17">
        <v>76014</v>
      </c>
      <c r="C954" s="17">
        <v>31207</v>
      </c>
      <c r="D954" s="17">
        <v>28248</v>
      </c>
      <c r="E954" s="18">
        <v>459</v>
      </c>
      <c r="F954" s="1" t="s">
        <v>23</v>
      </c>
      <c r="G954" s="1" t="s">
        <v>24</v>
      </c>
    </row>
    <row r="955" spans="1:7">
      <c r="A955" s="16">
        <v>44784</v>
      </c>
      <c r="B955" s="17">
        <v>152578</v>
      </c>
      <c r="C955" s="17">
        <v>76099</v>
      </c>
      <c r="D955" s="17">
        <v>28624</v>
      </c>
      <c r="E955" s="18">
        <v>287</v>
      </c>
      <c r="F955" s="1" t="s">
        <v>23</v>
      </c>
      <c r="G955" s="1" t="s">
        <v>26</v>
      </c>
    </row>
    <row r="956" spans="1:7">
      <c r="A956" s="16">
        <v>44785</v>
      </c>
      <c r="B956" s="17">
        <v>100390</v>
      </c>
      <c r="C956" s="17">
        <v>97496</v>
      </c>
      <c r="D956" s="17">
        <v>15748</v>
      </c>
      <c r="E956" s="18">
        <v>406</v>
      </c>
      <c r="F956" s="1" t="s">
        <v>27</v>
      </c>
      <c r="G956" s="1" t="s">
        <v>24</v>
      </c>
    </row>
    <row r="957" spans="1:7">
      <c r="A957" s="16">
        <v>44786</v>
      </c>
      <c r="B957" s="17">
        <v>83711</v>
      </c>
      <c r="C957" s="17">
        <v>96093</v>
      </c>
      <c r="D957" s="17">
        <v>29170</v>
      </c>
      <c r="E957" s="18">
        <v>129</v>
      </c>
      <c r="F957" s="1" t="s">
        <v>29</v>
      </c>
      <c r="G957" s="1" t="s">
        <v>28</v>
      </c>
    </row>
    <row r="958" spans="1:7">
      <c r="A958" s="16">
        <v>44787</v>
      </c>
      <c r="B958" s="17">
        <v>151658</v>
      </c>
      <c r="C958" s="17">
        <v>59689</v>
      </c>
      <c r="D958" s="17">
        <v>13024</v>
      </c>
      <c r="E958" s="18">
        <v>366</v>
      </c>
      <c r="F958" s="1" t="s">
        <v>25</v>
      </c>
      <c r="G958" s="1" t="s">
        <v>28</v>
      </c>
    </row>
    <row r="959" spans="1:7">
      <c r="A959" s="16">
        <v>44788</v>
      </c>
      <c r="B959" s="17">
        <v>117993</v>
      </c>
      <c r="C959" s="17">
        <v>78651</v>
      </c>
      <c r="D959" s="17">
        <v>21678</v>
      </c>
      <c r="E959" s="18">
        <v>207</v>
      </c>
      <c r="F959" s="1" t="s">
        <v>27</v>
      </c>
      <c r="G959" s="1" t="s">
        <v>30</v>
      </c>
    </row>
    <row r="960" spans="1:7">
      <c r="A960" s="16">
        <v>44789</v>
      </c>
      <c r="B960" s="17">
        <v>67421</v>
      </c>
      <c r="C960" s="17">
        <v>43893</v>
      </c>
      <c r="D960" s="17">
        <v>10488</v>
      </c>
      <c r="E960" s="18">
        <v>431</v>
      </c>
      <c r="F960" s="1" t="s">
        <v>23</v>
      </c>
      <c r="G960" s="1" t="s">
        <v>28</v>
      </c>
    </row>
    <row r="961" spans="1:7">
      <c r="A961" s="16">
        <v>44790</v>
      </c>
      <c r="B961" s="17">
        <v>77727</v>
      </c>
      <c r="C961" s="17">
        <v>96418</v>
      </c>
      <c r="D961" s="17">
        <v>25411</v>
      </c>
      <c r="E961" s="18">
        <v>189</v>
      </c>
      <c r="F961" s="1" t="s">
        <v>23</v>
      </c>
      <c r="G961" s="1" t="s">
        <v>28</v>
      </c>
    </row>
    <row r="962" spans="1:7">
      <c r="A962" s="16">
        <v>44791</v>
      </c>
      <c r="B962" s="17">
        <v>172418</v>
      </c>
      <c r="C962" s="17">
        <v>90011</v>
      </c>
      <c r="D962" s="17">
        <v>16035</v>
      </c>
      <c r="E962" s="18">
        <v>304</v>
      </c>
      <c r="F962" s="1" t="s">
        <v>23</v>
      </c>
      <c r="G962" s="1" t="s">
        <v>24</v>
      </c>
    </row>
    <row r="963" spans="1:7">
      <c r="A963" s="16">
        <v>44792</v>
      </c>
      <c r="B963" s="17">
        <v>64358</v>
      </c>
      <c r="C963" s="17">
        <v>68635</v>
      </c>
      <c r="D963" s="17">
        <v>24296</v>
      </c>
      <c r="E963" s="18">
        <v>478</v>
      </c>
      <c r="F963" s="1" t="s">
        <v>29</v>
      </c>
      <c r="G963" s="1" t="s">
        <v>28</v>
      </c>
    </row>
    <row r="964" spans="1:7">
      <c r="A964" s="16">
        <v>44793</v>
      </c>
      <c r="B964" s="17">
        <v>125108</v>
      </c>
      <c r="C964" s="17">
        <v>86115</v>
      </c>
      <c r="D964" s="17">
        <v>26128</v>
      </c>
      <c r="E964" s="18">
        <v>480</v>
      </c>
      <c r="F964" s="1" t="s">
        <v>23</v>
      </c>
      <c r="G964" s="1" t="s">
        <v>28</v>
      </c>
    </row>
    <row r="965" spans="1:7">
      <c r="A965" s="16">
        <v>44794</v>
      </c>
      <c r="B965" s="17">
        <v>154018</v>
      </c>
      <c r="C965" s="17">
        <v>88954</v>
      </c>
      <c r="D965" s="17">
        <v>23257</v>
      </c>
      <c r="E965" s="18">
        <v>319</v>
      </c>
      <c r="F965" s="1" t="s">
        <v>27</v>
      </c>
      <c r="G965" s="1" t="s">
        <v>26</v>
      </c>
    </row>
    <row r="966" spans="1:7">
      <c r="A966" s="16">
        <v>44795</v>
      </c>
      <c r="B966" s="17">
        <v>184457</v>
      </c>
      <c r="C966" s="17">
        <v>58064</v>
      </c>
      <c r="D966" s="17">
        <v>17855</v>
      </c>
      <c r="E966" s="18">
        <v>477</v>
      </c>
      <c r="F966" s="1" t="s">
        <v>27</v>
      </c>
      <c r="G966" s="1" t="s">
        <v>28</v>
      </c>
    </row>
    <row r="967" spans="1:7">
      <c r="A967" s="16">
        <v>44796</v>
      </c>
      <c r="B967" s="17">
        <v>91910</v>
      </c>
      <c r="C967" s="17">
        <v>32454</v>
      </c>
      <c r="D967" s="17">
        <v>24642</v>
      </c>
      <c r="E967" s="18">
        <v>193</v>
      </c>
      <c r="F967" s="1" t="s">
        <v>23</v>
      </c>
      <c r="G967" s="1" t="s">
        <v>26</v>
      </c>
    </row>
    <row r="968" spans="1:7">
      <c r="A968" s="16">
        <v>44797</v>
      </c>
      <c r="B968" s="17">
        <v>186888</v>
      </c>
      <c r="C968" s="17">
        <v>50878</v>
      </c>
      <c r="D968" s="17">
        <v>7817</v>
      </c>
      <c r="E968" s="18">
        <v>202</v>
      </c>
      <c r="F968" s="1" t="s">
        <v>27</v>
      </c>
      <c r="G968" s="1" t="s">
        <v>28</v>
      </c>
    </row>
    <row r="969" spans="1:7">
      <c r="A969" s="16">
        <v>44798</v>
      </c>
      <c r="B969" s="17">
        <v>115754</v>
      </c>
      <c r="C969" s="17">
        <v>81098</v>
      </c>
      <c r="D969" s="17">
        <v>25025</v>
      </c>
      <c r="E969" s="18">
        <v>322</v>
      </c>
      <c r="F969" s="1" t="s">
        <v>23</v>
      </c>
      <c r="G969" s="1" t="s">
        <v>28</v>
      </c>
    </row>
    <row r="970" spans="1:7">
      <c r="A970" s="16">
        <v>44799</v>
      </c>
      <c r="B970" s="17">
        <v>169847</v>
      </c>
      <c r="C970" s="17">
        <v>92154</v>
      </c>
      <c r="D970" s="17">
        <v>9458</v>
      </c>
      <c r="E970" s="18">
        <v>285</v>
      </c>
      <c r="F970" s="1" t="s">
        <v>23</v>
      </c>
      <c r="G970" s="1" t="s">
        <v>30</v>
      </c>
    </row>
    <row r="971" spans="1:7">
      <c r="A971" s="16">
        <v>44800</v>
      </c>
      <c r="B971" s="17">
        <v>98467</v>
      </c>
      <c r="C971" s="17">
        <v>42991</v>
      </c>
      <c r="D971" s="17">
        <v>10307</v>
      </c>
      <c r="E971" s="18">
        <v>283</v>
      </c>
      <c r="F971" s="1" t="s">
        <v>25</v>
      </c>
      <c r="G971" s="1" t="s">
        <v>30</v>
      </c>
    </row>
    <row r="972" spans="1:7">
      <c r="A972" s="16">
        <v>44801</v>
      </c>
      <c r="B972" s="17">
        <v>93893</v>
      </c>
      <c r="C972" s="17">
        <v>98344</v>
      </c>
      <c r="D972" s="17">
        <v>13933</v>
      </c>
      <c r="E972" s="18">
        <v>261</v>
      </c>
      <c r="F972" s="1" t="s">
        <v>29</v>
      </c>
      <c r="G972" s="1" t="s">
        <v>26</v>
      </c>
    </row>
    <row r="973" spans="1:7">
      <c r="A973" s="16">
        <v>44802</v>
      </c>
      <c r="B973" s="17">
        <v>136329</v>
      </c>
      <c r="C973" s="17">
        <v>66593</v>
      </c>
      <c r="D973" s="17">
        <v>23425</v>
      </c>
      <c r="E973" s="18">
        <v>346</v>
      </c>
      <c r="F973" s="1" t="s">
        <v>29</v>
      </c>
      <c r="G973" s="1" t="s">
        <v>28</v>
      </c>
    </row>
    <row r="974" spans="1:7">
      <c r="A974" s="16">
        <v>44803</v>
      </c>
      <c r="B974" s="17">
        <v>91007</v>
      </c>
      <c r="C974" s="17">
        <v>66304</v>
      </c>
      <c r="D974" s="17">
        <v>22063</v>
      </c>
      <c r="E974" s="18">
        <v>130</v>
      </c>
      <c r="F974" s="1" t="s">
        <v>25</v>
      </c>
      <c r="G974" s="1" t="s">
        <v>24</v>
      </c>
    </row>
    <row r="975" spans="1:7">
      <c r="A975" s="16">
        <v>44804</v>
      </c>
      <c r="B975" s="17">
        <v>114253</v>
      </c>
      <c r="C975" s="17">
        <v>60386</v>
      </c>
      <c r="D975" s="17">
        <v>15659</v>
      </c>
      <c r="E975" s="18">
        <v>151</v>
      </c>
      <c r="F975" s="1" t="s">
        <v>25</v>
      </c>
      <c r="G975" s="1" t="s">
        <v>30</v>
      </c>
    </row>
    <row r="976" spans="1:7">
      <c r="A976" s="16">
        <v>44805</v>
      </c>
      <c r="B976" s="17">
        <v>72323</v>
      </c>
      <c r="C976" s="17">
        <v>85220</v>
      </c>
      <c r="D976" s="17">
        <v>10738</v>
      </c>
      <c r="E976" s="18">
        <v>444</v>
      </c>
      <c r="F976" s="1" t="s">
        <v>29</v>
      </c>
      <c r="G976" s="1" t="s">
        <v>24</v>
      </c>
    </row>
    <row r="977" spans="1:7">
      <c r="A977" s="16">
        <v>44806</v>
      </c>
      <c r="B977" s="17">
        <v>171335</v>
      </c>
      <c r="C977" s="17">
        <v>99338</v>
      </c>
      <c r="D977" s="17">
        <v>10668</v>
      </c>
      <c r="E977" s="18">
        <v>175</v>
      </c>
      <c r="F977" s="1" t="s">
        <v>23</v>
      </c>
      <c r="G977" s="1" t="s">
        <v>30</v>
      </c>
    </row>
    <row r="978" spans="1:7">
      <c r="A978" s="16">
        <v>44807</v>
      </c>
      <c r="B978" s="17">
        <v>172356</v>
      </c>
      <c r="C978" s="17">
        <v>51083</v>
      </c>
      <c r="D978" s="17">
        <v>19427</v>
      </c>
      <c r="E978" s="18">
        <v>484</v>
      </c>
      <c r="F978" s="1" t="s">
        <v>23</v>
      </c>
      <c r="G978" s="1" t="s">
        <v>30</v>
      </c>
    </row>
    <row r="979" spans="1:7">
      <c r="A979" s="16">
        <v>44808</v>
      </c>
      <c r="B979" s="17">
        <v>170944</v>
      </c>
      <c r="C979" s="17">
        <v>48354</v>
      </c>
      <c r="D979" s="17">
        <v>12697</v>
      </c>
      <c r="E979" s="18">
        <v>377</v>
      </c>
      <c r="F979" s="1" t="s">
        <v>29</v>
      </c>
      <c r="G979" s="1" t="s">
        <v>28</v>
      </c>
    </row>
    <row r="980" spans="1:7">
      <c r="A980" s="16">
        <v>44809</v>
      </c>
      <c r="B980" s="17">
        <v>76456</v>
      </c>
      <c r="C980" s="17">
        <v>52190</v>
      </c>
      <c r="D980" s="17">
        <v>29417</v>
      </c>
      <c r="E980" s="18">
        <v>139</v>
      </c>
      <c r="F980" s="1" t="s">
        <v>23</v>
      </c>
      <c r="G980" s="1" t="s">
        <v>30</v>
      </c>
    </row>
    <row r="981" spans="1:7">
      <c r="A981" s="16">
        <v>44810</v>
      </c>
      <c r="B981" s="17">
        <v>91367</v>
      </c>
      <c r="C981" s="17">
        <v>36142</v>
      </c>
      <c r="D981" s="17">
        <v>21446</v>
      </c>
      <c r="E981" s="18">
        <v>200</v>
      </c>
      <c r="F981" s="1" t="s">
        <v>25</v>
      </c>
      <c r="G981" s="1" t="s">
        <v>24</v>
      </c>
    </row>
    <row r="982" spans="1:7">
      <c r="A982" s="16">
        <v>44811</v>
      </c>
      <c r="B982" s="17">
        <v>114624</v>
      </c>
      <c r="C982" s="17">
        <v>58398</v>
      </c>
      <c r="D982" s="17">
        <v>12829</v>
      </c>
      <c r="E982" s="18">
        <v>210</v>
      </c>
      <c r="F982" s="1" t="s">
        <v>23</v>
      </c>
      <c r="G982" s="1" t="s">
        <v>30</v>
      </c>
    </row>
    <row r="983" spans="1:7">
      <c r="A983" s="16">
        <v>44812</v>
      </c>
      <c r="B983" s="17">
        <v>128008</v>
      </c>
      <c r="C983" s="17">
        <v>81971</v>
      </c>
      <c r="D983" s="17">
        <v>15751</v>
      </c>
      <c r="E983" s="18">
        <v>484</v>
      </c>
      <c r="F983" s="1" t="s">
        <v>23</v>
      </c>
      <c r="G983" s="1" t="s">
        <v>26</v>
      </c>
    </row>
    <row r="984" spans="1:7">
      <c r="A984" s="16">
        <v>44813</v>
      </c>
      <c r="B984" s="17">
        <v>185926</v>
      </c>
      <c r="C984" s="17">
        <v>71862</v>
      </c>
      <c r="D984" s="17">
        <v>18450</v>
      </c>
      <c r="E984" s="18">
        <v>420</v>
      </c>
      <c r="F984" s="1" t="s">
        <v>27</v>
      </c>
      <c r="G984" s="1" t="s">
        <v>28</v>
      </c>
    </row>
    <row r="985" spans="1:7">
      <c r="A985" s="16">
        <v>44814</v>
      </c>
      <c r="B985" s="17">
        <v>175395</v>
      </c>
      <c r="C985" s="17">
        <v>83410</v>
      </c>
      <c r="D985" s="17">
        <v>12352</v>
      </c>
      <c r="E985" s="18">
        <v>348</v>
      </c>
      <c r="F985" s="1" t="s">
        <v>27</v>
      </c>
      <c r="G985" s="1" t="s">
        <v>28</v>
      </c>
    </row>
    <row r="986" spans="1:7">
      <c r="A986" s="16">
        <v>44815</v>
      </c>
      <c r="B986" s="17">
        <v>176492</v>
      </c>
      <c r="C986" s="17">
        <v>49503</v>
      </c>
      <c r="D986" s="17">
        <v>18516</v>
      </c>
      <c r="E986" s="18">
        <v>290</v>
      </c>
      <c r="F986" s="1" t="s">
        <v>27</v>
      </c>
      <c r="G986" s="1" t="s">
        <v>26</v>
      </c>
    </row>
    <row r="987" spans="1:7">
      <c r="A987" s="16">
        <v>44816</v>
      </c>
      <c r="B987" s="17">
        <v>132240</v>
      </c>
      <c r="C987" s="17">
        <v>78456</v>
      </c>
      <c r="D987" s="17">
        <v>28299</v>
      </c>
      <c r="E987" s="18">
        <v>281</v>
      </c>
      <c r="F987" s="1" t="s">
        <v>23</v>
      </c>
      <c r="G987" s="1" t="s">
        <v>26</v>
      </c>
    </row>
    <row r="988" spans="1:7">
      <c r="A988" s="16">
        <v>44817</v>
      </c>
      <c r="B988" s="17">
        <v>124315</v>
      </c>
      <c r="C988" s="17">
        <v>38016</v>
      </c>
      <c r="D988" s="17">
        <v>13326</v>
      </c>
      <c r="E988" s="18">
        <v>434</v>
      </c>
      <c r="F988" s="1" t="s">
        <v>29</v>
      </c>
      <c r="G988" s="1" t="s">
        <v>26</v>
      </c>
    </row>
    <row r="989" spans="1:7">
      <c r="A989" s="16">
        <v>44818</v>
      </c>
      <c r="B989" s="17">
        <v>70756</v>
      </c>
      <c r="C989" s="17">
        <v>32384</v>
      </c>
      <c r="D989" s="17">
        <v>8644</v>
      </c>
      <c r="E989" s="18">
        <v>308</v>
      </c>
      <c r="F989" s="1" t="s">
        <v>25</v>
      </c>
      <c r="G989" s="1" t="s">
        <v>30</v>
      </c>
    </row>
    <row r="990" spans="1:7">
      <c r="A990" s="16">
        <v>44819</v>
      </c>
      <c r="B990" s="17">
        <v>96378</v>
      </c>
      <c r="C990" s="17">
        <v>92320</v>
      </c>
      <c r="D990" s="17">
        <v>26354</v>
      </c>
      <c r="E990" s="18">
        <v>121</v>
      </c>
      <c r="F990" s="1" t="s">
        <v>23</v>
      </c>
      <c r="G990" s="1" t="s">
        <v>28</v>
      </c>
    </row>
    <row r="991" spans="1:7">
      <c r="A991" s="16">
        <v>44820</v>
      </c>
      <c r="B991" s="17">
        <v>195327</v>
      </c>
      <c r="C991" s="17">
        <v>45072</v>
      </c>
      <c r="D991" s="17">
        <v>13003</v>
      </c>
      <c r="E991" s="18">
        <v>265</v>
      </c>
      <c r="F991" s="1" t="s">
        <v>29</v>
      </c>
      <c r="G991" s="1" t="s">
        <v>26</v>
      </c>
    </row>
    <row r="992" spans="1:7">
      <c r="A992" s="16">
        <v>44821</v>
      </c>
      <c r="B992" s="17">
        <v>185703</v>
      </c>
      <c r="C992" s="17">
        <v>70510</v>
      </c>
      <c r="D992" s="17">
        <v>8278</v>
      </c>
      <c r="E992" s="18">
        <v>198</v>
      </c>
      <c r="F992" s="1" t="s">
        <v>23</v>
      </c>
      <c r="G992" s="1" t="s">
        <v>30</v>
      </c>
    </row>
    <row r="993" spans="1:7">
      <c r="A993" s="16">
        <v>44822</v>
      </c>
      <c r="B993" s="17">
        <v>116549</v>
      </c>
      <c r="C993" s="17">
        <v>78933</v>
      </c>
      <c r="D993" s="17">
        <v>12296</v>
      </c>
      <c r="E993" s="18">
        <v>307</v>
      </c>
      <c r="F993" s="1" t="s">
        <v>25</v>
      </c>
      <c r="G993" s="1" t="s">
        <v>26</v>
      </c>
    </row>
    <row r="994" spans="1:7">
      <c r="A994" s="16">
        <v>44823</v>
      </c>
      <c r="B994" s="17">
        <v>133794</v>
      </c>
      <c r="C994" s="17">
        <v>51826</v>
      </c>
      <c r="D994" s="17">
        <v>8074</v>
      </c>
      <c r="E994" s="18">
        <v>107</v>
      </c>
      <c r="F994" s="1" t="s">
        <v>23</v>
      </c>
      <c r="G994" s="1" t="s">
        <v>24</v>
      </c>
    </row>
    <row r="995" spans="1:7">
      <c r="A995" s="16">
        <v>44824</v>
      </c>
      <c r="B995" s="17">
        <v>105113</v>
      </c>
      <c r="C995" s="17">
        <v>98026</v>
      </c>
      <c r="D995" s="17">
        <v>18261</v>
      </c>
      <c r="E995" s="18">
        <v>289</v>
      </c>
      <c r="F995" s="1" t="s">
        <v>25</v>
      </c>
      <c r="G995" s="1" t="s">
        <v>24</v>
      </c>
    </row>
    <row r="996" spans="1:7">
      <c r="A996" s="16">
        <v>44825</v>
      </c>
      <c r="B996" s="17">
        <v>134069</v>
      </c>
      <c r="C996" s="17">
        <v>55518</v>
      </c>
      <c r="D996" s="17">
        <v>16173</v>
      </c>
      <c r="E996" s="18">
        <v>274</v>
      </c>
      <c r="F996" s="1" t="s">
        <v>23</v>
      </c>
      <c r="G996" s="1" t="s">
        <v>28</v>
      </c>
    </row>
    <row r="997" spans="1:7">
      <c r="A997" s="16">
        <v>44826</v>
      </c>
      <c r="B997" s="17">
        <v>196321</v>
      </c>
      <c r="C997" s="17">
        <v>54045</v>
      </c>
      <c r="D997" s="17">
        <v>13312</v>
      </c>
      <c r="E997" s="18">
        <v>372</v>
      </c>
      <c r="F997" s="1" t="s">
        <v>25</v>
      </c>
      <c r="G997" s="1" t="s">
        <v>30</v>
      </c>
    </row>
    <row r="998" spans="1:7">
      <c r="A998" s="16">
        <v>44827</v>
      </c>
      <c r="B998" s="17">
        <v>185541</v>
      </c>
      <c r="C998" s="17">
        <v>80876</v>
      </c>
      <c r="D998" s="17">
        <v>28936</v>
      </c>
      <c r="E998" s="18">
        <v>116</v>
      </c>
      <c r="F998" s="1" t="s">
        <v>23</v>
      </c>
      <c r="G998" s="1" t="s">
        <v>24</v>
      </c>
    </row>
    <row r="999" spans="1:7">
      <c r="A999" s="16">
        <v>44828</v>
      </c>
      <c r="B999" s="17">
        <v>69686</v>
      </c>
      <c r="C999" s="17">
        <v>81919</v>
      </c>
      <c r="D999" s="17">
        <v>6637</v>
      </c>
      <c r="E999" s="18">
        <v>189</v>
      </c>
      <c r="F999" s="1" t="s">
        <v>25</v>
      </c>
      <c r="G999" s="1" t="s">
        <v>24</v>
      </c>
    </row>
    <row r="1000" spans="1:7">
      <c r="A1000" s="16">
        <v>44829</v>
      </c>
      <c r="B1000" s="17">
        <v>113363</v>
      </c>
      <c r="C1000" s="17">
        <v>57103</v>
      </c>
      <c r="D1000" s="17">
        <v>18652</v>
      </c>
      <c r="E1000" s="18">
        <v>240</v>
      </c>
      <c r="F1000" s="1" t="s">
        <v>27</v>
      </c>
      <c r="G1000" s="1" t="s">
        <v>30</v>
      </c>
    </row>
    <row r="1001" spans="1:7">
      <c r="A1001" s="16">
        <v>44830</v>
      </c>
      <c r="B1001" s="17">
        <v>157543</v>
      </c>
      <c r="C1001" s="17">
        <v>66188</v>
      </c>
      <c r="D1001" s="17">
        <v>10103</v>
      </c>
      <c r="E1001" s="18">
        <v>244</v>
      </c>
      <c r="F1001" s="1" t="s">
        <v>23</v>
      </c>
      <c r="G1001" s="1"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397"/>
  <sheetViews>
    <sheetView workbookViewId="0">
      <selection activeCell="H2" sqref="H2"/>
    </sheetView>
  </sheetViews>
  <sheetFormatPr defaultColWidth="12.6640625" defaultRowHeight="15.75" customHeight="1"/>
  <cols>
    <col min="1" max="1" width="11" bestFit="1" customWidth="1"/>
    <col min="2" max="2" width="10" bestFit="1" customWidth="1"/>
    <col min="3" max="3" width="10.6640625" bestFit="1" customWidth="1"/>
    <col min="4" max="4" width="18.5546875" bestFit="1" customWidth="1"/>
    <col min="5" max="5" width="17.88671875" bestFit="1" customWidth="1"/>
    <col min="6" max="6" width="8" bestFit="1" customWidth="1"/>
    <col min="7" max="7" width="19" bestFit="1" customWidth="1"/>
    <col min="9" max="9" width="11.33203125" bestFit="1" customWidth="1"/>
    <col min="10" max="10" width="13.33203125" bestFit="1" customWidth="1"/>
    <col min="12" max="12" width="11.33203125" bestFit="1" customWidth="1"/>
    <col min="13" max="13" width="15.5546875" bestFit="1" customWidth="1"/>
    <col min="14" max="15" width="8.109375" bestFit="1" customWidth="1"/>
    <col min="16" max="16" width="14.44140625" bestFit="1" customWidth="1"/>
    <col min="17" max="17" width="18.6640625" bestFit="1" customWidth="1"/>
    <col min="18" max="18" width="19.5546875" bestFit="1" customWidth="1"/>
    <col min="19" max="19" width="12.77734375" bestFit="1" customWidth="1"/>
    <col min="20" max="20" width="13.33203125" bestFit="1" customWidth="1"/>
    <col min="21" max="21" width="15.33203125" bestFit="1" customWidth="1"/>
    <col min="22" max="22" width="12.77734375" bestFit="1" customWidth="1"/>
    <col min="23" max="43" width="9.109375" bestFit="1" customWidth="1"/>
    <col min="44" max="52" width="8.109375" bestFit="1" customWidth="1"/>
    <col min="53" max="71" width="9.109375" bestFit="1" customWidth="1"/>
    <col min="72" max="80" width="8.109375" bestFit="1" customWidth="1"/>
    <col min="81" max="102" width="9.109375" bestFit="1" customWidth="1"/>
    <col min="103" max="111" width="8.109375" bestFit="1" customWidth="1"/>
    <col min="112" max="132" width="9.109375" bestFit="1" customWidth="1"/>
    <col min="133" max="141" width="8.109375" bestFit="1" customWidth="1"/>
    <col min="142" max="163" width="9.109375" bestFit="1" customWidth="1"/>
    <col min="164" max="172" width="8.109375" bestFit="1" customWidth="1"/>
    <col min="173" max="193" width="9.109375" bestFit="1" customWidth="1"/>
    <col min="194" max="202" width="8.109375" bestFit="1" customWidth="1"/>
    <col min="203" max="224" width="9.109375" bestFit="1" customWidth="1"/>
    <col min="225" max="233" width="8.109375" bestFit="1" customWidth="1"/>
    <col min="234" max="255" width="9.109375" bestFit="1" customWidth="1"/>
    <col min="256" max="264" width="8.109375" bestFit="1" customWidth="1"/>
    <col min="265" max="294" width="9.109375" bestFit="1" customWidth="1"/>
    <col min="295" max="316" width="10.109375" bestFit="1" customWidth="1"/>
    <col min="317" max="325" width="9.109375" bestFit="1" customWidth="1"/>
    <col min="326" max="346" width="10.109375" bestFit="1" customWidth="1"/>
    <col min="347" max="355" width="9.109375" bestFit="1" customWidth="1"/>
    <col min="356" max="377" width="10.109375" bestFit="1" customWidth="1"/>
    <col min="378" max="378" width="11.33203125" bestFit="1" customWidth="1"/>
  </cols>
  <sheetData>
    <row r="1" spans="1:22" s="24" customFormat="1" ht="15.75" customHeight="1">
      <c r="A1" s="23" t="s">
        <v>16</v>
      </c>
      <c r="B1" s="23" t="s">
        <v>17</v>
      </c>
      <c r="C1" s="23" t="s">
        <v>18</v>
      </c>
      <c r="D1" s="23" t="s">
        <v>19</v>
      </c>
      <c r="E1" s="23" t="s">
        <v>20</v>
      </c>
      <c r="F1" s="23" t="s">
        <v>21</v>
      </c>
      <c r="G1" s="23" t="s">
        <v>22</v>
      </c>
      <c r="H1" s="23" t="s">
        <v>37</v>
      </c>
      <c r="I1" s="24" t="s">
        <v>54</v>
      </c>
    </row>
    <row r="2" spans="1:22" ht="15.75" customHeight="1">
      <c r="A2" s="16">
        <v>44197</v>
      </c>
      <c r="B2" s="17">
        <v>117134</v>
      </c>
      <c r="C2" s="17">
        <v>46184</v>
      </c>
      <c r="D2" s="17">
        <v>13682</v>
      </c>
      <c r="E2" s="18">
        <v>446</v>
      </c>
      <c r="F2" s="1" t="s">
        <v>23</v>
      </c>
      <c r="G2" s="1" t="s">
        <v>24</v>
      </c>
      <c r="H2" s="21">
        <f>B2-C2-D2</f>
        <v>57268</v>
      </c>
      <c r="I2" s="21">
        <f>C2+D2</f>
        <v>59866</v>
      </c>
    </row>
    <row r="3" spans="1:22" ht="15.75" customHeight="1">
      <c r="A3" s="16">
        <v>44198</v>
      </c>
      <c r="B3" s="17">
        <v>192413</v>
      </c>
      <c r="C3" s="17">
        <v>63787</v>
      </c>
      <c r="D3" s="17">
        <v>6072</v>
      </c>
      <c r="E3" s="18">
        <v>262</v>
      </c>
      <c r="F3" s="1" t="s">
        <v>25</v>
      </c>
      <c r="G3" s="1" t="s">
        <v>30</v>
      </c>
      <c r="H3" s="21">
        <f t="shared" ref="H3:H66" si="0">B3-C3-D3</f>
        <v>122554</v>
      </c>
      <c r="I3" s="21">
        <f t="shared" ref="I3:I66" si="1">C3+D3</f>
        <v>69859</v>
      </c>
      <c r="L3" s="19" t="s">
        <v>35</v>
      </c>
      <c r="M3" t="s">
        <v>36</v>
      </c>
      <c r="P3" s="19" t="s">
        <v>31</v>
      </c>
      <c r="Q3" t="s">
        <v>52</v>
      </c>
      <c r="R3" t="s">
        <v>53</v>
      </c>
      <c r="T3" s="19" t="s">
        <v>31</v>
      </c>
      <c r="U3" t="s">
        <v>33</v>
      </c>
      <c r="V3" t="s">
        <v>55</v>
      </c>
    </row>
    <row r="4" spans="1:22" ht="15.75" customHeight="1">
      <c r="A4" s="16">
        <v>44199</v>
      </c>
      <c r="B4" s="17">
        <v>150327</v>
      </c>
      <c r="C4" s="17">
        <v>51621</v>
      </c>
      <c r="D4" s="17">
        <v>28091</v>
      </c>
      <c r="E4" s="18">
        <v>450</v>
      </c>
      <c r="F4" s="1" t="s">
        <v>23</v>
      </c>
      <c r="G4" s="1" t="s">
        <v>26</v>
      </c>
      <c r="H4" s="21">
        <f t="shared" si="0"/>
        <v>70615</v>
      </c>
      <c r="I4" s="21">
        <f t="shared" si="1"/>
        <v>79712</v>
      </c>
      <c r="L4" s="20" t="s">
        <v>26</v>
      </c>
      <c r="M4" s="21">
        <v>17863.98076923077</v>
      </c>
      <c r="P4" s="20" t="s">
        <v>29</v>
      </c>
      <c r="Q4" s="21">
        <v>134040.36363636365</v>
      </c>
      <c r="R4" s="21">
        <v>65577.113636363632</v>
      </c>
      <c r="T4" s="20" t="s">
        <v>39</v>
      </c>
      <c r="U4" s="48">
        <v>4079129</v>
      </c>
      <c r="V4" s="48">
        <v>2482680</v>
      </c>
    </row>
    <row r="5" spans="1:22" ht="15.75" customHeight="1">
      <c r="A5" s="16">
        <v>44200</v>
      </c>
      <c r="B5" s="17">
        <v>191410</v>
      </c>
      <c r="C5" s="17">
        <v>89792</v>
      </c>
      <c r="D5" s="17">
        <v>5215</v>
      </c>
      <c r="E5" s="18">
        <v>242</v>
      </c>
      <c r="F5" s="1" t="s">
        <v>27</v>
      </c>
      <c r="G5" s="1" t="s">
        <v>26</v>
      </c>
      <c r="H5" s="21">
        <f t="shared" si="0"/>
        <v>96403</v>
      </c>
      <c r="I5" s="21">
        <f t="shared" si="1"/>
        <v>95007</v>
      </c>
      <c r="L5" s="20" t="s">
        <v>28</v>
      </c>
      <c r="M5" s="21">
        <v>16891.613636363636</v>
      </c>
      <c r="P5" s="25" t="s">
        <v>26</v>
      </c>
      <c r="Q5" s="21">
        <v>148689.71428571429</v>
      </c>
      <c r="R5" s="21">
        <v>74886.238095238092</v>
      </c>
      <c r="T5" s="20" t="s">
        <v>40</v>
      </c>
      <c r="U5" s="48">
        <v>3781580</v>
      </c>
      <c r="V5" s="48">
        <v>2041696</v>
      </c>
    </row>
    <row r="6" spans="1:22" ht="15.75" customHeight="1">
      <c r="A6" s="16">
        <v>44201</v>
      </c>
      <c r="B6" s="17">
        <v>71344</v>
      </c>
      <c r="C6" s="17">
        <v>75253</v>
      </c>
      <c r="D6" s="17">
        <v>28989</v>
      </c>
      <c r="E6" s="18">
        <v>499</v>
      </c>
      <c r="F6" s="1" t="s">
        <v>23</v>
      </c>
      <c r="G6" s="1" t="s">
        <v>28</v>
      </c>
      <c r="H6" s="21">
        <f t="shared" si="0"/>
        <v>-32898</v>
      </c>
      <c r="I6" s="21">
        <f t="shared" si="1"/>
        <v>104242</v>
      </c>
      <c r="L6" s="20" t="s">
        <v>24</v>
      </c>
      <c r="M6" s="21">
        <v>17253.265060240963</v>
      </c>
      <c r="P6" s="25" t="s">
        <v>28</v>
      </c>
      <c r="Q6" s="21">
        <v>134086.25</v>
      </c>
      <c r="R6" s="21">
        <v>61535</v>
      </c>
      <c r="T6" s="20" t="s">
        <v>41</v>
      </c>
      <c r="U6" s="48">
        <v>4185796</v>
      </c>
      <c r="V6" s="48">
        <v>2456731</v>
      </c>
    </row>
    <row r="7" spans="1:22" ht="15.75" customHeight="1">
      <c r="A7" s="16">
        <v>44202</v>
      </c>
      <c r="B7" s="17">
        <v>192822</v>
      </c>
      <c r="C7" s="17">
        <v>64051</v>
      </c>
      <c r="D7" s="17">
        <v>14915</v>
      </c>
      <c r="E7" s="18">
        <v>352</v>
      </c>
      <c r="F7" s="1" t="s">
        <v>25</v>
      </c>
      <c r="G7" s="1" t="s">
        <v>26</v>
      </c>
      <c r="H7" s="21">
        <f t="shared" si="0"/>
        <v>113856</v>
      </c>
      <c r="I7" s="21">
        <f t="shared" si="1"/>
        <v>78966</v>
      </c>
      <c r="L7" s="20" t="s">
        <v>30</v>
      </c>
      <c r="M7" s="21">
        <v>17711.355555555554</v>
      </c>
      <c r="P7" s="25" t="s">
        <v>24</v>
      </c>
      <c r="Q7" s="21">
        <v>126422.47368421052</v>
      </c>
      <c r="R7" s="21">
        <v>61673.73684210526</v>
      </c>
      <c r="T7" s="20" t="s">
        <v>42</v>
      </c>
      <c r="U7" s="48">
        <v>3602489</v>
      </c>
      <c r="V7" s="48">
        <v>2497971</v>
      </c>
    </row>
    <row r="8" spans="1:22" ht="15.75" customHeight="1">
      <c r="A8" s="16">
        <v>44203</v>
      </c>
      <c r="B8" s="17">
        <v>127957</v>
      </c>
      <c r="C8" s="17">
        <v>79811</v>
      </c>
      <c r="D8" s="17">
        <v>14784</v>
      </c>
      <c r="E8" s="18">
        <v>368</v>
      </c>
      <c r="F8" s="1" t="s">
        <v>29</v>
      </c>
      <c r="G8" s="1" t="s">
        <v>28</v>
      </c>
      <c r="H8" s="21">
        <f t="shared" si="0"/>
        <v>33362</v>
      </c>
      <c r="I8" s="21">
        <f t="shared" si="1"/>
        <v>94595</v>
      </c>
      <c r="L8" s="20" t="s">
        <v>32</v>
      </c>
      <c r="M8" s="21">
        <v>17453.038356164383</v>
      </c>
      <c r="P8" s="25" t="s">
        <v>30</v>
      </c>
      <c r="Q8" s="21">
        <v>127207.125</v>
      </c>
      <c r="R8" s="21">
        <v>64563.916666666664</v>
      </c>
      <c r="T8" s="20" t="s">
        <v>43</v>
      </c>
      <c r="U8" s="48">
        <v>4161619</v>
      </c>
      <c r="V8" s="48">
        <v>2428034</v>
      </c>
    </row>
    <row r="9" spans="1:22" ht="15.75" customHeight="1">
      <c r="A9" s="16">
        <v>44204</v>
      </c>
      <c r="B9" s="17">
        <v>165423</v>
      </c>
      <c r="C9" s="17">
        <v>60447</v>
      </c>
      <c r="D9" s="17">
        <v>23990</v>
      </c>
      <c r="E9" s="18">
        <v>468</v>
      </c>
      <c r="F9" s="1" t="s">
        <v>29</v>
      </c>
      <c r="G9" s="1" t="s">
        <v>30</v>
      </c>
      <c r="H9" s="21">
        <f t="shared" si="0"/>
        <v>80986</v>
      </c>
      <c r="I9" s="21">
        <f t="shared" si="1"/>
        <v>84437</v>
      </c>
      <c r="P9" s="20" t="s">
        <v>25</v>
      </c>
      <c r="Q9" s="21">
        <v>135585.41176470587</v>
      </c>
      <c r="R9" s="21">
        <v>64383.176470588238</v>
      </c>
      <c r="T9" s="20" t="s">
        <v>44</v>
      </c>
      <c r="U9" s="48">
        <v>4100839</v>
      </c>
      <c r="V9" s="48">
        <v>2321034</v>
      </c>
    </row>
    <row r="10" spans="1:22" ht="15.75" customHeight="1">
      <c r="A10" s="16">
        <v>44205</v>
      </c>
      <c r="B10" s="17">
        <v>118053</v>
      </c>
      <c r="C10" s="17">
        <v>60254</v>
      </c>
      <c r="D10" s="17">
        <v>29734</v>
      </c>
      <c r="E10" s="18">
        <v>390</v>
      </c>
      <c r="F10" s="1" t="s">
        <v>23</v>
      </c>
      <c r="G10" s="1" t="s">
        <v>26</v>
      </c>
      <c r="H10" s="21">
        <f t="shared" si="0"/>
        <v>28065</v>
      </c>
      <c r="I10" s="21">
        <f t="shared" si="1"/>
        <v>89988</v>
      </c>
      <c r="L10" s="19" t="s">
        <v>21</v>
      </c>
      <c r="M10" t="s">
        <v>34</v>
      </c>
      <c r="P10" s="25" t="s">
        <v>26</v>
      </c>
      <c r="Q10" s="21">
        <v>134872.83870967742</v>
      </c>
      <c r="R10" s="21">
        <v>69029.032258064515</v>
      </c>
      <c r="T10" s="20" t="s">
        <v>45</v>
      </c>
      <c r="U10" s="48">
        <v>4280387</v>
      </c>
      <c r="V10" s="48">
        <v>2463236</v>
      </c>
    </row>
    <row r="11" spans="1:22" ht="15.75" customHeight="1">
      <c r="A11" s="16">
        <v>44206</v>
      </c>
      <c r="B11" s="17">
        <v>137454</v>
      </c>
      <c r="C11" s="17">
        <v>87418</v>
      </c>
      <c r="D11" s="17">
        <v>19824</v>
      </c>
      <c r="E11" s="18">
        <v>286</v>
      </c>
      <c r="F11" s="1" t="s">
        <v>25</v>
      </c>
      <c r="G11" s="1" t="s">
        <v>24</v>
      </c>
      <c r="H11" s="21">
        <f t="shared" si="0"/>
        <v>30212</v>
      </c>
      <c r="I11" s="21">
        <f t="shared" si="1"/>
        <v>107242</v>
      </c>
      <c r="L11" s="20" t="s">
        <v>29</v>
      </c>
      <c r="M11" s="21">
        <v>11795552</v>
      </c>
      <c r="P11" s="25" t="s">
        <v>28</v>
      </c>
      <c r="Q11" s="21">
        <v>129127.21052631579</v>
      </c>
      <c r="R11" s="21">
        <v>55231.947368421053</v>
      </c>
      <c r="T11" s="20" t="s">
        <v>46</v>
      </c>
      <c r="U11" s="48">
        <v>3879623</v>
      </c>
      <c r="V11" s="48">
        <v>2492965</v>
      </c>
    </row>
    <row r="12" spans="1:22" ht="15.75" customHeight="1">
      <c r="A12" s="16">
        <v>44207</v>
      </c>
      <c r="B12" s="17">
        <v>150600</v>
      </c>
      <c r="C12" s="17">
        <v>44472</v>
      </c>
      <c r="D12" s="17">
        <v>26165</v>
      </c>
      <c r="E12" s="18">
        <v>403</v>
      </c>
      <c r="F12" s="1" t="s">
        <v>29</v>
      </c>
      <c r="G12" s="1" t="s">
        <v>30</v>
      </c>
      <c r="H12" s="21">
        <f t="shared" si="0"/>
        <v>79963</v>
      </c>
      <c r="I12" s="21">
        <f t="shared" si="1"/>
        <v>70637</v>
      </c>
      <c r="L12" s="20" t="s">
        <v>25</v>
      </c>
      <c r="M12" s="21">
        <v>11524760</v>
      </c>
      <c r="P12" s="25" t="s">
        <v>24</v>
      </c>
      <c r="Q12" s="21">
        <v>143191.52631578947</v>
      </c>
      <c r="R12" s="21">
        <v>62466.684210526313</v>
      </c>
      <c r="T12" s="20" t="s">
        <v>47</v>
      </c>
      <c r="U12" s="48">
        <v>3797197</v>
      </c>
      <c r="V12" s="48">
        <v>2550277</v>
      </c>
    </row>
    <row r="13" spans="1:22" ht="15.75" customHeight="1">
      <c r="A13" s="16">
        <v>44208</v>
      </c>
      <c r="B13" s="17">
        <v>182732</v>
      </c>
      <c r="C13" s="17">
        <v>33471</v>
      </c>
      <c r="D13" s="17">
        <v>8313</v>
      </c>
      <c r="E13" s="18">
        <v>390</v>
      </c>
      <c r="F13" s="1" t="s">
        <v>23</v>
      </c>
      <c r="G13" s="1" t="s">
        <v>28</v>
      </c>
      <c r="H13" s="21">
        <f t="shared" si="0"/>
        <v>140948</v>
      </c>
      <c r="I13" s="21">
        <f t="shared" si="1"/>
        <v>41784</v>
      </c>
      <c r="L13" s="20" t="s">
        <v>23</v>
      </c>
      <c r="M13" s="21">
        <v>11761458</v>
      </c>
      <c r="P13" s="25" t="s">
        <v>30</v>
      </c>
      <c r="Q13" s="21">
        <v>135602.875</v>
      </c>
      <c r="R13" s="21">
        <v>68524.75</v>
      </c>
      <c r="T13" s="20" t="s">
        <v>48</v>
      </c>
      <c r="U13" s="48">
        <v>3961692</v>
      </c>
      <c r="V13" s="48">
        <v>2441584</v>
      </c>
    </row>
    <row r="14" spans="1:22" ht="15.75" customHeight="1">
      <c r="A14" s="16">
        <v>44209</v>
      </c>
      <c r="B14" s="17">
        <v>97641</v>
      </c>
      <c r="C14" s="17">
        <v>38329</v>
      </c>
      <c r="D14" s="17">
        <v>16033</v>
      </c>
      <c r="E14" s="18">
        <v>185</v>
      </c>
      <c r="F14" s="1" t="s">
        <v>23</v>
      </c>
      <c r="G14" s="1" t="s">
        <v>30</v>
      </c>
      <c r="H14" s="21">
        <f t="shared" si="0"/>
        <v>43279</v>
      </c>
      <c r="I14" s="21">
        <f t="shared" si="1"/>
        <v>54362</v>
      </c>
      <c r="L14" s="20" t="s">
        <v>27</v>
      </c>
      <c r="M14" s="21">
        <v>13001502</v>
      </c>
      <c r="P14" s="20" t="s">
        <v>23</v>
      </c>
      <c r="Q14" s="21">
        <v>130682.86666666667</v>
      </c>
      <c r="R14" s="21">
        <v>61520.722222222219</v>
      </c>
      <c r="T14" s="20" t="s">
        <v>49</v>
      </c>
      <c r="U14" s="48">
        <v>4193881</v>
      </c>
      <c r="V14" s="48">
        <v>2579822</v>
      </c>
    </row>
    <row r="15" spans="1:22" ht="15.75" customHeight="1">
      <c r="A15" s="16">
        <v>44210</v>
      </c>
      <c r="B15" s="17">
        <v>89711</v>
      </c>
      <c r="C15" s="17">
        <v>64865</v>
      </c>
      <c r="D15" s="17">
        <v>14968</v>
      </c>
      <c r="E15" s="18">
        <v>265</v>
      </c>
      <c r="F15" s="1" t="s">
        <v>25</v>
      </c>
      <c r="G15" s="1" t="s">
        <v>28</v>
      </c>
      <c r="H15" s="21">
        <f t="shared" si="0"/>
        <v>9878</v>
      </c>
      <c r="I15" s="21">
        <f t="shared" si="1"/>
        <v>79833</v>
      </c>
      <c r="L15" s="20" t="s">
        <v>32</v>
      </c>
      <c r="M15" s="21">
        <v>48083272</v>
      </c>
      <c r="P15" s="25" t="s">
        <v>26</v>
      </c>
      <c r="Q15" s="21">
        <v>141967</v>
      </c>
      <c r="R15" s="21">
        <v>66555.681818181823</v>
      </c>
      <c r="T15" s="20" t="s">
        <v>50</v>
      </c>
      <c r="U15" s="48">
        <v>4059040</v>
      </c>
      <c r="V15" s="48">
        <v>2565131</v>
      </c>
    </row>
    <row r="16" spans="1:22" ht="15.75" customHeight="1">
      <c r="A16" s="16">
        <v>44211</v>
      </c>
      <c r="B16" s="17">
        <v>130342</v>
      </c>
      <c r="C16" s="17">
        <v>76850</v>
      </c>
      <c r="D16" s="17">
        <v>21241</v>
      </c>
      <c r="E16" s="18">
        <v>213</v>
      </c>
      <c r="F16" s="1" t="s">
        <v>27</v>
      </c>
      <c r="G16" s="1" t="s">
        <v>30</v>
      </c>
      <c r="H16" s="21">
        <f t="shared" si="0"/>
        <v>32251</v>
      </c>
      <c r="I16" s="21">
        <f t="shared" si="1"/>
        <v>98091</v>
      </c>
      <c r="P16" s="25" t="s">
        <v>28</v>
      </c>
      <c r="Q16" s="21">
        <v>121295.26923076923</v>
      </c>
      <c r="R16" s="21">
        <v>60111.192307692305</v>
      </c>
      <c r="T16" s="20" t="s">
        <v>32</v>
      </c>
      <c r="U16" s="48">
        <v>48083272</v>
      </c>
      <c r="V16" s="48">
        <v>29321161</v>
      </c>
    </row>
    <row r="17" spans="1:18" ht="15.75" customHeight="1">
      <c r="A17" s="16">
        <v>44212</v>
      </c>
      <c r="B17" s="17">
        <v>166896</v>
      </c>
      <c r="C17" s="17">
        <v>84220</v>
      </c>
      <c r="D17" s="17">
        <v>29147</v>
      </c>
      <c r="E17" s="18">
        <v>455</v>
      </c>
      <c r="F17" s="1" t="s">
        <v>23</v>
      </c>
      <c r="G17" s="1" t="s">
        <v>28</v>
      </c>
      <c r="H17" s="21">
        <f t="shared" si="0"/>
        <v>53529</v>
      </c>
      <c r="I17" s="21">
        <f t="shared" si="1"/>
        <v>113367</v>
      </c>
      <c r="P17" s="25" t="s">
        <v>24</v>
      </c>
      <c r="Q17" s="21">
        <v>138657.94736842104</v>
      </c>
      <c r="R17" s="21">
        <v>58060.052631578947</v>
      </c>
    </row>
    <row r="18" spans="1:18" ht="15.75" customHeight="1">
      <c r="A18" s="16">
        <v>44213</v>
      </c>
      <c r="B18" s="17">
        <v>147833</v>
      </c>
      <c r="C18" s="17">
        <v>36397</v>
      </c>
      <c r="D18" s="17">
        <v>10939</v>
      </c>
      <c r="E18" s="18">
        <v>282</v>
      </c>
      <c r="F18" s="1" t="s">
        <v>27</v>
      </c>
      <c r="G18" s="1" t="s">
        <v>26</v>
      </c>
      <c r="H18" s="21">
        <f t="shared" si="0"/>
        <v>100497</v>
      </c>
      <c r="I18" s="21">
        <f t="shared" si="1"/>
        <v>47336</v>
      </c>
      <c r="L18" s="19" t="s">
        <v>31</v>
      </c>
      <c r="M18" t="s">
        <v>51</v>
      </c>
      <c r="P18" s="25" t="s">
        <v>30</v>
      </c>
      <c r="Q18" s="21">
        <v>123913.30434782608</v>
      </c>
      <c r="R18" s="21">
        <v>61156.869565217392</v>
      </c>
    </row>
    <row r="19" spans="1:18" ht="15.75" customHeight="1">
      <c r="A19" s="16">
        <v>44214</v>
      </c>
      <c r="B19" s="17">
        <v>116276</v>
      </c>
      <c r="C19" s="17">
        <v>65525</v>
      </c>
      <c r="D19" s="17">
        <v>19696</v>
      </c>
      <c r="E19" s="18">
        <v>306</v>
      </c>
      <c r="F19" s="1" t="s">
        <v>27</v>
      </c>
      <c r="G19" s="1" t="s">
        <v>24</v>
      </c>
      <c r="H19" s="21">
        <f t="shared" si="0"/>
        <v>31055</v>
      </c>
      <c r="I19" s="21">
        <f t="shared" si="1"/>
        <v>85221</v>
      </c>
      <c r="L19" s="20" t="s">
        <v>29</v>
      </c>
      <c r="M19">
        <v>26271</v>
      </c>
      <c r="P19" s="20" t="s">
        <v>27</v>
      </c>
      <c r="Q19" s="21">
        <v>127465.70588235294</v>
      </c>
      <c r="R19" s="21">
        <v>60495.892156862748</v>
      </c>
    </row>
    <row r="20" spans="1:18" ht="15.75" customHeight="1">
      <c r="A20" s="16">
        <v>44215</v>
      </c>
      <c r="B20" s="17">
        <v>79541</v>
      </c>
      <c r="C20" s="17">
        <v>83072</v>
      </c>
      <c r="D20" s="17">
        <v>19794</v>
      </c>
      <c r="E20" s="18">
        <v>355</v>
      </c>
      <c r="F20" s="1" t="s">
        <v>29</v>
      </c>
      <c r="G20" s="1" t="s">
        <v>28</v>
      </c>
      <c r="H20" s="21">
        <f t="shared" si="0"/>
        <v>-23325</v>
      </c>
      <c r="I20" s="21">
        <f t="shared" si="1"/>
        <v>102866</v>
      </c>
      <c r="L20" s="20" t="s">
        <v>25</v>
      </c>
      <c r="M20">
        <v>27328</v>
      </c>
      <c r="P20" s="25" t="s">
        <v>26</v>
      </c>
      <c r="Q20" s="21">
        <v>130943.76666666666</v>
      </c>
      <c r="R20" s="21">
        <v>62435.333333333336</v>
      </c>
    </row>
    <row r="21" spans="1:18" ht="15.75" customHeight="1">
      <c r="A21" s="16">
        <v>44216</v>
      </c>
      <c r="B21" s="17">
        <v>154457</v>
      </c>
      <c r="C21" s="17">
        <v>53284</v>
      </c>
      <c r="D21" s="17">
        <v>7295</v>
      </c>
      <c r="E21" s="18">
        <v>334</v>
      </c>
      <c r="F21" s="1" t="s">
        <v>27</v>
      </c>
      <c r="G21" s="1" t="s">
        <v>30</v>
      </c>
      <c r="H21" s="21">
        <f t="shared" si="0"/>
        <v>93878</v>
      </c>
      <c r="I21" s="21">
        <f t="shared" si="1"/>
        <v>60579</v>
      </c>
      <c r="L21" s="20" t="s">
        <v>23</v>
      </c>
      <c r="M21">
        <v>26836</v>
      </c>
      <c r="P21" s="25" t="s">
        <v>28</v>
      </c>
      <c r="Q21" s="21">
        <v>132225.63157894736</v>
      </c>
      <c r="R21" s="21">
        <v>59221.15789473684</v>
      </c>
    </row>
    <row r="22" spans="1:18" ht="15.75" customHeight="1">
      <c r="A22" s="16">
        <v>44217</v>
      </c>
      <c r="B22" s="17">
        <v>104813</v>
      </c>
      <c r="C22" s="17">
        <v>91330</v>
      </c>
      <c r="D22" s="17">
        <v>27069</v>
      </c>
      <c r="E22" s="18">
        <v>454</v>
      </c>
      <c r="F22" s="1" t="s">
        <v>25</v>
      </c>
      <c r="G22" s="1" t="s">
        <v>28</v>
      </c>
      <c r="H22" s="21">
        <f t="shared" si="0"/>
        <v>-13586</v>
      </c>
      <c r="I22" s="21">
        <f t="shared" si="1"/>
        <v>118399</v>
      </c>
      <c r="L22" s="20" t="s">
        <v>27</v>
      </c>
      <c r="M22">
        <v>31064</v>
      </c>
      <c r="P22" s="25" t="s">
        <v>24</v>
      </c>
      <c r="Q22" s="21">
        <v>118831.53846153847</v>
      </c>
      <c r="R22" s="21">
        <v>58332.884615384617</v>
      </c>
    </row>
    <row r="23" spans="1:18" ht="15.75" customHeight="1">
      <c r="A23" s="16">
        <v>44218</v>
      </c>
      <c r="B23" s="17">
        <v>199892</v>
      </c>
      <c r="C23" s="17">
        <v>55122</v>
      </c>
      <c r="D23" s="17">
        <v>6696</v>
      </c>
      <c r="E23" s="18">
        <v>102</v>
      </c>
      <c r="F23" s="1" t="s">
        <v>29</v>
      </c>
      <c r="G23" s="1" t="s">
        <v>28</v>
      </c>
      <c r="H23" s="21">
        <f t="shared" si="0"/>
        <v>138074</v>
      </c>
      <c r="I23" s="21">
        <f t="shared" si="1"/>
        <v>61818</v>
      </c>
      <c r="L23" s="20" t="s">
        <v>32</v>
      </c>
      <c r="M23">
        <v>111499</v>
      </c>
      <c r="P23" s="25" t="s">
        <v>30</v>
      </c>
      <c r="Q23" s="21">
        <v>128566</v>
      </c>
      <c r="R23" s="21">
        <v>61320.888888888891</v>
      </c>
    </row>
    <row r="24" spans="1:18" ht="15.75" customHeight="1">
      <c r="A24" s="16">
        <v>44219</v>
      </c>
      <c r="B24" s="17">
        <v>84070</v>
      </c>
      <c r="C24" s="17">
        <v>92812</v>
      </c>
      <c r="D24" s="17">
        <v>16185</v>
      </c>
      <c r="E24" s="18">
        <v>307</v>
      </c>
      <c r="F24" s="1" t="s">
        <v>29</v>
      </c>
      <c r="G24" s="1" t="s">
        <v>28</v>
      </c>
      <c r="H24" s="21">
        <f t="shared" si="0"/>
        <v>-24927</v>
      </c>
      <c r="I24" s="21">
        <f t="shared" si="1"/>
        <v>108997</v>
      </c>
      <c r="P24" s="20" t="s">
        <v>32</v>
      </c>
      <c r="Q24" s="21">
        <v>131734.9917808219</v>
      </c>
      <c r="R24" s="21">
        <v>62878.909589041097</v>
      </c>
    </row>
    <row r="25" spans="1:18" ht="15.75" customHeight="1">
      <c r="A25" s="16">
        <v>44220</v>
      </c>
      <c r="B25" s="17">
        <v>140559</v>
      </c>
      <c r="C25" s="17">
        <v>37999</v>
      </c>
      <c r="D25" s="17">
        <v>23330</v>
      </c>
      <c r="E25" s="18">
        <v>296</v>
      </c>
      <c r="F25" s="1" t="s">
        <v>29</v>
      </c>
      <c r="G25" s="1" t="s">
        <v>30</v>
      </c>
      <c r="H25" s="21">
        <f t="shared" si="0"/>
        <v>79230</v>
      </c>
      <c r="I25" s="21">
        <f t="shared" si="1"/>
        <v>61329</v>
      </c>
    </row>
    <row r="26" spans="1:18" ht="15.75" customHeight="1">
      <c r="A26" s="16">
        <v>44221</v>
      </c>
      <c r="B26" s="17">
        <v>101786</v>
      </c>
      <c r="C26" s="17">
        <v>52436</v>
      </c>
      <c r="D26" s="17">
        <v>17001</v>
      </c>
      <c r="E26" s="18">
        <v>440</v>
      </c>
      <c r="F26" s="1" t="s">
        <v>23</v>
      </c>
      <c r="G26" s="1" t="s">
        <v>24</v>
      </c>
      <c r="H26" s="21">
        <f t="shared" si="0"/>
        <v>32349</v>
      </c>
      <c r="I26" s="21">
        <f t="shared" si="1"/>
        <v>69437</v>
      </c>
    </row>
    <row r="27" spans="1:18" ht="15.75" customHeight="1">
      <c r="A27" s="16">
        <v>44222</v>
      </c>
      <c r="B27" s="17">
        <v>197809</v>
      </c>
      <c r="C27" s="17">
        <v>72963</v>
      </c>
      <c r="D27" s="17">
        <v>19350</v>
      </c>
      <c r="E27" s="18">
        <v>224</v>
      </c>
      <c r="F27" s="1" t="s">
        <v>23</v>
      </c>
      <c r="G27" s="1" t="s">
        <v>26</v>
      </c>
      <c r="H27" s="21">
        <f t="shared" si="0"/>
        <v>105496</v>
      </c>
      <c r="I27" s="21">
        <f t="shared" si="1"/>
        <v>92313</v>
      </c>
      <c r="L27" s="19" t="s">
        <v>31</v>
      </c>
      <c r="M27" t="s">
        <v>38</v>
      </c>
    </row>
    <row r="28" spans="1:18" ht="15.75" customHeight="1">
      <c r="A28" s="16">
        <v>44223</v>
      </c>
      <c r="B28" s="17">
        <v>96062</v>
      </c>
      <c r="C28" s="17">
        <v>32096</v>
      </c>
      <c r="D28" s="17">
        <v>24167</v>
      </c>
      <c r="E28" s="18">
        <v>237</v>
      </c>
      <c r="F28" s="1" t="s">
        <v>27</v>
      </c>
      <c r="G28" s="1" t="s">
        <v>24</v>
      </c>
      <c r="H28" s="21">
        <f t="shared" si="0"/>
        <v>39799</v>
      </c>
      <c r="I28" s="21">
        <f t="shared" si="1"/>
        <v>56263</v>
      </c>
      <c r="L28" s="26">
        <v>44517</v>
      </c>
      <c r="M28" s="41">
        <v>151028</v>
      </c>
    </row>
    <row r="29" spans="1:18" ht="15.75" customHeight="1">
      <c r="A29" s="16">
        <v>44224</v>
      </c>
      <c r="B29" s="17">
        <v>111571</v>
      </c>
      <c r="C29" s="17">
        <v>55279</v>
      </c>
      <c r="D29" s="17">
        <v>8644</v>
      </c>
      <c r="E29" s="18">
        <v>438</v>
      </c>
      <c r="F29" s="1" t="s">
        <v>29</v>
      </c>
      <c r="G29" s="1" t="s">
        <v>28</v>
      </c>
      <c r="H29" s="21">
        <f t="shared" si="0"/>
        <v>47648</v>
      </c>
      <c r="I29" s="21">
        <f t="shared" si="1"/>
        <v>63923</v>
      </c>
      <c r="P29" s="22"/>
      <c r="Q29" s="22"/>
      <c r="R29" s="22"/>
    </row>
    <row r="30" spans="1:18" ht="15.75" customHeight="1">
      <c r="A30" s="16">
        <v>44225</v>
      </c>
      <c r="B30" s="17">
        <v>85510</v>
      </c>
      <c r="C30" s="17">
        <v>56201</v>
      </c>
      <c r="D30" s="17">
        <v>26625</v>
      </c>
      <c r="E30" s="18">
        <v>124</v>
      </c>
      <c r="F30" s="1" t="s">
        <v>29</v>
      </c>
      <c r="G30" s="1" t="s">
        <v>30</v>
      </c>
      <c r="H30" s="21">
        <f t="shared" si="0"/>
        <v>2684</v>
      </c>
      <c r="I30" s="21">
        <f t="shared" si="1"/>
        <v>82826</v>
      </c>
      <c r="P30" s="35"/>
      <c r="Q30" s="36"/>
    </row>
    <row r="31" spans="1:18" ht="15.75" customHeight="1">
      <c r="A31" s="16">
        <v>44226</v>
      </c>
      <c r="B31" s="17">
        <v>79426</v>
      </c>
      <c r="C31" s="17">
        <v>49715</v>
      </c>
      <c r="D31" s="17">
        <v>11420</v>
      </c>
      <c r="E31" s="18">
        <v>167</v>
      </c>
      <c r="F31" s="1" t="s">
        <v>25</v>
      </c>
      <c r="G31" s="1" t="s">
        <v>24</v>
      </c>
      <c r="H31" s="21">
        <f t="shared" si="0"/>
        <v>18291</v>
      </c>
      <c r="I31" s="21">
        <f t="shared" si="1"/>
        <v>61135</v>
      </c>
      <c r="L31" s="19" t="s">
        <v>16</v>
      </c>
      <c r="M31" t="s">
        <v>59</v>
      </c>
    </row>
    <row r="32" spans="1:18" ht="15.75" customHeight="1">
      <c r="A32" s="16">
        <v>44227</v>
      </c>
      <c r="B32" s="17">
        <v>97265</v>
      </c>
      <c r="C32" s="17">
        <v>59309</v>
      </c>
      <c r="D32" s="17">
        <v>28941</v>
      </c>
      <c r="E32" s="18">
        <v>160</v>
      </c>
      <c r="F32" s="1" t="s">
        <v>27</v>
      </c>
      <c r="G32" s="1" t="s">
        <v>28</v>
      </c>
      <c r="H32" s="21">
        <f t="shared" si="0"/>
        <v>9015</v>
      </c>
      <c r="I32" s="21">
        <f t="shared" si="1"/>
        <v>88250</v>
      </c>
      <c r="L32" s="26">
        <v>44464</v>
      </c>
      <c r="M32" s="48">
        <v>499</v>
      </c>
    </row>
    <row r="33" spans="1:19" ht="15.75" customHeight="1">
      <c r="A33" s="16">
        <v>44228</v>
      </c>
      <c r="B33" s="17">
        <v>126150</v>
      </c>
      <c r="C33" s="17">
        <v>45078</v>
      </c>
      <c r="D33" s="17">
        <v>16837</v>
      </c>
      <c r="E33" s="18">
        <v>128</v>
      </c>
      <c r="F33" s="1" t="s">
        <v>25</v>
      </c>
      <c r="G33" s="1" t="s">
        <v>26</v>
      </c>
      <c r="H33" s="21">
        <f t="shared" si="0"/>
        <v>64235</v>
      </c>
      <c r="I33" s="21">
        <f t="shared" si="1"/>
        <v>61915</v>
      </c>
      <c r="L33" s="26">
        <v>44201</v>
      </c>
      <c r="M33" s="48">
        <v>499</v>
      </c>
      <c r="P33" t="s">
        <v>33</v>
      </c>
      <c r="Q33" t="s">
        <v>38</v>
      </c>
      <c r="R33" t="s">
        <v>51</v>
      </c>
      <c r="S33" t="s">
        <v>55</v>
      </c>
    </row>
    <row r="34" spans="1:19" ht="15.75" customHeight="1">
      <c r="A34" s="16">
        <v>44229</v>
      </c>
      <c r="B34" s="17">
        <v>147312</v>
      </c>
      <c r="C34" s="17">
        <v>86614</v>
      </c>
      <c r="D34" s="17">
        <v>24029</v>
      </c>
      <c r="E34" s="18">
        <v>482</v>
      </c>
      <c r="F34" s="1" t="s">
        <v>27</v>
      </c>
      <c r="G34" s="1" t="s">
        <v>26</v>
      </c>
      <c r="H34" s="21">
        <f t="shared" si="0"/>
        <v>36669</v>
      </c>
      <c r="I34" s="21">
        <f t="shared" si="1"/>
        <v>110643</v>
      </c>
      <c r="L34" s="26">
        <v>44439</v>
      </c>
      <c r="M34" s="48">
        <v>498</v>
      </c>
      <c r="P34" s="36">
        <v>48083272</v>
      </c>
      <c r="Q34" s="36">
        <v>18762111</v>
      </c>
      <c r="R34" s="37">
        <v>111499</v>
      </c>
      <c r="S34" s="36">
        <v>29321161</v>
      </c>
    </row>
    <row r="35" spans="1:19" ht="15.75" customHeight="1">
      <c r="A35" s="16">
        <v>44230</v>
      </c>
      <c r="B35" s="17">
        <v>149613</v>
      </c>
      <c r="C35" s="17">
        <v>35105</v>
      </c>
      <c r="D35" s="17">
        <v>27973</v>
      </c>
      <c r="E35" s="18">
        <v>118</v>
      </c>
      <c r="F35" s="1" t="s">
        <v>27</v>
      </c>
      <c r="G35" s="1" t="s">
        <v>26</v>
      </c>
      <c r="H35" s="21">
        <f t="shared" si="0"/>
        <v>86535</v>
      </c>
      <c r="I35" s="21">
        <f t="shared" si="1"/>
        <v>63078</v>
      </c>
      <c r="L35" s="26">
        <v>44539</v>
      </c>
      <c r="M35" s="48">
        <v>498</v>
      </c>
    </row>
    <row r="36" spans="1:19" ht="15.75" customHeight="1">
      <c r="A36" s="16">
        <v>44231</v>
      </c>
      <c r="B36" s="17">
        <v>134910</v>
      </c>
      <c r="C36" s="17">
        <v>32839</v>
      </c>
      <c r="D36" s="17">
        <v>11353</v>
      </c>
      <c r="E36" s="18">
        <v>270</v>
      </c>
      <c r="F36" s="1" t="s">
        <v>23</v>
      </c>
      <c r="G36" s="1" t="s">
        <v>28</v>
      </c>
      <c r="H36" s="21">
        <f t="shared" si="0"/>
        <v>90718</v>
      </c>
      <c r="I36" s="21">
        <f t="shared" si="1"/>
        <v>44192</v>
      </c>
      <c r="L36" s="26">
        <v>44471</v>
      </c>
      <c r="M36" s="48">
        <v>496</v>
      </c>
    </row>
    <row r="37" spans="1:19" ht="15.75" customHeight="1">
      <c r="A37" s="16">
        <v>44232</v>
      </c>
      <c r="B37" s="17">
        <v>112375</v>
      </c>
      <c r="C37" s="17">
        <v>98920</v>
      </c>
      <c r="D37" s="17">
        <v>15541</v>
      </c>
      <c r="E37" s="18">
        <v>173</v>
      </c>
      <c r="F37" s="1" t="s">
        <v>23</v>
      </c>
      <c r="G37" s="1" t="s">
        <v>30</v>
      </c>
      <c r="H37" s="21">
        <f t="shared" si="0"/>
        <v>-2086</v>
      </c>
      <c r="I37" s="21">
        <f t="shared" si="1"/>
        <v>114461</v>
      </c>
      <c r="L37" s="26">
        <v>44434</v>
      </c>
      <c r="M37" s="48">
        <v>496</v>
      </c>
    </row>
    <row r="38" spans="1:19" ht="15.75" customHeight="1">
      <c r="A38" s="16">
        <v>44233</v>
      </c>
      <c r="B38" s="17">
        <v>181826</v>
      </c>
      <c r="C38" s="17">
        <v>73619</v>
      </c>
      <c r="D38" s="17">
        <v>6932</v>
      </c>
      <c r="E38" s="18">
        <v>160</v>
      </c>
      <c r="F38" s="1" t="s">
        <v>25</v>
      </c>
      <c r="G38" s="1" t="s">
        <v>24</v>
      </c>
      <c r="H38" s="21">
        <f t="shared" si="0"/>
        <v>101275</v>
      </c>
      <c r="I38" s="21">
        <f t="shared" si="1"/>
        <v>80551</v>
      </c>
      <c r="L38" s="26">
        <v>44259</v>
      </c>
      <c r="M38" s="48">
        <v>494</v>
      </c>
    </row>
    <row r="39" spans="1:19" ht="15.75" customHeight="1">
      <c r="A39" s="16">
        <v>44234</v>
      </c>
      <c r="B39" s="17">
        <v>95435</v>
      </c>
      <c r="C39" s="17">
        <v>72821</v>
      </c>
      <c r="D39" s="17">
        <v>16486</v>
      </c>
      <c r="E39" s="18">
        <v>252</v>
      </c>
      <c r="F39" s="1" t="s">
        <v>27</v>
      </c>
      <c r="G39" s="1" t="s">
        <v>26</v>
      </c>
      <c r="H39" s="21">
        <f t="shared" si="0"/>
        <v>6128</v>
      </c>
      <c r="I39" s="21">
        <f t="shared" si="1"/>
        <v>89307</v>
      </c>
      <c r="L39" s="26">
        <v>44381</v>
      </c>
      <c r="M39" s="48">
        <v>494</v>
      </c>
    </row>
    <row r="40" spans="1:19" ht="15.75" customHeight="1">
      <c r="A40" s="16">
        <v>44235</v>
      </c>
      <c r="B40" s="17">
        <v>156443</v>
      </c>
      <c r="C40" s="17">
        <v>43493</v>
      </c>
      <c r="D40" s="17">
        <v>6757</v>
      </c>
      <c r="E40" s="18">
        <v>375</v>
      </c>
      <c r="F40" s="1" t="s">
        <v>29</v>
      </c>
      <c r="G40" s="1" t="s">
        <v>28</v>
      </c>
      <c r="H40" s="21">
        <f t="shared" si="0"/>
        <v>106193</v>
      </c>
      <c r="I40" s="21">
        <f t="shared" si="1"/>
        <v>50250</v>
      </c>
      <c r="L40" s="26">
        <v>44368</v>
      </c>
      <c r="M40" s="48">
        <v>493</v>
      </c>
    </row>
    <row r="41" spans="1:19" ht="15.75" customHeight="1">
      <c r="A41" s="16">
        <v>44236</v>
      </c>
      <c r="B41" s="17">
        <v>194055</v>
      </c>
      <c r="C41" s="17">
        <v>47069</v>
      </c>
      <c r="D41" s="17">
        <v>10085</v>
      </c>
      <c r="E41" s="18">
        <v>147</v>
      </c>
      <c r="F41" s="1" t="s">
        <v>23</v>
      </c>
      <c r="G41" s="1" t="s">
        <v>28</v>
      </c>
      <c r="H41" s="21">
        <f t="shared" si="0"/>
        <v>136901</v>
      </c>
      <c r="I41" s="21">
        <f t="shared" si="1"/>
        <v>57154</v>
      </c>
      <c r="L41" s="26">
        <v>44509</v>
      </c>
      <c r="M41" s="48">
        <v>493</v>
      </c>
    </row>
    <row r="42" spans="1:19" ht="15.75" customHeight="1">
      <c r="A42" s="16">
        <v>44237</v>
      </c>
      <c r="B42" s="17">
        <v>83510</v>
      </c>
      <c r="C42" s="17">
        <v>37531</v>
      </c>
      <c r="D42" s="17">
        <v>10637</v>
      </c>
      <c r="E42" s="18">
        <v>310</v>
      </c>
      <c r="F42" s="1" t="s">
        <v>29</v>
      </c>
      <c r="G42" s="1" t="s">
        <v>24</v>
      </c>
      <c r="H42" s="21">
        <f t="shared" si="0"/>
        <v>35342</v>
      </c>
      <c r="I42" s="21">
        <f t="shared" si="1"/>
        <v>48168</v>
      </c>
      <c r="L42" s="26">
        <v>44447</v>
      </c>
      <c r="M42" s="48">
        <v>492</v>
      </c>
    </row>
    <row r="43" spans="1:19" ht="15.75" customHeight="1">
      <c r="A43" s="16">
        <v>44238</v>
      </c>
      <c r="B43" s="17">
        <v>154071</v>
      </c>
      <c r="C43" s="17">
        <v>67051</v>
      </c>
      <c r="D43" s="17">
        <v>6116</v>
      </c>
      <c r="E43" s="18">
        <v>442</v>
      </c>
      <c r="F43" s="1" t="s">
        <v>25</v>
      </c>
      <c r="G43" s="1" t="s">
        <v>26</v>
      </c>
      <c r="H43" s="21">
        <f t="shared" si="0"/>
        <v>80904</v>
      </c>
      <c r="I43" s="21">
        <f t="shared" si="1"/>
        <v>73167</v>
      </c>
      <c r="L43" s="26">
        <v>44384</v>
      </c>
      <c r="M43" s="48">
        <v>491</v>
      </c>
    </row>
    <row r="44" spans="1:19" ht="15.75" customHeight="1">
      <c r="A44" s="16">
        <v>44239</v>
      </c>
      <c r="B44" s="17">
        <v>66640</v>
      </c>
      <c r="C44" s="17">
        <v>37736</v>
      </c>
      <c r="D44" s="17">
        <v>15759</v>
      </c>
      <c r="E44" s="18">
        <v>238</v>
      </c>
      <c r="F44" s="1" t="s">
        <v>23</v>
      </c>
      <c r="G44" s="1" t="s">
        <v>28</v>
      </c>
      <c r="H44" s="21">
        <f t="shared" si="0"/>
        <v>13145</v>
      </c>
      <c r="I44" s="21">
        <f t="shared" si="1"/>
        <v>53495</v>
      </c>
      <c r="L44" s="26">
        <v>44475</v>
      </c>
      <c r="M44" s="48">
        <v>489</v>
      </c>
    </row>
    <row r="45" spans="1:19" ht="15.75" customHeight="1">
      <c r="A45" s="16">
        <v>44240</v>
      </c>
      <c r="B45" s="17">
        <v>104547</v>
      </c>
      <c r="C45" s="17">
        <v>37710</v>
      </c>
      <c r="D45" s="17">
        <v>16691</v>
      </c>
      <c r="E45" s="18">
        <v>209</v>
      </c>
      <c r="F45" s="1" t="s">
        <v>23</v>
      </c>
      <c r="G45" s="1" t="s">
        <v>24</v>
      </c>
      <c r="H45" s="21">
        <f t="shared" si="0"/>
        <v>50146</v>
      </c>
      <c r="I45" s="21">
        <f t="shared" si="1"/>
        <v>54401</v>
      </c>
      <c r="L45" s="26">
        <v>44246</v>
      </c>
      <c r="M45" s="48">
        <v>488</v>
      </c>
    </row>
    <row r="46" spans="1:19" ht="15.75" customHeight="1">
      <c r="A46" s="16">
        <v>44241</v>
      </c>
      <c r="B46" s="17">
        <v>114620</v>
      </c>
      <c r="C46" s="17">
        <v>97155</v>
      </c>
      <c r="D46" s="17">
        <v>5492</v>
      </c>
      <c r="E46" s="18">
        <v>282</v>
      </c>
      <c r="F46" s="1" t="s">
        <v>27</v>
      </c>
      <c r="G46" s="1" t="s">
        <v>30</v>
      </c>
      <c r="H46" s="21">
        <f t="shared" si="0"/>
        <v>11973</v>
      </c>
      <c r="I46" s="21">
        <f t="shared" si="1"/>
        <v>102647</v>
      </c>
      <c r="L46" s="26">
        <v>44530</v>
      </c>
      <c r="M46" s="48">
        <v>487</v>
      </c>
    </row>
    <row r="47" spans="1:19" ht="15.75" customHeight="1">
      <c r="A47" s="16">
        <v>44242</v>
      </c>
      <c r="B47" s="17">
        <v>175608</v>
      </c>
      <c r="C47" s="17">
        <v>43975</v>
      </c>
      <c r="D47" s="17">
        <v>13811</v>
      </c>
      <c r="E47" s="18">
        <v>127</v>
      </c>
      <c r="F47" s="1" t="s">
        <v>25</v>
      </c>
      <c r="G47" s="1" t="s">
        <v>30</v>
      </c>
      <c r="H47" s="21">
        <f t="shared" si="0"/>
        <v>117822</v>
      </c>
      <c r="I47" s="21">
        <f t="shared" si="1"/>
        <v>57786</v>
      </c>
      <c r="L47" s="26">
        <v>44251</v>
      </c>
      <c r="M47" s="48">
        <v>487</v>
      </c>
    </row>
    <row r="48" spans="1:19" ht="15.75" customHeight="1">
      <c r="A48" s="16">
        <v>44243</v>
      </c>
      <c r="B48" s="17">
        <v>67564</v>
      </c>
      <c r="C48" s="17">
        <v>92424</v>
      </c>
      <c r="D48" s="17">
        <v>29272</v>
      </c>
      <c r="E48" s="18">
        <v>296</v>
      </c>
      <c r="F48" s="1" t="s">
        <v>27</v>
      </c>
      <c r="G48" s="1" t="s">
        <v>30</v>
      </c>
      <c r="H48" s="21">
        <f t="shared" si="0"/>
        <v>-54132</v>
      </c>
      <c r="I48" s="21">
        <f t="shared" si="1"/>
        <v>121696</v>
      </c>
      <c r="L48" s="26">
        <v>44510</v>
      </c>
      <c r="M48" s="48">
        <v>486</v>
      </c>
    </row>
    <row r="49" spans="1:13" ht="15.75" customHeight="1">
      <c r="A49" s="16">
        <v>44244</v>
      </c>
      <c r="B49" s="17">
        <v>173824</v>
      </c>
      <c r="C49" s="17">
        <v>75603</v>
      </c>
      <c r="D49" s="17">
        <v>11474</v>
      </c>
      <c r="E49" s="18">
        <v>290</v>
      </c>
      <c r="F49" s="1" t="s">
        <v>23</v>
      </c>
      <c r="G49" s="1" t="s">
        <v>26</v>
      </c>
      <c r="H49" s="21">
        <f t="shared" si="0"/>
        <v>86747</v>
      </c>
      <c r="I49" s="21">
        <f t="shared" si="1"/>
        <v>87077</v>
      </c>
      <c r="L49" s="26">
        <v>44372</v>
      </c>
      <c r="M49" s="48">
        <v>486</v>
      </c>
    </row>
    <row r="50" spans="1:13" ht="15.75" customHeight="1">
      <c r="A50" s="16">
        <v>44245</v>
      </c>
      <c r="B50" s="17">
        <v>139273</v>
      </c>
      <c r="C50" s="17">
        <v>53252</v>
      </c>
      <c r="D50" s="17">
        <v>19385</v>
      </c>
      <c r="E50" s="18">
        <v>414</v>
      </c>
      <c r="F50" s="1" t="s">
        <v>25</v>
      </c>
      <c r="G50" s="1" t="s">
        <v>24</v>
      </c>
      <c r="H50" s="21">
        <f t="shared" si="0"/>
        <v>66636</v>
      </c>
      <c r="I50" s="21">
        <f t="shared" si="1"/>
        <v>72637</v>
      </c>
      <c r="L50" s="26">
        <v>44538</v>
      </c>
      <c r="M50" s="48">
        <v>484</v>
      </c>
    </row>
    <row r="51" spans="1:13" ht="15.75" customHeight="1">
      <c r="A51" s="16">
        <v>44246</v>
      </c>
      <c r="B51" s="17">
        <v>134859</v>
      </c>
      <c r="C51" s="17">
        <v>31431</v>
      </c>
      <c r="D51" s="17">
        <v>14738</v>
      </c>
      <c r="E51" s="18">
        <v>488</v>
      </c>
      <c r="F51" s="1" t="s">
        <v>23</v>
      </c>
      <c r="G51" s="1" t="s">
        <v>24</v>
      </c>
      <c r="H51" s="21">
        <f t="shared" si="0"/>
        <v>88690</v>
      </c>
      <c r="I51" s="21">
        <f t="shared" si="1"/>
        <v>46169</v>
      </c>
      <c r="L51" s="26">
        <v>44229</v>
      </c>
      <c r="M51" s="48">
        <v>482</v>
      </c>
    </row>
    <row r="52" spans="1:13" ht="15.75" customHeight="1">
      <c r="A52" s="16">
        <v>44247</v>
      </c>
      <c r="B52" s="17">
        <v>170017</v>
      </c>
      <c r="C52" s="17">
        <v>67481</v>
      </c>
      <c r="D52" s="17">
        <v>26342</v>
      </c>
      <c r="E52" s="18">
        <v>150</v>
      </c>
      <c r="F52" s="1" t="s">
        <v>25</v>
      </c>
      <c r="G52" s="1" t="s">
        <v>28</v>
      </c>
      <c r="H52" s="21">
        <f t="shared" si="0"/>
        <v>76194</v>
      </c>
      <c r="I52" s="21">
        <f t="shared" si="1"/>
        <v>93823</v>
      </c>
      <c r="L52" s="26">
        <v>44403</v>
      </c>
      <c r="M52" s="48">
        <v>482</v>
      </c>
    </row>
    <row r="53" spans="1:13" ht="15.75" customHeight="1">
      <c r="A53" s="16">
        <v>44248</v>
      </c>
      <c r="B53" s="17">
        <v>183618</v>
      </c>
      <c r="C53" s="17">
        <v>39557</v>
      </c>
      <c r="D53" s="17">
        <v>18979</v>
      </c>
      <c r="E53" s="18">
        <v>248</v>
      </c>
      <c r="F53" s="1" t="s">
        <v>23</v>
      </c>
      <c r="G53" s="1" t="s">
        <v>28</v>
      </c>
      <c r="H53" s="21">
        <f t="shared" si="0"/>
        <v>125082</v>
      </c>
      <c r="I53" s="21">
        <f t="shared" si="1"/>
        <v>58536</v>
      </c>
      <c r="L53" s="26">
        <v>44529</v>
      </c>
      <c r="M53" s="48">
        <v>482</v>
      </c>
    </row>
    <row r="54" spans="1:13" ht="15.75" customHeight="1">
      <c r="A54" s="16">
        <v>44249</v>
      </c>
      <c r="B54" s="17">
        <v>185341</v>
      </c>
      <c r="C54" s="17">
        <v>30162</v>
      </c>
      <c r="D54" s="17">
        <v>16755</v>
      </c>
      <c r="E54" s="18">
        <v>367</v>
      </c>
      <c r="F54" s="1" t="s">
        <v>29</v>
      </c>
      <c r="G54" s="1" t="s">
        <v>28</v>
      </c>
      <c r="H54" s="21">
        <f t="shared" si="0"/>
        <v>138424</v>
      </c>
      <c r="I54" s="21">
        <f t="shared" si="1"/>
        <v>46917</v>
      </c>
      <c r="L54" s="26">
        <v>44405</v>
      </c>
      <c r="M54" s="48">
        <v>482</v>
      </c>
    </row>
    <row r="55" spans="1:13" ht="15.75" customHeight="1">
      <c r="A55" s="16">
        <v>44250</v>
      </c>
      <c r="B55" s="17">
        <v>89430</v>
      </c>
      <c r="C55" s="17">
        <v>64742</v>
      </c>
      <c r="D55" s="17">
        <v>14797</v>
      </c>
      <c r="E55" s="18">
        <v>149</v>
      </c>
      <c r="F55" s="1" t="s">
        <v>29</v>
      </c>
      <c r="G55" s="1" t="s">
        <v>24</v>
      </c>
      <c r="H55" s="21">
        <f t="shared" si="0"/>
        <v>9891</v>
      </c>
      <c r="I55" s="21">
        <f t="shared" si="1"/>
        <v>79539</v>
      </c>
      <c r="L55" s="26">
        <v>44348</v>
      </c>
      <c r="M55" s="48">
        <v>479</v>
      </c>
    </row>
    <row r="56" spans="1:13" ht="15.75" customHeight="1">
      <c r="A56" s="16">
        <v>44251</v>
      </c>
      <c r="B56" s="17">
        <v>87788</v>
      </c>
      <c r="C56" s="17">
        <v>49675</v>
      </c>
      <c r="D56" s="17">
        <v>19607</v>
      </c>
      <c r="E56" s="18">
        <v>487</v>
      </c>
      <c r="F56" s="1" t="s">
        <v>27</v>
      </c>
      <c r="G56" s="1" t="s">
        <v>28</v>
      </c>
      <c r="H56" s="21">
        <f t="shared" si="0"/>
        <v>18506</v>
      </c>
      <c r="I56" s="21">
        <f t="shared" si="1"/>
        <v>69282</v>
      </c>
      <c r="L56" s="26">
        <v>44406</v>
      </c>
      <c r="M56" s="48">
        <v>475</v>
      </c>
    </row>
    <row r="57" spans="1:13" ht="15.75" customHeight="1">
      <c r="A57" s="16">
        <v>44252</v>
      </c>
      <c r="B57" s="17">
        <v>129346</v>
      </c>
      <c r="C57" s="17">
        <v>47015</v>
      </c>
      <c r="D57" s="17">
        <v>17867</v>
      </c>
      <c r="E57" s="18">
        <v>345</v>
      </c>
      <c r="F57" s="1" t="s">
        <v>29</v>
      </c>
      <c r="G57" s="1" t="s">
        <v>24</v>
      </c>
      <c r="H57" s="21">
        <f t="shared" si="0"/>
        <v>64464</v>
      </c>
      <c r="I57" s="21">
        <f t="shared" si="1"/>
        <v>64882</v>
      </c>
      <c r="L57" s="26">
        <v>44265</v>
      </c>
      <c r="M57" s="48">
        <v>475</v>
      </c>
    </row>
    <row r="58" spans="1:13" ht="15.75" customHeight="1">
      <c r="A58" s="16">
        <v>44253</v>
      </c>
      <c r="B58" s="17">
        <v>156122</v>
      </c>
      <c r="C58" s="17">
        <v>80057</v>
      </c>
      <c r="D58" s="17">
        <v>24127</v>
      </c>
      <c r="E58" s="18">
        <v>212</v>
      </c>
      <c r="F58" s="1" t="s">
        <v>23</v>
      </c>
      <c r="G58" s="1" t="s">
        <v>24</v>
      </c>
      <c r="H58" s="21">
        <f t="shared" si="0"/>
        <v>51938</v>
      </c>
      <c r="I58" s="21">
        <f t="shared" si="1"/>
        <v>104184</v>
      </c>
      <c r="L58" s="26">
        <v>44410</v>
      </c>
      <c r="M58" s="48">
        <v>474</v>
      </c>
    </row>
    <row r="59" spans="1:13" ht="15.75" customHeight="1">
      <c r="A59" s="16">
        <v>44254</v>
      </c>
      <c r="B59" s="17">
        <v>99974</v>
      </c>
      <c r="C59" s="17">
        <v>62591</v>
      </c>
      <c r="D59" s="17">
        <v>12866</v>
      </c>
      <c r="E59" s="18">
        <v>269</v>
      </c>
      <c r="F59" s="1" t="s">
        <v>23</v>
      </c>
      <c r="G59" s="1" t="s">
        <v>30</v>
      </c>
      <c r="H59" s="21">
        <f t="shared" si="0"/>
        <v>24517</v>
      </c>
      <c r="I59" s="21">
        <f t="shared" si="1"/>
        <v>75457</v>
      </c>
      <c r="L59" s="26">
        <v>44287</v>
      </c>
      <c r="M59" s="48">
        <v>474</v>
      </c>
    </row>
    <row r="60" spans="1:13" ht="15.75" customHeight="1">
      <c r="A60" s="16">
        <v>44255</v>
      </c>
      <c r="B60" s="17">
        <v>167309</v>
      </c>
      <c r="C60" s="17">
        <v>39833</v>
      </c>
      <c r="D60" s="17">
        <v>20449</v>
      </c>
      <c r="E60" s="18">
        <v>265</v>
      </c>
      <c r="F60" s="1" t="s">
        <v>29</v>
      </c>
      <c r="G60" s="1" t="s">
        <v>28</v>
      </c>
      <c r="H60" s="21">
        <f t="shared" si="0"/>
        <v>107027</v>
      </c>
      <c r="I60" s="21">
        <f t="shared" si="1"/>
        <v>60282</v>
      </c>
      <c r="L60" s="26">
        <v>44557</v>
      </c>
      <c r="M60" s="48">
        <v>474</v>
      </c>
    </row>
    <row r="61" spans="1:13" ht="15.75" customHeight="1">
      <c r="A61" s="16">
        <v>44256</v>
      </c>
      <c r="B61" s="17">
        <v>76371</v>
      </c>
      <c r="C61" s="17">
        <v>37896</v>
      </c>
      <c r="D61" s="17">
        <v>15685</v>
      </c>
      <c r="E61" s="18">
        <v>113</v>
      </c>
      <c r="F61" s="1" t="s">
        <v>27</v>
      </c>
      <c r="G61" s="1" t="s">
        <v>30</v>
      </c>
      <c r="H61" s="21">
        <f t="shared" si="0"/>
        <v>22790</v>
      </c>
      <c r="I61" s="21">
        <f t="shared" si="1"/>
        <v>53581</v>
      </c>
      <c r="L61" s="26">
        <v>44344</v>
      </c>
      <c r="M61" s="48">
        <v>472</v>
      </c>
    </row>
    <row r="62" spans="1:13" ht="15.75" customHeight="1">
      <c r="A62" s="16">
        <v>44257</v>
      </c>
      <c r="B62" s="17">
        <v>105084</v>
      </c>
      <c r="C62" s="17">
        <v>62972</v>
      </c>
      <c r="D62" s="17">
        <v>28544</v>
      </c>
      <c r="E62" s="18">
        <v>302</v>
      </c>
      <c r="F62" s="1" t="s">
        <v>29</v>
      </c>
      <c r="G62" s="1" t="s">
        <v>26</v>
      </c>
      <c r="H62" s="21">
        <f t="shared" si="0"/>
        <v>13568</v>
      </c>
      <c r="I62" s="21">
        <f t="shared" si="1"/>
        <v>91516</v>
      </c>
      <c r="L62" s="26">
        <v>44438</v>
      </c>
      <c r="M62" s="48">
        <v>470</v>
      </c>
    </row>
    <row r="63" spans="1:13" ht="15.75" customHeight="1">
      <c r="A63" s="16">
        <v>44258</v>
      </c>
      <c r="B63" s="17">
        <v>121916</v>
      </c>
      <c r="C63" s="17">
        <v>79733</v>
      </c>
      <c r="D63" s="17">
        <v>10451</v>
      </c>
      <c r="E63" s="18">
        <v>387</v>
      </c>
      <c r="F63" s="1" t="s">
        <v>25</v>
      </c>
      <c r="G63" s="1" t="s">
        <v>26</v>
      </c>
      <c r="H63" s="21">
        <f t="shared" si="0"/>
        <v>31732</v>
      </c>
      <c r="I63" s="21">
        <f t="shared" si="1"/>
        <v>90184</v>
      </c>
      <c r="L63" s="26">
        <v>44204</v>
      </c>
      <c r="M63" s="48">
        <v>468</v>
      </c>
    </row>
    <row r="64" spans="1:13" ht="15.75" customHeight="1">
      <c r="A64" s="16">
        <v>44259</v>
      </c>
      <c r="B64" s="17">
        <v>133972</v>
      </c>
      <c r="C64" s="17">
        <v>71800</v>
      </c>
      <c r="D64" s="17">
        <v>26642</v>
      </c>
      <c r="E64" s="18">
        <v>494</v>
      </c>
      <c r="F64" s="1" t="s">
        <v>25</v>
      </c>
      <c r="G64" s="1" t="s">
        <v>26</v>
      </c>
      <c r="H64" s="21">
        <f t="shared" si="0"/>
        <v>35530</v>
      </c>
      <c r="I64" s="21">
        <f t="shared" si="1"/>
        <v>98442</v>
      </c>
      <c r="L64" s="26">
        <v>44346</v>
      </c>
      <c r="M64" s="48">
        <v>465</v>
      </c>
    </row>
    <row r="65" spans="1:13" ht="15.75" customHeight="1">
      <c r="A65" s="16">
        <v>44260</v>
      </c>
      <c r="B65" s="17">
        <v>72984</v>
      </c>
      <c r="C65" s="17">
        <v>35347</v>
      </c>
      <c r="D65" s="17">
        <v>13548</v>
      </c>
      <c r="E65" s="18">
        <v>288</v>
      </c>
      <c r="F65" s="1" t="s">
        <v>25</v>
      </c>
      <c r="G65" s="1" t="s">
        <v>24</v>
      </c>
      <c r="H65" s="21">
        <f t="shared" si="0"/>
        <v>24089</v>
      </c>
      <c r="I65" s="21">
        <f t="shared" si="1"/>
        <v>48895</v>
      </c>
      <c r="L65" s="26">
        <v>44472</v>
      </c>
      <c r="M65" s="48">
        <v>464</v>
      </c>
    </row>
    <row r="66" spans="1:13" ht="15.75" customHeight="1">
      <c r="A66" s="16">
        <v>44261</v>
      </c>
      <c r="B66" s="17">
        <v>93039</v>
      </c>
      <c r="C66" s="17">
        <v>89063</v>
      </c>
      <c r="D66" s="17">
        <v>12186</v>
      </c>
      <c r="E66" s="18">
        <v>254</v>
      </c>
      <c r="F66" s="1" t="s">
        <v>29</v>
      </c>
      <c r="G66" s="1" t="s">
        <v>24</v>
      </c>
      <c r="H66" s="21">
        <f t="shared" si="0"/>
        <v>-8210</v>
      </c>
      <c r="I66" s="21">
        <f t="shared" si="1"/>
        <v>101249</v>
      </c>
      <c r="L66" s="26">
        <v>44310</v>
      </c>
      <c r="M66" s="48">
        <v>463</v>
      </c>
    </row>
    <row r="67" spans="1:13" ht="15.75" customHeight="1">
      <c r="A67" s="16">
        <v>44262</v>
      </c>
      <c r="B67" s="17">
        <v>145431</v>
      </c>
      <c r="C67" s="17">
        <v>32643</v>
      </c>
      <c r="D67" s="17">
        <v>11102</v>
      </c>
      <c r="E67" s="18">
        <v>154</v>
      </c>
      <c r="F67" s="1" t="s">
        <v>29</v>
      </c>
      <c r="G67" s="1" t="s">
        <v>24</v>
      </c>
      <c r="H67" s="21">
        <f t="shared" ref="H67:H130" si="2">B67-C67-D67</f>
        <v>101686</v>
      </c>
      <c r="I67" s="21">
        <f t="shared" ref="I67:I130" si="3">C67+D67</f>
        <v>43745</v>
      </c>
      <c r="L67" s="26">
        <v>44360</v>
      </c>
      <c r="M67" s="48">
        <v>463</v>
      </c>
    </row>
    <row r="68" spans="1:13" ht="15.75" customHeight="1">
      <c r="A68" s="16">
        <v>44263</v>
      </c>
      <c r="B68" s="17">
        <v>143691</v>
      </c>
      <c r="C68" s="17">
        <v>70785</v>
      </c>
      <c r="D68" s="17">
        <v>5619</v>
      </c>
      <c r="E68" s="18">
        <v>281</v>
      </c>
      <c r="F68" s="1" t="s">
        <v>29</v>
      </c>
      <c r="G68" s="1" t="s">
        <v>28</v>
      </c>
      <c r="H68" s="21">
        <f t="shared" si="2"/>
        <v>67287</v>
      </c>
      <c r="I68" s="21">
        <f t="shared" si="3"/>
        <v>76404</v>
      </c>
      <c r="L68" s="26">
        <v>44380</v>
      </c>
      <c r="M68" s="48">
        <v>459</v>
      </c>
    </row>
    <row r="69" spans="1:13" ht="15.75" customHeight="1">
      <c r="A69" s="16">
        <v>44264</v>
      </c>
      <c r="B69" s="17">
        <v>118606</v>
      </c>
      <c r="C69" s="17">
        <v>48681</v>
      </c>
      <c r="D69" s="17">
        <v>5882</v>
      </c>
      <c r="E69" s="18">
        <v>309</v>
      </c>
      <c r="F69" s="1" t="s">
        <v>25</v>
      </c>
      <c r="G69" s="1" t="s">
        <v>30</v>
      </c>
      <c r="H69" s="21">
        <f t="shared" si="2"/>
        <v>64043</v>
      </c>
      <c r="I69" s="21">
        <f t="shared" si="3"/>
        <v>54563</v>
      </c>
      <c r="L69" s="26">
        <v>44366</v>
      </c>
      <c r="M69" s="48">
        <v>457</v>
      </c>
    </row>
    <row r="70" spans="1:13" ht="15.75" customHeight="1">
      <c r="A70" s="16">
        <v>44265</v>
      </c>
      <c r="B70" s="17">
        <v>162665</v>
      </c>
      <c r="C70" s="17">
        <v>80026</v>
      </c>
      <c r="D70" s="17">
        <v>8642</v>
      </c>
      <c r="E70" s="18">
        <v>475</v>
      </c>
      <c r="F70" s="1" t="s">
        <v>27</v>
      </c>
      <c r="G70" s="1" t="s">
        <v>24</v>
      </c>
      <c r="H70" s="21">
        <f t="shared" si="2"/>
        <v>73997</v>
      </c>
      <c r="I70" s="21">
        <f t="shared" si="3"/>
        <v>88668</v>
      </c>
      <c r="L70" s="26">
        <v>44212</v>
      </c>
      <c r="M70" s="48">
        <v>455</v>
      </c>
    </row>
    <row r="71" spans="1:13" ht="15.75" customHeight="1">
      <c r="A71" s="16">
        <v>44266</v>
      </c>
      <c r="B71" s="17">
        <v>165373</v>
      </c>
      <c r="C71" s="17">
        <v>45892</v>
      </c>
      <c r="D71" s="17">
        <v>6296</v>
      </c>
      <c r="E71" s="18">
        <v>174</v>
      </c>
      <c r="F71" s="1" t="s">
        <v>23</v>
      </c>
      <c r="G71" s="1" t="s">
        <v>30</v>
      </c>
      <c r="H71" s="21">
        <f t="shared" si="2"/>
        <v>113185</v>
      </c>
      <c r="I71" s="21">
        <f t="shared" si="3"/>
        <v>52188</v>
      </c>
      <c r="L71" s="26">
        <v>44217</v>
      </c>
      <c r="M71" s="48">
        <v>454</v>
      </c>
    </row>
    <row r="72" spans="1:13" ht="15.75" customHeight="1">
      <c r="A72" s="16">
        <v>44267</v>
      </c>
      <c r="B72" s="17">
        <v>84574</v>
      </c>
      <c r="C72" s="17">
        <v>77299</v>
      </c>
      <c r="D72" s="17">
        <v>19122</v>
      </c>
      <c r="E72" s="18">
        <v>376</v>
      </c>
      <c r="F72" s="1" t="s">
        <v>29</v>
      </c>
      <c r="G72" s="1" t="s">
        <v>30</v>
      </c>
      <c r="H72" s="21">
        <f t="shared" si="2"/>
        <v>-11847</v>
      </c>
      <c r="I72" s="21">
        <f t="shared" si="3"/>
        <v>96421</v>
      </c>
      <c r="L72" s="26">
        <v>44419</v>
      </c>
      <c r="M72" s="48">
        <v>454</v>
      </c>
    </row>
    <row r="73" spans="1:13" ht="15.75" customHeight="1">
      <c r="A73" s="16">
        <v>44268</v>
      </c>
      <c r="B73" s="17">
        <v>194502</v>
      </c>
      <c r="C73" s="17">
        <v>47073</v>
      </c>
      <c r="D73" s="17">
        <v>29820</v>
      </c>
      <c r="E73" s="18">
        <v>232</v>
      </c>
      <c r="F73" s="1" t="s">
        <v>27</v>
      </c>
      <c r="G73" s="1" t="s">
        <v>30</v>
      </c>
      <c r="H73" s="21">
        <f t="shared" si="2"/>
        <v>117609</v>
      </c>
      <c r="I73" s="21">
        <f t="shared" si="3"/>
        <v>76893</v>
      </c>
      <c r="L73" s="26">
        <v>44199</v>
      </c>
      <c r="M73" s="48">
        <v>450</v>
      </c>
    </row>
    <row r="74" spans="1:13" ht="15.75" customHeight="1">
      <c r="A74" s="16">
        <v>44269</v>
      </c>
      <c r="B74" s="17">
        <v>92733</v>
      </c>
      <c r="C74" s="17">
        <v>60682</v>
      </c>
      <c r="D74" s="17">
        <v>7895</v>
      </c>
      <c r="E74" s="18">
        <v>442</v>
      </c>
      <c r="F74" s="1" t="s">
        <v>23</v>
      </c>
      <c r="G74" s="1" t="s">
        <v>28</v>
      </c>
      <c r="H74" s="21">
        <f t="shared" si="2"/>
        <v>24156</v>
      </c>
      <c r="I74" s="21">
        <f t="shared" si="3"/>
        <v>68577</v>
      </c>
      <c r="L74" s="26">
        <v>44356</v>
      </c>
      <c r="M74" s="48">
        <v>449</v>
      </c>
    </row>
    <row r="75" spans="1:13" ht="15.75" customHeight="1">
      <c r="A75" s="16">
        <v>44270</v>
      </c>
      <c r="B75" s="17">
        <v>62050</v>
      </c>
      <c r="C75" s="17">
        <v>44289</v>
      </c>
      <c r="D75" s="17">
        <v>27977</v>
      </c>
      <c r="E75" s="18">
        <v>158</v>
      </c>
      <c r="F75" s="1" t="s">
        <v>23</v>
      </c>
      <c r="G75" s="1" t="s">
        <v>28</v>
      </c>
      <c r="H75" s="21">
        <f t="shared" si="2"/>
        <v>-10216</v>
      </c>
      <c r="I75" s="21">
        <f t="shared" si="3"/>
        <v>72266</v>
      </c>
      <c r="L75" s="26">
        <v>44386</v>
      </c>
      <c r="M75" s="48">
        <v>449</v>
      </c>
    </row>
    <row r="76" spans="1:13" ht="15.75" customHeight="1">
      <c r="A76" s="16">
        <v>44271</v>
      </c>
      <c r="B76" s="17">
        <v>169996</v>
      </c>
      <c r="C76" s="17">
        <v>37927</v>
      </c>
      <c r="D76" s="17">
        <v>22313</v>
      </c>
      <c r="E76" s="18">
        <v>444</v>
      </c>
      <c r="F76" s="1" t="s">
        <v>23</v>
      </c>
      <c r="G76" s="1" t="s">
        <v>26</v>
      </c>
      <c r="H76" s="21">
        <f t="shared" si="2"/>
        <v>109756</v>
      </c>
      <c r="I76" s="21">
        <f t="shared" si="3"/>
        <v>60240</v>
      </c>
      <c r="L76" s="26">
        <v>44517</v>
      </c>
      <c r="M76" s="48">
        <v>448</v>
      </c>
    </row>
    <row r="77" spans="1:13" ht="15.75" customHeight="1">
      <c r="A77" s="16">
        <v>44272</v>
      </c>
      <c r="B77" s="17">
        <v>93933</v>
      </c>
      <c r="C77" s="17">
        <v>78330</v>
      </c>
      <c r="D77" s="17">
        <v>10366</v>
      </c>
      <c r="E77" s="18">
        <v>281</v>
      </c>
      <c r="F77" s="1" t="s">
        <v>27</v>
      </c>
      <c r="G77" s="1" t="s">
        <v>26</v>
      </c>
      <c r="H77" s="21">
        <f t="shared" si="2"/>
        <v>5237</v>
      </c>
      <c r="I77" s="21">
        <f t="shared" si="3"/>
        <v>88696</v>
      </c>
      <c r="L77" s="26">
        <v>44197</v>
      </c>
      <c r="M77" s="48">
        <v>446</v>
      </c>
    </row>
    <row r="78" spans="1:13" ht="15.75" customHeight="1">
      <c r="A78" s="16">
        <v>44273</v>
      </c>
      <c r="B78" s="17">
        <v>84951</v>
      </c>
      <c r="C78" s="17">
        <v>96707</v>
      </c>
      <c r="D78" s="17">
        <v>13711</v>
      </c>
      <c r="E78" s="18">
        <v>438</v>
      </c>
      <c r="F78" s="1" t="s">
        <v>27</v>
      </c>
      <c r="G78" s="1" t="s">
        <v>30</v>
      </c>
      <c r="H78" s="21">
        <f t="shared" si="2"/>
        <v>-25467</v>
      </c>
      <c r="I78" s="21">
        <f t="shared" si="3"/>
        <v>110418</v>
      </c>
      <c r="L78" s="26">
        <v>44478</v>
      </c>
      <c r="M78" s="48">
        <v>445</v>
      </c>
    </row>
    <row r="79" spans="1:13" ht="15.75" customHeight="1">
      <c r="A79" s="16">
        <v>44274</v>
      </c>
      <c r="B79" s="17">
        <v>92413</v>
      </c>
      <c r="C79" s="17">
        <v>95428</v>
      </c>
      <c r="D79" s="17">
        <v>24596</v>
      </c>
      <c r="E79" s="18">
        <v>420</v>
      </c>
      <c r="F79" s="1" t="s">
        <v>25</v>
      </c>
      <c r="G79" s="1" t="s">
        <v>26</v>
      </c>
      <c r="H79" s="21">
        <f t="shared" si="2"/>
        <v>-27611</v>
      </c>
      <c r="I79" s="21">
        <f t="shared" si="3"/>
        <v>120024</v>
      </c>
      <c r="L79" s="26">
        <v>44522</v>
      </c>
      <c r="M79" s="48">
        <v>444</v>
      </c>
    </row>
    <row r="80" spans="1:13" ht="15.75" customHeight="1">
      <c r="A80" s="16">
        <v>44275</v>
      </c>
      <c r="B80" s="17">
        <v>172573</v>
      </c>
      <c r="C80" s="17">
        <v>80601</v>
      </c>
      <c r="D80" s="17">
        <v>23793</v>
      </c>
      <c r="E80" s="18">
        <v>163</v>
      </c>
      <c r="F80" s="1" t="s">
        <v>27</v>
      </c>
      <c r="G80" s="1" t="s">
        <v>30</v>
      </c>
      <c r="H80" s="21">
        <f t="shared" si="2"/>
        <v>68179</v>
      </c>
      <c r="I80" s="21">
        <f t="shared" si="3"/>
        <v>104394</v>
      </c>
      <c r="L80" s="26">
        <v>44468</v>
      </c>
      <c r="M80" s="48">
        <v>444</v>
      </c>
    </row>
    <row r="81" spans="1:13" ht="15.75" customHeight="1">
      <c r="A81" s="16">
        <v>44276</v>
      </c>
      <c r="B81" s="17">
        <v>195566</v>
      </c>
      <c r="C81" s="17">
        <v>32539</v>
      </c>
      <c r="D81" s="17">
        <v>13199</v>
      </c>
      <c r="E81" s="18">
        <v>426</v>
      </c>
      <c r="F81" s="1" t="s">
        <v>27</v>
      </c>
      <c r="G81" s="1" t="s">
        <v>28</v>
      </c>
      <c r="H81" s="21">
        <f t="shared" si="2"/>
        <v>149828</v>
      </c>
      <c r="I81" s="21">
        <f t="shared" si="3"/>
        <v>45738</v>
      </c>
      <c r="L81" s="26">
        <v>44271</v>
      </c>
      <c r="M81" s="48">
        <v>444</v>
      </c>
    </row>
    <row r="82" spans="1:13" ht="15.75" customHeight="1">
      <c r="A82" s="16">
        <v>44277</v>
      </c>
      <c r="B82" s="17">
        <v>182744</v>
      </c>
      <c r="C82" s="17">
        <v>52669</v>
      </c>
      <c r="D82" s="17">
        <v>15717</v>
      </c>
      <c r="E82" s="18">
        <v>359</v>
      </c>
      <c r="F82" s="1" t="s">
        <v>27</v>
      </c>
      <c r="G82" s="1" t="s">
        <v>28</v>
      </c>
      <c r="H82" s="21">
        <f t="shared" si="2"/>
        <v>114358</v>
      </c>
      <c r="I82" s="21">
        <f t="shared" si="3"/>
        <v>68386</v>
      </c>
      <c r="L82" s="26">
        <v>44404</v>
      </c>
      <c r="M82" s="48">
        <v>443</v>
      </c>
    </row>
    <row r="83" spans="1:13" ht="15.75" customHeight="1">
      <c r="A83" s="16">
        <v>44278</v>
      </c>
      <c r="B83" s="17">
        <v>149431</v>
      </c>
      <c r="C83" s="17">
        <v>50644</v>
      </c>
      <c r="D83" s="17">
        <v>8423</v>
      </c>
      <c r="E83" s="18">
        <v>292</v>
      </c>
      <c r="F83" s="1" t="s">
        <v>23</v>
      </c>
      <c r="G83" s="1" t="s">
        <v>28</v>
      </c>
      <c r="H83" s="21">
        <f t="shared" si="2"/>
        <v>90364</v>
      </c>
      <c r="I83" s="21">
        <f t="shared" si="3"/>
        <v>59067</v>
      </c>
      <c r="L83" s="26">
        <v>44238</v>
      </c>
      <c r="M83" s="48">
        <v>442</v>
      </c>
    </row>
    <row r="84" spans="1:13" ht="15.75" customHeight="1">
      <c r="A84" s="16">
        <v>44279</v>
      </c>
      <c r="B84" s="17">
        <v>103001</v>
      </c>
      <c r="C84" s="17">
        <v>48745</v>
      </c>
      <c r="D84" s="17">
        <v>15211</v>
      </c>
      <c r="E84" s="18">
        <v>242</v>
      </c>
      <c r="F84" s="1" t="s">
        <v>29</v>
      </c>
      <c r="G84" s="1" t="s">
        <v>24</v>
      </c>
      <c r="H84" s="21">
        <f t="shared" si="2"/>
        <v>39045</v>
      </c>
      <c r="I84" s="21">
        <f t="shared" si="3"/>
        <v>63956</v>
      </c>
      <c r="L84" s="26">
        <v>44269</v>
      </c>
      <c r="M84" s="48">
        <v>442</v>
      </c>
    </row>
    <row r="85" spans="1:13" ht="15.75" customHeight="1">
      <c r="A85" s="16">
        <v>44280</v>
      </c>
      <c r="B85" s="17">
        <v>127364</v>
      </c>
      <c r="C85" s="17">
        <v>58228</v>
      </c>
      <c r="D85" s="17">
        <v>17782</v>
      </c>
      <c r="E85" s="18">
        <v>203</v>
      </c>
      <c r="F85" s="1" t="s">
        <v>25</v>
      </c>
      <c r="G85" s="1" t="s">
        <v>30</v>
      </c>
      <c r="H85" s="21">
        <f t="shared" si="2"/>
        <v>51354</v>
      </c>
      <c r="I85" s="21">
        <f t="shared" si="3"/>
        <v>76010</v>
      </c>
      <c r="L85" s="26">
        <v>44422</v>
      </c>
      <c r="M85" s="48">
        <v>442</v>
      </c>
    </row>
    <row r="86" spans="1:13" ht="15.75" customHeight="1">
      <c r="A86" s="16">
        <v>44281</v>
      </c>
      <c r="B86" s="17">
        <v>184988</v>
      </c>
      <c r="C86" s="17">
        <v>64521</v>
      </c>
      <c r="D86" s="17">
        <v>28360</v>
      </c>
      <c r="E86" s="18">
        <v>313</v>
      </c>
      <c r="F86" s="1" t="s">
        <v>29</v>
      </c>
      <c r="G86" s="1" t="s">
        <v>28</v>
      </c>
      <c r="H86" s="21">
        <f t="shared" si="2"/>
        <v>92107</v>
      </c>
      <c r="I86" s="21">
        <f t="shared" si="3"/>
        <v>92881</v>
      </c>
      <c r="L86" s="26">
        <v>44221</v>
      </c>
      <c r="M86" s="48">
        <v>440</v>
      </c>
    </row>
    <row r="87" spans="1:13" ht="15.75" customHeight="1">
      <c r="A87" s="16">
        <v>44282</v>
      </c>
      <c r="B87" s="17">
        <v>105028</v>
      </c>
      <c r="C87" s="17">
        <v>56928</v>
      </c>
      <c r="D87" s="17">
        <v>28978</v>
      </c>
      <c r="E87" s="18">
        <v>341</v>
      </c>
      <c r="F87" s="1" t="s">
        <v>29</v>
      </c>
      <c r="G87" s="1" t="s">
        <v>30</v>
      </c>
      <c r="H87" s="21">
        <f t="shared" si="2"/>
        <v>19122</v>
      </c>
      <c r="I87" s="21">
        <f t="shared" si="3"/>
        <v>85906</v>
      </c>
      <c r="L87" s="26">
        <v>44319</v>
      </c>
      <c r="M87" s="48">
        <v>439</v>
      </c>
    </row>
    <row r="88" spans="1:13" ht="15.75" customHeight="1">
      <c r="A88" s="16">
        <v>44283</v>
      </c>
      <c r="B88" s="17">
        <v>191878</v>
      </c>
      <c r="C88" s="17">
        <v>48322</v>
      </c>
      <c r="D88" s="17">
        <v>26542</v>
      </c>
      <c r="E88" s="18">
        <v>308</v>
      </c>
      <c r="F88" s="1" t="s">
        <v>27</v>
      </c>
      <c r="G88" s="1" t="s">
        <v>26</v>
      </c>
      <c r="H88" s="21">
        <f t="shared" si="2"/>
        <v>117014</v>
      </c>
      <c r="I88" s="21">
        <f t="shared" si="3"/>
        <v>74864</v>
      </c>
      <c r="L88" s="26">
        <v>44224</v>
      </c>
      <c r="M88" s="48">
        <v>438</v>
      </c>
    </row>
    <row r="89" spans="1:13" ht="15.75" customHeight="1">
      <c r="A89" s="16">
        <v>44284</v>
      </c>
      <c r="B89" s="17">
        <v>184343</v>
      </c>
      <c r="C89" s="17">
        <v>87714</v>
      </c>
      <c r="D89" s="17">
        <v>17474</v>
      </c>
      <c r="E89" s="18">
        <v>192</v>
      </c>
      <c r="F89" s="1" t="s">
        <v>25</v>
      </c>
      <c r="G89" s="1" t="s">
        <v>26</v>
      </c>
      <c r="H89" s="21">
        <f t="shared" si="2"/>
        <v>79155</v>
      </c>
      <c r="I89" s="21">
        <f t="shared" si="3"/>
        <v>105188</v>
      </c>
      <c r="L89" s="26">
        <v>44273</v>
      </c>
      <c r="M89" s="48">
        <v>438</v>
      </c>
    </row>
    <row r="90" spans="1:13" ht="15.75" customHeight="1">
      <c r="A90" s="16">
        <v>44285</v>
      </c>
      <c r="B90" s="17">
        <v>188301</v>
      </c>
      <c r="C90" s="17">
        <v>92292</v>
      </c>
      <c r="D90" s="17">
        <v>8667</v>
      </c>
      <c r="E90" s="18">
        <v>241</v>
      </c>
      <c r="F90" s="1" t="s">
        <v>29</v>
      </c>
      <c r="G90" s="1" t="s">
        <v>28</v>
      </c>
      <c r="H90" s="21">
        <f t="shared" si="2"/>
        <v>87342</v>
      </c>
      <c r="I90" s="21">
        <f t="shared" si="3"/>
        <v>100959</v>
      </c>
      <c r="L90" s="26">
        <v>44401</v>
      </c>
      <c r="M90" s="48">
        <v>437</v>
      </c>
    </row>
    <row r="91" spans="1:13" ht="15.75" customHeight="1">
      <c r="A91" s="16">
        <v>44286</v>
      </c>
      <c r="B91" s="17">
        <v>186295</v>
      </c>
      <c r="C91" s="17">
        <v>59055</v>
      </c>
      <c r="D91" s="17">
        <v>27357</v>
      </c>
      <c r="E91" s="18">
        <v>211</v>
      </c>
      <c r="F91" s="1" t="s">
        <v>29</v>
      </c>
      <c r="G91" s="1" t="s">
        <v>30</v>
      </c>
      <c r="H91" s="21">
        <f t="shared" si="2"/>
        <v>99883</v>
      </c>
      <c r="I91" s="21">
        <f t="shared" si="3"/>
        <v>86412</v>
      </c>
      <c r="L91" s="26">
        <v>44445</v>
      </c>
      <c r="M91" s="48">
        <v>436</v>
      </c>
    </row>
    <row r="92" spans="1:13" ht="15.75" customHeight="1">
      <c r="A92" s="16">
        <v>44287</v>
      </c>
      <c r="B92" s="17">
        <v>94636</v>
      </c>
      <c r="C92" s="17">
        <v>72891</v>
      </c>
      <c r="D92" s="17">
        <v>27620</v>
      </c>
      <c r="E92" s="18">
        <v>474</v>
      </c>
      <c r="F92" s="1" t="s">
        <v>25</v>
      </c>
      <c r="G92" s="1" t="s">
        <v>28</v>
      </c>
      <c r="H92" s="21">
        <f t="shared" si="2"/>
        <v>-5875</v>
      </c>
      <c r="I92" s="21">
        <f t="shared" si="3"/>
        <v>100511</v>
      </c>
      <c r="L92" s="26">
        <v>44537</v>
      </c>
      <c r="M92" s="48">
        <v>436</v>
      </c>
    </row>
    <row r="93" spans="1:13" ht="15.75" customHeight="1">
      <c r="A93" s="16">
        <v>44288</v>
      </c>
      <c r="B93" s="17">
        <v>84262</v>
      </c>
      <c r="C93" s="17">
        <v>36588</v>
      </c>
      <c r="D93" s="17">
        <v>13277</v>
      </c>
      <c r="E93" s="18">
        <v>158</v>
      </c>
      <c r="F93" s="1" t="s">
        <v>27</v>
      </c>
      <c r="G93" s="1" t="s">
        <v>26</v>
      </c>
      <c r="H93" s="21">
        <f t="shared" si="2"/>
        <v>34397</v>
      </c>
      <c r="I93" s="21">
        <f t="shared" si="3"/>
        <v>49865</v>
      </c>
      <c r="L93" s="26">
        <v>44473</v>
      </c>
      <c r="M93" s="48">
        <v>436</v>
      </c>
    </row>
    <row r="94" spans="1:13" ht="15.75" customHeight="1">
      <c r="A94" s="16">
        <v>44289</v>
      </c>
      <c r="B94" s="17">
        <v>140435</v>
      </c>
      <c r="C94" s="17">
        <v>36304</v>
      </c>
      <c r="D94" s="17">
        <v>17424</v>
      </c>
      <c r="E94" s="18">
        <v>142</v>
      </c>
      <c r="F94" s="1" t="s">
        <v>29</v>
      </c>
      <c r="G94" s="1" t="s">
        <v>28</v>
      </c>
      <c r="H94" s="21">
        <f t="shared" si="2"/>
        <v>86707</v>
      </c>
      <c r="I94" s="21">
        <f t="shared" si="3"/>
        <v>53728</v>
      </c>
      <c r="L94" s="26">
        <v>44486</v>
      </c>
      <c r="M94" s="48">
        <v>432</v>
      </c>
    </row>
    <row r="95" spans="1:13" ht="15.75" customHeight="1">
      <c r="A95" s="16">
        <v>44290</v>
      </c>
      <c r="B95" s="17">
        <v>188583</v>
      </c>
      <c r="C95" s="17">
        <v>37345</v>
      </c>
      <c r="D95" s="17">
        <v>23852</v>
      </c>
      <c r="E95" s="18">
        <v>306</v>
      </c>
      <c r="F95" s="1" t="s">
        <v>23</v>
      </c>
      <c r="G95" s="1" t="s">
        <v>30</v>
      </c>
      <c r="H95" s="21">
        <f t="shared" si="2"/>
        <v>127386</v>
      </c>
      <c r="I95" s="21">
        <f t="shared" si="3"/>
        <v>61197</v>
      </c>
      <c r="L95" s="26">
        <v>44453</v>
      </c>
      <c r="M95" s="48">
        <v>432</v>
      </c>
    </row>
    <row r="96" spans="1:13" ht="15.75" customHeight="1">
      <c r="A96" s="16">
        <v>44291</v>
      </c>
      <c r="B96" s="17">
        <v>101844</v>
      </c>
      <c r="C96" s="17">
        <v>59300</v>
      </c>
      <c r="D96" s="17">
        <v>27601</v>
      </c>
      <c r="E96" s="18">
        <v>367</v>
      </c>
      <c r="F96" s="1" t="s">
        <v>29</v>
      </c>
      <c r="G96" s="1" t="s">
        <v>26</v>
      </c>
      <c r="H96" s="21">
        <f t="shared" si="2"/>
        <v>14943</v>
      </c>
      <c r="I96" s="21">
        <f t="shared" si="3"/>
        <v>86901</v>
      </c>
      <c r="L96" s="26">
        <v>44456</v>
      </c>
      <c r="M96" s="48">
        <v>431</v>
      </c>
    </row>
    <row r="97" spans="1:13" ht="15.75" customHeight="1">
      <c r="A97" s="16">
        <v>44292</v>
      </c>
      <c r="B97" s="17">
        <v>124754</v>
      </c>
      <c r="C97" s="17">
        <v>54259</v>
      </c>
      <c r="D97" s="17">
        <v>25003</v>
      </c>
      <c r="E97" s="18">
        <v>395</v>
      </c>
      <c r="F97" s="1" t="s">
        <v>23</v>
      </c>
      <c r="G97" s="1" t="s">
        <v>24</v>
      </c>
      <c r="H97" s="21">
        <f t="shared" si="2"/>
        <v>45492</v>
      </c>
      <c r="I97" s="21">
        <f t="shared" si="3"/>
        <v>79262</v>
      </c>
      <c r="L97" s="26">
        <v>44547</v>
      </c>
      <c r="M97" s="48">
        <v>427</v>
      </c>
    </row>
    <row r="98" spans="1:13" ht="15.75" customHeight="1">
      <c r="A98" s="16">
        <v>44293</v>
      </c>
      <c r="B98" s="17">
        <v>137129</v>
      </c>
      <c r="C98" s="17">
        <v>45352</v>
      </c>
      <c r="D98" s="17">
        <v>23020</v>
      </c>
      <c r="E98" s="18">
        <v>217</v>
      </c>
      <c r="F98" s="1" t="s">
        <v>27</v>
      </c>
      <c r="G98" s="1" t="s">
        <v>26</v>
      </c>
      <c r="H98" s="21">
        <f t="shared" si="2"/>
        <v>68757</v>
      </c>
      <c r="I98" s="21">
        <f t="shared" si="3"/>
        <v>68372</v>
      </c>
      <c r="L98" s="26">
        <v>44542</v>
      </c>
      <c r="M98" s="48">
        <v>427</v>
      </c>
    </row>
    <row r="99" spans="1:13" ht="15.75" customHeight="1">
      <c r="A99" s="16">
        <v>44294</v>
      </c>
      <c r="B99" s="17">
        <v>100042</v>
      </c>
      <c r="C99" s="17">
        <v>63365</v>
      </c>
      <c r="D99" s="17">
        <v>13155</v>
      </c>
      <c r="E99" s="18">
        <v>119</v>
      </c>
      <c r="F99" s="1" t="s">
        <v>29</v>
      </c>
      <c r="G99" s="1" t="s">
        <v>24</v>
      </c>
      <c r="H99" s="21">
        <f t="shared" si="2"/>
        <v>23522</v>
      </c>
      <c r="I99" s="21">
        <f t="shared" si="3"/>
        <v>76520</v>
      </c>
      <c r="L99" s="26">
        <v>44276</v>
      </c>
      <c r="M99" s="48">
        <v>426</v>
      </c>
    </row>
    <row r="100" spans="1:13" ht="15.75" customHeight="1">
      <c r="A100" s="16">
        <v>44295</v>
      </c>
      <c r="B100" s="17">
        <v>121665</v>
      </c>
      <c r="C100" s="17">
        <v>49446</v>
      </c>
      <c r="D100" s="17">
        <v>8583</v>
      </c>
      <c r="E100" s="18">
        <v>321</v>
      </c>
      <c r="F100" s="1" t="s">
        <v>25</v>
      </c>
      <c r="G100" s="1" t="s">
        <v>28</v>
      </c>
      <c r="H100" s="21">
        <f t="shared" si="2"/>
        <v>63636</v>
      </c>
      <c r="I100" s="21">
        <f t="shared" si="3"/>
        <v>58029</v>
      </c>
      <c r="L100" s="26">
        <v>44459</v>
      </c>
      <c r="M100" s="48">
        <v>426</v>
      </c>
    </row>
    <row r="101" spans="1:13" ht="15.75" customHeight="1">
      <c r="A101" s="16">
        <v>44296</v>
      </c>
      <c r="B101" s="17">
        <v>176953</v>
      </c>
      <c r="C101" s="17">
        <v>32336</v>
      </c>
      <c r="D101" s="17">
        <v>20515</v>
      </c>
      <c r="E101" s="18">
        <v>265</v>
      </c>
      <c r="F101" s="1" t="s">
        <v>25</v>
      </c>
      <c r="G101" s="1" t="s">
        <v>28</v>
      </c>
      <c r="H101" s="21">
        <f t="shared" si="2"/>
        <v>124102</v>
      </c>
      <c r="I101" s="21">
        <f t="shared" si="3"/>
        <v>52851</v>
      </c>
      <c r="L101" s="26">
        <v>44519</v>
      </c>
      <c r="M101" s="48">
        <v>424</v>
      </c>
    </row>
    <row r="102" spans="1:13" ht="15.75" customHeight="1">
      <c r="A102" s="16">
        <v>44297</v>
      </c>
      <c r="B102" s="17">
        <v>178533</v>
      </c>
      <c r="C102" s="17">
        <v>92032</v>
      </c>
      <c r="D102" s="17">
        <v>9009</v>
      </c>
      <c r="E102" s="18">
        <v>230</v>
      </c>
      <c r="F102" s="1" t="s">
        <v>29</v>
      </c>
      <c r="G102" s="1" t="s">
        <v>30</v>
      </c>
      <c r="H102" s="21">
        <f t="shared" si="2"/>
        <v>77492</v>
      </c>
      <c r="I102" s="21">
        <f t="shared" si="3"/>
        <v>101041</v>
      </c>
      <c r="L102" s="26">
        <v>44303</v>
      </c>
      <c r="M102" s="48">
        <v>421</v>
      </c>
    </row>
    <row r="103" spans="1:13" ht="15.75" customHeight="1">
      <c r="A103" s="16">
        <v>44298</v>
      </c>
      <c r="B103" s="17">
        <v>133781</v>
      </c>
      <c r="C103" s="17">
        <v>37521</v>
      </c>
      <c r="D103" s="17">
        <v>24710</v>
      </c>
      <c r="E103" s="18">
        <v>255</v>
      </c>
      <c r="F103" s="1" t="s">
        <v>27</v>
      </c>
      <c r="G103" s="1" t="s">
        <v>24</v>
      </c>
      <c r="H103" s="21">
        <f t="shared" si="2"/>
        <v>71550</v>
      </c>
      <c r="I103" s="21">
        <f t="shared" si="3"/>
        <v>62231</v>
      </c>
      <c r="L103" s="26">
        <v>44306</v>
      </c>
      <c r="M103" s="48">
        <v>421</v>
      </c>
    </row>
    <row r="104" spans="1:13" ht="15.75" customHeight="1">
      <c r="A104" s="16">
        <v>44299</v>
      </c>
      <c r="B104" s="17">
        <v>126262</v>
      </c>
      <c r="C104" s="17">
        <v>53481</v>
      </c>
      <c r="D104" s="17">
        <v>15410</v>
      </c>
      <c r="E104" s="18">
        <v>283</v>
      </c>
      <c r="F104" s="1" t="s">
        <v>27</v>
      </c>
      <c r="G104" s="1" t="s">
        <v>28</v>
      </c>
      <c r="H104" s="21">
        <f t="shared" si="2"/>
        <v>57371</v>
      </c>
      <c r="I104" s="21">
        <f t="shared" si="3"/>
        <v>68891</v>
      </c>
      <c r="L104" s="26">
        <v>44274</v>
      </c>
      <c r="M104" s="48">
        <v>420</v>
      </c>
    </row>
    <row r="105" spans="1:13" ht="15.75" customHeight="1">
      <c r="A105" s="16">
        <v>44300</v>
      </c>
      <c r="B105" s="17">
        <v>106600</v>
      </c>
      <c r="C105" s="17">
        <v>48474</v>
      </c>
      <c r="D105" s="17">
        <v>29532</v>
      </c>
      <c r="E105" s="18">
        <v>189</v>
      </c>
      <c r="F105" s="1" t="s">
        <v>25</v>
      </c>
      <c r="G105" s="1" t="s">
        <v>24</v>
      </c>
      <c r="H105" s="21">
        <f t="shared" si="2"/>
        <v>28594</v>
      </c>
      <c r="I105" s="21">
        <f t="shared" si="3"/>
        <v>78006</v>
      </c>
      <c r="L105" s="26">
        <v>44442</v>
      </c>
      <c r="M105" s="48">
        <v>418</v>
      </c>
    </row>
    <row r="106" spans="1:13" ht="15.75" customHeight="1">
      <c r="A106" s="16">
        <v>44301</v>
      </c>
      <c r="B106" s="17">
        <v>136898</v>
      </c>
      <c r="C106" s="17">
        <v>76760</v>
      </c>
      <c r="D106" s="17">
        <v>23601</v>
      </c>
      <c r="E106" s="18">
        <v>193</v>
      </c>
      <c r="F106" s="1" t="s">
        <v>29</v>
      </c>
      <c r="G106" s="1" t="s">
        <v>28</v>
      </c>
      <c r="H106" s="21">
        <f t="shared" si="2"/>
        <v>36537</v>
      </c>
      <c r="I106" s="21">
        <f t="shared" si="3"/>
        <v>100361</v>
      </c>
      <c r="L106" s="26">
        <v>44470</v>
      </c>
      <c r="M106" s="48">
        <v>417</v>
      </c>
    </row>
    <row r="107" spans="1:13" ht="15.75" customHeight="1">
      <c r="A107" s="16">
        <v>44302</v>
      </c>
      <c r="B107" s="17">
        <v>90448</v>
      </c>
      <c r="C107" s="17">
        <v>85718</v>
      </c>
      <c r="D107" s="17">
        <v>9967</v>
      </c>
      <c r="E107" s="18">
        <v>112</v>
      </c>
      <c r="F107" s="1" t="s">
        <v>27</v>
      </c>
      <c r="G107" s="1" t="s">
        <v>26</v>
      </c>
      <c r="H107" s="21">
        <f t="shared" si="2"/>
        <v>-5237</v>
      </c>
      <c r="I107" s="21">
        <f t="shared" si="3"/>
        <v>95685</v>
      </c>
      <c r="L107" s="26">
        <v>44322</v>
      </c>
      <c r="M107" s="48">
        <v>417</v>
      </c>
    </row>
    <row r="108" spans="1:13" ht="15.75" customHeight="1">
      <c r="A108" s="16">
        <v>44303</v>
      </c>
      <c r="B108" s="17">
        <v>86172</v>
      </c>
      <c r="C108" s="17">
        <v>74629</v>
      </c>
      <c r="D108" s="17">
        <v>23753</v>
      </c>
      <c r="E108" s="18">
        <v>421</v>
      </c>
      <c r="F108" s="1" t="s">
        <v>25</v>
      </c>
      <c r="G108" s="1" t="s">
        <v>28</v>
      </c>
      <c r="H108" s="21">
        <f t="shared" si="2"/>
        <v>-12210</v>
      </c>
      <c r="I108" s="21">
        <f t="shared" si="3"/>
        <v>98382</v>
      </c>
      <c r="L108" s="26">
        <v>44503</v>
      </c>
      <c r="M108" s="48">
        <v>417</v>
      </c>
    </row>
    <row r="109" spans="1:13" ht="15.75" customHeight="1">
      <c r="A109" s="16">
        <v>44304</v>
      </c>
      <c r="B109" s="17">
        <v>67657</v>
      </c>
      <c r="C109" s="17">
        <v>75232</v>
      </c>
      <c r="D109" s="17">
        <v>25022</v>
      </c>
      <c r="E109" s="18">
        <v>392</v>
      </c>
      <c r="F109" s="1" t="s">
        <v>23</v>
      </c>
      <c r="G109" s="1" t="s">
        <v>30</v>
      </c>
      <c r="H109" s="21">
        <f t="shared" si="2"/>
        <v>-32597</v>
      </c>
      <c r="I109" s="21">
        <f t="shared" si="3"/>
        <v>100254</v>
      </c>
      <c r="L109" s="26">
        <v>44421</v>
      </c>
      <c r="M109" s="48">
        <v>415</v>
      </c>
    </row>
    <row r="110" spans="1:13" ht="15.75" customHeight="1">
      <c r="A110" s="16">
        <v>44305</v>
      </c>
      <c r="B110" s="17">
        <v>172855</v>
      </c>
      <c r="C110" s="17">
        <v>97169</v>
      </c>
      <c r="D110" s="17">
        <v>15695</v>
      </c>
      <c r="E110" s="18">
        <v>329</v>
      </c>
      <c r="F110" s="1" t="s">
        <v>29</v>
      </c>
      <c r="G110" s="1" t="s">
        <v>26</v>
      </c>
      <c r="H110" s="21">
        <f t="shared" si="2"/>
        <v>59991</v>
      </c>
      <c r="I110" s="21">
        <f t="shared" si="3"/>
        <v>112864</v>
      </c>
      <c r="L110" s="26">
        <v>44245</v>
      </c>
      <c r="M110" s="48">
        <v>414</v>
      </c>
    </row>
    <row r="111" spans="1:13" ht="15.75" customHeight="1">
      <c r="A111" s="16">
        <v>44306</v>
      </c>
      <c r="B111" s="17">
        <v>67906</v>
      </c>
      <c r="C111" s="17">
        <v>80669</v>
      </c>
      <c r="D111" s="17">
        <v>14135</v>
      </c>
      <c r="E111" s="18">
        <v>421</v>
      </c>
      <c r="F111" s="1" t="s">
        <v>23</v>
      </c>
      <c r="G111" s="1" t="s">
        <v>30</v>
      </c>
      <c r="H111" s="21">
        <f t="shared" si="2"/>
        <v>-26898</v>
      </c>
      <c r="I111" s="21">
        <f t="shared" si="3"/>
        <v>94804</v>
      </c>
      <c r="L111" s="26">
        <v>44515</v>
      </c>
      <c r="M111" s="48">
        <v>414</v>
      </c>
    </row>
    <row r="112" spans="1:13" ht="15.75" customHeight="1">
      <c r="A112" s="16">
        <v>44307</v>
      </c>
      <c r="B112" s="17">
        <v>121413</v>
      </c>
      <c r="C112" s="17">
        <v>99184</v>
      </c>
      <c r="D112" s="17">
        <v>10722</v>
      </c>
      <c r="E112" s="18">
        <v>391</v>
      </c>
      <c r="F112" s="1" t="s">
        <v>23</v>
      </c>
      <c r="G112" s="1" t="s">
        <v>26</v>
      </c>
      <c r="H112" s="21">
        <f t="shared" si="2"/>
        <v>11507</v>
      </c>
      <c r="I112" s="21">
        <f t="shared" si="3"/>
        <v>109906</v>
      </c>
      <c r="L112" s="26">
        <v>44549</v>
      </c>
      <c r="M112" s="48">
        <v>414</v>
      </c>
    </row>
    <row r="113" spans="1:13" ht="15.75" customHeight="1">
      <c r="A113" s="16">
        <v>44308</v>
      </c>
      <c r="B113" s="17">
        <v>114028</v>
      </c>
      <c r="C113" s="17">
        <v>77945</v>
      </c>
      <c r="D113" s="17">
        <v>20514</v>
      </c>
      <c r="E113" s="18">
        <v>125</v>
      </c>
      <c r="F113" s="1" t="s">
        <v>27</v>
      </c>
      <c r="G113" s="1" t="s">
        <v>24</v>
      </c>
      <c r="H113" s="21">
        <f t="shared" si="2"/>
        <v>15569</v>
      </c>
      <c r="I113" s="21">
        <f t="shared" si="3"/>
        <v>98459</v>
      </c>
      <c r="L113" s="26">
        <v>44427</v>
      </c>
      <c r="M113" s="48">
        <v>412</v>
      </c>
    </row>
    <row r="114" spans="1:13" ht="15.75" customHeight="1">
      <c r="A114" s="16">
        <v>44309</v>
      </c>
      <c r="B114" s="17">
        <v>67287</v>
      </c>
      <c r="C114" s="17">
        <v>43140</v>
      </c>
      <c r="D114" s="17">
        <v>16128</v>
      </c>
      <c r="E114" s="18">
        <v>174</v>
      </c>
      <c r="F114" s="1" t="s">
        <v>27</v>
      </c>
      <c r="G114" s="1" t="s">
        <v>30</v>
      </c>
      <c r="H114" s="21">
        <f t="shared" si="2"/>
        <v>8019</v>
      </c>
      <c r="I114" s="21">
        <f t="shared" si="3"/>
        <v>59268</v>
      </c>
      <c r="L114" s="26">
        <v>44340</v>
      </c>
      <c r="M114" s="48">
        <v>412</v>
      </c>
    </row>
    <row r="115" spans="1:13" ht="15.75" customHeight="1">
      <c r="A115" s="16">
        <v>44310</v>
      </c>
      <c r="B115" s="17">
        <v>93660</v>
      </c>
      <c r="C115" s="17">
        <v>44357</v>
      </c>
      <c r="D115" s="17">
        <v>9444</v>
      </c>
      <c r="E115" s="18">
        <v>463</v>
      </c>
      <c r="F115" s="1" t="s">
        <v>27</v>
      </c>
      <c r="G115" s="1" t="s">
        <v>28</v>
      </c>
      <c r="H115" s="21">
        <f t="shared" si="2"/>
        <v>39859</v>
      </c>
      <c r="I115" s="21">
        <f t="shared" si="3"/>
        <v>53801</v>
      </c>
      <c r="L115" s="26">
        <v>44481</v>
      </c>
      <c r="M115" s="48">
        <v>409</v>
      </c>
    </row>
    <row r="116" spans="1:13" ht="15.75" customHeight="1">
      <c r="A116" s="16">
        <v>44311</v>
      </c>
      <c r="B116" s="17">
        <v>120504</v>
      </c>
      <c r="C116" s="17">
        <v>98673</v>
      </c>
      <c r="D116" s="17">
        <v>12618</v>
      </c>
      <c r="E116" s="18">
        <v>398</v>
      </c>
      <c r="F116" s="1" t="s">
        <v>29</v>
      </c>
      <c r="G116" s="1" t="s">
        <v>24</v>
      </c>
      <c r="H116" s="21">
        <f t="shared" si="2"/>
        <v>9213</v>
      </c>
      <c r="I116" s="21">
        <f t="shared" si="3"/>
        <v>111291</v>
      </c>
      <c r="L116" s="26">
        <v>44350</v>
      </c>
      <c r="M116" s="48">
        <v>408</v>
      </c>
    </row>
    <row r="117" spans="1:13" ht="15.75" customHeight="1">
      <c r="A117" s="16">
        <v>44312</v>
      </c>
      <c r="B117" s="17">
        <v>162979</v>
      </c>
      <c r="C117" s="17">
        <v>95633</v>
      </c>
      <c r="D117" s="17">
        <v>25331</v>
      </c>
      <c r="E117" s="18">
        <v>249</v>
      </c>
      <c r="F117" s="1" t="s">
        <v>23</v>
      </c>
      <c r="G117" s="1" t="s">
        <v>28</v>
      </c>
      <c r="H117" s="21">
        <f t="shared" si="2"/>
        <v>42015</v>
      </c>
      <c r="I117" s="21">
        <f t="shared" si="3"/>
        <v>120964</v>
      </c>
      <c r="L117" s="26">
        <v>44521</v>
      </c>
      <c r="M117" s="48">
        <v>407</v>
      </c>
    </row>
    <row r="118" spans="1:13" ht="15.75" customHeight="1">
      <c r="A118" s="16">
        <v>44313</v>
      </c>
      <c r="B118" s="17">
        <v>94701</v>
      </c>
      <c r="C118" s="17">
        <v>42924</v>
      </c>
      <c r="D118" s="17">
        <v>23060</v>
      </c>
      <c r="E118" s="18">
        <v>247</v>
      </c>
      <c r="F118" s="1" t="s">
        <v>29</v>
      </c>
      <c r="G118" s="1" t="s">
        <v>26</v>
      </c>
      <c r="H118" s="21">
        <f t="shared" si="2"/>
        <v>28717</v>
      </c>
      <c r="I118" s="21">
        <f t="shared" si="3"/>
        <v>65984</v>
      </c>
      <c r="L118" s="26">
        <v>44207</v>
      </c>
      <c r="M118" s="48">
        <v>403</v>
      </c>
    </row>
    <row r="119" spans="1:13" ht="15.75" customHeight="1">
      <c r="A119" s="16">
        <v>44314</v>
      </c>
      <c r="B119" s="17">
        <v>143300</v>
      </c>
      <c r="C119" s="17">
        <v>99286</v>
      </c>
      <c r="D119" s="17">
        <v>6196</v>
      </c>
      <c r="E119" s="18">
        <v>107</v>
      </c>
      <c r="F119" s="1" t="s">
        <v>27</v>
      </c>
      <c r="G119" s="1" t="s">
        <v>26</v>
      </c>
      <c r="H119" s="21">
        <f t="shared" si="2"/>
        <v>37818</v>
      </c>
      <c r="I119" s="21">
        <f t="shared" si="3"/>
        <v>105482</v>
      </c>
      <c r="L119" s="26">
        <v>44412</v>
      </c>
      <c r="M119" s="48">
        <v>401</v>
      </c>
    </row>
    <row r="120" spans="1:13" ht="15.75" customHeight="1">
      <c r="A120" s="16">
        <v>44315</v>
      </c>
      <c r="B120" s="17">
        <v>143560</v>
      </c>
      <c r="C120" s="17">
        <v>87326</v>
      </c>
      <c r="D120" s="17">
        <v>17297</v>
      </c>
      <c r="E120" s="18">
        <v>128</v>
      </c>
      <c r="F120" s="1" t="s">
        <v>23</v>
      </c>
      <c r="G120" s="1" t="s">
        <v>28</v>
      </c>
      <c r="H120" s="21">
        <f t="shared" si="2"/>
        <v>38937</v>
      </c>
      <c r="I120" s="21">
        <f t="shared" si="3"/>
        <v>104623</v>
      </c>
      <c r="L120" s="26">
        <v>44311</v>
      </c>
      <c r="M120" s="48">
        <v>398</v>
      </c>
    </row>
    <row r="121" spans="1:13" ht="15.75" customHeight="1">
      <c r="A121" s="16">
        <v>44316</v>
      </c>
      <c r="B121" s="17">
        <v>103642</v>
      </c>
      <c r="C121" s="17">
        <v>60651</v>
      </c>
      <c r="D121" s="17">
        <v>7787</v>
      </c>
      <c r="E121" s="18">
        <v>395</v>
      </c>
      <c r="F121" s="1" t="s">
        <v>29</v>
      </c>
      <c r="G121" s="1" t="s">
        <v>28</v>
      </c>
      <c r="H121" s="21">
        <f t="shared" si="2"/>
        <v>35204</v>
      </c>
      <c r="I121" s="21">
        <f t="shared" si="3"/>
        <v>68438</v>
      </c>
      <c r="L121" s="26">
        <v>44355</v>
      </c>
      <c r="M121" s="48">
        <v>397</v>
      </c>
    </row>
    <row r="122" spans="1:13" ht="15.75" customHeight="1">
      <c r="A122" s="16">
        <v>44317</v>
      </c>
      <c r="B122" s="17">
        <v>125160</v>
      </c>
      <c r="C122" s="17">
        <v>78777</v>
      </c>
      <c r="D122" s="17">
        <v>28816</v>
      </c>
      <c r="E122" s="18">
        <v>308</v>
      </c>
      <c r="F122" s="1" t="s">
        <v>29</v>
      </c>
      <c r="G122" s="1" t="s">
        <v>24</v>
      </c>
      <c r="H122" s="21">
        <f t="shared" si="2"/>
        <v>17567</v>
      </c>
      <c r="I122" s="21">
        <f t="shared" si="3"/>
        <v>107593</v>
      </c>
      <c r="L122" s="26">
        <v>44316</v>
      </c>
      <c r="M122" s="48">
        <v>395</v>
      </c>
    </row>
    <row r="123" spans="1:13" ht="15.75" customHeight="1">
      <c r="A123" s="16">
        <v>44318</v>
      </c>
      <c r="B123" s="17">
        <v>77602</v>
      </c>
      <c r="C123" s="17">
        <v>46994</v>
      </c>
      <c r="D123" s="17">
        <v>12927</v>
      </c>
      <c r="E123" s="18">
        <v>227</v>
      </c>
      <c r="F123" s="1" t="s">
        <v>25</v>
      </c>
      <c r="G123" s="1" t="s">
        <v>28</v>
      </c>
      <c r="H123" s="21">
        <f t="shared" si="2"/>
        <v>17681</v>
      </c>
      <c r="I123" s="21">
        <f t="shared" si="3"/>
        <v>59921</v>
      </c>
      <c r="L123" s="26">
        <v>44292</v>
      </c>
      <c r="M123" s="48">
        <v>395</v>
      </c>
    </row>
    <row r="124" spans="1:13" ht="15.75" customHeight="1">
      <c r="A124" s="16">
        <v>44319</v>
      </c>
      <c r="B124" s="17">
        <v>163320</v>
      </c>
      <c r="C124" s="17">
        <v>97263</v>
      </c>
      <c r="D124" s="17">
        <v>24702</v>
      </c>
      <c r="E124" s="18">
        <v>439</v>
      </c>
      <c r="F124" s="1" t="s">
        <v>29</v>
      </c>
      <c r="G124" s="1" t="s">
        <v>30</v>
      </c>
      <c r="H124" s="21">
        <f t="shared" si="2"/>
        <v>41355</v>
      </c>
      <c r="I124" s="21">
        <f t="shared" si="3"/>
        <v>121965</v>
      </c>
      <c r="L124" s="26">
        <v>44375</v>
      </c>
      <c r="M124" s="48">
        <v>395</v>
      </c>
    </row>
    <row r="125" spans="1:13" ht="15.75" customHeight="1">
      <c r="A125" s="16">
        <v>44320</v>
      </c>
      <c r="B125" s="17">
        <v>148801</v>
      </c>
      <c r="C125" s="17">
        <v>89634</v>
      </c>
      <c r="D125" s="17">
        <v>28073</v>
      </c>
      <c r="E125" s="18">
        <v>215</v>
      </c>
      <c r="F125" s="1" t="s">
        <v>27</v>
      </c>
      <c r="G125" s="1" t="s">
        <v>30</v>
      </c>
      <c r="H125" s="21">
        <f t="shared" si="2"/>
        <v>31094</v>
      </c>
      <c r="I125" s="21">
        <f t="shared" si="3"/>
        <v>117707</v>
      </c>
      <c r="L125" s="26">
        <v>44377</v>
      </c>
      <c r="M125" s="48">
        <v>395</v>
      </c>
    </row>
    <row r="126" spans="1:13" ht="15.75" customHeight="1">
      <c r="A126" s="16">
        <v>44321</v>
      </c>
      <c r="B126" s="17">
        <v>85931</v>
      </c>
      <c r="C126" s="17">
        <v>40800</v>
      </c>
      <c r="D126" s="17">
        <v>7176</v>
      </c>
      <c r="E126" s="18">
        <v>243</v>
      </c>
      <c r="F126" s="1" t="s">
        <v>29</v>
      </c>
      <c r="G126" s="1" t="s">
        <v>28</v>
      </c>
      <c r="H126" s="21">
        <f t="shared" si="2"/>
        <v>37955</v>
      </c>
      <c r="I126" s="21">
        <f t="shared" si="3"/>
        <v>47976</v>
      </c>
      <c r="L126" s="26">
        <v>44465</v>
      </c>
      <c r="M126" s="48">
        <v>394</v>
      </c>
    </row>
    <row r="127" spans="1:13" ht="15.75" customHeight="1">
      <c r="A127" s="16">
        <v>44322</v>
      </c>
      <c r="B127" s="17">
        <v>154377</v>
      </c>
      <c r="C127" s="17">
        <v>67823</v>
      </c>
      <c r="D127" s="17">
        <v>25127</v>
      </c>
      <c r="E127" s="18">
        <v>417</v>
      </c>
      <c r="F127" s="1" t="s">
        <v>23</v>
      </c>
      <c r="G127" s="1" t="s">
        <v>30</v>
      </c>
      <c r="H127" s="21">
        <f t="shared" si="2"/>
        <v>61427</v>
      </c>
      <c r="I127" s="21">
        <f t="shared" si="3"/>
        <v>92950</v>
      </c>
      <c r="L127" s="26">
        <v>44335</v>
      </c>
      <c r="M127" s="48">
        <v>392</v>
      </c>
    </row>
    <row r="128" spans="1:13" ht="15.75" customHeight="1">
      <c r="A128" s="16">
        <v>44323</v>
      </c>
      <c r="B128" s="17">
        <v>89192</v>
      </c>
      <c r="C128" s="17">
        <v>93878</v>
      </c>
      <c r="D128" s="17">
        <v>13792</v>
      </c>
      <c r="E128" s="18">
        <v>334</v>
      </c>
      <c r="F128" s="1" t="s">
        <v>29</v>
      </c>
      <c r="G128" s="1" t="s">
        <v>28</v>
      </c>
      <c r="H128" s="21">
        <f t="shared" si="2"/>
        <v>-18478</v>
      </c>
      <c r="I128" s="21">
        <f t="shared" si="3"/>
        <v>107670</v>
      </c>
      <c r="L128" s="26">
        <v>44373</v>
      </c>
      <c r="M128" s="48">
        <v>392</v>
      </c>
    </row>
    <row r="129" spans="1:13" ht="15.75" customHeight="1">
      <c r="A129" s="16">
        <v>44324</v>
      </c>
      <c r="B129" s="17">
        <v>106542</v>
      </c>
      <c r="C129" s="17">
        <v>48708</v>
      </c>
      <c r="D129" s="17">
        <v>25806</v>
      </c>
      <c r="E129" s="18">
        <v>106</v>
      </c>
      <c r="F129" s="1" t="s">
        <v>25</v>
      </c>
      <c r="G129" s="1" t="s">
        <v>24</v>
      </c>
      <c r="H129" s="21">
        <f t="shared" si="2"/>
        <v>32028</v>
      </c>
      <c r="I129" s="21">
        <f t="shared" si="3"/>
        <v>74514</v>
      </c>
      <c r="L129" s="26">
        <v>44304</v>
      </c>
      <c r="M129" s="48">
        <v>392</v>
      </c>
    </row>
    <row r="130" spans="1:13" ht="15.75" customHeight="1">
      <c r="A130" s="16">
        <v>44325</v>
      </c>
      <c r="B130" s="17">
        <v>187015</v>
      </c>
      <c r="C130" s="17">
        <v>42819</v>
      </c>
      <c r="D130" s="17">
        <v>25208</v>
      </c>
      <c r="E130" s="18">
        <v>144</v>
      </c>
      <c r="F130" s="1" t="s">
        <v>23</v>
      </c>
      <c r="G130" s="1" t="s">
        <v>30</v>
      </c>
      <c r="H130" s="21">
        <f t="shared" si="2"/>
        <v>118988</v>
      </c>
      <c r="I130" s="21">
        <f t="shared" si="3"/>
        <v>68027</v>
      </c>
      <c r="L130" s="26">
        <v>44307</v>
      </c>
      <c r="M130" s="48">
        <v>391</v>
      </c>
    </row>
    <row r="131" spans="1:13" ht="15.75" customHeight="1">
      <c r="A131" s="16">
        <v>44326</v>
      </c>
      <c r="B131" s="17">
        <v>102520</v>
      </c>
      <c r="C131" s="17">
        <v>93870</v>
      </c>
      <c r="D131" s="17">
        <v>14171</v>
      </c>
      <c r="E131" s="18">
        <v>338</v>
      </c>
      <c r="F131" s="1" t="s">
        <v>23</v>
      </c>
      <c r="G131" s="1" t="s">
        <v>30</v>
      </c>
      <c r="H131" s="21">
        <f t="shared" ref="H131:H194" si="4">B131-C131-D131</f>
        <v>-5521</v>
      </c>
      <c r="I131" s="21">
        <f t="shared" ref="I131:I194" si="5">C131+D131</f>
        <v>108041</v>
      </c>
      <c r="L131" s="26">
        <v>44205</v>
      </c>
      <c r="M131" s="48">
        <v>390</v>
      </c>
    </row>
    <row r="132" spans="1:13" ht="15.75" customHeight="1">
      <c r="A132" s="16">
        <v>44327</v>
      </c>
      <c r="B132" s="17">
        <v>124772</v>
      </c>
      <c r="C132" s="17">
        <v>39283</v>
      </c>
      <c r="D132" s="17">
        <v>7451</v>
      </c>
      <c r="E132" s="18">
        <v>254</v>
      </c>
      <c r="F132" s="1" t="s">
        <v>25</v>
      </c>
      <c r="G132" s="1" t="s">
        <v>28</v>
      </c>
      <c r="H132" s="21">
        <f t="shared" si="4"/>
        <v>78038</v>
      </c>
      <c r="I132" s="21">
        <f t="shared" si="5"/>
        <v>46734</v>
      </c>
      <c r="L132" s="26">
        <v>44208</v>
      </c>
      <c r="M132" s="48">
        <v>390</v>
      </c>
    </row>
    <row r="133" spans="1:13" ht="15.75" customHeight="1">
      <c r="A133" s="16">
        <v>44328</v>
      </c>
      <c r="B133" s="17">
        <v>110106</v>
      </c>
      <c r="C133" s="17">
        <v>60573</v>
      </c>
      <c r="D133" s="17">
        <v>5628</v>
      </c>
      <c r="E133" s="18">
        <v>280</v>
      </c>
      <c r="F133" s="1" t="s">
        <v>27</v>
      </c>
      <c r="G133" s="1" t="s">
        <v>30</v>
      </c>
      <c r="H133" s="21">
        <f t="shared" si="4"/>
        <v>43905</v>
      </c>
      <c r="I133" s="21">
        <f t="shared" si="5"/>
        <v>66201</v>
      </c>
      <c r="L133" s="26">
        <v>44362</v>
      </c>
      <c r="M133" s="48">
        <v>389</v>
      </c>
    </row>
    <row r="134" spans="1:13" ht="15.75" customHeight="1">
      <c r="A134" s="16">
        <v>44329</v>
      </c>
      <c r="B134" s="17">
        <v>141121</v>
      </c>
      <c r="C134" s="17">
        <v>60933</v>
      </c>
      <c r="D134" s="17">
        <v>14821</v>
      </c>
      <c r="E134" s="18">
        <v>314</v>
      </c>
      <c r="F134" s="1" t="s">
        <v>23</v>
      </c>
      <c r="G134" s="1" t="s">
        <v>26</v>
      </c>
      <c r="H134" s="21">
        <f t="shared" si="4"/>
        <v>65367</v>
      </c>
      <c r="I134" s="21">
        <f t="shared" si="5"/>
        <v>75754</v>
      </c>
      <c r="L134" s="26">
        <v>44258</v>
      </c>
      <c r="M134" s="48">
        <v>387</v>
      </c>
    </row>
    <row r="135" spans="1:13" ht="15.75" customHeight="1">
      <c r="A135" s="16">
        <v>44330</v>
      </c>
      <c r="B135" s="17">
        <v>85559</v>
      </c>
      <c r="C135" s="17">
        <v>35774</v>
      </c>
      <c r="D135" s="17">
        <v>12778</v>
      </c>
      <c r="E135" s="18">
        <v>187</v>
      </c>
      <c r="F135" s="1" t="s">
        <v>27</v>
      </c>
      <c r="G135" s="1" t="s">
        <v>24</v>
      </c>
      <c r="H135" s="21">
        <f t="shared" si="4"/>
        <v>37007</v>
      </c>
      <c r="I135" s="21">
        <f t="shared" si="5"/>
        <v>48552</v>
      </c>
      <c r="L135" s="26">
        <v>44516</v>
      </c>
      <c r="M135" s="48">
        <v>386</v>
      </c>
    </row>
    <row r="136" spans="1:13" ht="15.75" customHeight="1">
      <c r="A136" s="16">
        <v>44331</v>
      </c>
      <c r="B136" s="17">
        <v>165595</v>
      </c>
      <c r="C136" s="17">
        <v>40983</v>
      </c>
      <c r="D136" s="17">
        <v>8696</v>
      </c>
      <c r="E136" s="18">
        <v>355</v>
      </c>
      <c r="F136" s="1" t="s">
        <v>23</v>
      </c>
      <c r="G136" s="1" t="s">
        <v>24</v>
      </c>
      <c r="H136" s="21">
        <f t="shared" si="4"/>
        <v>115916</v>
      </c>
      <c r="I136" s="21">
        <f t="shared" si="5"/>
        <v>49679</v>
      </c>
      <c r="L136" s="26">
        <v>44524</v>
      </c>
      <c r="M136" s="48">
        <v>386</v>
      </c>
    </row>
    <row r="137" spans="1:13" ht="15.75" customHeight="1">
      <c r="A137" s="16">
        <v>44332</v>
      </c>
      <c r="B137" s="17">
        <v>93742</v>
      </c>
      <c r="C137" s="17">
        <v>48133</v>
      </c>
      <c r="D137" s="17">
        <v>25058</v>
      </c>
      <c r="E137" s="18">
        <v>172</v>
      </c>
      <c r="F137" s="1" t="s">
        <v>23</v>
      </c>
      <c r="G137" s="1" t="s">
        <v>30</v>
      </c>
      <c r="H137" s="21">
        <f t="shared" si="4"/>
        <v>20551</v>
      </c>
      <c r="I137" s="21">
        <f t="shared" si="5"/>
        <v>73191</v>
      </c>
      <c r="L137" s="26">
        <v>44561</v>
      </c>
      <c r="M137" s="48">
        <v>385</v>
      </c>
    </row>
    <row r="138" spans="1:13" ht="15.75" customHeight="1">
      <c r="A138" s="16">
        <v>44333</v>
      </c>
      <c r="B138" s="17">
        <v>129669</v>
      </c>
      <c r="C138" s="17">
        <v>44939</v>
      </c>
      <c r="D138" s="17">
        <v>25313</v>
      </c>
      <c r="E138" s="18">
        <v>278</v>
      </c>
      <c r="F138" s="1" t="s">
        <v>27</v>
      </c>
      <c r="G138" s="1" t="s">
        <v>30</v>
      </c>
      <c r="H138" s="21">
        <f t="shared" si="4"/>
        <v>59417</v>
      </c>
      <c r="I138" s="21">
        <f t="shared" si="5"/>
        <v>70252</v>
      </c>
      <c r="L138" s="26">
        <v>44397</v>
      </c>
      <c r="M138" s="48">
        <v>381</v>
      </c>
    </row>
    <row r="139" spans="1:13" ht="15.75" customHeight="1">
      <c r="A139" s="16">
        <v>44334</v>
      </c>
      <c r="B139" s="17">
        <v>195044</v>
      </c>
      <c r="C139" s="17">
        <v>30781</v>
      </c>
      <c r="D139" s="17">
        <v>24149</v>
      </c>
      <c r="E139" s="18">
        <v>311</v>
      </c>
      <c r="F139" s="1" t="s">
        <v>23</v>
      </c>
      <c r="G139" s="1" t="s">
        <v>26</v>
      </c>
      <c r="H139" s="21">
        <f t="shared" si="4"/>
        <v>140114</v>
      </c>
      <c r="I139" s="21">
        <f t="shared" si="5"/>
        <v>54930</v>
      </c>
      <c r="L139" s="26">
        <v>44485</v>
      </c>
      <c r="M139" s="48">
        <v>380</v>
      </c>
    </row>
    <row r="140" spans="1:13" ht="15.75" customHeight="1">
      <c r="A140" s="16">
        <v>44335</v>
      </c>
      <c r="B140" s="17">
        <v>130831</v>
      </c>
      <c r="C140" s="17">
        <v>86700</v>
      </c>
      <c r="D140" s="17">
        <v>25753</v>
      </c>
      <c r="E140" s="18">
        <v>392</v>
      </c>
      <c r="F140" s="1" t="s">
        <v>27</v>
      </c>
      <c r="G140" s="1" t="s">
        <v>26</v>
      </c>
      <c r="H140" s="21">
        <f t="shared" si="4"/>
        <v>18378</v>
      </c>
      <c r="I140" s="21">
        <f t="shared" si="5"/>
        <v>112453</v>
      </c>
      <c r="L140" s="26">
        <v>44545</v>
      </c>
      <c r="M140" s="48">
        <v>378</v>
      </c>
    </row>
    <row r="141" spans="1:13" ht="15.75" customHeight="1">
      <c r="A141" s="16">
        <v>44336</v>
      </c>
      <c r="B141" s="17">
        <v>172217</v>
      </c>
      <c r="C141" s="17">
        <v>57624</v>
      </c>
      <c r="D141" s="17">
        <v>17972</v>
      </c>
      <c r="E141" s="18">
        <v>333</v>
      </c>
      <c r="F141" s="1" t="s">
        <v>25</v>
      </c>
      <c r="G141" s="1" t="s">
        <v>30</v>
      </c>
      <c r="H141" s="21">
        <f t="shared" si="4"/>
        <v>96621</v>
      </c>
      <c r="I141" s="21">
        <f t="shared" si="5"/>
        <v>75596</v>
      </c>
      <c r="L141" s="26">
        <v>44433</v>
      </c>
      <c r="M141" s="48">
        <v>377</v>
      </c>
    </row>
    <row r="142" spans="1:13" ht="15.75" customHeight="1">
      <c r="A142" s="16">
        <v>44337</v>
      </c>
      <c r="B142" s="17">
        <v>101873</v>
      </c>
      <c r="C142" s="17">
        <v>36823</v>
      </c>
      <c r="D142" s="17">
        <v>13307</v>
      </c>
      <c r="E142" s="18">
        <v>338</v>
      </c>
      <c r="F142" s="1" t="s">
        <v>27</v>
      </c>
      <c r="G142" s="1" t="s">
        <v>30</v>
      </c>
      <c r="H142" s="21">
        <f t="shared" si="4"/>
        <v>51743</v>
      </c>
      <c r="I142" s="21">
        <f t="shared" si="5"/>
        <v>50130</v>
      </c>
      <c r="L142" s="26">
        <v>44407</v>
      </c>
      <c r="M142" s="48">
        <v>377</v>
      </c>
    </row>
    <row r="143" spans="1:13" ht="15.75" customHeight="1">
      <c r="A143" s="16">
        <v>44338</v>
      </c>
      <c r="B143" s="17">
        <v>166532</v>
      </c>
      <c r="C143" s="17">
        <v>48489</v>
      </c>
      <c r="D143" s="17">
        <v>9956</v>
      </c>
      <c r="E143" s="18">
        <v>322</v>
      </c>
      <c r="F143" s="1" t="s">
        <v>25</v>
      </c>
      <c r="G143" s="1" t="s">
        <v>26</v>
      </c>
      <c r="H143" s="21">
        <f t="shared" si="4"/>
        <v>108087</v>
      </c>
      <c r="I143" s="21">
        <f t="shared" si="5"/>
        <v>58445</v>
      </c>
      <c r="L143" s="26">
        <v>44267</v>
      </c>
      <c r="M143" s="48">
        <v>376</v>
      </c>
    </row>
    <row r="144" spans="1:13" ht="15.75" customHeight="1">
      <c r="A144" s="16">
        <v>44339</v>
      </c>
      <c r="B144" s="17">
        <v>186267</v>
      </c>
      <c r="C144" s="17">
        <v>69961</v>
      </c>
      <c r="D144" s="17">
        <v>15195</v>
      </c>
      <c r="E144" s="18">
        <v>218</v>
      </c>
      <c r="F144" s="1" t="s">
        <v>23</v>
      </c>
      <c r="G144" s="1" t="s">
        <v>28</v>
      </c>
      <c r="H144" s="21">
        <f t="shared" si="4"/>
        <v>101111</v>
      </c>
      <c r="I144" s="21">
        <f t="shared" si="5"/>
        <v>85156</v>
      </c>
      <c r="L144" s="26">
        <v>44235</v>
      </c>
      <c r="M144" s="48">
        <v>375</v>
      </c>
    </row>
    <row r="145" spans="1:13" ht="15.75" customHeight="1">
      <c r="A145" s="16">
        <v>44340</v>
      </c>
      <c r="B145" s="17">
        <v>194092</v>
      </c>
      <c r="C145" s="17">
        <v>59118</v>
      </c>
      <c r="D145" s="17">
        <v>22076</v>
      </c>
      <c r="E145" s="18">
        <v>412</v>
      </c>
      <c r="F145" s="1" t="s">
        <v>27</v>
      </c>
      <c r="G145" s="1" t="s">
        <v>26</v>
      </c>
      <c r="H145" s="21">
        <f t="shared" si="4"/>
        <v>112898</v>
      </c>
      <c r="I145" s="21">
        <f t="shared" si="5"/>
        <v>81194</v>
      </c>
      <c r="L145" s="26">
        <v>44364</v>
      </c>
      <c r="M145" s="48">
        <v>375</v>
      </c>
    </row>
    <row r="146" spans="1:13" ht="15.75" customHeight="1">
      <c r="A146" s="16">
        <v>44341</v>
      </c>
      <c r="B146" s="17">
        <v>101755</v>
      </c>
      <c r="C146" s="17">
        <v>52263</v>
      </c>
      <c r="D146" s="17">
        <v>24546</v>
      </c>
      <c r="E146" s="18">
        <v>363</v>
      </c>
      <c r="F146" s="1" t="s">
        <v>23</v>
      </c>
      <c r="G146" s="1" t="s">
        <v>28</v>
      </c>
      <c r="H146" s="21">
        <f t="shared" si="4"/>
        <v>24946</v>
      </c>
      <c r="I146" s="21">
        <f t="shared" si="5"/>
        <v>76809</v>
      </c>
      <c r="L146" s="26">
        <v>44347</v>
      </c>
      <c r="M146" s="48">
        <v>375</v>
      </c>
    </row>
    <row r="147" spans="1:13" ht="15.75" customHeight="1">
      <c r="A147" s="16">
        <v>44342</v>
      </c>
      <c r="B147" s="17">
        <v>145956</v>
      </c>
      <c r="C147" s="17">
        <v>43565</v>
      </c>
      <c r="D147" s="17">
        <v>6105</v>
      </c>
      <c r="E147" s="18">
        <v>306</v>
      </c>
      <c r="F147" s="1" t="s">
        <v>27</v>
      </c>
      <c r="G147" s="1" t="s">
        <v>24</v>
      </c>
      <c r="H147" s="21">
        <f t="shared" si="4"/>
        <v>96286</v>
      </c>
      <c r="I147" s="21">
        <f t="shared" si="5"/>
        <v>49670</v>
      </c>
      <c r="L147" s="26">
        <v>44535</v>
      </c>
      <c r="M147" s="48">
        <v>375</v>
      </c>
    </row>
    <row r="148" spans="1:13" ht="15.75" customHeight="1">
      <c r="A148" s="16">
        <v>44343</v>
      </c>
      <c r="B148" s="17">
        <v>146988</v>
      </c>
      <c r="C148" s="17">
        <v>50354</v>
      </c>
      <c r="D148" s="17">
        <v>24392</v>
      </c>
      <c r="E148" s="18">
        <v>194</v>
      </c>
      <c r="F148" s="1" t="s">
        <v>25</v>
      </c>
      <c r="G148" s="1" t="s">
        <v>24</v>
      </c>
      <c r="H148" s="21">
        <f t="shared" si="4"/>
        <v>72242</v>
      </c>
      <c r="I148" s="21">
        <f t="shared" si="5"/>
        <v>74746</v>
      </c>
      <c r="L148" s="26">
        <v>44540</v>
      </c>
      <c r="M148" s="48">
        <v>372</v>
      </c>
    </row>
    <row r="149" spans="1:13" ht="15.75" customHeight="1">
      <c r="A149" s="16">
        <v>44344</v>
      </c>
      <c r="B149" s="17">
        <v>105648</v>
      </c>
      <c r="C149" s="17">
        <v>72951</v>
      </c>
      <c r="D149" s="17">
        <v>23545</v>
      </c>
      <c r="E149" s="18">
        <v>472</v>
      </c>
      <c r="F149" s="1" t="s">
        <v>25</v>
      </c>
      <c r="G149" s="1" t="s">
        <v>26</v>
      </c>
      <c r="H149" s="21">
        <f t="shared" si="4"/>
        <v>9152</v>
      </c>
      <c r="I149" s="21">
        <f t="shared" si="5"/>
        <v>96496</v>
      </c>
      <c r="L149" s="26">
        <v>44353</v>
      </c>
      <c r="M149" s="48">
        <v>372</v>
      </c>
    </row>
    <row r="150" spans="1:13" ht="15.75" customHeight="1">
      <c r="A150" s="16">
        <v>44345</v>
      </c>
      <c r="B150" s="17">
        <v>185991</v>
      </c>
      <c r="C150" s="17">
        <v>53648</v>
      </c>
      <c r="D150" s="17">
        <v>20417</v>
      </c>
      <c r="E150" s="18">
        <v>321</v>
      </c>
      <c r="F150" s="1" t="s">
        <v>27</v>
      </c>
      <c r="G150" s="1" t="s">
        <v>28</v>
      </c>
      <c r="H150" s="21">
        <f t="shared" si="4"/>
        <v>111926</v>
      </c>
      <c r="I150" s="21">
        <f t="shared" si="5"/>
        <v>74065</v>
      </c>
      <c r="L150" s="26">
        <v>44556</v>
      </c>
      <c r="M150" s="48">
        <v>371</v>
      </c>
    </row>
    <row r="151" spans="1:13" ht="15.75" customHeight="1">
      <c r="A151" s="16">
        <v>44346</v>
      </c>
      <c r="B151" s="17">
        <v>175005</v>
      </c>
      <c r="C151" s="17">
        <v>80729</v>
      </c>
      <c r="D151" s="17">
        <v>29729</v>
      </c>
      <c r="E151" s="18">
        <v>465</v>
      </c>
      <c r="F151" s="1" t="s">
        <v>25</v>
      </c>
      <c r="G151" s="1" t="s">
        <v>26</v>
      </c>
      <c r="H151" s="21">
        <f t="shared" si="4"/>
        <v>64547</v>
      </c>
      <c r="I151" s="21">
        <f t="shared" si="5"/>
        <v>110458</v>
      </c>
      <c r="L151" s="26">
        <v>44370</v>
      </c>
      <c r="M151" s="48">
        <v>370</v>
      </c>
    </row>
    <row r="152" spans="1:13" ht="15.75" customHeight="1">
      <c r="A152" s="16">
        <v>44347</v>
      </c>
      <c r="B152" s="17">
        <v>62396</v>
      </c>
      <c r="C152" s="17">
        <v>71971</v>
      </c>
      <c r="D152" s="17">
        <v>19188</v>
      </c>
      <c r="E152" s="18">
        <v>375</v>
      </c>
      <c r="F152" s="1" t="s">
        <v>23</v>
      </c>
      <c r="G152" s="1" t="s">
        <v>26</v>
      </c>
      <c r="H152" s="21">
        <f t="shared" si="4"/>
        <v>-28763</v>
      </c>
      <c r="I152" s="21">
        <f t="shared" si="5"/>
        <v>91159</v>
      </c>
      <c r="L152" s="26">
        <v>44441</v>
      </c>
      <c r="M152" s="48">
        <v>370</v>
      </c>
    </row>
    <row r="153" spans="1:13" ht="15.75" customHeight="1">
      <c r="A153" s="16">
        <v>44348</v>
      </c>
      <c r="B153" s="17">
        <v>144082</v>
      </c>
      <c r="C153" s="17">
        <v>48658</v>
      </c>
      <c r="D153" s="17">
        <v>25083</v>
      </c>
      <c r="E153" s="18">
        <v>479</v>
      </c>
      <c r="F153" s="1" t="s">
        <v>23</v>
      </c>
      <c r="G153" s="1" t="s">
        <v>28</v>
      </c>
      <c r="H153" s="21">
        <f t="shared" si="4"/>
        <v>70341</v>
      </c>
      <c r="I153" s="21">
        <f t="shared" si="5"/>
        <v>73741</v>
      </c>
      <c r="L153" s="26">
        <v>44479</v>
      </c>
      <c r="M153" s="48">
        <v>369</v>
      </c>
    </row>
    <row r="154" spans="1:13" ht="15.75" customHeight="1">
      <c r="A154" s="16">
        <v>44349</v>
      </c>
      <c r="B154" s="17">
        <v>188322</v>
      </c>
      <c r="C154" s="17">
        <v>51253</v>
      </c>
      <c r="D154" s="17">
        <v>17602</v>
      </c>
      <c r="E154" s="18">
        <v>330</v>
      </c>
      <c r="F154" s="1" t="s">
        <v>29</v>
      </c>
      <c r="G154" s="1" t="s">
        <v>26</v>
      </c>
      <c r="H154" s="21">
        <f t="shared" si="4"/>
        <v>119467</v>
      </c>
      <c r="I154" s="21">
        <f t="shared" si="5"/>
        <v>68855</v>
      </c>
      <c r="L154" s="26">
        <v>44552</v>
      </c>
      <c r="M154" s="48">
        <v>368</v>
      </c>
    </row>
    <row r="155" spans="1:13" ht="15.75" customHeight="1">
      <c r="A155" s="16">
        <v>44350</v>
      </c>
      <c r="B155" s="17">
        <v>192663</v>
      </c>
      <c r="C155" s="17">
        <v>94166</v>
      </c>
      <c r="D155" s="17">
        <v>25170</v>
      </c>
      <c r="E155" s="18">
        <v>408</v>
      </c>
      <c r="F155" s="1" t="s">
        <v>25</v>
      </c>
      <c r="G155" s="1" t="s">
        <v>24</v>
      </c>
      <c r="H155" s="21">
        <f t="shared" si="4"/>
        <v>73327</v>
      </c>
      <c r="I155" s="21">
        <f t="shared" si="5"/>
        <v>119336</v>
      </c>
      <c r="L155" s="26">
        <v>44203</v>
      </c>
      <c r="M155" s="48">
        <v>368</v>
      </c>
    </row>
    <row r="156" spans="1:13" ht="15.75" customHeight="1">
      <c r="A156" s="16">
        <v>44351</v>
      </c>
      <c r="B156" s="17">
        <v>71303</v>
      </c>
      <c r="C156" s="17">
        <v>78563</v>
      </c>
      <c r="D156" s="17">
        <v>14256</v>
      </c>
      <c r="E156" s="18">
        <v>218</v>
      </c>
      <c r="F156" s="1" t="s">
        <v>23</v>
      </c>
      <c r="G156" s="1" t="s">
        <v>30</v>
      </c>
      <c r="H156" s="21">
        <f t="shared" si="4"/>
        <v>-21516</v>
      </c>
      <c r="I156" s="21">
        <f t="shared" si="5"/>
        <v>92819</v>
      </c>
      <c r="L156" s="26">
        <v>44352</v>
      </c>
      <c r="M156" s="48">
        <v>367</v>
      </c>
    </row>
    <row r="157" spans="1:13" ht="15.75" customHeight="1">
      <c r="A157" s="16">
        <v>44352</v>
      </c>
      <c r="B157" s="17">
        <v>131719</v>
      </c>
      <c r="C157" s="17">
        <v>56390</v>
      </c>
      <c r="D157" s="17">
        <v>25584</v>
      </c>
      <c r="E157" s="18">
        <v>367</v>
      </c>
      <c r="F157" s="1" t="s">
        <v>27</v>
      </c>
      <c r="G157" s="1" t="s">
        <v>30</v>
      </c>
      <c r="H157" s="21">
        <f t="shared" si="4"/>
        <v>49745</v>
      </c>
      <c r="I157" s="21">
        <f t="shared" si="5"/>
        <v>81974</v>
      </c>
      <c r="L157" s="26">
        <v>44249</v>
      </c>
      <c r="M157" s="48">
        <v>367</v>
      </c>
    </row>
    <row r="158" spans="1:13" ht="15.75" customHeight="1">
      <c r="A158" s="16">
        <v>44353</v>
      </c>
      <c r="B158" s="17">
        <v>159616</v>
      </c>
      <c r="C158" s="17">
        <v>81578</v>
      </c>
      <c r="D158" s="17">
        <v>19212</v>
      </c>
      <c r="E158" s="18">
        <v>372</v>
      </c>
      <c r="F158" s="1" t="s">
        <v>25</v>
      </c>
      <c r="G158" s="1" t="s">
        <v>26</v>
      </c>
      <c r="H158" s="21">
        <f t="shared" si="4"/>
        <v>58826</v>
      </c>
      <c r="I158" s="21">
        <f t="shared" si="5"/>
        <v>100790</v>
      </c>
      <c r="L158" s="26">
        <v>44291</v>
      </c>
      <c r="M158" s="48">
        <v>367</v>
      </c>
    </row>
    <row r="159" spans="1:13" ht="15.75" customHeight="1">
      <c r="A159" s="16">
        <v>44354</v>
      </c>
      <c r="B159" s="17">
        <v>184165</v>
      </c>
      <c r="C159" s="17">
        <v>62658</v>
      </c>
      <c r="D159" s="17">
        <v>6913</v>
      </c>
      <c r="E159" s="18">
        <v>163</v>
      </c>
      <c r="F159" s="1" t="s">
        <v>23</v>
      </c>
      <c r="G159" s="1" t="s">
        <v>28</v>
      </c>
      <c r="H159" s="21">
        <f t="shared" si="4"/>
        <v>114594</v>
      </c>
      <c r="I159" s="21">
        <f t="shared" si="5"/>
        <v>69571</v>
      </c>
      <c r="L159" s="26">
        <v>44416</v>
      </c>
      <c r="M159" s="48">
        <v>365</v>
      </c>
    </row>
    <row r="160" spans="1:13" ht="15.75" customHeight="1">
      <c r="A160" s="16">
        <v>44355</v>
      </c>
      <c r="B160" s="17">
        <v>146231</v>
      </c>
      <c r="C160" s="17">
        <v>36852</v>
      </c>
      <c r="D160" s="17">
        <v>26904</v>
      </c>
      <c r="E160" s="18">
        <v>397</v>
      </c>
      <c r="F160" s="1" t="s">
        <v>25</v>
      </c>
      <c r="G160" s="1" t="s">
        <v>28</v>
      </c>
      <c r="H160" s="21">
        <f t="shared" si="4"/>
        <v>82475</v>
      </c>
      <c r="I160" s="21">
        <f t="shared" si="5"/>
        <v>63756</v>
      </c>
      <c r="L160" s="26">
        <v>44432</v>
      </c>
      <c r="M160" s="48">
        <v>364</v>
      </c>
    </row>
    <row r="161" spans="1:13" ht="15.75" customHeight="1">
      <c r="A161" s="16">
        <v>44356</v>
      </c>
      <c r="B161" s="17">
        <v>67314</v>
      </c>
      <c r="C161" s="17">
        <v>32551</v>
      </c>
      <c r="D161" s="17">
        <v>15593</v>
      </c>
      <c r="E161" s="18">
        <v>449</v>
      </c>
      <c r="F161" s="1" t="s">
        <v>27</v>
      </c>
      <c r="G161" s="1" t="s">
        <v>24</v>
      </c>
      <c r="H161" s="21">
        <f t="shared" si="4"/>
        <v>19170</v>
      </c>
      <c r="I161" s="21">
        <f t="shared" si="5"/>
        <v>48144</v>
      </c>
      <c r="L161" s="26">
        <v>44548</v>
      </c>
      <c r="M161" s="48">
        <v>363</v>
      </c>
    </row>
    <row r="162" spans="1:13" ht="15.75" customHeight="1">
      <c r="A162" s="16">
        <v>44357</v>
      </c>
      <c r="B162" s="17">
        <v>79623</v>
      </c>
      <c r="C162" s="17">
        <v>91001</v>
      </c>
      <c r="D162" s="17">
        <v>6772</v>
      </c>
      <c r="E162" s="18">
        <v>110</v>
      </c>
      <c r="F162" s="1" t="s">
        <v>23</v>
      </c>
      <c r="G162" s="1" t="s">
        <v>28</v>
      </c>
      <c r="H162" s="21">
        <f t="shared" si="4"/>
        <v>-18150</v>
      </c>
      <c r="I162" s="21">
        <f t="shared" si="5"/>
        <v>97773</v>
      </c>
      <c r="L162" s="26">
        <v>44341</v>
      </c>
      <c r="M162" s="48">
        <v>363</v>
      </c>
    </row>
    <row r="163" spans="1:13" ht="15.75" customHeight="1">
      <c r="A163" s="16">
        <v>44358</v>
      </c>
      <c r="B163" s="17">
        <v>165228</v>
      </c>
      <c r="C163" s="17">
        <v>79159</v>
      </c>
      <c r="D163" s="17">
        <v>24164</v>
      </c>
      <c r="E163" s="18">
        <v>197</v>
      </c>
      <c r="F163" s="1" t="s">
        <v>29</v>
      </c>
      <c r="G163" s="1" t="s">
        <v>28</v>
      </c>
      <c r="H163" s="21">
        <f t="shared" si="4"/>
        <v>61905</v>
      </c>
      <c r="I163" s="21">
        <f t="shared" si="5"/>
        <v>103323</v>
      </c>
      <c r="L163" s="26">
        <v>44277</v>
      </c>
      <c r="M163" s="48">
        <v>359</v>
      </c>
    </row>
    <row r="164" spans="1:13" ht="15.75" customHeight="1">
      <c r="A164" s="16">
        <v>44359</v>
      </c>
      <c r="B164" s="17">
        <v>157624</v>
      </c>
      <c r="C164" s="17">
        <v>81707</v>
      </c>
      <c r="D164" s="17">
        <v>17996</v>
      </c>
      <c r="E164" s="18">
        <v>170</v>
      </c>
      <c r="F164" s="1" t="s">
        <v>29</v>
      </c>
      <c r="G164" s="1" t="s">
        <v>24</v>
      </c>
      <c r="H164" s="21">
        <f t="shared" si="4"/>
        <v>57921</v>
      </c>
      <c r="I164" s="21">
        <f t="shared" si="5"/>
        <v>99703</v>
      </c>
      <c r="L164" s="26">
        <v>44331</v>
      </c>
      <c r="M164" s="48">
        <v>355</v>
      </c>
    </row>
    <row r="165" spans="1:13" ht="15.75" customHeight="1">
      <c r="A165" s="16">
        <v>44360</v>
      </c>
      <c r="B165" s="17">
        <v>171785</v>
      </c>
      <c r="C165" s="17">
        <v>63243</v>
      </c>
      <c r="D165" s="17">
        <v>28807</v>
      </c>
      <c r="E165" s="18">
        <v>463</v>
      </c>
      <c r="F165" s="1" t="s">
        <v>25</v>
      </c>
      <c r="G165" s="1" t="s">
        <v>26</v>
      </c>
      <c r="H165" s="21">
        <f t="shared" si="4"/>
        <v>79735</v>
      </c>
      <c r="I165" s="21">
        <f t="shared" si="5"/>
        <v>92050</v>
      </c>
      <c r="L165" s="26">
        <v>44215</v>
      </c>
      <c r="M165" s="48">
        <v>355</v>
      </c>
    </row>
    <row r="166" spans="1:13" ht="15.75" customHeight="1">
      <c r="A166" s="16">
        <v>44361</v>
      </c>
      <c r="B166" s="17">
        <v>146206</v>
      </c>
      <c r="C166" s="17">
        <v>51800</v>
      </c>
      <c r="D166" s="17">
        <v>7871</v>
      </c>
      <c r="E166" s="18">
        <v>157</v>
      </c>
      <c r="F166" s="1" t="s">
        <v>27</v>
      </c>
      <c r="G166" s="1" t="s">
        <v>30</v>
      </c>
      <c r="H166" s="21">
        <f t="shared" si="4"/>
        <v>86535</v>
      </c>
      <c r="I166" s="21">
        <f t="shared" si="5"/>
        <v>59671</v>
      </c>
      <c r="L166" s="26">
        <v>44511</v>
      </c>
      <c r="M166" s="48">
        <v>355</v>
      </c>
    </row>
    <row r="167" spans="1:13" ht="15.75" customHeight="1">
      <c r="A167" s="16">
        <v>44362</v>
      </c>
      <c r="B167" s="17">
        <v>129274</v>
      </c>
      <c r="C167" s="17">
        <v>87828</v>
      </c>
      <c r="D167" s="17">
        <v>18234</v>
      </c>
      <c r="E167" s="18">
        <v>389</v>
      </c>
      <c r="F167" s="1" t="s">
        <v>23</v>
      </c>
      <c r="G167" s="1" t="s">
        <v>24</v>
      </c>
      <c r="H167" s="21">
        <f t="shared" si="4"/>
        <v>23212</v>
      </c>
      <c r="I167" s="21">
        <f t="shared" si="5"/>
        <v>106062</v>
      </c>
      <c r="L167" s="26">
        <v>44518</v>
      </c>
      <c r="M167" s="48">
        <v>354</v>
      </c>
    </row>
    <row r="168" spans="1:13" ht="15.75" customHeight="1">
      <c r="A168" s="16">
        <v>44363</v>
      </c>
      <c r="B168" s="17">
        <v>193541</v>
      </c>
      <c r="C168" s="17">
        <v>37239</v>
      </c>
      <c r="D168" s="17">
        <v>22044</v>
      </c>
      <c r="E168" s="18">
        <v>350</v>
      </c>
      <c r="F168" s="1" t="s">
        <v>27</v>
      </c>
      <c r="G168" s="1" t="s">
        <v>26</v>
      </c>
      <c r="H168" s="21">
        <f t="shared" si="4"/>
        <v>134258</v>
      </c>
      <c r="I168" s="21">
        <f t="shared" si="5"/>
        <v>59283</v>
      </c>
      <c r="L168" s="26">
        <v>44525</v>
      </c>
      <c r="M168" s="48">
        <v>353</v>
      </c>
    </row>
    <row r="169" spans="1:13" ht="15.75" customHeight="1">
      <c r="A169" s="16">
        <v>44364</v>
      </c>
      <c r="B169" s="17">
        <v>113947</v>
      </c>
      <c r="C169" s="17">
        <v>36710</v>
      </c>
      <c r="D169" s="17">
        <v>27626</v>
      </c>
      <c r="E169" s="18">
        <v>375</v>
      </c>
      <c r="F169" s="1" t="s">
        <v>23</v>
      </c>
      <c r="G169" s="1" t="s">
        <v>24</v>
      </c>
      <c r="H169" s="21">
        <f t="shared" si="4"/>
        <v>49611</v>
      </c>
      <c r="I169" s="21">
        <f t="shared" si="5"/>
        <v>64336</v>
      </c>
      <c r="L169" s="26">
        <v>44202</v>
      </c>
      <c r="M169" s="48">
        <v>352</v>
      </c>
    </row>
    <row r="170" spans="1:13" ht="15.75" customHeight="1">
      <c r="A170" s="16">
        <v>44365</v>
      </c>
      <c r="B170" s="17">
        <v>108874</v>
      </c>
      <c r="C170" s="17">
        <v>51384</v>
      </c>
      <c r="D170" s="17">
        <v>15521</v>
      </c>
      <c r="E170" s="18">
        <v>149</v>
      </c>
      <c r="F170" s="1" t="s">
        <v>25</v>
      </c>
      <c r="G170" s="1" t="s">
        <v>26</v>
      </c>
      <c r="H170" s="21">
        <f t="shared" si="4"/>
        <v>41969</v>
      </c>
      <c r="I170" s="21">
        <f t="shared" si="5"/>
        <v>66905</v>
      </c>
      <c r="L170" s="26">
        <v>44363</v>
      </c>
      <c r="M170" s="48">
        <v>350</v>
      </c>
    </row>
    <row r="171" spans="1:13" ht="15.75" customHeight="1">
      <c r="A171" s="16">
        <v>44366</v>
      </c>
      <c r="B171" s="17">
        <v>109708</v>
      </c>
      <c r="C171" s="17">
        <v>51038</v>
      </c>
      <c r="D171" s="17">
        <v>15642</v>
      </c>
      <c r="E171" s="18">
        <v>457</v>
      </c>
      <c r="F171" s="1" t="s">
        <v>23</v>
      </c>
      <c r="G171" s="1" t="s">
        <v>24</v>
      </c>
      <c r="H171" s="21">
        <f t="shared" si="4"/>
        <v>43028</v>
      </c>
      <c r="I171" s="21">
        <f t="shared" si="5"/>
        <v>66680</v>
      </c>
      <c r="L171" s="26">
        <v>44527</v>
      </c>
      <c r="M171" s="48">
        <v>349</v>
      </c>
    </row>
    <row r="172" spans="1:13" ht="15.75" customHeight="1">
      <c r="A172" s="16">
        <v>44367</v>
      </c>
      <c r="B172" s="17">
        <v>134553</v>
      </c>
      <c r="C172" s="17">
        <v>70846</v>
      </c>
      <c r="D172" s="17">
        <v>6132</v>
      </c>
      <c r="E172" s="18">
        <v>315</v>
      </c>
      <c r="F172" s="1" t="s">
        <v>27</v>
      </c>
      <c r="G172" s="1" t="s">
        <v>26</v>
      </c>
      <c r="H172" s="21">
        <f t="shared" si="4"/>
        <v>57575</v>
      </c>
      <c r="I172" s="21">
        <f t="shared" si="5"/>
        <v>76978</v>
      </c>
      <c r="L172" s="26">
        <v>44460</v>
      </c>
      <c r="M172" s="48">
        <v>348</v>
      </c>
    </row>
    <row r="173" spans="1:13" ht="15.75" customHeight="1">
      <c r="A173" s="16">
        <v>44368</v>
      </c>
      <c r="B173" s="17">
        <v>128344</v>
      </c>
      <c r="C173" s="17">
        <v>97821</v>
      </c>
      <c r="D173" s="17">
        <v>5699</v>
      </c>
      <c r="E173" s="18">
        <v>493</v>
      </c>
      <c r="F173" s="1" t="s">
        <v>27</v>
      </c>
      <c r="G173" s="1" t="s">
        <v>24</v>
      </c>
      <c r="H173" s="21">
        <f t="shared" si="4"/>
        <v>24824</v>
      </c>
      <c r="I173" s="21">
        <f t="shared" si="5"/>
        <v>103520</v>
      </c>
      <c r="L173" s="26">
        <v>44501</v>
      </c>
      <c r="M173" s="48">
        <v>346</v>
      </c>
    </row>
    <row r="174" spans="1:13" ht="15.75" customHeight="1">
      <c r="A174" s="16">
        <v>44369</v>
      </c>
      <c r="B174" s="17">
        <v>109138</v>
      </c>
      <c r="C174" s="17">
        <v>67991</v>
      </c>
      <c r="D174" s="17">
        <v>19534</v>
      </c>
      <c r="E174" s="18">
        <v>151</v>
      </c>
      <c r="F174" s="1" t="s">
        <v>25</v>
      </c>
      <c r="G174" s="1" t="s">
        <v>26</v>
      </c>
      <c r="H174" s="21">
        <f t="shared" si="4"/>
        <v>21613</v>
      </c>
      <c r="I174" s="21">
        <f t="shared" si="5"/>
        <v>87525</v>
      </c>
      <c r="L174" s="26">
        <v>44425</v>
      </c>
      <c r="M174" s="48">
        <v>346</v>
      </c>
    </row>
    <row r="175" spans="1:13" ht="15.75" customHeight="1">
      <c r="A175" s="16">
        <v>44370</v>
      </c>
      <c r="B175" s="17">
        <v>107638</v>
      </c>
      <c r="C175" s="17">
        <v>36971</v>
      </c>
      <c r="D175" s="17">
        <v>28854</v>
      </c>
      <c r="E175" s="18">
        <v>370</v>
      </c>
      <c r="F175" s="1" t="s">
        <v>27</v>
      </c>
      <c r="G175" s="1" t="s">
        <v>24</v>
      </c>
      <c r="H175" s="21">
        <f t="shared" si="4"/>
        <v>41813</v>
      </c>
      <c r="I175" s="21">
        <f t="shared" si="5"/>
        <v>65825</v>
      </c>
      <c r="L175" s="26">
        <v>44252</v>
      </c>
      <c r="M175" s="48">
        <v>345</v>
      </c>
    </row>
    <row r="176" spans="1:13" ht="15.75" customHeight="1">
      <c r="A176" s="16">
        <v>44371</v>
      </c>
      <c r="B176" s="17">
        <v>138249</v>
      </c>
      <c r="C176" s="17">
        <v>59139</v>
      </c>
      <c r="D176" s="17">
        <v>15230</v>
      </c>
      <c r="E176" s="18">
        <v>183</v>
      </c>
      <c r="F176" s="1" t="s">
        <v>23</v>
      </c>
      <c r="G176" s="1" t="s">
        <v>30</v>
      </c>
      <c r="H176" s="21">
        <f t="shared" si="4"/>
        <v>63880</v>
      </c>
      <c r="I176" s="21">
        <f t="shared" si="5"/>
        <v>74369</v>
      </c>
      <c r="L176" s="26">
        <v>44559</v>
      </c>
      <c r="M176" s="48">
        <v>345</v>
      </c>
    </row>
    <row r="177" spans="1:13" ht="15.75" customHeight="1">
      <c r="A177" s="16">
        <v>44372</v>
      </c>
      <c r="B177" s="17">
        <v>165865</v>
      </c>
      <c r="C177" s="17">
        <v>67711</v>
      </c>
      <c r="D177" s="17">
        <v>11297</v>
      </c>
      <c r="E177" s="18">
        <v>486</v>
      </c>
      <c r="F177" s="1" t="s">
        <v>25</v>
      </c>
      <c r="G177" s="1" t="s">
        <v>30</v>
      </c>
      <c r="H177" s="21">
        <f t="shared" si="4"/>
        <v>86857</v>
      </c>
      <c r="I177" s="21">
        <f t="shared" si="5"/>
        <v>79008</v>
      </c>
      <c r="L177" s="26">
        <v>44496</v>
      </c>
      <c r="M177" s="48">
        <v>345</v>
      </c>
    </row>
    <row r="178" spans="1:13" ht="15.75" customHeight="1">
      <c r="A178" s="16">
        <v>44373</v>
      </c>
      <c r="B178" s="17">
        <v>62719</v>
      </c>
      <c r="C178" s="17">
        <v>36530</v>
      </c>
      <c r="D178" s="17">
        <v>17839</v>
      </c>
      <c r="E178" s="18">
        <v>392</v>
      </c>
      <c r="F178" s="1" t="s">
        <v>23</v>
      </c>
      <c r="G178" s="1" t="s">
        <v>28</v>
      </c>
      <c r="H178" s="21">
        <f t="shared" si="4"/>
        <v>8350</v>
      </c>
      <c r="I178" s="21">
        <f t="shared" si="5"/>
        <v>54369</v>
      </c>
      <c r="L178" s="26">
        <v>44282</v>
      </c>
      <c r="M178" s="48">
        <v>341</v>
      </c>
    </row>
    <row r="179" spans="1:13" ht="15.75" customHeight="1">
      <c r="A179" s="16">
        <v>44374</v>
      </c>
      <c r="B179" s="17">
        <v>102534</v>
      </c>
      <c r="C179" s="17">
        <v>41116</v>
      </c>
      <c r="D179" s="17">
        <v>12812</v>
      </c>
      <c r="E179" s="18">
        <v>225</v>
      </c>
      <c r="F179" s="1" t="s">
        <v>27</v>
      </c>
      <c r="G179" s="1" t="s">
        <v>26</v>
      </c>
      <c r="H179" s="21">
        <f t="shared" si="4"/>
        <v>48606</v>
      </c>
      <c r="I179" s="21">
        <f t="shared" si="5"/>
        <v>53928</v>
      </c>
      <c r="L179" s="26">
        <v>44337</v>
      </c>
      <c r="M179" s="48">
        <v>338</v>
      </c>
    </row>
    <row r="180" spans="1:13" ht="15.75" customHeight="1">
      <c r="A180" s="16">
        <v>44375</v>
      </c>
      <c r="B180" s="17">
        <v>152241</v>
      </c>
      <c r="C180" s="17">
        <v>95794</v>
      </c>
      <c r="D180" s="17">
        <v>9557</v>
      </c>
      <c r="E180" s="18">
        <v>395</v>
      </c>
      <c r="F180" s="1" t="s">
        <v>25</v>
      </c>
      <c r="G180" s="1" t="s">
        <v>24</v>
      </c>
      <c r="H180" s="21">
        <f t="shared" si="4"/>
        <v>46890</v>
      </c>
      <c r="I180" s="21">
        <f t="shared" si="5"/>
        <v>105351</v>
      </c>
      <c r="L180" s="26">
        <v>44326</v>
      </c>
      <c r="M180" s="48">
        <v>338</v>
      </c>
    </row>
    <row r="181" spans="1:13" ht="15.75" customHeight="1">
      <c r="A181" s="16">
        <v>44376</v>
      </c>
      <c r="B181" s="17">
        <v>186209</v>
      </c>
      <c r="C181" s="17">
        <v>30282</v>
      </c>
      <c r="D181" s="17">
        <v>7179</v>
      </c>
      <c r="E181" s="18">
        <v>171</v>
      </c>
      <c r="F181" s="1" t="s">
        <v>23</v>
      </c>
      <c r="G181" s="1" t="s">
        <v>26</v>
      </c>
      <c r="H181" s="21">
        <f t="shared" si="4"/>
        <v>148748</v>
      </c>
      <c r="I181" s="21">
        <f t="shared" si="5"/>
        <v>37461</v>
      </c>
      <c r="L181" s="26">
        <v>44418</v>
      </c>
      <c r="M181" s="48">
        <v>337</v>
      </c>
    </row>
    <row r="182" spans="1:13" ht="15.75" customHeight="1">
      <c r="A182" s="16">
        <v>44377</v>
      </c>
      <c r="B182" s="17">
        <v>152124</v>
      </c>
      <c r="C182" s="17">
        <v>31898</v>
      </c>
      <c r="D182" s="17">
        <v>16030</v>
      </c>
      <c r="E182" s="18">
        <v>395</v>
      </c>
      <c r="F182" s="1" t="s">
        <v>27</v>
      </c>
      <c r="G182" s="1" t="s">
        <v>30</v>
      </c>
      <c r="H182" s="21">
        <f t="shared" si="4"/>
        <v>104196</v>
      </c>
      <c r="I182" s="21">
        <f t="shared" si="5"/>
        <v>47928</v>
      </c>
      <c r="L182" s="26">
        <v>44495</v>
      </c>
      <c r="M182" s="48">
        <v>336</v>
      </c>
    </row>
    <row r="183" spans="1:13" ht="15.75" customHeight="1">
      <c r="A183" s="16">
        <v>44378</v>
      </c>
      <c r="B183" s="17">
        <v>151659</v>
      </c>
      <c r="C183" s="17">
        <v>34135</v>
      </c>
      <c r="D183" s="17">
        <v>14065</v>
      </c>
      <c r="E183" s="18">
        <v>335</v>
      </c>
      <c r="F183" s="1" t="s">
        <v>27</v>
      </c>
      <c r="G183" s="1" t="s">
        <v>26</v>
      </c>
      <c r="H183" s="21">
        <f t="shared" si="4"/>
        <v>103459</v>
      </c>
      <c r="I183" s="21">
        <f t="shared" si="5"/>
        <v>48200</v>
      </c>
      <c r="L183" s="26">
        <v>44378</v>
      </c>
      <c r="M183" s="48">
        <v>335</v>
      </c>
    </row>
    <row r="184" spans="1:13" ht="15.75" customHeight="1">
      <c r="A184" s="16">
        <v>44379</v>
      </c>
      <c r="B184" s="17">
        <v>135713</v>
      </c>
      <c r="C184" s="17">
        <v>36629</v>
      </c>
      <c r="D184" s="17">
        <v>13275</v>
      </c>
      <c r="E184" s="18">
        <v>155</v>
      </c>
      <c r="F184" s="1" t="s">
        <v>29</v>
      </c>
      <c r="G184" s="1" t="s">
        <v>24</v>
      </c>
      <c r="H184" s="21">
        <f t="shared" si="4"/>
        <v>85809</v>
      </c>
      <c r="I184" s="21">
        <f t="shared" si="5"/>
        <v>49904</v>
      </c>
      <c r="L184" s="26">
        <v>44216</v>
      </c>
      <c r="M184" s="48">
        <v>334</v>
      </c>
    </row>
    <row r="185" spans="1:13" ht="15.75" customHeight="1">
      <c r="A185" s="16">
        <v>44380</v>
      </c>
      <c r="B185" s="17">
        <v>135418</v>
      </c>
      <c r="C185" s="17">
        <v>95031</v>
      </c>
      <c r="D185" s="17">
        <v>22806</v>
      </c>
      <c r="E185" s="18">
        <v>459</v>
      </c>
      <c r="F185" s="1" t="s">
        <v>27</v>
      </c>
      <c r="G185" s="1" t="s">
        <v>26</v>
      </c>
      <c r="H185" s="21">
        <f t="shared" si="4"/>
        <v>17581</v>
      </c>
      <c r="I185" s="21">
        <f t="shared" si="5"/>
        <v>117837</v>
      </c>
      <c r="L185" s="26">
        <v>44323</v>
      </c>
      <c r="M185" s="48">
        <v>334</v>
      </c>
    </row>
    <row r="186" spans="1:13" ht="15.75" customHeight="1">
      <c r="A186" s="16">
        <v>44381</v>
      </c>
      <c r="B186" s="17">
        <v>188232</v>
      </c>
      <c r="C186" s="17">
        <v>63380</v>
      </c>
      <c r="D186" s="17">
        <v>20089</v>
      </c>
      <c r="E186" s="18">
        <v>494</v>
      </c>
      <c r="F186" s="1" t="s">
        <v>23</v>
      </c>
      <c r="G186" s="1" t="s">
        <v>24</v>
      </c>
      <c r="H186" s="21">
        <f t="shared" si="4"/>
        <v>104763</v>
      </c>
      <c r="I186" s="21">
        <f t="shared" si="5"/>
        <v>83469</v>
      </c>
      <c r="L186" s="26">
        <v>44336</v>
      </c>
      <c r="M186" s="48">
        <v>333</v>
      </c>
    </row>
    <row r="187" spans="1:13" ht="15.75" customHeight="1">
      <c r="A187" s="16">
        <v>44382</v>
      </c>
      <c r="B187" s="17">
        <v>91575</v>
      </c>
      <c r="C187" s="17">
        <v>47071</v>
      </c>
      <c r="D187" s="17">
        <v>8180</v>
      </c>
      <c r="E187" s="18">
        <v>209</v>
      </c>
      <c r="F187" s="1" t="s">
        <v>25</v>
      </c>
      <c r="G187" s="1" t="s">
        <v>30</v>
      </c>
      <c r="H187" s="21">
        <f t="shared" si="4"/>
        <v>36324</v>
      </c>
      <c r="I187" s="21">
        <f t="shared" si="5"/>
        <v>55251</v>
      </c>
      <c r="L187" s="26">
        <v>44349</v>
      </c>
      <c r="M187" s="48">
        <v>330</v>
      </c>
    </row>
    <row r="188" spans="1:13" ht="15.75" customHeight="1">
      <c r="A188" s="16">
        <v>44383</v>
      </c>
      <c r="B188" s="17">
        <v>123852</v>
      </c>
      <c r="C188" s="17">
        <v>50074</v>
      </c>
      <c r="D188" s="17">
        <v>25700</v>
      </c>
      <c r="E188" s="18">
        <v>291</v>
      </c>
      <c r="F188" s="1" t="s">
        <v>29</v>
      </c>
      <c r="G188" s="1" t="s">
        <v>30</v>
      </c>
      <c r="H188" s="21">
        <f t="shared" si="4"/>
        <v>48078</v>
      </c>
      <c r="I188" s="21">
        <f t="shared" si="5"/>
        <v>75774</v>
      </c>
      <c r="L188" s="26">
        <v>44305</v>
      </c>
      <c r="M188" s="48">
        <v>329</v>
      </c>
    </row>
    <row r="189" spans="1:13" ht="15.75" customHeight="1">
      <c r="A189" s="16">
        <v>44384</v>
      </c>
      <c r="B189" s="17">
        <v>192079</v>
      </c>
      <c r="C189" s="17">
        <v>97843</v>
      </c>
      <c r="D189" s="17">
        <v>11696</v>
      </c>
      <c r="E189" s="18">
        <v>491</v>
      </c>
      <c r="F189" s="1" t="s">
        <v>27</v>
      </c>
      <c r="G189" s="1" t="s">
        <v>30</v>
      </c>
      <c r="H189" s="21">
        <f t="shared" si="4"/>
        <v>82540</v>
      </c>
      <c r="I189" s="21">
        <f t="shared" si="5"/>
        <v>109539</v>
      </c>
      <c r="L189" s="26">
        <v>44553</v>
      </c>
      <c r="M189" s="48">
        <v>328</v>
      </c>
    </row>
    <row r="190" spans="1:13" ht="15.75" customHeight="1">
      <c r="A190" s="16">
        <v>44385</v>
      </c>
      <c r="B190" s="17">
        <v>136242</v>
      </c>
      <c r="C190" s="17">
        <v>69901</v>
      </c>
      <c r="D190" s="17">
        <v>14583</v>
      </c>
      <c r="E190" s="18">
        <v>192</v>
      </c>
      <c r="F190" s="1" t="s">
        <v>27</v>
      </c>
      <c r="G190" s="1" t="s">
        <v>28</v>
      </c>
      <c r="H190" s="21">
        <f t="shared" si="4"/>
        <v>51758</v>
      </c>
      <c r="I190" s="21">
        <f t="shared" si="5"/>
        <v>84484</v>
      </c>
      <c r="L190" s="26">
        <v>44474</v>
      </c>
      <c r="M190" s="48">
        <v>328</v>
      </c>
    </row>
    <row r="191" spans="1:13" ht="15.75" customHeight="1">
      <c r="A191" s="16">
        <v>44386</v>
      </c>
      <c r="B191" s="17">
        <v>89257</v>
      </c>
      <c r="C191" s="17">
        <v>41205</v>
      </c>
      <c r="D191" s="17">
        <v>21998</v>
      </c>
      <c r="E191" s="18">
        <v>449</v>
      </c>
      <c r="F191" s="1" t="s">
        <v>27</v>
      </c>
      <c r="G191" s="1" t="s">
        <v>30</v>
      </c>
      <c r="H191" s="21">
        <f t="shared" si="4"/>
        <v>26054</v>
      </c>
      <c r="I191" s="21">
        <f t="shared" si="5"/>
        <v>63203</v>
      </c>
      <c r="L191" s="26">
        <v>44461</v>
      </c>
      <c r="M191" s="48">
        <v>326</v>
      </c>
    </row>
    <row r="192" spans="1:13" ht="15.75" customHeight="1">
      <c r="A192" s="16">
        <v>44387</v>
      </c>
      <c r="B192" s="17">
        <v>121246</v>
      </c>
      <c r="C192" s="17">
        <v>85661</v>
      </c>
      <c r="D192" s="17">
        <v>18869</v>
      </c>
      <c r="E192" s="18">
        <v>155</v>
      </c>
      <c r="F192" s="1" t="s">
        <v>23</v>
      </c>
      <c r="G192" s="1" t="s">
        <v>26</v>
      </c>
      <c r="H192" s="21">
        <f t="shared" si="4"/>
        <v>16716</v>
      </c>
      <c r="I192" s="21">
        <f t="shared" si="5"/>
        <v>104530</v>
      </c>
      <c r="L192" s="26">
        <v>44497</v>
      </c>
      <c r="M192" s="48">
        <v>325</v>
      </c>
    </row>
    <row r="193" spans="1:13" ht="15.75" customHeight="1">
      <c r="A193" s="16">
        <v>44388</v>
      </c>
      <c r="B193" s="17">
        <v>61435</v>
      </c>
      <c r="C193" s="17">
        <v>35906</v>
      </c>
      <c r="D193" s="17">
        <v>16757</v>
      </c>
      <c r="E193" s="18">
        <v>159</v>
      </c>
      <c r="F193" s="1" t="s">
        <v>29</v>
      </c>
      <c r="G193" s="1" t="s">
        <v>28</v>
      </c>
      <c r="H193" s="21">
        <f t="shared" si="4"/>
        <v>8772</v>
      </c>
      <c r="I193" s="21">
        <f t="shared" si="5"/>
        <v>52663</v>
      </c>
      <c r="L193" s="26">
        <v>44431</v>
      </c>
      <c r="M193" s="48">
        <v>325</v>
      </c>
    </row>
    <row r="194" spans="1:13" ht="15.75" customHeight="1">
      <c r="A194" s="16">
        <v>44389</v>
      </c>
      <c r="B194" s="17">
        <v>151357</v>
      </c>
      <c r="C194" s="17">
        <v>32591</v>
      </c>
      <c r="D194" s="17">
        <v>25954</v>
      </c>
      <c r="E194" s="18">
        <v>237</v>
      </c>
      <c r="F194" s="1" t="s">
        <v>23</v>
      </c>
      <c r="G194" s="1" t="s">
        <v>30</v>
      </c>
      <c r="H194" s="21">
        <f t="shared" si="4"/>
        <v>92812</v>
      </c>
      <c r="I194" s="21">
        <f t="shared" si="5"/>
        <v>58545</v>
      </c>
      <c r="L194" s="26">
        <v>44469</v>
      </c>
      <c r="M194" s="48">
        <v>323</v>
      </c>
    </row>
    <row r="195" spans="1:13" ht="15.75" customHeight="1">
      <c r="A195" s="16">
        <v>44390</v>
      </c>
      <c r="B195" s="17">
        <v>196156</v>
      </c>
      <c r="C195" s="17">
        <v>92987</v>
      </c>
      <c r="D195" s="17">
        <v>21654</v>
      </c>
      <c r="E195" s="18">
        <v>138</v>
      </c>
      <c r="F195" s="1" t="s">
        <v>29</v>
      </c>
      <c r="G195" s="1" t="s">
        <v>26</v>
      </c>
      <c r="H195" s="21">
        <f t="shared" ref="H195:H258" si="6">B195-C195-D195</f>
        <v>81515</v>
      </c>
      <c r="I195" s="21">
        <f t="shared" ref="I195:I258" si="7">C195+D195</f>
        <v>114641</v>
      </c>
      <c r="L195" s="26">
        <v>44400</v>
      </c>
      <c r="M195" s="48">
        <v>322</v>
      </c>
    </row>
    <row r="196" spans="1:13" ht="15.75" customHeight="1">
      <c r="A196" s="16">
        <v>44391</v>
      </c>
      <c r="B196" s="17">
        <v>143807</v>
      </c>
      <c r="C196" s="17">
        <v>93370</v>
      </c>
      <c r="D196" s="17">
        <v>17258</v>
      </c>
      <c r="E196" s="18">
        <v>127</v>
      </c>
      <c r="F196" s="1" t="s">
        <v>25</v>
      </c>
      <c r="G196" s="1" t="s">
        <v>26</v>
      </c>
      <c r="H196" s="21">
        <f t="shared" si="6"/>
        <v>33179</v>
      </c>
      <c r="I196" s="21">
        <f t="shared" si="7"/>
        <v>110628</v>
      </c>
      <c r="L196" s="26">
        <v>44338</v>
      </c>
      <c r="M196" s="48">
        <v>322</v>
      </c>
    </row>
    <row r="197" spans="1:13" ht="15.75" customHeight="1">
      <c r="A197" s="16">
        <v>44392</v>
      </c>
      <c r="B197" s="17">
        <v>175953</v>
      </c>
      <c r="C197" s="17">
        <v>84400</v>
      </c>
      <c r="D197" s="17">
        <v>7468</v>
      </c>
      <c r="E197" s="18">
        <v>148</v>
      </c>
      <c r="F197" s="1" t="s">
        <v>23</v>
      </c>
      <c r="G197" s="1" t="s">
        <v>26</v>
      </c>
      <c r="H197" s="21">
        <f t="shared" si="6"/>
        <v>84085</v>
      </c>
      <c r="I197" s="21">
        <f t="shared" si="7"/>
        <v>91868</v>
      </c>
      <c r="L197" s="26">
        <v>44426</v>
      </c>
      <c r="M197" s="48">
        <v>322</v>
      </c>
    </row>
    <row r="198" spans="1:13" ht="15.75" customHeight="1">
      <c r="A198" s="16">
        <v>44393</v>
      </c>
      <c r="B198" s="17">
        <v>198563</v>
      </c>
      <c r="C198" s="17">
        <v>55150</v>
      </c>
      <c r="D198" s="17">
        <v>19208</v>
      </c>
      <c r="E198" s="18">
        <v>224</v>
      </c>
      <c r="F198" s="1" t="s">
        <v>23</v>
      </c>
      <c r="G198" s="1" t="s">
        <v>24</v>
      </c>
      <c r="H198" s="21">
        <f t="shared" si="6"/>
        <v>124205</v>
      </c>
      <c r="I198" s="21">
        <f t="shared" si="7"/>
        <v>74358</v>
      </c>
      <c r="L198" s="26">
        <v>44295</v>
      </c>
      <c r="M198" s="48">
        <v>321</v>
      </c>
    </row>
    <row r="199" spans="1:13" ht="15.75" customHeight="1">
      <c r="A199" s="16">
        <v>44394</v>
      </c>
      <c r="B199" s="17">
        <v>183797</v>
      </c>
      <c r="C199" s="17">
        <v>61852</v>
      </c>
      <c r="D199" s="17">
        <v>20042</v>
      </c>
      <c r="E199" s="18">
        <v>112</v>
      </c>
      <c r="F199" s="1" t="s">
        <v>25</v>
      </c>
      <c r="G199" s="1" t="s">
        <v>28</v>
      </c>
      <c r="H199" s="21">
        <f t="shared" si="6"/>
        <v>101903</v>
      </c>
      <c r="I199" s="21">
        <f t="shared" si="7"/>
        <v>81894</v>
      </c>
      <c r="L199" s="26">
        <v>44345</v>
      </c>
      <c r="M199" s="48">
        <v>321</v>
      </c>
    </row>
    <row r="200" spans="1:13" ht="15.75" customHeight="1">
      <c r="A200" s="16">
        <v>44395</v>
      </c>
      <c r="B200" s="17">
        <v>123888</v>
      </c>
      <c r="C200" s="17">
        <v>72870</v>
      </c>
      <c r="D200" s="17">
        <v>20639</v>
      </c>
      <c r="E200" s="18">
        <v>135</v>
      </c>
      <c r="F200" s="1" t="s">
        <v>29</v>
      </c>
      <c r="G200" s="1" t="s">
        <v>26</v>
      </c>
      <c r="H200" s="21">
        <f t="shared" si="6"/>
        <v>30379</v>
      </c>
      <c r="I200" s="21">
        <f t="shared" si="7"/>
        <v>93509</v>
      </c>
      <c r="L200" s="26">
        <v>44493</v>
      </c>
      <c r="M200" s="48">
        <v>321</v>
      </c>
    </row>
    <row r="201" spans="1:13" ht="15.75" customHeight="1">
      <c r="A201" s="16">
        <v>44396</v>
      </c>
      <c r="B201" s="17">
        <v>133609</v>
      </c>
      <c r="C201" s="17">
        <v>82756</v>
      </c>
      <c r="D201" s="17">
        <v>16546</v>
      </c>
      <c r="E201" s="18">
        <v>200</v>
      </c>
      <c r="F201" s="1" t="s">
        <v>27</v>
      </c>
      <c r="G201" s="1" t="s">
        <v>24</v>
      </c>
      <c r="H201" s="21">
        <f t="shared" si="6"/>
        <v>34307</v>
      </c>
      <c r="I201" s="21">
        <f t="shared" si="7"/>
        <v>99302</v>
      </c>
      <c r="L201" s="26">
        <v>44491</v>
      </c>
      <c r="M201" s="48">
        <v>319</v>
      </c>
    </row>
    <row r="202" spans="1:13" ht="15.75" customHeight="1">
      <c r="A202" s="16">
        <v>44397</v>
      </c>
      <c r="B202" s="17">
        <v>69077</v>
      </c>
      <c r="C202" s="17">
        <v>86481</v>
      </c>
      <c r="D202" s="17">
        <v>17327</v>
      </c>
      <c r="E202" s="18">
        <v>381</v>
      </c>
      <c r="F202" s="1" t="s">
        <v>25</v>
      </c>
      <c r="G202" s="1" t="s">
        <v>30</v>
      </c>
      <c r="H202" s="21">
        <f t="shared" si="6"/>
        <v>-34731</v>
      </c>
      <c r="I202" s="21">
        <f t="shared" si="7"/>
        <v>103808</v>
      </c>
      <c r="L202" s="26">
        <v>44543</v>
      </c>
      <c r="M202" s="48">
        <v>318</v>
      </c>
    </row>
    <row r="203" spans="1:13" ht="15.75" customHeight="1">
      <c r="A203" s="16">
        <v>44398</v>
      </c>
      <c r="B203" s="17">
        <v>80953</v>
      </c>
      <c r="C203" s="17">
        <v>31283</v>
      </c>
      <c r="D203" s="17">
        <v>19270</v>
      </c>
      <c r="E203" s="18">
        <v>185</v>
      </c>
      <c r="F203" s="1" t="s">
        <v>27</v>
      </c>
      <c r="G203" s="1" t="s">
        <v>26</v>
      </c>
      <c r="H203" s="21">
        <f t="shared" si="6"/>
        <v>30400</v>
      </c>
      <c r="I203" s="21">
        <f t="shared" si="7"/>
        <v>50553</v>
      </c>
      <c r="L203" s="26">
        <v>44451</v>
      </c>
      <c r="M203" s="48">
        <v>318</v>
      </c>
    </row>
    <row r="204" spans="1:13" ht="15.75" customHeight="1">
      <c r="A204" s="16">
        <v>44399</v>
      </c>
      <c r="B204" s="17">
        <v>174682</v>
      </c>
      <c r="C204" s="17">
        <v>63691</v>
      </c>
      <c r="D204" s="17">
        <v>20523</v>
      </c>
      <c r="E204" s="18">
        <v>103</v>
      </c>
      <c r="F204" s="1" t="s">
        <v>27</v>
      </c>
      <c r="G204" s="1" t="s">
        <v>24</v>
      </c>
      <c r="H204" s="21">
        <f t="shared" si="6"/>
        <v>90468</v>
      </c>
      <c r="I204" s="21">
        <f t="shared" si="7"/>
        <v>84214</v>
      </c>
      <c r="L204" s="26">
        <v>44450</v>
      </c>
      <c r="M204" s="48">
        <v>317</v>
      </c>
    </row>
    <row r="205" spans="1:13" ht="15.75" customHeight="1">
      <c r="A205" s="16">
        <v>44400</v>
      </c>
      <c r="B205" s="17">
        <v>127889</v>
      </c>
      <c r="C205" s="17">
        <v>31125</v>
      </c>
      <c r="D205" s="17">
        <v>19300</v>
      </c>
      <c r="E205" s="18">
        <v>322</v>
      </c>
      <c r="F205" s="1" t="s">
        <v>25</v>
      </c>
      <c r="G205" s="1" t="s">
        <v>26</v>
      </c>
      <c r="H205" s="21">
        <f t="shared" si="6"/>
        <v>77464</v>
      </c>
      <c r="I205" s="21">
        <f t="shared" si="7"/>
        <v>50425</v>
      </c>
      <c r="L205" s="26">
        <v>44367</v>
      </c>
      <c r="M205" s="48">
        <v>315</v>
      </c>
    </row>
    <row r="206" spans="1:13" ht="15.75" customHeight="1">
      <c r="A206" s="16">
        <v>44401</v>
      </c>
      <c r="B206" s="17">
        <v>175374</v>
      </c>
      <c r="C206" s="17">
        <v>97065</v>
      </c>
      <c r="D206" s="17">
        <v>24991</v>
      </c>
      <c r="E206" s="18">
        <v>437</v>
      </c>
      <c r="F206" s="1" t="s">
        <v>29</v>
      </c>
      <c r="G206" s="1" t="s">
        <v>28</v>
      </c>
      <c r="H206" s="21">
        <f t="shared" si="6"/>
        <v>53318</v>
      </c>
      <c r="I206" s="21">
        <f t="shared" si="7"/>
        <v>122056</v>
      </c>
      <c r="L206" s="26">
        <v>44329</v>
      </c>
      <c r="M206" s="48">
        <v>314</v>
      </c>
    </row>
    <row r="207" spans="1:13" ht="15.75" customHeight="1">
      <c r="A207" s="16">
        <v>44402</v>
      </c>
      <c r="B207" s="17">
        <v>84860</v>
      </c>
      <c r="C207" s="17">
        <v>56170</v>
      </c>
      <c r="D207" s="17">
        <v>15775</v>
      </c>
      <c r="E207" s="18">
        <v>265</v>
      </c>
      <c r="F207" s="1" t="s">
        <v>27</v>
      </c>
      <c r="G207" s="1" t="s">
        <v>28</v>
      </c>
      <c r="H207" s="21">
        <f t="shared" si="6"/>
        <v>12915</v>
      </c>
      <c r="I207" s="21">
        <f t="shared" si="7"/>
        <v>71945</v>
      </c>
      <c r="L207" s="26">
        <v>44281</v>
      </c>
      <c r="M207" s="48">
        <v>313</v>
      </c>
    </row>
    <row r="208" spans="1:13" ht="15.75" customHeight="1">
      <c r="A208" s="16">
        <v>44403</v>
      </c>
      <c r="B208" s="17">
        <v>137475</v>
      </c>
      <c r="C208" s="17">
        <v>38438</v>
      </c>
      <c r="D208" s="17">
        <v>17265</v>
      </c>
      <c r="E208" s="18">
        <v>482</v>
      </c>
      <c r="F208" s="1" t="s">
        <v>25</v>
      </c>
      <c r="G208" s="1" t="s">
        <v>30</v>
      </c>
      <c r="H208" s="21">
        <f t="shared" si="6"/>
        <v>81772</v>
      </c>
      <c r="I208" s="21">
        <f t="shared" si="7"/>
        <v>55703</v>
      </c>
      <c r="L208" s="26">
        <v>44526</v>
      </c>
      <c r="M208" s="48">
        <v>312</v>
      </c>
    </row>
    <row r="209" spans="1:13" ht="15.75" customHeight="1">
      <c r="A209" s="16">
        <v>44404</v>
      </c>
      <c r="B209" s="17">
        <v>147266</v>
      </c>
      <c r="C209" s="17">
        <v>50095</v>
      </c>
      <c r="D209" s="17">
        <v>24459</v>
      </c>
      <c r="E209" s="18">
        <v>443</v>
      </c>
      <c r="F209" s="1" t="s">
        <v>23</v>
      </c>
      <c r="G209" s="1" t="s">
        <v>26</v>
      </c>
      <c r="H209" s="21">
        <f t="shared" si="6"/>
        <v>72712</v>
      </c>
      <c r="I209" s="21">
        <f t="shared" si="7"/>
        <v>74554</v>
      </c>
      <c r="L209" s="26">
        <v>44334</v>
      </c>
      <c r="M209" s="48">
        <v>311</v>
      </c>
    </row>
    <row r="210" spans="1:13" ht="15.75" customHeight="1">
      <c r="A210" s="16">
        <v>44405</v>
      </c>
      <c r="B210" s="17">
        <v>160732</v>
      </c>
      <c r="C210" s="17">
        <v>46154</v>
      </c>
      <c r="D210" s="17">
        <v>21673</v>
      </c>
      <c r="E210" s="18">
        <v>482</v>
      </c>
      <c r="F210" s="1" t="s">
        <v>23</v>
      </c>
      <c r="G210" s="1" t="s">
        <v>24</v>
      </c>
      <c r="H210" s="21">
        <f t="shared" si="6"/>
        <v>92905</v>
      </c>
      <c r="I210" s="21">
        <f t="shared" si="7"/>
        <v>67827</v>
      </c>
      <c r="L210" s="26">
        <v>44237</v>
      </c>
      <c r="M210" s="48">
        <v>310</v>
      </c>
    </row>
    <row r="211" spans="1:13" ht="15.75" customHeight="1">
      <c r="A211" s="16">
        <v>44406</v>
      </c>
      <c r="B211" s="17">
        <v>87083</v>
      </c>
      <c r="C211" s="17">
        <v>38004</v>
      </c>
      <c r="D211" s="17">
        <v>29504</v>
      </c>
      <c r="E211" s="18">
        <v>475</v>
      </c>
      <c r="F211" s="1" t="s">
        <v>23</v>
      </c>
      <c r="G211" s="1" t="s">
        <v>30</v>
      </c>
      <c r="H211" s="21">
        <f t="shared" si="6"/>
        <v>19575</v>
      </c>
      <c r="I211" s="21">
        <f t="shared" si="7"/>
        <v>67508</v>
      </c>
      <c r="L211" s="26">
        <v>44458</v>
      </c>
      <c r="M211" s="48">
        <v>310</v>
      </c>
    </row>
    <row r="212" spans="1:13" ht="15.75" customHeight="1">
      <c r="A212" s="16">
        <v>44407</v>
      </c>
      <c r="B212" s="17">
        <v>117372</v>
      </c>
      <c r="C212" s="17">
        <v>39752</v>
      </c>
      <c r="D212" s="17">
        <v>11614</v>
      </c>
      <c r="E212" s="18">
        <v>377</v>
      </c>
      <c r="F212" s="1" t="s">
        <v>25</v>
      </c>
      <c r="G212" s="1" t="s">
        <v>26</v>
      </c>
      <c r="H212" s="21">
        <f t="shared" si="6"/>
        <v>66006</v>
      </c>
      <c r="I212" s="21">
        <f t="shared" si="7"/>
        <v>51366</v>
      </c>
      <c r="L212" s="26">
        <v>44264</v>
      </c>
      <c r="M212" s="48">
        <v>309</v>
      </c>
    </row>
    <row r="213" spans="1:13" ht="15.75" customHeight="1">
      <c r="A213" s="16">
        <v>44408</v>
      </c>
      <c r="B213" s="17">
        <v>183786</v>
      </c>
      <c r="C213" s="17">
        <v>85426</v>
      </c>
      <c r="D213" s="17">
        <v>8252</v>
      </c>
      <c r="E213" s="18">
        <v>229</v>
      </c>
      <c r="F213" s="1" t="s">
        <v>23</v>
      </c>
      <c r="G213" s="1" t="s">
        <v>30</v>
      </c>
      <c r="H213" s="21">
        <f t="shared" si="6"/>
        <v>90108</v>
      </c>
      <c r="I213" s="21">
        <f t="shared" si="7"/>
        <v>93678</v>
      </c>
      <c r="L213" s="26">
        <v>44560</v>
      </c>
      <c r="M213" s="48">
        <v>309</v>
      </c>
    </row>
    <row r="214" spans="1:13" ht="15.75" customHeight="1">
      <c r="A214" s="16">
        <v>44409</v>
      </c>
      <c r="B214" s="17">
        <v>67813</v>
      </c>
      <c r="C214" s="17">
        <v>56819</v>
      </c>
      <c r="D214" s="17">
        <v>12415</v>
      </c>
      <c r="E214" s="18">
        <v>130</v>
      </c>
      <c r="F214" s="1" t="s">
        <v>27</v>
      </c>
      <c r="G214" s="1" t="s">
        <v>24</v>
      </c>
      <c r="H214" s="21">
        <f t="shared" si="6"/>
        <v>-1421</v>
      </c>
      <c r="I214" s="21">
        <f t="shared" si="7"/>
        <v>69234</v>
      </c>
      <c r="L214" s="26">
        <v>44317</v>
      </c>
      <c r="M214" s="48">
        <v>308</v>
      </c>
    </row>
    <row r="215" spans="1:13" ht="15.75" customHeight="1">
      <c r="A215" s="16">
        <v>44410</v>
      </c>
      <c r="B215" s="17">
        <v>91598</v>
      </c>
      <c r="C215" s="17">
        <v>54217</v>
      </c>
      <c r="D215" s="17">
        <v>28155</v>
      </c>
      <c r="E215" s="18">
        <v>474</v>
      </c>
      <c r="F215" s="1" t="s">
        <v>23</v>
      </c>
      <c r="G215" s="1" t="s">
        <v>30</v>
      </c>
      <c r="H215" s="21">
        <f t="shared" si="6"/>
        <v>9226</v>
      </c>
      <c r="I215" s="21">
        <f t="shared" si="7"/>
        <v>82372</v>
      </c>
      <c r="L215" s="26">
        <v>44283</v>
      </c>
      <c r="M215" s="48">
        <v>308</v>
      </c>
    </row>
    <row r="216" spans="1:13" ht="15.75" customHeight="1">
      <c r="A216" s="16">
        <v>44411</v>
      </c>
      <c r="B216" s="17">
        <v>153106</v>
      </c>
      <c r="C216" s="17">
        <v>62994</v>
      </c>
      <c r="D216" s="17">
        <v>21662</v>
      </c>
      <c r="E216" s="18">
        <v>110</v>
      </c>
      <c r="F216" s="1" t="s">
        <v>23</v>
      </c>
      <c r="G216" s="1" t="s">
        <v>30</v>
      </c>
      <c r="H216" s="21">
        <f t="shared" si="6"/>
        <v>68450</v>
      </c>
      <c r="I216" s="21">
        <f t="shared" si="7"/>
        <v>84656</v>
      </c>
      <c r="L216" s="26">
        <v>44498</v>
      </c>
      <c r="M216" s="48">
        <v>307</v>
      </c>
    </row>
    <row r="217" spans="1:13" ht="15.75" customHeight="1">
      <c r="A217" s="16">
        <v>44412</v>
      </c>
      <c r="B217" s="17">
        <v>87082</v>
      </c>
      <c r="C217" s="17">
        <v>45036</v>
      </c>
      <c r="D217" s="17">
        <v>16116</v>
      </c>
      <c r="E217" s="18">
        <v>401</v>
      </c>
      <c r="F217" s="1" t="s">
        <v>27</v>
      </c>
      <c r="G217" s="1" t="s">
        <v>30</v>
      </c>
      <c r="H217" s="21">
        <f t="shared" si="6"/>
        <v>25930</v>
      </c>
      <c r="I217" s="21">
        <f t="shared" si="7"/>
        <v>61152</v>
      </c>
      <c r="L217" s="26">
        <v>44454</v>
      </c>
      <c r="M217" s="48">
        <v>307</v>
      </c>
    </row>
    <row r="218" spans="1:13" ht="15.75" customHeight="1">
      <c r="A218" s="16">
        <v>44413</v>
      </c>
      <c r="B218" s="17">
        <v>89241</v>
      </c>
      <c r="C218" s="17">
        <v>79416</v>
      </c>
      <c r="D218" s="17">
        <v>21964</v>
      </c>
      <c r="E218" s="18">
        <v>195</v>
      </c>
      <c r="F218" s="1" t="s">
        <v>23</v>
      </c>
      <c r="G218" s="1" t="s">
        <v>26</v>
      </c>
      <c r="H218" s="21">
        <f t="shared" si="6"/>
        <v>-12139</v>
      </c>
      <c r="I218" s="21">
        <f t="shared" si="7"/>
        <v>101380</v>
      </c>
      <c r="L218" s="26">
        <v>44219</v>
      </c>
      <c r="M218" s="48">
        <v>307</v>
      </c>
    </row>
    <row r="219" spans="1:13" ht="15.75" customHeight="1">
      <c r="A219" s="16">
        <v>44414</v>
      </c>
      <c r="B219" s="17">
        <v>71745</v>
      </c>
      <c r="C219" s="17">
        <v>39587</v>
      </c>
      <c r="D219" s="17">
        <v>9958</v>
      </c>
      <c r="E219" s="18">
        <v>289</v>
      </c>
      <c r="F219" s="1" t="s">
        <v>27</v>
      </c>
      <c r="G219" s="1" t="s">
        <v>24</v>
      </c>
      <c r="H219" s="21">
        <f t="shared" si="6"/>
        <v>22200</v>
      </c>
      <c r="I219" s="21">
        <f t="shared" si="7"/>
        <v>49545</v>
      </c>
      <c r="L219" s="26">
        <v>44290</v>
      </c>
      <c r="M219" s="48">
        <v>306</v>
      </c>
    </row>
    <row r="220" spans="1:13" ht="15.75" customHeight="1">
      <c r="A220" s="16">
        <v>44415</v>
      </c>
      <c r="B220" s="17">
        <v>86029</v>
      </c>
      <c r="C220" s="17">
        <v>30645</v>
      </c>
      <c r="D220" s="17">
        <v>29829</v>
      </c>
      <c r="E220" s="18">
        <v>291</v>
      </c>
      <c r="F220" s="1" t="s">
        <v>23</v>
      </c>
      <c r="G220" s="1" t="s">
        <v>28</v>
      </c>
      <c r="H220" s="21">
        <f t="shared" si="6"/>
        <v>25555</v>
      </c>
      <c r="I220" s="21">
        <f t="shared" si="7"/>
        <v>60474</v>
      </c>
      <c r="L220" s="26">
        <v>44342</v>
      </c>
      <c r="M220" s="48">
        <v>306</v>
      </c>
    </row>
    <row r="221" spans="1:13" ht="15.75" customHeight="1">
      <c r="A221" s="16">
        <v>44416</v>
      </c>
      <c r="B221" s="17">
        <v>183395</v>
      </c>
      <c r="C221" s="17">
        <v>60930</v>
      </c>
      <c r="D221" s="17">
        <v>9276</v>
      </c>
      <c r="E221" s="18">
        <v>365</v>
      </c>
      <c r="F221" s="1" t="s">
        <v>27</v>
      </c>
      <c r="G221" s="1" t="s">
        <v>26</v>
      </c>
      <c r="H221" s="21">
        <f t="shared" si="6"/>
        <v>113189</v>
      </c>
      <c r="I221" s="21">
        <f t="shared" si="7"/>
        <v>70206</v>
      </c>
      <c r="L221" s="26">
        <v>44214</v>
      </c>
      <c r="M221" s="48">
        <v>306</v>
      </c>
    </row>
    <row r="222" spans="1:13" ht="15.75" customHeight="1">
      <c r="A222" s="16">
        <v>44417</v>
      </c>
      <c r="B222" s="17">
        <v>149186</v>
      </c>
      <c r="C222" s="17">
        <v>60090</v>
      </c>
      <c r="D222" s="17">
        <v>29381</v>
      </c>
      <c r="E222" s="18">
        <v>227</v>
      </c>
      <c r="F222" s="1" t="s">
        <v>23</v>
      </c>
      <c r="G222" s="1" t="s">
        <v>28</v>
      </c>
      <c r="H222" s="21">
        <f t="shared" si="6"/>
        <v>59715</v>
      </c>
      <c r="I222" s="21">
        <f t="shared" si="7"/>
        <v>89471</v>
      </c>
      <c r="L222" s="26">
        <v>44506</v>
      </c>
      <c r="M222" s="48">
        <v>305</v>
      </c>
    </row>
    <row r="223" spans="1:13" ht="15.75" customHeight="1">
      <c r="A223" s="16">
        <v>44418</v>
      </c>
      <c r="B223" s="17">
        <v>197612</v>
      </c>
      <c r="C223" s="17">
        <v>82142</v>
      </c>
      <c r="D223" s="17">
        <v>9776</v>
      </c>
      <c r="E223" s="18">
        <v>337</v>
      </c>
      <c r="F223" s="1" t="s">
        <v>27</v>
      </c>
      <c r="G223" s="1" t="s">
        <v>28</v>
      </c>
      <c r="H223" s="21">
        <f t="shared" si="6"/>
        <v>105694</v>
      </c>
      <c r="I223" s="21">
        <f t="shared" si="7"/>
        <v>91918</v>
      </c>
      <c r="L223" s="26">
        <v>44536</v>
      </c>
      <c r="M223" s="48">
        <v>304</v>
      </c>
    </row>
    <row r="224" spans="1:13" ht="15.75" customHeight="1">
      <c r="A224" s="16">
        <v>44419</v>
      </c>
      <c r="B224" s="17">
        <v>157768</v>
      </c>
      <c r="C224" s="17">
        <v>56475</v>
      </c>
      <c r="D224" s="17">
        <v>22208</v>
      </c>
      <c r="E224" s="18">
        <v>454</v>
      </c>
      <c r="F224" s="1" t="s">
        <v>25</v>
      </c>
      <c r="G224" s="1" t="s">
        <v>26</v>
      </c>
      <c r="H224" s="21">
        <f t="shared" si="6"/>
        <v>79085</v>
      </c>
      <c r="I224" s="21">
        <f t="shared" si="7"/>
        <v>78683</v>
      </c>
      <c r="L224" s="26">
        <v>44257</v>
      </c>
      <c r="M224" s="48">
        <v>302</v>
      </c>
    </row>
    <row r="225" spans="1:13" ht="15.75" customHeight="1">
      <c r="A225" s="16">
        <v>44420</v>
      </c>
      <c r="B225" s="17">
        <v>101846</v>
      </c>
      <c r="C225" s="17">
        <v>48888</v>
      </c>
      <c r="D225" s="17">
        <v>8832</v>
      </c>
      <c r="E225" s="18">
        <v>211</v>
      </c>
      <c r="F225" s="1" t="s">
        <v>27</v>
      </c>
      <c r="G225" s="1" t="s">
        <v>26</v>
      </c>
      <c r="H225" s="21">
        <f t="shared" si="6"/>
        <v>44126</v>
      </c>
      <c r="I225" s="21">
        <f t="shared" si="7"/>
        <v>57720</v>
      </c>
      <c r="L225" s="26">
        <v>44455</v>
      </c>
      <c r="M225" s="48">
        <v>300</v>
      </c>
    </row>
    <row r="226" spans="1:13" ht="15.75" customHeight="1">
      <c r="A226" s="16">
        <v>44421</v>
      </c>
      <c r="B226" s="17">
        <v>135932</v>
      </c>
      <c r="C226" s="17">
        <v>73732</v>
      </c>
      <c r="D226" s="17">
        <v>19901</v>
      </c>
      <c r="E226" s="18">
        <v>415</v>
      </c>
      <c r="F226" s="1" t="s">
        <v>23</v>
      </c>
      <c r="G226" s="1" t="s">
        <v>24</v>
      </c>
      <c r="H226" s="21">
        <f t="shared" si="6"/>
        <v>42299</v>
      </c>
      <c r="I226" s="21">
        <f t="shared" si="7"/>
        <v>93633</v>
      </c>
      <c r="L226" s="26">
        <v>44500</v>
      </c>
      <c r="M226" s="48">
        <v>299</v>
      </c>
    </row>
    <row r="227" spans="1:13" ht="15.75" customHeight="1">
      <c r="A227" s="16">
        <v>44422</v>
      </c>
      <c r="B227" s="17">
        <v>83411</v>
      </c>
      <c r="C227" s="17">
        <v>76305</v>
      </c>
      <c r="D227" s="17">
        <v>10445</v>
      </c>
      <c r="E227" s="18">
        <v>442</v>
      </c>
      <c r="F227" s="1" t="s">
        <v>23</v>
      </c>
      <c r="G227" s="1" t="s">
        <v>24</v>
      </c>
      <c r="H227" s="21">
        <f t="shared" si="6"/>
        <v>-3339</v>
      </c>
      <c r="I227" s="21">
        <f t="shared" si="7"/>
        <v>86750</v>
      </c>
      <c r="L227" s="26">
        <v>44220</v>
      </c>
      <c r="M227" s="48">
        <v>296</v>
      </c>
    </row>
    <row r="228" spans="1:13" ht="15.75" customHeight="1">
      <c r="A228" s="16">
        <v>44423</v>
      </c>
      <c r="B228" s="17">
        <v>138797</v>
      </c>
      <c r="C228" s="17">
        <v>76037</v>
      </c>
      <c r="D228" s="17">
        <v>6380</v>
      </c>
      <c r="E228" s="18">
        <v>244</v>
      </c>
      <c r="F228" s="1" t="s">
        <v>29</v>
      </c>
      <c r="G228" s="1" t="s">
        <v>30</v>
      </c>
      <c r="H228" s="21">
        <f t="shared" si="6"/>
        <v>56380</v>
      </c>
      <c r="I228" s="21">
        <f t="shared" si="7"/>
        <v>82417</v>
      </c>
      <c r="L228" s="26">
        <v>44243</v>
      </c>
      <c r="M228" s="48">
        <v>296</v>
      </c>
    </row>
    <row r="229" spans="1:13" ht="15.75" customHeight="1">
      <c r="A229" s="16">
        <v>44424</v>
      </c>
      <c r="B229" s="17">
        <v>112307</v>
      </c>
      <c r="C229" s="17">
        <v>39346</v>
      </c>
      <c r="D229" s="17">
        <v>14865</v>
      </c>
      <c r="E229" s="18">
        <v>164</v>
      </c>
      <c r="F229" s="1" t="s">
        <v>27</v>
      </c>
      <c r="G229" s="1" t="s">
        <v>28</v>
      </c>
      <c r="H229" s="21">
        <f t="shared" si="6"/>
        <v>58096</v>
      </c>
      <c r="I229" s="21">
        <f t="shared" si="7"/>
        <v>54211</v>
      </c>
      <c r="L229" s="26">
        <v>44466</v>
      </c>
      <c r="M229" s="48">
        <v>295</v>
      </c>
    </row>
    <row r="230" spans="1:13" ht="15.75" customHeight="1">
      <c r="A230" s="16">
        <v>44425</v>
      </c>
      <c r="B230" s="17">
        <v>194165</v>
      </c>
      <c r="C230" s="17">
        <v>30587</v>
      </c>
      <c r="D230" s="17">
        <v>27918</v>
      </c>
      <c r="E230" s="18">
        <v>346</v>
      </c>
      <c r="F230" s="1" t="s">
        <v>25</v>
      </c>
      <c r="G230" s="1" t="s">
        <v>24</v>
      </c>
      <c r="H230" s="21">
        <f t="shared" si="6"/>
        <v>135660</v>
      </c>
      <c r="I230" s="21">
        <f t="shared" si="7"/>
        <v>58505</v>
      </c>
      <c r="L230" s="26">
        <v>44278</v>
      </c>
      <c r="M230" s="48">
        <v>292</v>
      </c>
    </row>
    <row r="231" spans="1:13" ht="15.75" customHeight="1">
      <c r="A231" s="16">
        <v>44426</v>
      </c>
      <c r="B231" s="17">
        <v>82042</v>
      </c>
      <c r="C231" s="17">
        <v>42763</v>
      </c>
      <c r="D231" s="17">
        <v>18926</v>
      </c>
      <c r="E231" s="18">
        <v>322</v>
      </c>
      <c r="F231" s="1" t="s">
        <v>27</v>
      </c>
      <c r="G231" s="1" t="s">
        <v>30</v>
      </c>
      <c r="H231" s="21">
        <f t="shared" si="6"/>
        <v>20353</v>
      </c>
      <c r="I231" s="21">
        <f t="shared" si="7"/>
        <v>61689</v>
      </c>
      <c r="L231" s="26">
        <v>44383</v>
      </c>
      <c r="M231" s="48">
        <v>291</v>
      </c>
    </row>
    <row r="232" spans="1:13" ht="15.75" customHeight="1">
      <c r="A232" s="16">
        <v>44427</v>
      </c>
      <c r="B232" s="17">
        <v>112930</v>
      </c>
      <c r="C232" s="17">
        <v>89165</v>
      </c>
      <c r="D232" s="17">
        <v>24540</v>
      </c>
      <c r="E232" s="18">
        <v>412</v>
      </c>
      <c r="F232" s="1" t="s">
        <v>27</v>
      </c>
      <c r="G232" s="1" t="s">
        <v>24</v>
      </c>
      <c r="H232" s="21">
        <f t="shared" si="6"/>
        <v>-775</v>
      </c>
      <c r="I232" s="21">
        <f t="shared" si="7"/>
        <v>113705</v>
      </c>
      <c r="L232" s="26">
        <v>44415</v>
      </c>
      <c r="M232" s="48">
        <v>291</v>
      </c>
    </row>
    <row r="233" spans="1:13" ht="15.75" customHeight="1">
      <c r="A233" s="16">
        <v>44428</v>
      </c>
      <c r="B233" s="17">
        <v>157883</v>
      </c>
      <c r="C233" s="17">
        <v>99615</v>
      </c>
      <c r="D233" s="17">
        <v>16580</v>
      </c>
      <c r="E233" s="18">
        <v>205</v>
      </c>
      <c r="F233" s="1" t="s">
        <v>25</v>
      </c>
      <c r="G233" s="1" t="s">
        <v>26</v>
      </c>
      <c r="H233" s="21">
        <f t="shared" si="6"/>
        <v>41688</v>
      </c>
      <c r="I233" s="21">
        <f t="shared" si="7"/>
        <v>116195</v>
      </c>
      <c r="L233" s="26">
        <v>44489</v>
      </c>
      <c r="M233" s="48">
        <v>290</v>
      </c>
    </row>
    <row r="234" spans="1:13" ht="15.75" customHeight="1">
      <c r="A234" s="16">
        <v>44429</v>
      </c>
      <c r="B234" s="17">
        <v>93756</v>
      </c>
      <c r="C234" s="17">
        <v>66116</v>
      </c>
      <c r="D234" s="17">
        <v>25691</v>
      </c>
      <c r="E234" s="18">
        <v>280</v>
      </c>
      <c r="F234" s="1" t="s">
        <v>27</v>
      </c>
      <c r="G234" s="1" t="s">
        <v>24</v>
      </c>
      <c r="H234" s="21">
        <f t="shared" si="6"/>
        <v>1949</v>
      </c>
      <c r="I234" s="21">
        <f t="shared" si="7"/>
        <v>91807</v>
      </c>
      <c r="L234" s="26">
        <v>44244</v>
      </c>
      <c r="M234" s="48">
        <v>290</v>
      </c>
    </row>
    <row r="235" spans="1:13" ht="15.75" customHeight="1">
      <c r="A235" s="16">
        <v>44430</v>
      </c>
      <c r="B235" s="17">
        <v>113268</v>
      </c>
      <c r="C235" s="17">
        <v>55556</v>
      </c>
      <c r="D235" s="17">
        <v>10634</v>
      </c>
      <c r="E235" s="18">
        <v>283</v>
      </c>
      <c r="F235" s="1" t="s">
        <v>25</v>
      </c>
      <c r="G235" s="1" t="s">
        <v>28</v>
      </c>
      <c r="H235" s="21">
        <f t="shared" si="6"/>
        <v>47078</v>
      </c>
      <c r="I235" s="21">
        <f t="shared" si="7"/>
        <v>66190</v>
      </c>
      <c r="L235" s="26">
        <v>44520</v>
      </c>
      <c r="M235" s="48">
        <v>289</v>
      </c>
    </row>
    <row r="236" spans="1:13" ht="15.75" customHeight="1">
      <c r="A236" s="16">
        <v>44431</v>
      </c>
      <c r="B236" s="17">
        <v>108901</v>
      </c>
      <c r="C236" s="17">
        <v>89042</v>
      </c>
      <c r="D236" s="17">
        <v>29959</v>
      </c>
      <c r="E236" s="18">
        <v>325</v>
      </c>
      <c r="F236" s="1" t="s">
        <v>25</v>
      </c>
      <c r="G236" s="1" t="s">
        <v>24</v>
      </c>
      <c r="H236" s="21">
        <f t="shared" si="6"/>
        <v>-10100</v>
      </c>
      <c r="I236" s="21">
        <f t="shared" si="7"/>
        <v>119001</v>
      </c>
      <c r="L236" s="26">
        <v>44414</v>
      </c>
      <c r="M236" s="48">
        <v>289</v>
      </c>
    </row>
    <row r="237" spans="1:13" ht="15.75" customHeight="1">
      <c r="A237" s="16">
        <v>44432</v>
      </c>
      <c r="B237" s="17">
        <v>159986</v>
      </c>
      <c r="C237" s="17">
        <v>48099</v>
      </c>
      <c r="D237" s="17">
        <v>10810</v>
      </c>
      <c r="E237" s="18">
        <v>364</v>
      </c>
      <c r="F237" s="1" t="s">
        <v>27</v>
      </c>
      <c r="G237" s="1" t="s">
        <v>28</v>
      </c>
      <c r="H237" s="21">
        <f t="shared" si="6"/>
        <v>101077</v>
      </c>
      <c r="I237" s="21">
        <f t="shared" si="7"/>
        <v>58909</v>
      </c>
      <c r="L237" s="26">
        <v>44555</v>
      </c>
      <c r="M237" s="48">
        <v>288</v>
      </c>
    </row>
    <row r="238" spans="1:13" ht="15.75" customHeight="1">
      <c r="A238" s="16">
        <v>44433</v>
      </c>
      <c r="B238" s="17">
        <v>188386</v>
      </c>
      <c r="C238" s="17">
        <v>75096</v>
      </c>
      <c r="D238" s="17">
        <v>29917</v>
      </c>
      <c r="E238" s="18">
        <v>377</v>
      </c>
      <c r="F238" s="1" t="s">
        <v>27</v>
      </c>
      <c r="G238" s="1" t="s">
        <v>26</v>
      </c>
      <c r="H238" s="21">
        <f t="shared" si="6"/>
        <v>83373</v>
      </c>
      <c r="I238" s="21">
        <f t="shared" si="7"/>
        <v>105013</v>
      </c>
      <c r="L238" s="26">
        <v>44260</v>
      </c>
      <c r="M238" s="48">
        <v>288</v>
      </c>
    </row>
    <row r="239" spans="1:13" ht="15.75" customHeight="1">
      <c r="A239" s="16">
        <v>44434</v>
      </c>
      <c r="B239" s="17">
        <v>65626</v>
      </c>
      <c r="C239" s="17">
        <v>43230</v>
      </c>
      <c r="D239" s="17">
        <v>27318</v>
      </c>
      <c r="E239" s="18">
        <v>496</v>
      </c>
      <c r="F239" s="1" t="s">
        <v>23</v>
      </c>
      <c r="G239" s="1" t="s">
        <v>28</v>
      </c>
      <c r="H239" s="21">
        <f t="shared" si="6"/>
        <v>-4922</v>
      </c>
      <c r="I239" s="21">
        <f t="shared" si="7"/>
        <v>70548</v>
      </c>
      <c r="L239" s="26">
        <v>44477</v>
      </c>
      <c r="M239" s="48">
        <v>287</v>
      </c>
    </row>
    <row r="240" spans="1:13" ht="15.75" customHeight="1">
      <c r="A240" s="16">
        <v>44435</v>
      </c>
      <c r="B240" s="17">
        <v>198496</v>
      </c>
      <c r="C240" s="17">
        <v>59009</v>
      </c>
      <c r="D240" s="17">
        <v>15179</v>
      </c>
      <c r="E240" s="18">
        <v>188</v>
      </c>
      <c r="F240" s="1" t="s">
        <v>23</v>
      </c>
      <c r="G240" s="1" t="s">
        <v>24</v>
      </c>
      <c r="H240" s="21">
        <f t="shared" si="6"/>
        <v>124308</v>
      </c>
      <c r="I240" s="21">
        <f t="shared" si="7"/>
        <v>74188</v>
      </c>
      <c r="L240" s="26">
        <v>44488</v>
      </c>
      <c r="M240" s="48">
        <v>286</v>
      </c>
    </row>
    <row r="241" spans="1:13" ht="15.75" customHeight="1">
      <c r="A241" s="16">
        <v>44436</v>
      </c>
      <c r="B241" s="17">
        <v>72857</v>
      </c>
      <c r="C241" s="17">
        <v>63866</v>
      </c>
      <c r="D241" s="17">
        <v>17251</v>
      </c>
      <c r="E241" s="18">
        <v>275</v>
      </c>
      <c r="F241" s="1" t="s">
        <v>29</v>
      </c>
      <c r="G241" s="1" t="s">
        <v>30</v>
      </c>
      <c r="H241" s="21">
        <f t="shared" si="6"/>
        <v>-8260</v>
      </c>
      <c r="I241" s="21">
        <f t="shared" si="7"/>
        <v>81117</v>
      </c>
      <c r="L241" s="26">
        <v>44206</v>
      </c>
      <c r="M241" s="48">
        <v>286</v>
      </c>
    </row>
    <row r="242" spans="1:13" ht="15.75" customHeight="1">
      <c r="A242" s="16">
        <v>44437</v>
      </c>
      <c r="B242" s="17">
        <v>193052</v>
      </c>
      <c r="C242" s="17">
        <v>71855</v>
      </c>
      <c r="D242" s="17">
        <v>18131</v>
      </c>
      <c r="E242" s="18">
        <v>117</v>
      </c>
      <c r="F242" s="1" t="s">
        <v>29</v>
      </c>
      <c r="G242" s="1" t="s">
        <v>26</v>
      </c>
      <c r="H242" s="21">
        <f t="shared" si="6"/>
        <v>103066</v>
      </c>
      <c r="I242" s="21">
        <f t="shared" si="7"/>
        <v>89986</v>
      </c>
      <c r="L242" s="26">
        <v>44551</v>
      </c>
      <c r="M242" s="48">
        <v>286</v>
      </c>
    </row>
    <row r="243" spans="1:13" ht="15.75" customHeight="1">
      <c r="A243" s="16">
        <v>44438</v>
      </c>
      <c r="B243" s="17">
        <v>86431</v>
      </c>
      <c r="C243" s="17">
        <v>36416</v>
      </c>
      <c r="D243" s="17">
        <v>24493</v>
      </c>
      <c r="E243" s="18">
        <v>470</v>
      </c>
      <c r="F243" s="1" t="s">
        <v>27</v>
      </c>
      <c r="G243" s="1" t="s">
        <v>24</v>
      </c>
      <c r="H243" s="21">
        <f t="shared" si="6"/>
        <v>25522</v>
      </c>
      <c r="I243" s="21">
        <f t="shared" si="7"/>
        <v>60909</v>
      </c>
      <c r="L243" s="26">
        <v>44512</v>
      </c>
      <c r="M243" s="48">
        <v>286</v>
      </c>
    </row>
    <row r="244" spans="1:13" ht="15.75" customHeight="1">
      <c r="A244" s="16">
        <v>44439</v>
      </c>
      <c r="B244" s="17">
        <v>144976</v>
      </c>
      <c r="C244" s="17">
        <v>85915</v>
      </c>
      <c r="D244" s="17">
        <v>25466</v>
      </c>
      <c r="E244" s="18">
        <v>498</v>
      </c>
      <c r="F244" s="1" t="s">
        <v>25</v>
      </c>
      <c r="G244" s="1" t="s">
        <v>26</v>
      </c>
      <c r="H244" s="21">
        <f t="shared" si="6"/>
        <v>33595</v>
      </c>
      <c r="I244" s="21">
        <f t="shared" si="7"/>
        <v>111381</v>
      </c>
      <c r="L244" s="26">
        <v>44467</v>
      </c>
      <c r="M244" s="48">
        <v>286</v>
      </c>
    </row>
    <row r="245" spans="1:13" ht="15.75" customHeight="1">
      <c r="A245" s="16">
        <v>44440</v>
      </c>
      <c r="B245" s="17">
        <v>142711</v>
      </c>
      <c r="C245" s="17">
        <v>48058</v>
      </c>
      <c r="D245" s="17">
        <v>17707</v>
      </c>
      <c r="E245" s="18">
        <v>205</v>
      </c>
      <c r="F245" s="1" t="s">
        <v>29</v>
      </c>
      <c r="G245" s="1" t="s">
        <v>26</v>
      </c>
      <c r="H245" s="21">
        <f t="shared" si="6"/>
        <v>76946</v>
      </c>
      <c r="I245" s="21">
        <f t="shared" si="7"/>
        <v>65765</v>
      </c>
      <c r="L245" s="26">
        <v>44504</v>
      </c>
      <c r="M245" s="48">
        <v>284</v>
      </c>
    </row>
    <row r="246" spans="1:13" ht="15.75" customHeight="1">
      <c r="A246" s="16">
        <v>44441</v>
      </c>
      <c r="B246" s="17">
        <v>86385</v>
      </c>
      <c r="C246" s="17">
        <v>70718</v>
      </c>
      <c r="D246" s="17">
        <v>24624</v>
      </c>
      <c r="E246" s="18">
        <v>370</v>
      </c>
      <c r="F246" s="1" t="s">
        <v>27</v>
      </c>
      <c r="G246" s="1" t="s">
        <v>24</v>
      </c>
      <c r="H246" s="21">
        <f t="shared" si="6"/>
        <v>-8957</v>
      </c>
      <c r="I246" s="21">
        <f t="shared" si="7"/>
        <v>95342</v>
      </c>
      <c r="L246" s="26">
        <v>44430</v>
      </c>
      <c r="M246" s="48">
        <v>283</v>
      </c>
    </row>
    <row r="247" spans="1:13" ht="15.75" customHeight="1">
      <c r="A247" s="16">
        <v>44442</v>
      </c>
      <c r="B247" s="17">
        <v>78639</v>
      </c>
      <c r="C247" s="17">
        <v>62602</v>
      </c>
      <c r="D247" s="17">
        <v>27412</v>
      </c>
      <c r="E247" s="18">
        <v>418</v>
      </c>
      <c r="F247" s="1" t="s">
        <v>29</v>
      </c>
      <c r="G247" s="1" t="s">
        <v>24</v>
      </c>
      <c r="H247" s="21">
        <f t="shared" si="6"/>
        <v>-11375</v>
      </c>
      <c r="I247" s="21">
        <f t="shared" si="7"/>
        <v>90014</v>
      </c>
      <c r="L247" s="26">
        <v>44299</v>
      </c>
      <c r="M247" s="48">
        <v>283</v>
      </c>
    </row>
    <row r="248" spans="1:13" ht="15.75" customHeight="1">
      <c r="A248" s="16">
        <v>44443</v>
      </c>
      <c r="B248" s="17">
        <v>145530</v>
      </c>
      <c r="C248" s="17">
        <v>88067</v>
      </c>
      <c r="D248" s="17">
        <v>23233</v>
      </c>
      <c r="E248" s="18">
        <v>266</v>
      </c>
      <c r="F248" s="1" t="s">
        <v>25</v>
      </c>
      <c r="G248" s="1" t="s">
        <v>30</v>
      </c>
      <c r="H248" s="21">
        <f t="shared" si="6"/>
        <v>34230</v>
      </c>
      <c r="I248" s="21">
        <f t="shared" si="7"/>
        <v>111300</v>
      </c>
      <c r="L248" s="26">
        <v>44241</v>
      </c>
      <c r="M248" s="48">
        <v>282</v>
      </c>
    </row>
    <row r="249" spans="1:13" ht="15.75" customHeight="1">
      <c r="A249" s="16">
        <v>44444</v>
      </c>
      <c r="B249" s="17">
        <v>81563</v>
      </c>
      <c r="C249" s="17">
        <v>57516</v>
      </c>
      <c r="D249" s="17">
        <v>29881</v>
      </c>
      <c r="E249" s="18">
        <v>112</v>
      </c>
      <c r="F249" s="1" t="s">
        <v>27</v>
      </c>
      <c r="G249" s="1" t="s">
        <v>26</v>
      </c>
      <c r="H249" s="21">
        <f t="shared" si="6"/>
        <v>-5834</v>
      </c>
      <c r="I249" s="21">
        <f t="shared" si="7"/>
        <v>87397</v>
      </c>
      <c r="L249" s="26">
        <v>44213</v>
      </c>
      <c r="M249" s="48">
        <v>282</v>
      </c>
    </row>
    <row r="250" spans="1:13" ht="15.75" customHeight="1">
      <c r="A250" s="16">
        <v>44445</v>
      </c>
      <c r="B250" s="17">
        <v>175672</v>
      </c>
      <c r="C250" s="17">
        <v>31089</v>
      </c>
      <c r="D250" s="17">
        <v>7749</v>
      </c>
      <c r="E250" s="18">
        <v>436</v>
      </c>
      <c r="F250" s="1" t="s">
        <v>25</v>
      </c>
      <c r="G250" s="1" t="s">
        <v>26</v>
      </c>
      <c r="H250" s="21">
        <f t="shared" si="6"/>
        <v>136834</v>
      </c>
      <c r="I250" s="21">
        <f t="shared" si="7"/>
        <v>38838</v>
      </c>
      <c r="L250" s="26">
        <v>44263</v>
      </c>
      <c r="M250" s="48">
        <v>281</v>
      </c>
    </row>
    <row r="251" spans="1:13" ht="15.75" customHeight="1">
      <c r="A251" s="16">
        <v>44446</v>
      </c>
      <c r="B251" s="17">
        <v>196848</v>
      </c>
      <c r="C251" s="17">
        <v>67346</v>
      </c>
      <c r="D251" s="17">
        <v>18156</v>
      </c>
      <c r="E251" s="18">
        <v>131</v>
      </c>
      <c r="F251" s="1" t="s">
        <v>27</v>
      </c>
      <c r="G251" s="1" t="s">
        <v>24</v>
      </c>
      <c r="H251" s="21">
        <f t="shared" si="6"/>
        <v>111346</v>
      </c>
      <c r="I251" s="21">
        <f t="shared" si="7"/>
        <v>85502</v>
      </c>
      <c r="L251" s="26">
        <v>44272</v>
      </c>
      <c r="M251" s="48">
        <v>281</v>
      </c>
    </row>
    <row r="252" spans="1:13" ht="15.75" customHeight="1">
      <c r="A252" s="16">
        <v>44447</v>
      </c>
      <c r="B252" s="17">
        <v>199783</v>
      </c>
      <c r="C252" s="17">
        <v>40487</v>
      </c>
      <c r="D252" s="17">
        <v>28064</v>
      </c>
      <c r="E252" s="18">
        <v>492</v>
      </c>
      <c r="F252" s="1" t="s">
        <v>29</v>
      </c>
      <c r="G252" s="1" t="s">
        <v>28</v>
      </c>
      <c r="H252" s="21">
        <f t="shared" si="6"/>
        <v>131232</v>
      </c>
      <c r="I252" s="21">
        <f t="shared" si="7"/>
        <v>68551</v>
      </c>
      <c r="L252" s="26">
        <v>44328</v>
      </c>
      <c r="M252" s="48">
        <v>280</v>
      </c>
    </row>
    <row r="253" spans="1:13" ht="15.75" customHeight="1">
      <c r="A253" s="16">
        <v>44448</v>
      </c>
      <c r="B253" s="17">
        <v>142970</v>
      </c>
      <c r="C253" s="17">
        <v>30155</v>
      </c>
      <c r="D253" s="17">
        <v>21589</v>
      </c>
      <c r="E253" s="18">
        <v>139</v>
      </c>
      <c r="F253" s="1" t="s">
        <v>23</v>
      </c>
      <c r="G253" s="1" t="s">
        <v>24</v>
      </c>
      <c r="H253" s="21">
        <f t="shared" si="6"/>
        <v>91226</v>
      </c>
      <c r="I253" s="21">
        <f t="shared" si="7"/>
        <v>51744</v>
      </c>
      <c r="L253" s="26">
        <v>44429</v>
      </c>
      <c r="M253" s="48">
        <v>280</v>
      </c>
    </row>
    <row r="254" spans="1:13" ht="15.75" customHeight="1">
      <c r="A254" s="16">
        <v>44449</v>
      </c>
      <c r="B254" s="17">
        <v>145553</v>
      </c>
      <c r="C254" s="17">
        <v>97494</v>
      </c>
      <c r="D254" s="17">
        <v>28736</v>
      </c>
      <c r="E254" s="18">
        <v>247</v>
      </c>
      <c r="F254" s="1" t="s">
        <v>29</v>
      </c>
      <c r="G254" s="1" t="s">
        <v>26</v>
      </c>
      <c r="H254" s="21">
        <f t="shared" si="6"/>
        <v>19323</v>
      </c>
      <c r="I254" s="21">
        <f t="shared" si="7"/>
        <v>126230</v>
      </c>
      <c r="L254" s="26">
        <v>44333</v>
      </c>
      <c r="M254" s="48">
        <v>278</v>
      </c>
    </row>
    <row r="255" spans="1:13" ht="15.75" customHeight="1">
      <c r="A255" s="16">
        <v>44450</v>
      </c>
      <c r="B255" s="17">
        <v>142879</v>
      </c>
      <c r="C255" s="17">
        <v>68547</v>
      </c>
      <c r="D255" s="17">
        <v>25975</v>
      </c>
      <c r="E255" s="18">
        <v>317</v>
      </c>
      <c r="F255" s="1" t="s">
        <v>29</v>
      </c>
      <c r="G255" s="1" t="s">
        <v>24</v>
      </c>
      <c r="H255" s="21">
        <f t="shared" si="6"/>
        <v>48357</v>
      </c>
      <c r="I255" s="21">
        <f t="shared" si="7"/>
        <v>94522</v>
      </c>
      <c r="L255" s="26">
        <v>44514</v>
      </c>
      <c r="M255" s="48">
        <v>276</v>
      </c>
    </row>
    <row r="256" spans="1:13" ht="15.75" customHeight="1">
      <c r="A256" s="16">
        <v>44451</v>
      </c>
      <c r="B256" s="17">
        <v>196727</v>
      </c>
      <c r="C256" s="17">
        <v>58795</v>
      </c>
      <c r="D256" s="17">
        <v>8450</v>
      </c>
      <c r="E256" s="18">
        <v>318</v>
      </c>
      <c r="F256" s="1" t="s">
        <v>23</v>
      </c>
      <c r="G256" s="1" t="s">
        <v>30</v>
      </c>
      <c r="H256" s="21">
        <f t="shared" si="6"/>
        <v>129482</v>
      </c>
      <c r="I256" s="21">
        <f t="shared" si="7"/>
        <v>67245</v>
      </c>
      <c r="L256" s="26">
        <v>44436</v>
      </c>
      <c r="M256" s="48">
        <v>275</v>
      </c>
    </row>
    <row r="257" spans="1:13" ht="15.75" customHeight="1">
      <c r="A257" s="16">
        <v>44452</v>
      </c>
      <c r="B257" s="17">
        <v>104859</v>
      </c>
      <c r="C257" s="17">
        <v>85296</v>
      </c>
      <c r="D257" s="17">
        <v>12214</v>
      </c>
      <c r="E257" s="18">
        <v>181</v>
      </c>
      <c r="F257" s="1" t="s">
        <v>23</v>
      </c>
      <c r="G257" s="1" t="s">
        <v>28</v>
      </c>
      <c r="H257" s="21">
        <f t="shared" si="6"/>
        <v>7349</v>
      </c>
      <c r="I257" s="21">
        <f t="shared" si="7"/>
        <v>97510</v>
      </c>
      <c r="L257" s="26">
        <v>44546</v>
      </c>
      <c r="M257" s="48">
        <v>273</v>
      </c>
    </row>
    <row r="258" spans="1:13" ht="15.75" customHeight="1">
      <c r="A258" s="16">
        <v>44453</v>
      </c>
      <c r="B258" s="17">
        <v>112098</v>
      </c>
      <c r="C258" s="17">
        <v>51447</v>
      </c>
      <c r="D258" s="17">
        <v>25195</v>
      </c>
      <c r="E258" s="18">
        <v>432</v>
      </c>
      <c r="F258" s="1" t="s">
        <v>27</v>
      </c>
      <c r="G258" s="1" t="s">
        <v>24</v>
      </c>
      <c r="H258" s="21">
        <f t="shared" si="6"/>
        <v>35456</v>
      </c>
      <c r="I258" s="21">
        <f t="shared" si="7"/>
        <v>76642</v>
      </c>
      <c r="L258" s="26">
        <v>44231</v>
      </c>
      <c r="M258" s="48">
        <v>270</v>
      </c>
    </row>
    <row r="259" spans="1:13" ht="15.75" customHeight="1">
      <c r="A259" s="16">
        <v>44454</v>
      </c>
      <c r="B259" s="17">
        <v>182413</v>
      </c>
      <c r="C259" s="17">
        <v>66598</v>
      </c>
      <c r="D259" s="17">
        <v>16814</v>
      </c>
      <c r="E259" s="18">
        <v>307</v>
      </c>
      <c r="F259" s="1" t="s">
        <v>27</v>
      </c>
      <c r="G259" s="1" t="s">
        <v>30</v>
      </c>
      <c r="H259" s="21">
        <f t="shared" ref="H259:H322" si="8">B259-C259-D259</f>
        <v>99001</v>
      </c>
      <c r="I259" s="21">
        <f t="shared" ref="I259:I322" si="9">C259+D259</f>
        <v>83412</v>
      </c>
      <c r="L259" s="26">
        <v>44254</v>
      </c>
      <c r="M259" s="48">
        <v>269</v>
      </c>
    </row>
    <row r="260" spans="1:13" ht="15.75" customHeight="1">
      <c r="A260" s="16">
        <v>44455</v>
      </c>
      <c r="B260" s="17">
        <v>60526</v>
      </c>
      <c r="C260" s="17">
        <v>71814</v>
      </c>
      <c r="D260" s="17">
        <v>10141</v>
      </c>
      <c r="E260" s="18">
        <v>300</v>
      </c>
      <c r="F260" s="1" t="s">
        <v>25</v>
      </c>
      <c r="G260" s="1" t="s">
        <v>26</v>
      </c>
      <c r="H260" s="21">
        <f t="shared" si="8"/>
        <v>-21429</v>
      </c>
      <c r="I260" s="21">
        <f t="shared" si="9"/>
        <v>81955</v>
      </c>
      <c r="L260" s="26">
        <v>44443</v>
      </c>
      <c r="M260" s="48">
        <v>266</v>
      </c>
    </row>
    <row r="261" spans="1:13" ht="15.75" customHeight="1">
      <c r="A261" s="16">
        <v>44456</v>
      </c>
      <c r="B261" s="17">
        <v>128760</v>
      </c>
      <c r="C261" s="17">
        <v>93278</v>
      </c>
      <c r="D261" s="17">
        <v>29885</v>
      </c>
      <c r="E261" s="18">
        <v>431</v>
      </c>
      <c r="F261" s="1" t="s">
        <v>25</v>
      </c>
      <c r="G261" s="1" t="s">
        <v>24</v>
      </c>
      <c r="H261" s="21">
        <f t="shared" si="8"/>
        <v>5597</v>
      </c>
      <c r="I261" s="21">
        <f t="shared" si="9"/>
        <v>123163</v>
      </c>
      <c r="L261" s="26">
        <v>44402</v>
      </c>
      <c r="M261" s="48">
        <v>265</v>
      </c>
    </row>
    <row r="262" spans="1:13" ht="15.75" customHeight="1">
      <c r="A262" s="16">
        <v>44457</v>
      </c>
      <c r="B262" s="17">
        <v>107837</v>
      </c>
      <c r="C262" s="17">
        <v>85077</v>
      </c>
      <c r="D262" s="17">
        <v>7708</v>
      </c>
      <c r="E262" s="18">
        <v>137</v>
      </c>
      <c r="F262" s="1" t="s">
        <v>29</v>
      </c>
      <c r="G262" s="1" t="s">
        <v>26</v>
      </c>
      <c r="H262" s="21">
        <f t="shared" si="8"/>
        <v>15052</v>
      </c>
      <c r="I262" s="21">
        <f t="shared" si="9"/>
        <v>92785</v>
      </c>
      <c r="L262" s="26">
        <v>44296</v>
      </c>
      <c r="M262" s="48">
        <v>265</v>
      </c>
    </row>
    <row r="263" spans="1:13" ht="15.75" customHeight="1">
      <c r="A263" s="16">
        <v>44458</v>
      </c>
      <c r="B263" s="17">
        <v>71536</v>
      </c>
      <c r="C263" s="17">
        <v>39528</v>
      </c>
      <c r="D263" s="17">
        <v>23375</v>
      </c>
      <c r="E263" s="18">
        <v>310</v>
      </c>
      <c r="F263" s="1" t="s">
        <v>23</v>
      </c>
      <c r="G263" s="1" t="s">
        <v>30</v>
      </c>
      <c r="H263" s="21">
        <f t="shared" si="8"/>
        <v>8633</v>
      </c>
      <c r="I263" s="21">
        <f t="shared" si="9"/>
        <v>62903</v>
      </c>
      <c r="L263" s="26">
        <v>44210</v>
      </c>
      <c r="M263" s="48">
        <v>265</v>
      </c>
    </row>
    <row r="264" spans="1:13" ht="15.75" customHeight="1">
      <c r="A264" s="16">
        <v>44459</v>
      </c>
      <c r="B264" s="17">
        <v>88541</v>
      </c>
      <c r="C264" s="17">
        <v>80100</v>
      </c>
      <c r="D264" s="17">
        <v>20088</v>
      </c>
      <c r="E264" s="18">
        <v>426</v>
      </c>
      <c r="F264" s="1" t="s">
        <v>25</v>
      </c>
      <c r="G264" s="1" t="s">
        <v>26</v>
      </c>
      <c r="H264" s="21">
        <f t="shared" si="8"/>
        <v>-11647</v>
      </c>
      <c r="I264" s="21">
        <f t="shared" si="9"/>
        <v>100188</v>
      </c>
      <c r="L264" s="26">
        <v>44255</v>
      </c>
      <c r="M264" s="48">
        <v>265</v>
      </c>
    </row>
    <row r="265" spans="1:13" ht="15.75" customHeight="1">
      <c r="A265" s="16">
        <v>44460</v>
      </c>
      <c r="B265" s="17">
        <v>139083</v>
      </c>
      <c r="C265" s="17">
        <v>38179</v>
      </c>
      <c r="D265" s="17">
        <v>29847</v>
      </c>
      <c r="E265" s="18">
        <v>348</v>
      </c>
      <c r="F265" s="1" t="s">
        <v>29</v>
      </c>
      <c r="G265" s="1" t="s">
        <v>30</v>
      </c>
      <c r="H265" s="21">
        <f t="shared" si="8"/>
        <v>71057</v>
      </c>
      <c r="I265" s="21">
        <f t="shared" si="9"/>
        <v>68026</v>
      </c>
      <c r="L265" s="26">
        <v>44198</v>
      </c>
      <c r="M265" s="48">
        <v>262</v>
      </c>
    </row>
    <row r="266" spans="1:13" ht="15.75" customHeight="1">
      <c r="A266" s="16">
        <v>44461</v>
      </c>
      <c r="B266" s="17">
        <v>94531</v>
      </c>
      <c r="C266" s="17">
        <v>78781</v>
      </c>
      <c r="D266" s="17">
        <v>16834</v>
      </c>
      <c r="E266" s="18">
        <v>326</v>
      </c>
      <c r="F266" s="1" t="s">
        <v>23</v>
      </c>
      <c r="G266" s="1" t="s">
        <v>30</v>
      </c>
      <c r="H266" s="21">
        <f t="shared" si="8"/>
        <v>-1084</v>
      </c>
      <c r="I266" s="21">
        <f t="shared" si="9"/>
        <v>95615</v>
      </c>
      <c r="L266" s="26">
        <v>44487</v>
      </c>
      <c r="M266" s="48">
        <v>259</v>
      </c>
    </row>
    <row r="267" spans="1:13" ht="15.75" customHeight="1">
      <c r="A267" s="16">
        <v>44462</v>
      </c>
      <c r="B267" s="17">
        <v>68712</v>
      </c>
      <c r="C267" s="17">
        <v>85267</v>
      </c>
      <c r="D267" s="17">
        <v>17278</v>
      </c>
      <c r="E267" s="18">
        <v>147</v>
      </c>
      <c r="F267" s="1" t="s">
        <v>27</v>
      </c>
      <c r="G267" s="1" t="s">
        <v>30</v>
      </c>
      <c r="H267" s="21">
        <f t="shared" si="8"/>
        <v>-33833</v>
      </c>
      <c r="I267" s="21">
        <f t="shared" si="9"/>
        <v>102545</v>
      </c>
      <c r="L267" s="26">
        <v>44554</v>
      </c>
      <c r="M267" s="48">
        <v>255</v>
      </c>
    </row>
    <row r="268" spans="1:13" ht="15.75" customHeight="1">
      <c r="A268" s="16">
        <v>44463</v>
      </c>
      <c r="B268" s="17">
        <v>164101</v>
      </c>
      <c r="C268" s="17">
        <v>53952</v>
      </c>
      <c r="D268" s="17">
        <v>15014</v>
      </c>
      <c r="E268" s="18">
        <v>117</v>
      </c>
      <c r="F268" s="1" t="s">
        <v>29</v>
      </c>
      <c r="G268" s="1" t="s">
        <v>24</v>
      </c>
      <c r="H268" s="21">
        <f t="shared" si="8"/>
        <v>95135</v>
      </c>
      <c r="I268" s="21">
        <f t="shared" si="9"/>
        <v>68966</v>
      </c>
      <c r="L268" s="26">
        <v>44298</v>
      </c>
      <c r="M268" s="48">
        <v>255</v>
      </c>
    </row>
    <row r="269" spans="1:13" ht="15.75" customHeight="1">
      <c r="A269" s="16">
        <v>44464</v>
      </c>
      <c r="B269" s="17">
        <v>125455</v>
      </c>
      <c r="C269" s="17">
        <v>83798</v>
      </c>
      <c r="D269" s="17">
        <v>8273</v>
      </c>
      <c r="E269" s="18">
        <v>499</v>
      </c>
      <c r="F269" s="1" t="s">
        <v>27</v>
      </c>
      <c r="G269" s="1" t="s">
        <v>26</v>
      </c>
      <c r="H269" s="21">
        <f t="shared" si="8"/>
        <v>33384</v>
      </c>
      <c r="I269" s="21">
        <f t="shared" si="9"/>
        <v>92071</v>
      </c>
      <c r="L269" s="26">
        <v>44261</v>
      </c>
      <c r="M269" s="48">
        <v>254</v>
      </c>
    </row>
    <row r="270" spans="1:13" ht="15.75" customHeight="1">
      <c r="A270" s="16">
        <v>44465</v>
      </c>
      <c r="B270" s="17">
        <v>134744</v>
      </c>
      <c r="C270" s="17">
        <v>80939</v>
      </c>
      <c r="D270" s="17">
        <v>19367</v>
      </c>
      <c r="E270" s="18">
        <v>394</v>
      </c>
      <c r="F270" s="1" t="s">
        <v>25</v>
      </c>
      <c r="G270" s="1" t="s">
        <v>26</v>
      </c>
      <c r="H270" s="21">
        <f t="shared" si="8"/>
        <v>34438</v>
      </c>
      <c r="I270" s="21">
        <f t="shared" si="9"/>
        <v>100306</v>
      </c>
      <c r="L270" s="26">
        <v>44327</v>
      </c>
      <c r="M270" s="48">
        <v>254</v>
      </c>
    </row>
    <row r="271" spans="1:13" ht="15.75" customHeight="1">
      <c r="A271" s="16">
        <v>44466</v>
      </c>
      <c r="B271" s="17">
        <v>189749</v>
      </c>
      <c r="C271" s="17">
        <v>59516</v>
      </c>
      <c r="D271" s="17">
        <v>9538</v>
      </c>
      <c r="E271" s="18">
        <v>295</v>
      </c>
      <c r="F271" s="1" t="s">
        <v>25</v>
      </c>
      <c r="G271" s="1" t="s">
        <v>28</v>
      </c>
      <c r="H271" s="21">
        <f t="shared" si="8"/>
        <v>120695</v>
      </c>
      <c r="I271" s="21">
        <f t="shared" si="9"/>
        <v>69054</v>
      </c>
      <c r="L271" s="26">
        <v>44234</v>
      </c>
      <c r="M271" s="48">
        <v>252</v>
      </c>
    </row>
    <row r="272" spans="1:13" ht="15.75" customHeight="1">
      <c r="A272" s="16">
        <v>44467</v>
      </c>
      <c r="B272" s="17">
        <v>65109</v>
      </c>
      <c r="C272" s="17">
        <v>86526</v>
      </c>
      <c r="D272" s="17">
        <v>17541</v>
      </c>
      <c r="E272" s="18">
        <v>286</v>
      </c>
      <c r="F272" s="1" t="s">
        <v>23</v>
      </c>
      <c r="G272" s="1" t="s">
        <v>28</v>
      </c>
      <c r="H272" s="21">
        <f t="shared" si="8"/>
        <v>-38958</v>
      </c>
      <c r="I272" s="21">
        <f t="shared" si="9"/>
        <v>104067</v>
      </c>
      <c r="L272" s="26">
        <v>44312</v>
      </c>
      <c r="M272" s="48">
        <v>249</v>
      </c>
    </row>
    <row r="273" spans="1:13" ht="15.75" customHeight="1">
      <c r="A273" s="16">
        <v>44468</v>
      </c>
      <c r="B273" s="17">
        <v>109268</v>
      </c>
      <c r="C273" s="17">
        <v>40449</v>
      </c>
      <c r="D273" s="17">
        <v>13712</v>
      </c>
      <c r="E273" s="18">
        <v>444</v>
      </c>
      <c r="F273" s="1" t="s">
        <v>29</v>
      </c>
      <c r="G273" s="1" t="s">
        <v>28</v>
      </c>
      <c r="H273" s="21">
        <f t="shared" si="8"/>
        <v>55107</v>
      </c>
      <c r="I273" s="21">
        <f t="shared" si="9"/>
        <v>54161</v>
      </c>
      <c r="L273" s="26">
        <v>44248</v>
      </c>
      <c r="M273" s="48">
        <v>248</v>
      </c>
    </row>
    <row r="274" spans="1:13" ht="15.75" customHeight="1">
      <c r="A274" s="16">
        <v>44469</v>
      </c>
      <c r="B274" s="17">
        <v>114615</v>
      </c>
      <c r="C274" s="17">
        <v>80290</v>
      </c>
      <c r="D274" s="17">
        <v>14168</v>
      </c>
      <c r="E274" s="18">
        <v>323</v>
      </c>
      <c r="F274" s="1" t="s">
        <v>27</v>
      </c>
      <c r="G274" s="1" t="s">
        <v>28</v>
      </c>
      <c r="H274" s="21">
        <f t="shared" si="8"/>
        <v>20157</v>
      </c>
      <c r="I274" s="21">
        <f t="shared" si="9"/>
        <v>94458</v>
      </c>
      <c r="L274" s="26">
        <v>44449</v>
      </c>
      <c r="M274" s="48">
        <v>247</v>
      </c>
    </row>
    <row r="275" spans="1:13" ht="15.75" customHeight="1">
      <c r="A275" s="16">
        <v>44470</v>
      </c>
      <c r="B275" s="17">
        <v>142503</v>
      </c>
      <c r="C275" s="17">
        <v>52746</v>
      </c>
      <c r="D275" s="17">
        <v>25106</v>
      </c>
      <c r="E275" s="18">
        <v>417</v>
      </c>
      <c r="F275" s="1" t="s">
        <v>23</v>
      </c>
      <c r="G275" s="1" t="s">
        <v>26</v>
      </c>
      <c r="H275" s="21">
        <f t="shared" si="8"/>
        <v>64651</v>
      </c>
      <c r="I275" s="21">
        <f t="shared" si="9"/>
        <v>77852</v>
      </c>
      <c r="L275" s="26">
        <v>44313</v>
      </c>
      <c r="M275" s="48">
        <v>247</v>
      </c>
    </row>
    <row r="276" spans="1:13" ht="15.75" customHeight="1">
      <c r="A276" s="16">
        <v>44471</v>
      </c>
      <c r="B276" s="17">
        <v>145708</v>
      </c>
      <c r="C276" s="17">
        <v>97990</v>
      </c>
      <c r="D276" s="17">
        <v>8551</v>
      </c>
      <c r="E276" s="18">
        <v>496</v>
      </c>
      <c r="F276" s="1" t="s">
        <v>25</v>
      </c>
      <c r="G276" s="1" t="s">
        <v>30</v>
      </c>
      <c r="H276" s="21">
        <f t="shared" si="8"/>
        <v>39167</v>
      </c>
      <c r="I276" s="21">
        <f t="shared" si="9"/>
        <v>106541</v>
      </c>
      <c r="L276" s="26">
        <v>44423</v>
      </c>
      <c r="M276" s="48">
        <v>244</v>
      </c>
    </row>
    <row r="277" spans="1:13" ht="15.75" customHeight="1">
      <c r="A277" s="16">
        <v>44472</v>
      </c>
      <c r="B277" s="17">
        <v>162471</v>
      </c>
      <c r="C277" s="17">
        <v>88810</v>
      </c>
      <c r="D277" s="17">
        <v>17297</v>
      </c>
      <c r="E277" s="18">
        <v>464</v>
      </c>
      <c r="F277" s="1" t="s">
        <v>25</v>
      </c>
      <c r="G277" s="1" t="s">
        <v>30</v>
      </c>
      <c r="H277" s="21">
        <f t="shared" si="8"/>
        <v>56364</v>
      </c>
      <c r="I277" s="21">
        <f t="shared" si="9"/>
        <v>106107</v>
      </c>
      <c r="L277" s="26">
        <v>44321</v>
      </c>
      <c r="M277" s="48">
        <v>243</v>
      </c>
    </row>
    <row r="278" spans="1:13" ht="15.75" customHeight="1">
      <c r="A278" s="16">
        <v>44473</v>
      </c>
      <c r="B278" s="17">
        <v>143309</v>
      </c>
      <c r="C278" s="17">
        <v>45223</v>
      </c>
      <c r="D278" s="17">
        <v>15965</v>
      </c>
      <c r="E278" s="18">
        <v>436</v>
      </c>
      <c r="F278" s="1" t="s">
        <v>29</v>
      </c>
      <c r="G278" s="1" t="s">
        <v>24</v>
      </c>
      <c r="H278" s="21">
        <f t="shared" si="8"/>
        <v>82121</v>
      </c>
      <c r="I278" s="21">
        <f t="shared" si="9"/>
        <v>61188</v>
      </c>
      <c r="L278" s="26">
        <v>44279</v>
      </c>
      <c r="M278" s="48">
        <v>242</v>
      </c>
    </row>
    <row r="279" spans="1:13" ht="15.75" customHeight="1">
      <c r="A279" s="16">
        <v>44474</v>
      </c>
      <c r="B279" s="17">
        <v>186446</v>
      </c>
      <c r="C279" s="17">
        <v>32597</v>
      </c>
      <c r="D279" s="17">
        <v>7832</v>
      </c>
      <c r="E279" s="18">
        <v>328</v>
      </c>
      <c r="F279" s="1" t="s">
        <v>27</v>
      </c>
      <c r="G279" s="1" t="s">
        <v>30</v>
      </c>
      <c r="H279" s="21">
        <f t="shared" si="8"/>
        <v>146017</v>
      </c>
      <c r="I279" s="21">
        <f t="shared" si="9"/>
        <v>40429</v>
      </c>
      <c r="L279" s="26">
        <v>44200</v>
      </c>
      <c r="M279" s="48">
        <v>242</v>
      </c>
    </row>
    <row r="280" spans="1:13" ht="15.75" customHeight="1">
      <c r="A280" s="16">
        <v>44475</v>
      </c>
      <c r="B280" s="17">
        <v>166661</v>
      </c>
      <c r="C280" s="17">
        <v>95677</v>
      </c>
      <c r="D280" s="17">
        <v>27063</v>
      </c>
      <c r="E280" s="18">
        <v>489</v>
      </c>
      <c r="F280" s="1" t="s">
        <v>29</v>
      </c>
      <c r="G280" s="1" t="s">
        <v>26</v>
      </c>
      <c r="H280" s="21">
        <f t="shared" si="8"/>
        <v>43921</v>
      </c>
      <c r="I280" s="21">
        <f t="shared" si="9"/>
        <v>122740</v>
      </c>
      <c r="L280" s="26">
        <v>44285</v>
      </c>
      <c r="M280" s="48">
        <v>241</v>
      </c>
    </row>
    <row r="281" spans="1:13" ht="15.75" customHeight="1">
      <c r="A281" s="16">
        <v>44476</v>
      </c>
      <c r="B281" s="17">
        <v>66154</v>
      </c>
      <c r="C281" s="17">
        <v>32659</v>
      </c>
      <c r="D281" s="17">
        <v>27963</v>
      </c>
      <c r="E281" s="18">
        <v>176</v>
      </c>
      <c r="F281" s="1" t="s">
        <v>27</v>
      </c>
      <c r="G281" s="1" t="s">
        <v>26</v>
      </c>
      <c r="H281" s="21">
        <f t="shared" si="8"/>
        <v>5532</v>
      </c>
      <c r="I281" s="21">
        <f t="shared" si="9"/>
        <v>60622</v>
      </c>
      <c r="L281" s="26">
        <v>44239</v>
      </c>
      <c r="M281" s="48">
        <v>238</v>
      </c>
    </row>
    <row r="282" spans="1:13" ht="15.75" customHeight="1">
      <c r="A282" s="16">
        <v>44477</v>
      </c>
      <c r="B282" s="17">
        <v>124288</v>
      </c>
      <c r="C282" s="17">
        <v>45037</v>
      </c>
      <c r="D282" s="17">
        <v>18422</v>
      </c>
      <c r="E282" s="18">
        <v>287</v>
      </c>
      <c r="F282" s="1" t="s">
        <v>27</v>
      </c>
      <c r="G282" s="1" t="s">
        <v>26</v>
      </c>
      <c r="H282" s="21">
        <f t="shared" si="8"/>
        <v>60829</v>
      </c>
      <c r="I282" s="21">
        <f t="shared" si="9"/>
        <v>63459</v>
      </c>
      <c r="L282" s="26">
        <v>44389</v>
      </c>
      <c r="M282" s="48">
        <v>237</v>
      </c>
    </row>
    <row r="283" spans="1:13" ht="15.75" customHeight="1">
      <c r="A283" s="16">
        <v>44478</v>
      </c>
      <c r="B283" s="17">
        <v>111195</v>
      </c>
      <c r="C283" s="17">
        <v>76738</v>
      </c>
      <c r="D283" s="17">
        <v>5152</v>
      </c>
      <c r="E283" s="18">
        <v>445</v>
      </c>
      <c r="F283" s="1" t="s">
        <v>29</v>
      </c>
      <c r="G283" s="1" t="s">
        <v>24</v>
      </c>
      <c r="H283" s="21">
        <f t="shared" si="8"/>
        <v>29305</v>
      </c>
      <c r="I283" s="21">
        <f t="shared" si="9"/>
        <v>81890</v>
      </c>
      <c r="L283" s="26">
        <v>44223</v>
      </c>
      <c r="M283" s="48">
        <v>237</v>
      </c>
    </row>
    <row r="284" spans="1:13" ht="15.75" customHeight="1">
      <c r="A284" s="16">
        <v>44479</v>
      </c>
      <c r="B284" s="17">
        <v>80581</v>
      </c>
      <c r="C284" s="17">
        <v>42109</v>
      </c>
      <c r="D284" s="17">
        <v>27138</v>
      </c>
      <c r="E284" s="18">
        <v>369</v>
      </c>
      <c r="F284" s="1" t="s">
        <v>23</v>
      </c>
      <c r="G284" s="1" t="s">
        <v>28</v>
      </c>
      <c r="H284" s="21">
        <f t="shared" si="8"/>
        <v>11334</v>
      </c>
      <c r="I284" s="21">
        <f t="shared" si="9"/>
        <v>69247</v>
      </c>
      <c r="L284" s="26">
        <v>44268</v>
      </c>
      <c r="M284" s="48">
        <v>232</v>
      </c>
    </row>
    <row r="285" spans="1:13" ht="15.75" customHeight="1">
      <c r="A285" s="16">
        <v>44480</v>
      </c>
      <c r="B285" s="17">
        <v>90087</v>
      </c>
      <c r="C285" s="17">
        <v>52010</v>
      </c>
      <c r="D285" s="17">
        <v>16156</v>
      </c>
      <c r="E285" s="18">
        <v>194</v>
      </c>
      <c r="F285" s="1" t="s">
        <v>29</v>
      </c>
      <c r="G285" s="1" t="s">
        <v>30</v>
      </c>
      <c r="H285" s="21">
        <f t="shared" si="8"/>
        <v>21921</v>
      </c>
      <c r="I285" s="21">
        <f t="shared" si="9"/>
        <v>68166</v>
      </c>
      <c r="L285" s="26">
        <v>44482</v>
      </c>
      <c r="M285" s="48">
        <v>231</v>
      </c>
    </row>
    <row r="286" spans="1:13" ht="15.75" customHeight="1">
      <c r="A286" s="16">
        <v>44481</v>
      </c>
      <c r="B286" s="17">
        <v>129298</v>
      </c>
      <c r="C286" s="17">
        <v>38787</v>
      </c>
      <c r="D286" s="17">
        <v>16108</v>
      </c>
      <c r="E286" s="18">
        <v>409</v>
      </c>
      <c r="F286" s="1" t="s">
        <v>29</v>
      </c>
      <c r="G286" s="1" t="s">
        <v>26</v>
      </c>
      <c r="H286" s="21">
        <f t="shared" si="8"/>
        <v>74403</v>
      </c>
      <c r="I286" s="21">
        <f t="shared" si="9"/>
        <v>54895</v>
      </c>
      <c r="L286" s="26">
        <v>44494</v>
      </c>
      <c r="M286" s="48">
        <v>230</v>
      </c>
    </row>
    <row r="287" spans="1:13" ht="15.75" customHeight="1">
      <c r="A287" s="16">
        <v>44482</v>
      </c>
      <c r="B287" s="17">
        <v>106167</v>
      </c>
      <c r="C287" s="17">
        <v>38472</v>
      </c>
      <c r="D287" s="17">
        <v>7800</v>
      </c>
      <c r="E287" s="18">
        <v>231</v>
      </c>
      <c r="F287" s="1" t="s">
        <v>25</v>
      </c>
      <c r="G287" s="1" t="s">
        <v>26</v>
      </c>
      <c r="H287" s="21">
        <f t="shared" si="8"/>
        <v>59895</v>
      </c>
      <c r="I287" s="21">
        <f t="shared" si="9"/>
        <v>46272</v>
      </c>
      <c r="L287" s="26">
        <v>44297</v>
      </c>
      <c r="M287" s="48">
        <v>230</v>
      </c>
    </row>
    <row r="288" spans="1:13" ht="15.75" customHeight="1">
      <c r="A288" s="16">
        <v>44483</v>
      </c>
      <c r="B288" s="17">
        <v>99499</v>
      </c>
      <c r="C288" s="17">
        <v>53383</v>
      </c>
      <c r="D288" s="17">
        <v>10310</v>
      </c>
      <c r="E288" s="18">
        <v>138</v>
      </c>
      <c r="F288" s="1" t="s">
        <v>25</v>
      </c>
      <c r="G288" s="1" t="s">
        <v>28</v>
      </c>
      <c r="H288" s="21">
        <f t="shared" si="8"/>
        <v>35806</v>
      </c>
      <c r="I288" s="21">
        <f t="shared" si="9"/>
        <v>63693</v>
      </c>
      <c r="L288" s="26">
        <v>44408</v>
      </c>
      <c r="M288" s="48">
        <v>229</v>
      </c>
    </row>
    <row r="289" spans="1:13" ht="15.75" customHeight="1">
      <c r="A289" s="16">
        <v>44484</v>
      </c>
      <c r="B289" s="17">
        <v>185816</v>
      </c>
      <c r="C289" s="17">
        <v>91709</v>
      </c>
      <c r="D289" s="17">
        <v>14944</v>
      </c>
      <c r="E289" s="18">
        <v>171</v>
      </c>
      <c r="F289" s="1" t="s">
        <v>29</v>
      </c>
      <c r="G289" s="1" t="s">
        <v>26</v>
      </c>
      <c r="H289" s="21">
        <f t="shared" si="8"/>
        <v>79163</v>
      </c>
      <c r="I289" s="21">
        <f t="shared" si="9"/>
        <v>106653</v>
      </c>
      <c r="L289" s="26">
        <v>44417</v>
      </c>
      <c r="M289" s="48">
        <v>227</v>
      </c>
    </row>
    <row r="290" spans="1:13" ht="15.75" customHeight="1">
      <c r="A290" s="16">
        <v>44485</v>
      </c>
      <c r="B290" s="17">
        <v>156347</v>
      </c>
      <c r="C290" s="17">
        <v>99785</v>
      </c>
      <c r="D290" s="17">
        <v>7610</v>
      </c>
      <c r="E290" s="18">
        <v>380</v>
      </c>
      <c r="F290" s="1" t="s">
        <v>29</v>
      </c>
      <c r="G290" s="1" t="s">
        <v>30</v>
      </c>
      <c r="H290" s="21">
        <f t="shared" si="8"/>
        <v>48952</v>
      </c>
      <c r="I290" s="21">
        <f t="shared" si="9"/>
        <v>107395</v>
      </c>
      <c r="L290" s="26">
        <v>44318</v>
      </c>
      <c r="M290" s="48">
        <v>227</v>
      </c>
    </row>
    <row r="291" spans="1:13" ht="15.75" customHeight="1">
      <c r="A291" s="16">
        <v>44486</v>
      </c>
      <c r="B291" s="17">
        <v>108787</v>
      </c>
      <c r="C291" s="17">
        <v>64518</v>
      </c>
      <c r="D291" s="17">
        <v>17067</v>
      </c>
      <c r="E291" s="18">
        <v>432</v>
      </c>
      <c r="F291" s="1" t="s">
        <v>25</v>
      </c>
      <c r="G291" s="1" t="s">
        <v>24</v>
      </c>
      <c r="H291" s="21">
        <f t="shared" si="8"/>
        <v>27202</v>
      </c>
      <c r="I291" s="21">
        <f t="shared" si="9"/>
        <v>81585</v>
      </c>
      <c r="L291" s="26">
        <v>44523</v>
      </c>
      <c r="M291" s="48">
        <v>226</v>
      </c>
    </row>
    <row r="292" spans="1:13" ht="15.75" customHeight="1">
      <c r="A292" s="16">
        <v>44487</v>
      </c>
      <c r="B292" s="17">
        <v>95488</v>
      </c>
      <c r="C292" s="17">
        <v>83909</v>
      </c>
      <c r="D292" s="17">
        <v>6104</v>
      </c>
      <c r="E292" s="18">
        <v>259</v>
      </c>
      <c r="F292" s="1" t="s">
        <v>27</v>
      </c>
      <c r="G292" s="1" t="s">
        <v>26</v>
      </c>
      <c r="H292" s="21">
        <f t="shared" si="8"/>
        <v>5475</v>
      </c>
      <c r="I292" s="21">
        <f t="shared" si="9"/>
        <v>90013</v>
      </c>
      <c r="L292" s="26">
        <v>44533</v>
      </c>
      <c r="M292" s="48">
        <v>226</v>
      </c>
    </row>
    <row r="293" spans="1:13" ht="15.75" customHeight="1">
      <c r="A293" s="16">
        <v>44488</v>
      </c>
      <c r="B293" s="17">
        <v>134441</v>
      </c>
      <c r="C293" s="17">
        <v>48351</v>
      </c>
      <c r="D293" s="17">
        <v>15728</v>
      </c>
      <c r="E293" s="18">
        <v>286</v>
      </c>
      <c r="F293" s="1" t="s">
        <v>29</v>
      </c>
      <c r="G293" s="1" t="s">
        <v>30</v>
      </c>
      <c r="H293" s="21">
        <f t="shared" si="8"/>
        <v>70362</v>
      </c>
      <c r="I293" s="21">
        <f t="shared" si="9"/>
        <v>64079</v>
      </c>
      <c r="L293" s="26">
        <v>44374</v>
      </c>
      <c r="M293" s="48">
        <v>225</v>
      </c>
    </row>
    <row r="294" spans="1:13" ht="15.75" customHeight="1">
      <c r="A294" s="16">
        <v>44489</v>
      </c>
      <c r="B294" s="17">
        <v>82431</v>
      </c>
      <c r="C294" s="17">
        <v>99624</v>
      </c>
      <c r="D294" s="17">
        <v>28745</v>
      </c>
      <c r="E294" s="18">
        <v>290</v>
      </c>
      <c r="F294" s="1" t="s">
        <v>23</v>
      </c>
      <c r="G294" s="1" t="s">
        <v>26</v>
      </c>
      <c r="H294" s="21">
        <f t="shared" si="8"/>
        <v>-45938</v>
      </c>
      <c r="I294" s="21">
        <f t="shared" si="9"/>
        <v>128369</v>
      </c>
      <c r="L294" s="26">
        <v>44222</v>
      </c>
      <c r="M294" s="48">
        <v>224</v>
      </c>
    </row>
    <row r="295" spans="1:13" ht="15.75" customHeight="1">
      <c r="A295" s="16">
        <v>44490</v>
      </c>
      <c r="B295" s="17">
        <v>121681</v>
      </c>
      <c r="C295" s="17">
        <v>83330</v>
      </c>
      <c r="D295" s="17">
        <v>25583</v>
      </c>
      <c r="E295" s="18">
        <v>219</v>
      </c>
      <c r="F295" s="1" t="s">
        <v>23</v>
      </c>
      <c r="G295" s="1" t="s">
        <v>28</v>
      </c>
      <c r="H295" s="21">
        <f t="shared" si="8"/>
        <v>12768</v>
      </c>
      <c r="I295" s="21">
        <f t="shared" si="9"/>
        <v>108913</v>
      </c>
      <c r="L295" s="26">
        <v>44393</v>
      </c>
      <c r="M295" s="48">
        <v>224</v>
      </c>
    </row>
    <row r="296" spans="1:13" ht="15.75" customHeight="1">
      <c r="A296" s="16">
        <v>44491</v>
      </c>
      <c r="B296" s="17">
        <v>182720</v>
      </c>
      <c r="C296" s="17">
        <v>45282</v>
      </c>
      <c r="D296" s="17">
        <v>25238</v>
      </c>
      <c r="E296" s="18">
        <v>319</v>
      </c>
      <c r="F296" s="1" t="s">
        <v>23</v>
      </c>
      <c r="G296" s="1" t="s">
        <v>26</v>
      </c>
      <c r="H296" s="21">
        <f t="shared" si="8"/>
        <v>112200</v>
      </c>
      <c r="I296" s="21">
        <f t="shared" si="9"/>
        <v>70520</v>
      </c>
      <c r="L296" s="26">
        <v>44490</v>
      </c>
      <c r="M296" s="48">
        <v>219</v>
      </c>
    </row>
    <row r="297" spans="1:13" ht="15.75" customHeight="1">
      <c r="A297" s="16">
        <v>44492</v>
      </c>
      <c r="B297" s="17">
        <v>109153</v>
      </c>
      <c r="C297" s="17">
        <v>51778</v>
      </c>
      <c r="D297" s="17">
        <v>12263</v>
      </c>
      <c r="E297" s="18">
        <v>152</v>
      </c>
      <c r="F297" s="1" t="s">
        <v>29</v>
      </c>
      <c r="G297" s="1" t="s">
        <v>26</v>
      </c>
      <c r="H297" s="21">
        <f t="shared" si="8"/>
        <v>45112</v>
      </c>
      <c r="I297" s="21">
        <f t="shared" si="9"/>
        <v>64041</v>
      </c>
      <c r="L297" s="26">
        <v>44339</v>
      </c>
      <c r="M297" s="48">
        <v>218</v>
      </c>
    </row>
    <row r="298" spans="1:13" ht="15.75" customHeight="1">
      <c r="A298" s="16">
        <v>44493</v>
      </c>
      <c r="B298" s="17">
        <v>66368</v>
      </c>
      <c r="C298" s="17">
        <v>54264</v>
      </c>
      <c r="D298" s="17">
        <v>6914</v>
      </c>
      <c r="E298" s="18">
        <v>321</v>
      </c>
      <c r="F298" s="1" t="s">
        <v>27</v>
      </c>
      <c r="G298" s="1" t="s">
        <v>24</v>
      </c>
      <c r="H298" s="21">
        <f t="shared" si="8"/>
        <v>5190</v>
      </c>
      <c r="I298" s="21">
        <f t="shared" si="9"/>
        <v>61178</v>
      </c>
      <c r="L298" s="26">
        <v>44351</v>
      </c>
      <c r="M298" s="48">
        <v>218</v>
      </c>
    </row>
    <row r="299" spans="1:13" ht="15.75" customHeight="1">
      <c r="A299" s="16">
        <v>44494</v>
      </c>
      <c r="B299" s="17">
        <v>172360</v>
      </c>
      <c r="C299" s="17">
        <v>89675</v>
      </c>
      <c r="D299" s="17">
        <v>28749</v>
      </c>
      <c r="E299" s="18">
        <v>230</v>
      </c>
      <c r="F299" s="1" t="s">
        <v>27</v>
      </c>
      <c r="G299" s="1" t="s">
        <v>28</v>
      </c>
      <c r="H299" s="21">
        <f t="shared" si="8"/>
        <v>53936</v>
      </c>
      <c r="I299" s="21">
        <f t="shared" si="9"/>
        <v>118424</v>
      </c>
      <c r="L299" s="26">
        <v>44293</v>
      </c>
      <c r="M299" s="48">
        <v>217</v>
      </c>
    </row>
    <row r="300" spans="1:13" ht="15.75" customHeight="1">
      <c r="A300" s="16">
        <v>44495</v>
      </c>
      <c r="B300" s="17">
        <v>172755</v>
      </c>
      <c r="C300" s="17">
        <v>35075</v>
      </c>
      <c r="D300" s="17">
        <v>24456</v>
      </c>
      <c r="E300" s="18">
        <v>336</v>
      </c>
      <c r="F300" s="1" t="s">
        <v>25</v>
      </c>
      <c r="G300" s="1" t="s">
        <v>28</v>
      </c>
      <c r="H300" s="21">
        <f t="shared" si="8"/>
        <v>113224</v>
      </c>
      <c r="I300" s="21">
        <f t="shared" si="9"/>
        <v>59531</v>
      </c>
      <c r="L300" s="26">
        <v>44320</v>
      </c>
      <c r="M300" s="48">
        <v>215</v>
      </c>
    </row>
    <row r="301" spans="1:13" ht="15.75" customHeight="1">
      <c r="A301" s="16">
        <v>44496</v>
      </c>
      <c r="B301" s="17">
        <v>116985</v>
      </c>
      <c r="C301" s="17">
        <v>78454</v>
      </c>
      <c r="D301" s="17">
        <v>5406</v>
      </c>
      <c r="E301" s="18">
        <v>345</v>
      </c>
      <c r="F301" s="1" t="s">
        <v>29</v>
      </c>
      <c r="G301" s="1" t="s">
        <v>24</v>
      </c>
      <c r="H301" s="21">
        <f t="shared" si="8"/>
        <v>33125</v>
      </c>
      <c r="I301" s="21">
        <f t="shared" si="9"/>
        <v>83860</v>
      </c>
      <c r="L301" s="26">
        <v>44211</v>
      </c>
      <c r="M301" s="48">
        <v>213</v>
      </c>
    </row>
    <row r="302" spans="1:13" ht="15.75" customHeight="1">
      <c r="A302" s="16">
        <v>44497</v>
      </c>
      <c r="B302" s="17">
        <v>110069</v>
      </c>
      <c r="C302" s="17">
        <v>58365</v>
      </c>
      <c r="D302" s="17">
        <v>18689</v>
      </c>
      <c r="E302" s="18">
        <v>325</v>
      </c>
      <c r="F302" s="1" t="s">
        <v>27</v>
      </c>
      <c r="G302" s="1" t="s">
        <v>26</v>
      </c>
      <c r="H302" s="21">
        <f t="shared" si="8"/>
        <v>33015</v>
      </c>
      <c r="I302" s="21">
        <f t="shared" si="9"/>
        <v>77054</v>
      </c>
      <c r="L302" s="26">
        <v>44534</v>
      </c>
      <c r="M302" s="48">
        <v>213</v>
      </c>
    </row>
    <row r="303" spans="1:13" ht="15.75" customHeight="1">
      <c r="A303" s="16">
        <v>44498</v>
      </c>
      <c r="B303" s="17">
        <v>112326</v>
      </c>
      <c r="C303" s="17">
        <v>78200</v>
      </c>
      <c r="D303" s="17">
        <v>5166</v>
      </c>
      <c r="E303" s="18">
        <v>307</v>
      </c>
      <c r="F303" s="1" t="s">
        <v>29</v>
      </c>
      <c r="G303" s="1" t="s">
        <v>30</v>
      </c>
      <c r="H303" s="21">
        <f t="shared" si="8"/>
        <v>28960</v>
      </c>
      <c r="I303" s="21">
        <f t="shared" si="9"/>
        <v>83366</v>
      </c>
      <c r="L303" s="26">
        <v>44253</v>
      </c>
      <c r="M303" s="48">
        <v>212</v>
      </c>
    </row>
    <row r="304" spans="1:13" ht="15.75" customHeight="1">
      <c r="A304" s="16">
        <v>44499</v>
      </c>
      <c r="B304" s="17">
        <v>168737</v>
      </c>
      <c r="C304" s="17">
        <v>41002</v>
      </c>
      <c r="D304" s="17">
        <v>5508</v>
      </c>
      <c r="E304" s="18">
        <v>195</v>
      </c>
      <c r="F304" s="1" t="s">
        <v>25</v>
      </c>
      <c r="G304" s="1" t="s">
        <v>28</v>
      </c>
      <c r="H304" s="21">
        <f t="shared" si="8"/>
        <v>122227</v>
      </c>
      <c r="I304" s="21">
        <f t="shared" si="9"/>
        <v>46510</v>
      </c>
      <c r="L304" s="26">
        <v>44286</v>
      </c>
      <c r="M304" s="48">
        <v>211</v>
      </c>
    </row>
    <row r="305" spans="1:13" ht="15.75" customHeight="1">
      <c r="A305" s="16">
        <v>44500</v>
      </c>
      <c r="B305" s="17">
        <v>110861</v>
      </c>
      <c r="C305" s="17">
        <v>43947</v>
      </c>
      <c r="D305" s="17">
        <v>23045</v>
      </c>
      <c r="E305" s="18">
        <v>299</v>
      </c>
      <c r="F305" s="1" t="s">
        <v>25</v>
      </c>
      <c r="G305" s="1" t="s">
        <v>28</v>
      </c>
      <c r="H305" s="21">
        <f t="shared" si="8"/>
        <v>43869</v>
      </c>
      <c r="I305" s="21">
        <f t="shared" si="9"/>
        <v>66992</v>
      </c>
      <c r="L305" s="26">
        <v>44420</v>
      </c>
      <c r="M305" s="48">
        <v>211</v>
      </c>
    </row>
    <row r="306" spans="1:13" ht="15.75" customHeight="1">
      <c r="A306" s="16">
        <v>44501</v>
      </c>
      <c r="B306" s="17">
        <v>135897</v>
      </c>
      <c r="C306" s="17">
        <v>82142</v>
      </c>
      <c r="D306" s="17">
        <v>8664</v>
      </c>
      <c r="E306" s="18">
        <v>346</v>
      </c>
      <c r="F306" s="1" t="s">
        <v>25</v>
      </c>
      <c r="G306" s="1" t="s">
        <v>26</v>
      </c>
      <c r="H306" s="21">
        <f t="shared" si="8"/>
        <v>45091</v>
      </c>
      <c r="I306" s="21">
        <f t="shared" si="9"/>
        <v>90806</v>
      </c>
      <c r="L306" s="26">
        <v>44550</v>
      </c>
      <c r="M306" s="48">
        <v>210</v>
      </c>
    </row>
    <row r="307" spans="1:13" ht="15.75" customHeight="1">
      <c r="A307" s="16">
        <v>44502</v>
      </c>
      <c r="B307" s="17">
        <v>187118</v>
      </c>
      <c r="C307" s="17">
        <v>86307</v>
      </c>
      <c r="D307" s="17">
        <v>24873</v>
      </c>
      <c r="E307" s="18">
        <v>171</v>
      </c>
      <c r="F307" s="1" t="s">
        <v>23</v>
      </c>
      <c r="G307" s="1" t="s">
        <v>26</v>
      </c>
      <c r="H307" s="21">
        <f t="shared" si="8"/>
        <v>75938</v>
      </c>
      <c r="I307" s="21">
        <f t="shared" si="9"/>
        <v>111180</v>
      </c>
      <c r="L307" s="26">
        <v>44382</v>
      </c>
      <c r="M307" s="48">
        <v>209</v>
      </c>
    </row>
    <row r="308" spans="1:13" ht="15.75" customHeight="1">
      <c r="A308" s="16">
        <v>44503</v>
      </c>
      <c r="B308" s="17">
        <v>128577</v>
      </c>
      <c r="C308" s="17">
        <v>34493</v>
      </c>
      <c r="D308" s="17">
        <v>18050</v>
      </c>
      <c r="E308" s="18">
        <v>417</v>
      </c>
      <c r="F308" s="1" t="s">
        <v>29</v>
      </c>
      <c r="G308" s="1" t="s">
        <v>28</v>
      </c>
      <c r="H308" s="21">
        <f t="shared" si="8"/>
        <v>76034</v>
      </c>
      <c r="I308" s="21">
        <f t="shared" si="9"/>
        <v>52543</v>
      </c>
      <c r="L308" s="26">
        <v>44240</v>
      </c>
      <c r="M308" s="48">
        <v>209</v>
      </c>
    </row>
    <row r="309" spans="1:13" ht="15.75" customHeight="1">
      <c r="A309" s="16">
        <v>44504</v>
      </c>
      <c r="B309" s="17">
        <v>69078</v>
      </c>
      <c r="C309" s="17">
        <v>80085</v>
      </c>
      <c r="D309" s="17">
        <v>5680</v>
      </c>
      <c r="E309" s="18">
        <v>284</v>
      </c>
      <c r="F309" s="1" t="s">
        <v>25</v>
      </c>
      <c r="G309" s="1" t="s">
        <v>26</v>
      </c>
      <c r="H309" s="21">
        <f t="shared" si="8"/>
        <v>-16687</v>
      </c>
      <c r="I309" s="21">
        <f t="shared" si="9"/>
        <v>85765</v>
      </c>
      <c r="L309" s="26">
        <v>44544</v>
      </c>
      <c r="M309" s="48">
        <v>208</v>
      </c>
    </row>
    <row r="310" spans="1:13" ht="15.75" customHeight="1">
      <c r="A310" s="16">
        <v>44505</v>
      </c>
      <c r="B310" s="17">
        <v>122768</v>
      </c>
      <c r="C310" s="17">
        <v>64228</v>
      </c>
      <c r="D310" s="17">
        <v>23908</v>
      </c>
      <c r="E310" s="18">
        <v>105</v>
      </c>
      <c r="F310" s="1" t="s">
        <v>29</v>
      </c>
      <c r="G310" s="1" t="s">
        <v>30</v>
      </c>
      <c r="H310" s="21">
        <f t="shared" si="8"/>
        <v>34632</v>
      </c>
      <c r="I310" s="21">
        <f t="shared" si="9"/>
        <v>88136</v>
      </c>
      <c r="L310" s="26">
        <v>44428</v>
      </c>
      <c r="M310" s="48">
        <v>205</v>
      </c>
    </row>
    <row r="311" spans="1:13" ht="15.75" customHeight="1">
      <c r="A311" s="16">
        <v>44506</v>
      </c>
      <c r="B311" s="17">
        <v>111047</v>
      </c>
      <c r="C311" s="17">
        <v>81875</v>
      </c>
      <c r="D311" s="17">
        <v>23504</v>
      </c>
      <c r="E311" s="18">
        <v>305</v>
      </c>
      <c r="F311" s="1" t="s">
        <v>23</v>
      </c>
      <c r="G311" s="1" t="s">
        <v>28</v>
      </c>
      <c r="H311" s="21">
        <f t="shared" si="8"/>
        <v>5668</v>
      </c>
      <c r="I311" s="21">
        <f t="shared" si="9"/>
        <v>105379</v>
      </c>
      <c r="L311" s="26">
        <v>44440</v>
      </c>
      <c r="M311" s="48">
        <v>205</v>
      </c>
    </row>
    <row r="312" spans="1:13" ht="15.75" customHeight="1">
      <c r="A312" s="16">
        <v>44507</v>
      </c>
      <c r="B312" s="17">
        <v>131626</v>
      </c>
      <c r="C312" s="17">
        <v>61655</v>
      </c>
      <c r="D312" s="17">
        <v>26644</v>
      </c>
      <c r="E312" s="18">
        <v>131</v>
      </c>
      <c r="F312" s="1" t="s">
        <v>23</v>
      </c>
      <c r="G312" s="1" t="s">
        <v>30</v>
      </c>
      <c r="H312" s="21">
        <f t="shared" si="8"/>
        <v>43327</v>
      </c>
      <c r="I312" s="21">
        <f t="shared" si="9"/>
        <v>88299</v>
      </c>
      <c r="L312" s="26">
        <v>44280</v>
      </c>
      <c r="M312" s="48">
        <v>203</v>
      </c>
    </row>
    <row r="313" spans="1:13" ht="15.75" customHeight="1">
      <c r="A313" s="16">
        <v>44508</v>
      </c>
      <c r="B313" s="17">
        <v>117660</v>
      </c>
      <c r="C313" s="17">
        <v>73472</v>
      </c>
      <c r="D313" s="17">
        <v>9357</v>
      </c>
      <c r="E313" s="18">
        <v>198</v>
      </c>
      <c r="F313" s="1" t="s">
        <v>25</v>
      </c>
      <c r="G313" s="1" t="s">
        <v>30</v>
      </c>
      <c r="H313" s="21">
        <f t="shared" si="8"/>
        <v>34831</v>
      </c>
      <c r="I313" s="21">
        <f t="shared" si="9"/>
        <v>82829</v>
      </c>
      <c r="L313" s="26">
        <v>44396</v>
      </c>
      <c r="M313" s="48">
        <v>200</v>
      </c>
    </row>
    <row r="314" spans="1:13" ht="15.75" customHeight="1">
      <c r="A314" s="16">
        <v>44509</v>
      </c>
      <c r="B314" s="17">
        <v>192997</v>
      </c>
      <c r="C314" s="17">
        <v>79437</v>
      </c>
      <c r="D314" s="17">
        <v>6363</v>
      </c>
      <c r="E314" s="18">
        <v>493</v>
      </c>
      <c r="F314" s="1" t="s">
        <v>25</v>
      </c>
      <c r="G314" s="1" t="s">
        <v>26</v>
      </c>
      <c r="H314" s="21">
        <f t="shared" si="8"/>
        <v>107197</v>
      </c>
      <c r="I314" s="21">
        <f t="shared" si="9"/>
        <v>85800</v>
      </c>
      <c r="L314" s="26">
        <v>44508</v>
      </c>
      <c r="M314" s="48">
        <v>198</v>
      </c>
    </row>
    <row r="315" spans="1:13" ht="15.75" customHeight="1">
      <c r="A315" s="16">
        <v>44510</v>
      </c>
      <c r="B315" s="17">
        <v>177832</v>
      </c>
      <c r="C315" s="17">
        <v>79416</v>
      </c>
      <c r="D315" s="17">
        <v>14523</v>
      </c>
      <c r="E315" s="18">
        <v>486</v>
      </c>
      <c r="F315" s="1" t="s">
        <v>27</v>
      </c>
      <c r="G315" s="1" t="s">
        <v>30</v>
      </c>
      <c r="H315" s="21">
        <f t="shared" si="8"/>
        <v>83893</v>
      </c>
      <c r="I315" s="21">
        <f t="shared" si="9"/>
        <v>93939</v>
      </c>
      <c r="L315" s="26">
        <v>44358</v>
      </c>
      <c r="M315" s="48">
        <v>197</v>
      </c>
    </row>
    <row r="316" spans="1:13" ht="15.75" customHeight="1">
      <c r="A316" s="16">
        <v>44511</v>
      </c>
      <c r="B316" s="17">
        <v>190406</v>
      </c>
      <c r="C316" s="17">
        <v>89711</v>
      </c>
      <c r="D316" s="17">
        <v>7292</v>
      </c>
      <c r="E316" s="18">
        <v>355</v>
      </c>
      <c r="F316" s="1" t="s">
        <v>29</v>
      </c>
      <c r="G316" s="1" t="s">
        <v>26</v>
      </c>
      <c r="H316" s="21">
        <f t="shared" si="8"/>
        <v>93403</v>
      </c>
      <c r="I316" s="21">
        <f t="shared" si="9"/>
        <v>97003</v>
      </c>
      <c r="L316" s="26">
        <v>44413</v>
      </c>
      <c r="M316" s="48">
        <v>195</v>
      </c>
    </row>
    <row r="317" spans="1:13" ht="15.75" customHeight="1">
      <c r="A317" s="16">
        <v>44512</v>
      </c>
      <c r="B317" s="17">
        <v>185150</v>
      </c>
      <c r="C317" s="17">
        <v>36816</v>
      </c>
      <c r="D317" s="17">
        <v>6538</v>
      </c>
      <c r="E317" s="18">
        <v>286</v>
      </c>
      <c r="F317" s="1" t="s">
        <v>25</v>
      </c>
      <c r="G317" s="1" t="s">
        <v>24</v>
      </c>
      <c r="H317" s="21">
        <f t="shared" si="8"/>
        <v>141796</v>
      </c>
      <c r="I317" s="21">
        <f t="shared" si="9"/>
        <v>43354</v>
      </c>
      <c r="L317" s="26">
        <v>44499</v>
      </c>
      <c r="M317" s="48">
        <v>195</v>
      </c>
    </row>
    <row r="318" spans="1:13" ht="15.75" customHeight="1">
      <c r="A318" s="16">
        <v>44513</v>
      </c>
      <c r="B318" s="17">
        <v>93320</v>
      </c>
      <c r="C318" s="17">
        <v>94307</v>
      </c>
      <c r="D318" s="17">
        <v>8408</v>
      </c>
      <c r="E318" s="18">
        <v>175</v>
      </c>
      <c r="F318" s="1" t="s">
        <v>27</v>
      </c>
      <c r="G318" s="1" t="s">
        <v>26</v>
      </c>
      <c r="H318" s="21">
        <f t="shared" si="8"/>
        <v>-9395</v>
      </c>
      <c r="I318" s="21">
        <f t="shared" si="9"/>
        <v>102715</v>
      </c>
      <c r="L318" s="26">
        <v>44480</v>
      </c>
      <c r="M318" s="48">
        <v>194</v>
      </c>
    </row>
    <row r="319" spans="1:13" ht="15.75" customHeight="1">
      <c r="A319" s="16">
        <v>44514</v>
      </c>
      <c r="B319" s="17">
        <v>124881</v>
      </c>
      <c r="C319" s="17">
        <v>76733</v>
      </c>
      <c r="D319" s="17">
        <v>29126</v>
      </c>
      <c r="E319" s="18">
        <v>276</v>
      </c>
      <c r="F319" s="1" t="s">
        <v>29</v>
      </c>
      <c r="G319" s="1" t="s">
        <v>30</v>
      </c>
      <c r="H319" s="21">
        <f t="shared" si="8"/>
        <v>19022</v>
      </c>
      <c r="I319" s="21">
        <f t="shared" si="9"/>
        <v>105859</v>
      </c>
      <c r="L319" s="26">
        <v>44343</v>
      </c>
      <c r="M319" s="48">
        <v>194</v>
      </c>
    </row>
    <row r="320" spans="1:13" ht="15.75" customHeight="1">
      <c r="A320" s="16">
        <v>44515</v>
      </c>
      <c r="B320" s="17">
        <v>150827</v>
      </c>
      <c r="C320" s="17">
        <v>41240</v>
      </c>
      <c r="D320" s="17">
        <v>13752</v>
      </c>
      <c r="E320" s="18">
        <v>414</v>
      </c>
      <c r="F320" s="1" t="s">
        <v>25</v>
      </c>
      <c r="G320" s="1" t="s">
        <v>24</v>
      </c>
      <c r="H320" s="21">
        <f t="shared" si="8"/>
        <v>95835</v>
      </c>
      <c r="I320" s="21">
        <f t="shared" si="9"/>
        <v>54992</v>
      </c>
      <c r="L320" s="26">
        <v>44301</v>
      </c>
      <c r="M320" s="48">
        <v>193</v>
      </c>
    </row>
    <row r="321" spans="1:13" ht="15.75" customHeight="1">
      <c r="A321" s="16">
        <v>44516</v>
      </c>
      <c r="B321" s="17">
        <v>162215</v>
      </c>
      <c r="C321" s="17">
        <v>62762</v>
      </c>
      <c r="D321" s="17">
        <v>23287</v>
      </c>
      <c r="E321" s="18">
        <v>386</v>
      </c>
      <c r="F321" s="1" t="s">
        <v>27</v>
      </c>
      <c r="G321" s="1" t="s">
        <v>26</v>
      </c>
      <c r="H321" s="21">
        <f t="shared" si="8"/>
        <v>76166</v>
      </c>
      <c r="I321" s="21">
        <f t="shared" si="9"/>
        <v>86049</v>
      </c>
      <c r="L321" s="26">
        <v>44284</v>
      </c>
      <c r="M321" s="48">
        <v>192</v>
      </c>
    </row>
    <row r="322" spans="1:13" ht="15.75" customHeight="1">
      <c r="A322" s="16">
        <v>44517</v>
      </c>
      <c r="B322" s="17">
        <v>194461</v>
      </c>
      <c r="C322" s="17">
        <v>38259</v>
      </c>
      <c r="D322" s="17">
        <v>5174</v>
      </c>
      <c r="E322" s="18">
        <v>448</v>
      </c>
      <c r="F322" s="1" t="s">
        <v>27</v>
      </c>
      <c r="G322" s="1" t="s">
        <v>30</v>
      </c>
      <c r="H322" s="21">
        <f t="shared" si="8"/>
        <v>151028</v>
      </c>
      <c r="I322" s="21">
        <f t="shared" si="9"/>
        <v>43433</v>
      </c>
      <c r="L322" s="26">
        <v>44385</v>
      </c>
      <c r="M322" s="48">
        <v>192</v>
      </c>
    </row>
    <row r="323" spans="1:13" ht="15.75" customHeight="1">
      <c r="A323" s="16">
        <v>44518</v>
      </c>
      <c r="B323" s="17">
        <v>121550</v>
      </c>
      <c r="C323" s="17">
        <v>80139</v>
      </c>
      <c r="D323" s="17">
        <v>7230</v>
      </c>
      <c r="E323" s="18">
        <v>354</v>
      </c>
      <c r="F323" s="1" t="s">
        <v>29</v>
      </c>
      <c r="G323" s="1" t="s">
        <v>28</v>
      </c>
      <c r="H323" s="21">
        <f t="shared" ref="H323:H366" si="10">B323-C323-D323</f>
        <v>34181</v>
      </c>
      <c r="I323" s="21">
        <f t="shared" ref="I323:I366" si="11">C323+D323</f>
        <v>87369</v>
      </c>
      <c r="L323" s="26">
        <v>44300</v>
      </c>
      <c r="M323" s="48">
        <v>189</v>
      </c>
    </row>
    <row r="324" spans="1:13" ht="15.75" customHeight="1">
      <c r="A324" s="16">
        <v>44519</v>
      </c>
      <c r="B324" s="17">
        <v>84826</v>
      </c>
      <c r="C324" s="17">
        <v>44849</v>
      </c>
      <c r="D324" s="17">
        <v>9287</v>
      </c>
      <c r="E324" s="18">
        <v>424</v>
      </c>
      <c r="F324" s="1" t="s">
        <v>27</v>
      </c>
      <c r="G324" s="1" t="s">
        <v>28</v>
      </c>
      <c r="H324" s="21">
        <f t="shared" si="10"/>
        <v>30690</v>
      </c>
      <c r="I324" s="21">
        <f t="shared" si="11"/>
        <v>54136</v>
      </c>
      <c r="L324" s="26">
        <v>44435</v>
      </c>
      <c r="M324" s="48">
        <v>188</v>
      </c>
    </row>
    <row r="325" spans="1:13" ht="15.75" customHeight="1">
      <c r="A325" s="16">
        <v>44520</v>
      </c>
      <c r="B325" s="17">
        <v>160734</v>
      </c>
      <c r="C325" s="17">
        <v>84869</v>
      </c>
      <c r="D325" s="17">
        <v>25544</v>
      </c>
      <c r="E325" s="18">
        <v>289</v>
      </c>
      <c r="F325" s="1" t="s">
        <v>29</v>
      </c>
      <c r="G325" s="1" t="s">
        <v>26</v>
      </c>
      <c r="H325" s="21">
        <f t="shared" si="10"/>
        <v>50321</v>
      </c>
      <c r="I325" s="21">
        <f t="shared" si="11"/>
        <v>110413</v>
      </c>
      <c r="L325" s="26">
        <v>44330</v>
      </c>
      <c r="M325" s="48">
        <v>187</v>
      </c>
    </row>
    <row r="326" spans="1:13" ht="15.75" customHeight="1">
      <c r="A326" s="16">
        <v>44521</v>
      </c>
      <c r="B326" s="17">
        <v>158511</v>
      </c>
      <c r="C326" s="17">
        <v>93095</v>
      </c>
      <c r="D326" s="17">
        <v>17112</v>
      </c>
      <c r="E326" s="18">
        <v>407</v>
      </c>
      <c r="F326" s="1" t="s">
        <v>29</v>
      </c>
      <c r="G326" s="1" t="s">
        <v>26</v>
      </c>
      <c r="H326" s="21">
        <f t="shared" si="10"/>
        <v>48304</v>
      </c>
      <c r="I326" s="21">
        <f t="shared" si="11"/>
        <v>110207</v>
      </c>
      <c r="L326" s="26">
        <v>44209</v>
      </c>
      <c r="M326" s="48">
        <v>185</v>
      </c>
    </row>
    <row r="327" spans="1:13" ht="15.75" customHeight="1">
      <c r="A327" s="16">
        <v>44522</v>
      </c>
      <c r="B327" s="17">
        <v>71653</v>
      </c>
      <c r="C327" s="17">
        <v>53567</v>
      </c>
      <c r="D327" s="17">
        <v>12106</v>
      </c>
      <c r="E327" s="18">
        <v>444</v>
      </c>
      <c r="F327" s="1" t="s">
        <v>29</v>
      </c>
      <c r="G327" s="1" t="s">
        <v>28</v>
      </c>
      <c r="H327" s="21">
        <f t="shared" si="10"/>
        <v>5980</v>
      </c>
      <c r="I327" s="21">
        <f t="shared" si="11"/>
        <v>65673</v>
      </c>
      <c r="L327" s="26">
        <v>44398</v>
      </c>
      <c r="M327" s="48">
        <v>185</v>
      </c>
    </row>
    <row r="328" spans="1:13" ht="15.75" customHeight="1">
      <c r="A328" s="16">
        <v>44523</v>
      </c>
      <c r="B328" s="17">
        <v>141941</v>
      </c>
      <c r="C328" s="17">
        <v>65292</v>
      </c>
      <c r="D328" s="17">
        <v>14689</v>
      </c>
      <c r="E328" s="18">
        <v>226</v>
      </c>
      <c r="F328" s="1" t="s">
        <v>23</v>
      </c>
      <c r="G328" s="1" t="s">
        <v>30</v>
      </c>
      <c r="H328" s="21">
        <f t="shared" si="10"/>
        <v>61960</v>
      </c>
      <c r="I328" s="21">
        <f t="shared" si="11"/>
        <v>79981</v>
      </c>
      <c r="L328" s="26">
        <v>44528</v>
      </c>
      <c r="M328" s="48">
        <v>183</v>
      </c>
    </row>
    <row r="329" spans="1:13" ht="15.75" customHeight="1">
      <c r="A329" s="16">
        <v>44524</v>
      </c>
      <c r="B329" s="17">
        <v>93662</v>
      </c>
      <c r="C329" s="17">
        <v>81631</v>
      </c>
      <c r="D329" s="17">
        <v>17046</v>
      </c>
      <c r="E329" s="18">
        <v>386</v>
      </c>
      <c r="F329" s="1" t="s">
        <v>27</v>
      </c>
      <c r="G329" s="1" t="s">
        <v>30</v>
      </c>
      <c r="H329" s="21">
        <f t="shared" si="10"/>
        <v>-5015</v>
      </c>
      <c r="I329" s="21">
        <f t="shared" si="11"/>
        <v>98677</v>
      </c>
      <c r="L329" s="26">
        <v>44371</v>
      </c>
      <c r="M329" s="48">
        <v>183</v>
      </c>
    </row>
    <row r="330" spans="1:13" ht="15.75" customHeight="1">
      <c r="A330" s="16">
        <v>44525</v>
      </c>
      <c r="B330" s="17">
        <v>158818</v>
      </c>
      <c r="C330" s="17">
        <v>39885</v>
      </c>
      <c r="D330" s="17">
        <v>24555</v>
      </c>
      <c r="E330" s="18">
        <v>353</v>
      </c>
      <c r="F330" s="1" t="s">
        <v>29</v>
      </c>
      <c r="G330" s="1" t="s">
        <v>30</v>
      </c>
      <c r="H330" s="21">
        <f t="shared" si="10"/>
        <v>94378</v>
      </c>
      <c r="I330" s="21">
        <f t="shared" si="11"/>
        <v>64440</v>
      </c>
      <c r="L330" s="26">
        <v>44452</v>
      </c>
      <c r="M330" s="48">
        <v>181</v>
      </c>
    </row>
    <row r="331" spans="1:13" ht="15.75" customHeight="1">
      <c r="A331" s="16">
        <v>44526</v>
      </c>
      <c r="B331" s="17">
        <v>155081</v>
      </c>
      <c r="C331" s="17">
        <v>89659</v>
      </c>
      <c r="D331" s="17">
        <v>22951</v>
      </c>
      <c r="E331" s="18">
        <v>312</v>
      </c>
      <c r="F331" s="1" t="s">
        <v>25</v>
      </c>
      <c r="G331" s="1" t="s">
        <v>26</v>
      </c>
      <c r="H331" s="21">
        <f t="shared" si="10"/>
        <v>42471</v>
      </c>
      <c r="I331" s="21">
        <f t="shared" si="11"/>
        <v>112610</v>
      </c>
      <c r="L331" s="26">
        <v>44476</v>
      </c>
      <c r="M331" s="48">
        <v>176</v>
      </c>
    </row>
    <row r="332" spans="1:13" ht="15.75" customHeight="1">
      <c r="A332" s="16">
        <v>44527</v>
      </c>
      <c r="B332" s="17">
        <v>96877</v>
      </c>
      <c r="C332" s="17">
        <v>84306</v>
      </c>
      <c r="D332" s="17">
        <v>6151</v>
      </c>
      <c r="E332" s="18">
        <v>349</v>
      </c>
      <c r="F332" s="1" t="s">
        <v>23</v>
      </c>
      <c r="G332" s="1" t="s">
        <v>24</v>
      </c>
      <c r="H332" s="21">
        <f t="shared" si="10"/>
        <v>6420</v>
      </c>
      <c r="I332" s="21">
        <f t="shared" si="11"/>
        <v>90457</v>
      </c>
      <c r="L332" s="26">
        <v>44513</v>
      </c>
      <c r="M332" s="48">
        <v>175</v>
      </c>
    </row>
    <row r="333" spans="1:13" ht="15.75" customHeight="1">
      <c r="A333" s="16">
        <v>44528</v>
      </c>
      <c r="B333" s="17">
        <v>171562</v>
      </c>
      <c r="C333" s="17">
        <v>96314</v>
      </c>
      <c r="D333" s="17">
        <v>12619</v>
      </c>
      <c r="E333" s="18">
        <v>183</v>
      </c>
      <c r="F333" s="1" t="s">
        <v>23</v>
      </c>
      <c r="G333" s="1" t="s">
        <v>24</v>
      </c>
      <c r="H333" s="21">
        <f t="shared" si="10"/>
        <v>62629</v>
      </c>
      <c r="I333" s="21">
        <f t="shared" si="11"/>
        <v>108933</v>
      </c>
      <c r="L333" s="26">
        <v>44266</v>
      </c>
      <c r="M333" s="48">
        <v>174</v>
      </c>
    </row>
    <row r="334" spans="1:13" ht="15.75" customHeight="1">
      <c r="A334" s="16">
        <v>44529</v>
      </c>
      <c r="B334" s="17">
        <v>132715</v>
      </c>
      <c r="C334" s="17">
        <v>95087</v>
      </c>
      <c r="D334" s="17">
        <v>11033</v>
      </c>
      <c r="E334" s="18">
        <v>482</v>
      </c>
      <c r="F334" s="1" t="s">
        <v>27</v>
      </c>
      <c r="G334" s="1" t="s">
        <v>24</v>
      </c>
      <c r="H334" s="21">
        <f t="shared" si="10"/>
        <v>26595</v>
      </c>
      <c r="I334" s="21">
        <f t="shared" si="11"/>
        <v>106120</v>
      </c>
      <c r="L334" s="26">
        <v>44309</v>
      </c>
      <c r="M334" s="48">
        <v>174</v>
      </c>
    </row>
    <row r="335" spans="1:13" ht="15.75" customHeight="1">
      <c r="A335" s="16">
        <v>44530</v>
      </c>
      <c r="B335" s="17">
        <v>170091</v>
      </c>
      <c r="C335" s="17">
        <v>59165</v>
      </c>
      <c r="D335" s="17">
        <v>13560</v>
      </c>
      <c r="E335" s="18">
        <v>487</v>
      </c>
      <c r="F335" s="1" t="s">
        <v>29</v>
      </c>
      <c r="G335" s="1" t="s">
        <v>24</v>
      </c>
      <c r="H335" s="21">
        <f t="shared" si="10"/>
        <v>97366</v>
      </c>
      <c r="I335" s="21">
        <f t="shared" si="11"/>
        <v>72725</v>
      </c>
      <c r="L335" s="26">
        <v>44232</v>
      </c>
      <c r="M335" s="48">
        <v>173</v>
      </c>
    </row>
    <row r="336" spans="1:13" ht="15.75" customHeight="1">
      <c r="A336" s="16">
        <v>44531</v>
      </c>
      <c r="B336" s="17">
        <v>192632</v>
      </c>
      <c r="C336" s="17">
        <v>88929</v>
      </c>
      <c r="D336" s="17">
        <v>9946</v>
      </c>
      <c r="E336" s="18">
        <v>112</v>
      </c>
      <c r="F336" s="1" t="s">
        <v>27</v>
      </c>
      <c r="G336" s="1" t="s">
        <v>24</v>
      </c>
      <c r="H336" s="21">
        <f t="shared" si="10"/>
        <v>93757</v>
      </c>
      <c r="I336" s="21">
        <f t="shared" si="11"/>
        <v>98875</v>
      </c>
      <c r="L336" s="26">
        <v>44332</v>
      </c>
      <c r="M336" s="48">
        <v>172</v>
      </c>
    </row>
    <row r="337" spans="1:13" ht="15.75" customHeight="1">
      <c r="A337" s="16">
        <v>44532</v>
      </c>
      <c r="B337" s="17">
        <v>139148</v>
      </c>
      <c r="C337" s="17">
        <v>97028</v>
      </c>
      <c r="D337" s="17">
        <v>29618</v>
      </c>
      <c r="E337" s="18">
        <v>144</v>
      </c>
      <c r="F337" s="1" t="s">
        <v>23</v>
      </c>
      <c r="G337" s="1" t="s">
        <v>26</v>
      </c>
      <c r="H337" s="21">
        <f t="shared" si="10"/>
        <v>12502</v>
      </c>
      <c r="I337" s="21">
        <f t="shared" si="11"/>
        <v>126646</v>
      </c>
      <c r="L337" s="26">
        <v>44484</v>
      </c>
      <c r="M337" s="48">
        <v>171</v>
      </c>
    </row>
    <row r="338" spans="1:13" ht="15.75" customHeight="1">
      <c r="A338" s="16">
        <v>44533</v>
      </c>
      <c r="B338" s="17">
        <v>143186</v>
      </c>
      <c r="C338" s="17">
        <v>79812</v>
      </c>
      <c r="D338" s="17">
        <v>6907</v>
      </c>
      <c r="E338" s="18">
        <v>226</v>
      </c>
      <c r="F338" s="1" t="s">
        <v>29</v>
      </c>
      <c r="G338" s="1" t="s">
        <v>26</v>
      </c>
      <c r="H338" s="21">
        <f t="shared" si="10"/>
        <v>56467</v>
      </c>
      <c r="I338" s="21">
        <f t="shared" si="11"/>
        <v>86719</v>
      </c>
      <c r="L338" s="26">
        <v>44502</v>
      </c>
      <c r="M338" s="48">
        <v>171</v>
      </c>
    </row>
    <row r="339" spans="1:13" ht="15.75" customHeight="1">
      <c r="A339" s="16">
        <v>44534</v>
      </c>
      <c r="B339" s="17">
        <v>183629</v>
      </c>
      <c r="C339" s="17">
        <v>80500</v>
      </c>
      <c r="D339" s="17">
        <v>8490</v>
      </c>
      <c r="E339" s="18">
        <v>213</v>
      </c>
      <c r="F339" s="1" t="s">
        <v>25</v>
      </c>
      <c r="G339" s="1" t="s">
        <v>24</v>
      </c>
      <c r="H339" s="21">
        <f t="shared" si="10"/>
        <v>94639</v>
      </c>
      <c r="I339" s="21">
        <f t="shared" si="11"/>
        <v>88990</v>
      </c>
      <c r="L339" s="26">
        <v>44376</v>
      </c>
      <c r="M339" s="48">
        <v>171</v>
      </c>
    </row>
    <row r="340" spans="1:13" ht="15.75" customHeight="1">
      <c r="A340" s="16">
        <v>44535</v>
      </c>
      <c r="B340" s="17">
        <v>130316</v>
      </c>
      <c r="C340" s="17">
        <v>88643</v>
      </c>
      <c r="D340" s="17">
        <v>23919</v>
      </c>
      <c r="E340" s="18">
        <v>375</v>
      </c>
      <c r="F340" s="1" t="s">
        <v>29</v>
      </c>
      <c r="G340" s="1" t="s">
        <v>26</v>
      </c>
      <c r="H340" s="21">
        <f t="shared" si="10"/>
        <v>17754</v>
      </c>
      <c r="I340" s="21">
        <f t="shared" si="11"/>
        <v>112562</v>
      </c>
      <c r="L340" s="26">
        <v>44359</v>
      </c>
      <c r="M340" s="48">
        <v>170</v>
      </c>
    </row>
    <row r="341" spans="1:13" ht="15.75" customHeight="1">
      <c r="A341" s="16">
        <v>44536</v>
      </c>
      <c r="B341" s="17">
        <v>88380</v>
      </c>
      <c r="C341" s="17">
        <v>74900</v>
      </c>
      <c r="D341" s="17">
        <v>9173</v>
      </c>
      <c r="E341" s="18">
        <v>304</v>
      </c>
      <c r="F341" s="1" t="s">
        <v>23</v>
      </c>
      <c r="G341" s="1" t="s">
        <v>26</v>
      </c>
      <c r="H341" s="21">
        <f t="shared" si="10"/>
        <v>4307</v>
      </c>
      <c r="I341" s="21">
        <f t="shared" si="11"/>
        <v>84073</v>
      </c>
      <c r="L341" s="26">
        <v>44226</v>
      </c>
      <c r="M341" s="48">
        <v>167</v>
      </c>
    </row>
    <row r="342" spans="1:13" ht="15.75" customHeight="1">
      <c r="A342" s="16">
        <v>44537</v>
      </c>
      <c r="B342" s="17">
        <v>170198</v>
      </c>
      <c r="C342" s="17">
        <v>72946</v>
      </c>
      <c r="D342" s="17">
        <v>16065</v>
      </c>
      <c r="E342" s="18">
        <v>436</v>
      </c>
      <c r="F342" s="1" t="s">
        <v>25</v>
      </c>
      <c r="G342" s="1" t="s">
        <v>24</v>
      </c>
      <c r="H342" s="21">
        <f t="shared" si="10"/>
        <v>81187</v>
      </c>
      <c r="I342" s="21">
        <f t="shared" si="11"/>
        <v>89011</v>
      </c>
      <c r="L342" s="26">
        <v>44424</v>
      </c>
      <c r="M342" s="48">
        <v>164</v>
      </c>
    </row>
    <row r="343" spans="1:13" ht="15.75" customHeight="1">
      <c r="A343" s="16">
        <v>44538</v>
      </c>
      <c r="B343" s="17">
        <v>62356</v>
      </c>
      <c r="C343" s="17">
        <v>37851</v>
      </c>
      <c r="D343" s="17">
        <v>22677</v>
      </c>
      <c r="E343" s="18">
        <v>484</v>
      </c>
      <c r="F343" s="1" t="s">
        <v>29</v>
      </c>
      <c r="G343" s="1" t="s">
        <v>30</v>
      </c>
      <c r="H343" s="21">
        <f t="shared" si="10"/>
        <v>1828</v>
      </c>
      <c r="I343" s="21">
        <f t="shared" si="11"/>
        <v>60528</v>
      </c>
      <c r="L343" s="26">
        <v>44354</v>
      </c>
      <c r="M343" s="48">
        <v>163</v>
      </c>
    </row>
    <row r="344" spans="1:13" ht="15.75" customHeight="1">
      <c r="A344" s="16">
        <v>44539</v>
      </c>
      <c r="B344" s="17">
        <v>130326</v>
      </c>
      <c r="C344" s="17">
        <v>46288</v>
      </c>
      <c r="D344" s="17">
        <v>9769</v>
      </c>
      <c r="E344" s="18">
        <v>498</v>
      </c>
      <c r="F344" s="1" t="s">
        <v>25</v>
      </c>
      <c r="G344" s="1" t="s">
        <v>26</v>
      </c>
      <c r="H344" s="21">
        <f t="shared" si="10"/>
        <v>74269</v>
      </c>
      <c r="I344" s="21">
        <f t="shared" si="11"/>
        <v>56057</v>
      </c>
      <c r="L344" s="26">
        <v>44275</v>
      </c>
      <c r="M344" s="48">
        <v>163</v>
      </c>
    </row>
    <row r="345" spans="1:13" ht="15.75" customHeight="1">
      <c r="A345" s="16">
        <v>44540</v>
      </c>
      <c r="B345" s="17">
        <v>152447</v>
      </c>
      <c r="C345" s="17">
        <v>97580</v>
      </c>
      <c r="D345" s="17">
        <v>9796</v>
      </c>
      <c r="E345" s="18">
        <v>372</v>
      </c>
      <c r="F345" s="1" t="s">
        <v>25</v>
      </c>
      <c r="G345" s="1" t="s">
        <v>30</v>
      </c>
      <c r="H345" s="21">
        <f t="shared" si="10"/>
        <v>45071</v>
      </c>
      <c r="I345" s="21">
        <f t="shared" si="11"/>
        <v>107376</v>
      </c>
      <c r="L345" s="26">
        <v>44227</v>
      </c>
      <c r="M345" s="48">
        <v>160</v>
      </c>
    </row>
    <row r="346" spans="1:13" ht="15.75" customHeight="1">
      <c r="A346" s="16">
        <v>44541</v>
      </c>
      <c r="B346" s="17">
        <v>174994</v>
      </c>
      <c r="C346" s="17">
        <v>37368</v>
      </c>
      <c r="D346" s="17">
        <v>18046</v>
      </c>
      <c r="E346" s="18">
        <v>157</v>
      </c>
      <c r="F346" s="1" t="s">
        <v>23</v>
      </c>
      <c r="G346" s="1" t="s">
        <v>26</v>
      </c>
      <c r="H346" s="21">
        <f t="shared" si="10"/>
        <v>119580</v>
      </c>
      <c r="I346" s="21">
        <f t="shared" si="11"/>
        <v>55414</v>
      </c>
      <c r="L346" s="26">
        <v>44233</v>
      </c>
      <c r="M346" s="48">
        <v>160</v>
      </c>
    </row>
    <row r="347" spans="1:13" ht="15.75" customHeight="1">
      <c r="A347" s="16">
        <v>44542</v>
      </c>
      <c r="B347" s="17">
        <v>80049</v>
      </c>
      <c r="C347" s="17">
        <v>76403</v>
      </c>
      <c r="D347" s="17">
        <v>19211</v>
      </c>
      <c r="E347" s="18">
        <v>427</v>
      </c>
      <c r="F347" s="1" t="s">
        <v>25</v>
      </c>
      <c r="G347" s="1" t="s">
        <v>26</v>
      </c>
      <c r="H347" s="21">
        <f t="shared" si="10"/>
        <v>-15565</v>
      </c>
      <c r="I347" s="21">
        <f t="shared" si="11"/>
        <v>95614</v>
      </c>
      <c r="L347" s="26">
        <v>44388</v>
      </c>
      <c r="M347" s="48">
        <v>159</v>
      </c>
    </row>
    <row r="348" spans="1:13" ht="15.75" customHeight="1">
      <c r="A348" s="16">
        <v>44543</v>
      </c>
      <c r="B348" s="17">
        <v>165361</v>
      </c>
      <c r="C348" s="17">
        <v>39168</v>
      </c>
      <c r="D348" s="17">
        <v>28255</v>
      </c>
      <c r="E348" s="18">
        <v>318</v>
      </c>
      <c r="F348" s="1" t="s">
        <v>27</v>
      </c>
      <c r="G348" s="1" t="s">
        <v>24</v>
      </c>
      <c r="H348" s="21">
        <f t="shared" si="10"/>
        <v>97938</v>
      </c>
      <c r="I348" s="21">
        <f t="shared" si="11"/>
        <v>67423</v>
      </c>
      <c r="L348" s="26">
        <v>44288</v>
      </c>
      <c r="M348" s="48">
        <v>158</v>
      </c>
    </row>
    <row r="349" spans="1:13" ht="15.75" customHeight="1">
      <c r="A349" s="16">
        <v>44544</v>
      </c>
      <c r="B349" s="17">
        <v>76082</v>
      </c>
      <c r="C349" s="17">
        <v>79879</v>
      </c>
      <c r="D349" s="17">
        <v>24356</v>
      </c>
      <c r="E349" s="18">
        <v>208</v>
      </c>
      <c r="F349" s="1" t="s">
        <v>23</v>
      </c>
      <c r="G349" s="1" t="s">
        <v>26</v>
      </c>
      <c r="H349" s="21">
        <f t="shared" si="10"/>
        <v>-28153</v>
      </c>
      <c r="I349" s="21">
        <f t="shared" si="11"/>
        <v>104235</v>
      </c>
      <c r="L349" s="26">
        <v>44270</v>
      </c>
      <c r="M349" s="48">
        <v>158</v>
      </c>
    </row>
    <row r="350" spans="1:13" ht="15.75" customHeight="1">
      <c r="A350" s="16">
        <v>44545</v>
      </c>
      <c r="B350" s="17">
        <v>60661</v>
      </c>
      <c r="C350" s="17">
        <v>89871</v>
      </c>
      <c r="D350" s="17">
        <v>25306</v>
      </c>
      <c r="E350" s="18">
        <v>378</v>
      </c>
      <c r="F350" s="1" t="s">
        <v>27</v>
      </c>
      <c r="G350" s="1" t="s">
        <v>28</v>
      </c>
      <c r="H350" s="21">
        <f t="shared" si="10"/>
        <v>-54516</v>
      </c>
      <c r="I350" s="21">
        <f t="shared" si="11"/>
        <v>115177</v>
      </c>
      <c r="L350" s="26">
        <v>44361</v>
      </c>
      <c r="M350" s="48">
        <v>157</v>
      </c>
    </row>
    <row r="351" spans="1:13" ht="15.75" customHeight="1">
      <c r="A351" s="16">
        <v>44546</v>
      </c>
      <c r="B351" s="17">
        <v>62920</v>
      </c>
      <c r="C351" s="17">
        <v>62174</v>
      </c>
      <c r="D351" s="17">
        <v>9997</v>
      </c>
      <c r="E351" s="18">
        <v>273</v>
      </c>
      <c r="F351" s="1" t="s">
        <v>25</v>
      </c>
      <c r="G351" s="1" t="s">
        <v>28</v>
      </c>
      <c r="H351" s="21">
        <f t="shared" si="10"/>
        <v>-9251</v>
      </c>
      <c r="I351" s="21">
        <f t="shared" si="11"/>
        <v>72171</v>
      </c>
      <c r="L351" s="26">
        <v>44541</v>
      </c>
      <c r="M351" s="48">
        <v>157</v>
      </c>
    </row>
    <row r="352" spans="1:13" ht="15.75" customHeight="1">
      <c r="A352" s="16">
        <v>44547</v>
      </c>
      <c r="B352" s="17">
        <v>139561</v>
      </c>
      <c r="C352" s="17">
        <v>36581</v>
      </c>
      <c r="D352" s="17">
        <v>28416</v>
      </c>
      <c r="E352" s="18">
        <v>427</v>
      </c>
      <c r="F352" s="1" t="s">
        <v>27</v>
      </c>
      <c r="G352" s="1" t="s">
        <v>24</v>
      </c>
      <c r="H352" s="21">
        <f t="shared" si="10"/>
        <v>74564</v>
      </c>
      <c r="I352" s="21">
        <f t="shared" si="11"/>
        <v>64997</v>
      </c>
      <c r="L352" s="26">
        <v>44387</v>
      </c>
      <c r="M352" s="48">
        <v>155</v>
      </c>
    </row>
    <row r="353" spans="1:13" ht="15.75" customHeight="1">
      <c r="A353" s="16">
        <v>44548</v>
      </c>
      <c r="B353" s="17">
        <v>68946</v>
      </c>
      <c r="C353" s="17">
        <v>94046</v>
      </c>
      <c r="D353" s="17">
        <v>22376</v>
      </c>
      <c r="E353" s="18">
        <v>363</v>
      </c>
      <c r="F353" s="1" t="s">
        <v>29</v>
      </c>
      <c r="G353" s="1" t="s">
        <v>30</v>
      </c>
      <c r="H353" s="21">
        <f t="shared" si="10"/>
        <v>-47476</v>
      </c>
      <c r="I353" s="21">
        <f t="shared" si="11"/>
        <v>116422</v>
      </c>
      <c r="L353" s="26">
        <v>44379</v>
      </c>
      <c r="M353" s="48">
        <v>155</v>
      </c>
    </row>
    <row r="354" spans="1:13" ht="15.75" customHeight="1">
      <c r="A354" s="16">
        <v>44549</v>
      </c>
      <c r="B354" s="17">
        <v>76309</v>
      </c>
      <c r="C354" s="17">
        <v>79678</v>
      </c>
      <c r="D354" s="17">
        <v>13112</v>
      </c>
      <c r="E354" s="18">
        <v>414</v>
      </c>
      <c r="F354" s="1" t="s">
        <v>25</v>
      </c>
      <c r="G354" s="1" t="s">
        <v>30</v>
      </c>
      <c r="H354" s="21">
        <f t="shared" si="10"/>
        <v>-16481</v>
      </c>
      <c r="I354" s="21">
        <f t="shared" si="11"/>
        <v>92790</v>
      </c>
      <c r="L354" s="26">
        <v>44262</v>
      </c>
      <c r="M354" s="48">
        <v>154</v>
      </c>
    </row>
    <row r="355" spans="1:13" ht="15.75" customHeight="1">
      <c r="A355" s="16">
        <v>44550</v>
      </c>
      <c r="B355" s="17">
        <v>115230</v>
      </c>
      <c r="C355" s="17">
        <v>56649</v>
      </c>
      <c r="D355" s="17">
        <v>10287</v>
      </c>
      <c r="E355" s="18">
        <v>210</v>
      </c>
      <c r="F355" s="1" t="s">
        <v>29</v>
      </c>
      <c r="G355" s="1" t="s">
        <v>30</v>
      </c>
      <c r="H355" s="21">
        <f t="shared" si="10"/>
        <v>48294</v>
      </c>
      <c r="I355" s="21">
        <f t="shared" si="11"/>
        <v>66936</v>
      </c>
      <c r="L355" s="26">
        <v>44492</v>
      </c>
      <c r="M355" s="48">
        <v>152</v>
      </c>
    </row>
    <row r="356" spans="1:13" ht="15.75" customHeight="1">
      <c r="A356" s="16">
        <v>44551</v>
      </c>
      <c r="B356" s="17">
        <v>171822</v>
      </c>
      <c r="C356" s="17">
        <v>44567</v>
      </c>
      <c r="D356" s="17">
        <v>15578</v>
      </c>
      <c r="E356" s="18">
        <v>286</v>
      </c>
      <c r="F356" s="1" t="s">
        <v>27</v>
      </c>
      <c r="G356" s="1" t="s">
        <v>28</v>
      </c>
      <c r="H356" s="21">
        <f t="shared" si="10"/>
        <v>111677</v>
      </c>
      <c r="I356" s="21">
        <f t="shared" si="11"/>
        <v>60145</v>
      </c>
      <c r="L356" s="26">
        <v>44369</v>
      </c>
      <c r="M356" s="48">
        <v>151</v>
      </c>
    </row>
    <row r="357" spans="1:13" ht="15.75" customHeight="1">
      <c r="A357" s="16">
        <v>44552</v>
      </c>
      <c r="B357" s="17">
        <v>172340</v>
      </c>
      <c r="C357" s="17">
        <v>91944</v>
      </c>
      <c r="D357" s="17">
        <v>23624</v>
      </c>
      <c r="E357" s="18">
        <v>368</v>
      </c>
      <c r="F357" s="1" t="s">
        <v>29</v>
      </c>
      <c r="G357" s="1" t="s">
        <v>30</v>
      </c>
      <c r="H357" s="21">
        <f t="shared" si="10"/>
        <v>56772</v>
      </c>
      <c r="I357" s="21">
        <f t="shared" si="11"/>
        <v>115568</v>
      </c>
      <c r="L357" s="26">
        <v>44247</v>
      </c>
      <c r="M357" s="48">
        <v>150</v>
      </c>
    </row>
    <row r="358" spans="1:13" ht="15.75" customHeight="1">
      <c r="A358" s="16">
        <v>44553</v>
      </c>
      <c r="B358" s="17">
        <v>119321</v>
      </c>
      <c r="C358" s="17">
        <v>58803</v>
      </c>
      <c r="D358" s="17">
        <v>22860</v>
      </c>
      <c r="E358" s="18">
        <v>328</v>
      </c>
      <c r="F358" s="1" t="s">
        <v>25</v>
      </c>
      <c r="G358" s="1" t="s">
        <v>30</v>
      </c>
      <c r="H358" s="21">
        <f t="shared" si="10"/>
        <v>37658</v>
      </c>
      <c r="I358" s="21">
        <f t="shared" si="11"/>
        <v>81663</v>
      </c>
      <c r="L358" s="26">
        <v>44365</v>
      </c>
      <c r="M358" s="48">
        <v>149</v>
      </c>
    </row>
    <row r="359" spans="1:13" ht="15.75" customHeight="1">
      <c r="A359" s="16">
        <v>44554</v>
      </c>
      <c r="B359" s="17">
        <v>192028</v>
      </c>
      <c r="C359" s="17">
        <v>48230</v>
      </c>
      <c r="D359" s="17">
        <v>11426</v>
      </c>
      <c r="E359" s="18">
        <v>255</v>
      </c>
      <c r="F359" s="1" t="s">
        <v>29</v>
      </c>
      <c r="G359" s="1" t="s">
        <v>24</v>
      </c>
      <c r="H359" s="21">
        <f t="shared" si="10"/>
        <v>132372</v>
      </c>
      <c r="I359" s="21">
        <f t="shared" si="11"/>
        <v>59656</v>
      </c>
      <c r="L359" s="26">
        <v>44250</v>
      </c>
      <c r="M359" s="48">
        <v>149</v>
      </c>
    </row>
    <row r="360" spans="1:13" ht="15.75" customHeight="1">
      <c r="A360" s="16">
        <v>44555</v>
      </c>
      <c r="B360" s="17">
        <v>134131</v>
      </c>
      <c r="C360" s="17">
        <v>47862</v>
      </c>
      <c r="D360" s="17">
        <v>16599</v>
      </c>
      <c r="E360" s="18">
        <v>288</v>
      </c>
      <c r="F360" s="1" t="s">
        <v>27</v>
      </c>
      <c r="G360" s="1" t="s">
        <v>30</v>
      </c>
      <c r="H360" s="21">
        <f t="shared" si="10"/>
        <v>69670</v>
      </c>
      <c r="I360" s="21">
        <f t="shared" si="11"/>
        <v>64461</v>
      </c>
      <c r="L360" s="26">
        <v>44392</v>
      </c>
      <c r="M360" s="48">
        <v>148</v>
      </c>
    </row>
    <row r="361" spans="1:13" ht="15.75" customHeight="1">
      <c r="A361" s="16">
        <v>44556</v>
      </c>
      <c r="B361" s="17">
        <v>85963</v>
      </c>
      <c r="C361" s="17">
        <v>73355</v>
      </c>
      <c r="D361" s="17">
        <v>5389</v>
      </c>
      <c r="E361" s="18">
        <v>371</v>
      </c>
      <c r="F361" s="1" t="s">
        <v>27</v>
      </c>
      <c r="G361" s="1" t="s">
        <v>28</v>
      </c>
      <c r="H361" s="21">
        <f t="shared" si="10"/>
        <v>7219</v>
      </c>
      <c r="I361" s="21">
        <f t="shared" si="11"/>
        <v>78744</v>
      </c>
      <c r="L361" s="26">
        <v>44462</v>
      </c>
      <c r="M361" s="48">
        <v>147</v>
      </c>
    </row>
    <row r="362" spans="1:13" ht="15.75" customHeight="1">
      <c r="A362" s="16">
        <v>44557</v>
      </c>
      <c r="B362" s="17">
        <v>161757</v>
      </c>
      <c r="C362" s="17">
        <v>61259</v>
      </c>
      <c r="D362" s="17">
        <v>5999</v>
      </c>
      <c r="E362" s="18">
        <v>474</v>
      </c>
      <c r="F362" s="1" t="s">
        <v>27</v>
      </c>
      <c r="G362" s="1" t="s">
        <v>28</v>
      </c>
      <c r="H362" s="21">
        <f t="shared" si="10"/>
        <v>94499</v>
      </c>
      <c r="I362" s="21">
        <f t="shared" si="11"/>
        <v>67258</v>
      </c>
      <c r="L362" s="26">
        <v>44236</v>
      </c>
      <c r="M362" s="48">
        <v>147</v>
      </c>
    </row>
    <row r="363" spans="1:13" ht="15.75" customHeight="1">
      <c r="A363" s="16">
        <v>44558</v>
      </c>
      <c r="B363" s="17">
        <v>159259</v>
      </c>
      <c r="C363" s="17">
        <v>60795</v>
      </c>
      <c r="D363" s="17">
        <v>17812</v>
      </c>
      <c r="E363" s="18">
        <v>101</v>
      </c>
      <c r="F363" s="1" t="s">
        <v>25</v>
      </c>
      <c r="G363" s="1" t="s">
        <v>28</v>
      </c>
      <c r="H363" s="21">
        <f t="shared" si="10"/>
        <v>80652</v>
      </c>
      <c r="I363" s="21">
        <f t="shared" si="11"/>
        <v>78607</v>
      </c>
      <c r="L363" s="26">
        <v>44532</v>
      </c>
      <c r="M363" s="48">
        <v>144</v>
      </c>
    </row>
    <row r="364" spans="1:13" ht="15.75" customHeight="1">
      <c r="A364" s="16">
        <v>44559</v>
      </c>
      <c r="B364" s="17">
        <v>99063</v>
      </c>
      <c r="C364" s="17">
        <v>38770</v>
      </c>
      <c r="D364" s="17">
        <v>20599</v>
      </c>
      <c r="E364" s="18">
        <v>345</v>
      </c>
      <c r="F364" s="1" t="s">
        <v>27</v>
      </c>
      <c r="G364" s="1" t="s">
        <v>24</v>
      </c>
      <c r="H364" s="21">
        <f t="shared" si="10"/>
        <v>39694</v>
      </c>
      <c r="I364" s="21">
        <f t="shared" si="11"/>
        <v>59369</v>
      </c>
      <c r="L364" s="26">
        <v>44325</v>
      </c>
      <c r="M364" s="48">
        <v>144</v>
      </c>
    </row>
    <row r="365" spans="1:13" ht="15.75" customHeight="1">
      <c r="A365" s="16">
        <v>44560</v>
      </c>
      <c r="B365" s="17">
        <v>174225</v>
      </c>
      <c r="C365" s="17">
        <v>41093</v>
      </c>
      <c r="D365" s="17">
        <v>6855</v>
      </c>
      <c r="E365" s="18">
        <v>309</v>
      </c>
      <c r="F365" s="1" t="s">
        <v>25</v>
      </c>
      <c r="G365" s="1" t="s">
        <v>24</v>
      </c>
      <c r="H365" s="21">
        <f t="shared" si="10"/>
        <v>126277</v>
      </c>
      <c r="I365" s="21">
        <f t="shared" si="11"/>
        <v>47948</v>
      </c>
      <c r="L365" s="26">
        <v>44289</v>
      </c>
      <c r="M365" s="48">
        <v>142</v>
      </c>
    </row>
    <row r="366" spans="1:13" ht="15.75" customHeight="1">
      <c r="A366" s="16">
        <v>44561</v>
      </c>
      <c r="B366" s="17">
        <v>176400</v>
      </c>
      <c r="C366" s="17">
        <v>76571</v>
      </c>
      <c r="D366" s="17">
        <v>13125</v>
      </c>
      <c r="E366" s="18">
        <v>385</v>
      </c>
      <c r="F366" s="1" t="s">
        <v>29</v>
      </c>
      <c r="G366" s="1" t="s">
        <v>26</v>
      </c>
      <c r="H366" s="21">
        <f t="shared" si="10"/>
        <v>86704</v>
      </c>
      <c r="I366" s="21">
        <f t="shared" si="11"/>
        <v>89696</v>
      </c>
      <c r="L366" s="26">
        <v>44448</v>
      </c>
      <c r="M366" s="48">
        <v>139</v>
      </c>
    </row>
    <row r="367" spans="1:13" ht="15.75" customHeight="1">
      <c r="L367" s="26">
        <v>44483</v>
      </c>
      <c r="M367" s="48">
        <v>138</v>
      </c>
    </row>
    <row r="368" spans="1:13" ht="15.75" customHeight="1">
      <c r="L368" s="26">
        <v>44390</v>
      </c>
      <c r="M368" s="48">
        <v>138</v>
      </c>
    </row>
    <row r="369" spans="12:13" ht="15.75" customHeight="1">
      <c r="L369" s="26">
        <v>44457</v>
      </c>
      <c r="M369" s="48">
        <v>137</v>
      </c>
    </row>
    <row r="370" spans="12:13" ht="15.75" customHeight="1">
      <c r="L370" s="26">
        <v>44395</v>
      </c>
      <c r="M370" s="48">
        <v>135</v>
      </c>
    </row>
    <row r="371" spans="12:13" ht="15.75" customHeight="1">
      <c r="L371" s="26">
        <v>44507</v>
      </c>
      <c r="M371" s="48">
        <v>131</v>
      </c>
    </row>
    <row r="372" spans="12:13" ht="15.75" customHeight="1">
      <c r="L372" s="26">
        <v>44446</v>
      </c>
      <c r="M372" s="48">
        <v>131</v>
      </c>
    </row>
    <row r="373" spans="12:13" ht="15.75" customHeight="1">
      <c r="L373" s="26">
        <v>44409</v>
      </c>
      <c r="M373" s="48">
        <v>130</v>
      </c>
    </row>
    <row r="374" spans="12:13" ht="15.75" customHeight="1">
      <c r="L374" s="26">
        <v>44315</v>
      </c>
      <c r="M374" s="48">
        <v>128</v>
      </c>
    </row>
    <row r="375" spans="12:13" ht="15.75" customHeight="1">
      <c r="L375" s="26">
        <v>44228</v>
      </c>
      <c r="M375" s="48">
        <v>128</v>
      </c>
    </row>
    <row r="376" spans="12:13" ht="15.75" customHeight="1">
      <c r="L376" s="26">
        <v>44391</v>
      </c>
      <c r="M376" s="48">
        <v>127</v>
      </c>
    </row>
    <row r="377" spans="12:13" ht="15.75" customHeight="1">
      <c r="L377" s="26">
        <v>44242</v>
      </c>
      <c r="M377" s="48">
        <v>127</v>
      </c>
    </row>
    <row r="378" spans="12:13" ht="15.75" customHeight="1">
      <c r="L378" s="26">
        <v>44308</v>
      </c>
      <c r="M378" s="48">
        <v>125</v>
      </c>
    </row>
    <row r="379" spans="12:13" ht="15.75" customHeight="1">
      <c r="L379" s="26">
        <v>44225</v>
      </c>
      <c r="M379" s="48">
        <v>124</v>
      </c>
    </row>
    <row r="380" spans="12:13" ht="15.75" customHeight="1">
      <c r="L380" s="26">
        <v>44294</v>
      </c>
      <c r="M380" s="48">
        <v>119</v>
      </c>
    </row>
    <row r="381" spans="12:13" ht="15.75" customHeight="1">
      <c r="L381" s="26">
        <v>44230</v>
      </c>
      <c r="M381" s="48">
        <v>118</v>
      </c>
    </row>
    <row r="382" spans="12:13" ht="15.75" customHeight="1">
      <c r="L382" s="26">
        <v>44437</v>
      </c>
      <c r="M382" s="48">
        <v>117</v>
      </c>
    </row>
    <row r="383" spans="12:13" ht="15.75" customHeight="1">
      <c r="L383" s="26">
        <v>44463</v>
      </c>
      <c r="M383" s="48">
        <v>117</v>
      </c>
    </row>
    <row r="384" spans="12:13" ht="15.75" customHeight="1">
      <c r="L384" s="26">
        <v>44256</v>
      </c>
      <c r="M384" s="48">
        <v>113</v>
      </c>
    </row>
    <row r="385" spans="12:13" ht="15.75" customHeight="1">
      <c r="L385" s="26">
        <v>44444</v>
      </c>
      <c r="M385" s="48">
        <v>112</v>
      </c>
    </row>
    <row r="386" spans="12:13" ht="15.75" customHeight="1">
      <c r="L386" s="26">
        <v>44531</v>
      </c>
      <c r="M386" s="48">
        <v>112</v>
      </c>
    </row>
    <row r="387" spans="12:13" ht="15.75" customHeight="1">
      <c r="L387" s="26">
        <v>44394</v>
      </c>
      <c r="M387" s="48">
        <v>112</v>
      </c>
    </row>
    <row r="388" spans="12:13" ht="15.75" customHeight="1">
      <c r="L388" s="26">
        <v>44302</v>
      </c>
      <c r="M388" s="48">
        <v>112</v>
      </c>
    </row>
    <row r="389" spans="12:13" ht="15.75" customHeight="1">
      <c r="L389" s="26">
        <v>44411</v>
      </c>
      <c r="M389" s="48">
        <v>110</v>
      </c>
    </row>
    <row r="390" spans="12:13" ht="15.75" customHeight="1">
      <c r="L390" s="26">
        <v>44357</v>
      </c>
      <c r="M390" s="48">
        <v>110</v>
      </c>
    </row>
    <row r="391" spans="12:13" ht="15.75" customHeight="1">
      <c r="L391" s="26">
        <v>44314</v>
      </c>
      <c r="M391" s="48">
        <v>107</v>
      </c>
    </row>
    <row r="392" spans="12:13" ht="15.75" customHeight="1">
      <c r="L392" s="26">
        <v>44324</v>
      </c>
      <c r="M392" s="48">
        <v>106</v>
      </c>
    </row>
    <row r="393" spans="12:13" ht="15.75" customHeight="1">
      <c r="L393" s="26">
        <v>44505</v>
      </c>
      <c r="M393" s="48">
        <v>105</v>
      </c>
    </row>
    <row r="394" spans="12:13" ht="15.75" customHeight="1">
      <c r="L394" s="26">
        <v>44399</v>
      </c>
      <c r="M394" s="48">
        <v>103</v>
      </c>
    </row>
    <row r="395" spans="12:13" ht="15.75" customHeight="1">
      <c r="L395" s="26">
        <v>44218</v>
      </c>
      <c r="M395" s="48">
        <v>102</v>
      </c>
    </row>
    <row r="396" spans="12:13" ht="15.75" customHeight="1">
      <c r="L396" s="26">
        <v>44558</v>
      </c>
      <c r="M396" s="48">
        <v>101</v>
      </c>
    </row>
    <row r="397" spans="12:13" ht="15.75" customHeight="1">
      <c r="L397" s="26" t="s">
        <v>32</v>
      </c>
      <c r="M397" s="48">
        <v>111499</v>
      </c>
    </row>
  </sheetData>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29"/>
  <sheetViews>
    <sheetView showGridLines="0" tabSelected="1" zoomScale="80" zoomScaleNormal="80" workbookViewId="0">
      <selection activeCell="O19" sqref="O19"/>
    </sheetView>
  </sheetViews>
  <sheetFormatPr defaultColWidth="12.6640625" defaultRowHeight="15.75" customHeight="1"/>
  <cols>
    <col min="1" max="1" width="14.6640625" style="27" bestFit="1" customWidth="1"/>
    <col min="2" max="2" width="19.109375" style="27" customWidth="1"/>
    <col min="3" max="3" width="18.5546875" style="27" bestFit="1" customWidth="1"/>
    <col min="4" max="4" width="16.88671875" style="27" bestFit="1" customWidth="1"/>
    <col min="5" max="5" width="17.44140625" style="27" bestFit="1" customWidth="1"/>
    <col min="6" max="6" width="11.109375" style="27" bestFit="1" customWidth="1"/>
    <col min="7" max="10" width="12.6640625" style="27"/>
    <col min="11" max="11" width="14.6640625" style="27" bestFit="1" customWidth="1"/>
    <col min="12" max="12" width="19.109375" style="27" bestFit="1" customWidth="1"/>
    <col min="13" max="13" width="19.6640625" style="27" bestFit="1" customWidth="1"/>
    <col min="14" max="16384" width="12.6640625" style="27"/>
  </cols>
  <sheetData>
    <row r="1" spans="1:12" ht="15.75" customHeight="1">
      <c r="A1" s="33"/>
      <c r="B1" s="34"/>
      <c r="C1" s="34"/>
      <c r="D1" s="34"/>
      <c r="E1" s="34"/>
      <c r="F1" s="34"/>
      <c r="G1" s="34"/>
      <c r="H1" s="34"/>
      <c r="I1" s="34"/>
      <c r="J1" s="34"/>
    </row>
    <row r="2" spans="1:12" ht="15.75" customHeight="1">
      <c r="A2" s="34"/>
      <c r="B2" s="34"/>
      <c r="C2" s="34"/>
      <c r="D2" s="34"/>
      <c r="E2" s="34"/>
      <c r="F2" s="34"/>
      <c r="G2" s="34"/>
      <c r="H2" s="34"/>
      <c r="I2" s="34"/>
      <c r="J2" s="34"/>
    </row>
    <row r="3" spans="1:12" ht="15.75" customHeight="1">
      <c r="A3" s="34"/>
      <c r="B3" s="34"/>
      <c r="C3" s="34"/>
      <c r="D3" s="34"/>
      <c r="E3" s="34"/>
      <c r="F3" s="34"/>
      <c r="G3" s="34"/>
      <c r="H3" s="34"/>
      <c r="I3" s="34"/>
      <c r="J3" s="34"/>
    </row>
    <row r="5" spans="1:12" ht="15.75" customHeight="1">
      <c r="L5" s="28"/>
    </row>
    <row r="6" spans="1:12" ht="18" customHeight="1">
      <c r="L6" s="29"/>
    </row>
    <row r="7" spans="1:12" ht="15.75" customHeight="1">
      <c r="B7" s="30"/>
    </row>
    <row r="8" spans="1:12" ht="13.2">
      <c r="C8" s="40" t="s">
        <v>56</v>
      </c>
      <c r="D8" s="40" t="s">
        <v>57</v>
      </c>
      <c r="E8" s="40" t="s">
        <v>58</v>
      </c>
      <c r="F8" s="40" t="s">
        <v>60</v>
      </c>
    </row>
    <row r="9" spans="1:12" ht="15.75" customHeight="1">
      <c r="C9" s="38" t="s">
        <v>29</v>
      </c>
      <c r="D9" s="39">
        <v>134040.36363636365</v>
      </c>
      <c r="E9" s="39">
        <v>65577.113636363632</v>
      </c>
      <c r="F9" s="39">
        <v>4488609</v>
      </c>
    </row>
    <row r="10" spans="1:12" ht="15.75" customHeight="1">
      <c r="C10" s="32" t="s">
        <v>26</v>
      </c>
      <c r="D10" s="31">
        <v>148689.71428571429</v>
      </c>
      <c r="E10" s="31">
        <v>74886.238095238092</v>
      </c>
      <c r="F10" s="31">
        <v>1158519</v>
      </c>
    </row>
    <row r="11" spans="1:12" ht="15.75" customHeight="1">
      <c r="C11" s="32" t="s">
        <v>28</v>
      </c>
      <c r="D11" s="31">
        <v>134086.25</v>
      </c>
      <c r="E11" s="31">
        <v>61535</v>
      </c>
      <c r="F11" s="31">
        <v>1373666</v>
      </c>
    </row>
    <row r="12" spans="1:12" ht="15.75" customHeight="1">
      <c r="C12" s="32" t="s">
        <v>24</v>
      </c>
      <c r="D12" s="31">
        <v>126422.47368421052</v>
      </c>
      <c r="E12" s="31">
        <v>61673.73684210526</v>
      </c>
      <c r="F12" s="31">
        <v>942656</v>
      </c>
    </row>
    <row r="13" spans="1:12" ht="15.75" customHeight="1">
      <c r="C13" s="32" t="s">
        <v>30</v>
      </c>
      <c r="D13" s="31">
        <v>127207.125</v>
      </c>
      <c r="E13" s="31">
        <v>64563.916666666664</v>
      </c>
      <c r="F13" s="31">
        <v>1013768</v>
      </c>
    </row>
    <row r="14" spans="1:12" ht="15.75" customHeight="1">
      <c r="C14" s="38" t="s">
        <v>25</v>
      </c>
      <c r="D14" s="39">
        <v>135585.41176470587</v>
      </c>
      <c r="E14" s="39">
        <v>64383.176470588238</v>
      </c>
      <c r="F14" s="39">
        <v>4649283</v>
      </c>
    </row>
    <row r="15" spans="1:12" ht="15.75" customHeight="1">
      <c r="C15" s="32" t="s">
        <v>26</v>
      </c>
      <c r="D15" s="31">
        <v>134872.83870967742</v>
      </c>
      <c r="E15" s="31">
        <v>69029.032258064515</v>
      </c>
      <c r="F15" s="31">
        <v>1527614</v>
      </c>
    </row>
    <row r="16" spans="1:12" ht="15.75" customHeight="1">
      <c r="C16" s="32" t="s">
        <v>28</v>
      </c>
      <c r="D16" s="31">
        <v>129127.21052631579</v>
      </c>
      <c r="E16" s="31">
        <v>55231.947368421053</v>
      </c>
      <c r="F16" s="31">
        <v>1076536</v>
      </c>
    </row>
    <row r="17" spans="3:6" ht="15.75" customHeight="1">
      <c r="C17" s="32" t="s">
        <v>24</v>
      </c>
      <c r="D17" s="31">
        <v>143191.52631578947</v>
      </c>
      <c r="E17" s="31">
        <v>62466.684210526313</v>
      </c>
      <c r="F17" s="31">
        <v>1191677</v>
      </c>
    </row>
    <row r="18" spans="3:6" ht="15.75" customHeight="1">
      <c r="C18" s="32" t="s">
        <v>30</v>
      </c>
      <c r="D18" s="31">
        <v>135602.875</v>
      </c>
      <c r="E18" s="31">
        <v>68524.75</v>
      </c>
      <c r="F18" s="31">
        <v>853456</v>
      </c>
    </row>
    <row r="19" spans="3:6" ht="15.75" customHeight="1">
      <c r="C19" s="38" t="s">
        <v>23</v>
      </c>
      <c r="D19" s="39">
        <v>130682.86666666667</v>
      </c>
      <c r="E19" s="39">
        <v>61520.722222222219</v>
      </c>
      <c r="F19" s="39">
        <v>4516645</v>
      </c>
    </row>
    <row r="20" spans="3:6" ht="15.75" customHeight="1">
      <c r="C20" s="32" t="s">
        <v>26</v>
      </c>
      <c r="D20" s="31">
        <v>141967</v>
      </c>
      <c r="E20" s="31">
        <v>66555.681818181823</v>
      </c>
      <c r="F20" s="31">
        <v>1214113</v>
      </c>
    </row>
    <row r="21" spans="3:6" ht="15.75" customHeight="1">
      <c r="C21" s="32" t="s">
        <v>28</v>
      </c>
      <c r="D21" s="31">
        <v>121295.26923076923</v>
      </c>
      <c r="E21" s="31">
        <v>60111.192307692305</v>
      </c>
      <c r="F21" s="31">
        <v>1092382</v>
      </c>
    </row>
    <row r="22" spans="3:6" ht="15.75" customHeight="1">
      <c r="C22" s="32" t="s">
        <v>24</v>
      </c>
      <c r="D22" s="31">
        <v>138657.94736842104</v>
      </c>
      <c r="E22" s="31">
        <v>58060.052631578947</v>
      </c>
      <c r="F22" s="31">
        <v>1203066</v>
      </c>
    </row>
    <row r="23" spans="3:6" ht="15.75" customHeight="1">
      <c r="C23" s="32" t="s">
        <v>30</v>
      </c>
      <c r="D23" s="31">
        <v>123913.30434782608</v>
      </c>
      <c r="E23" s="31">
        <v>61156.869565217392</v>
      </c>
      <c r="F23" s="31">
        <v>1007084</v>
      </c>
    </row>
    <row r="24" spans="3:6" ht="15.75" customHeight="1">
      <c r="C24" s="38" t="s">
        <v>27</v>
      </c>
      <c r="D24" s="39">
        <v>127465.70588235294</v>
      </c>
      <c r="E24" s="39">
        <v>60495.892156862748</v>
      </c>
      <c r="F24" s="39">
        <v>5107574</v>
      </c>
    </row>
    <row r="25" spans="3:6" ht="15.75" customHeight="1">
      <c r="C25" s="32" t="s">
        <v>26</v>
      </c>
      <c r="D25" s="31">
        <v>130943.76666666666</v>
      </c>
      <c r="E25" s="31">
        <v>62435.333333333336</v>
      </c>
      <c r="F25" s="31">
        <v>1547233</v>
      </c>
    </row>
    <row r="26" spans="3:6" ht="15.75" customHeight="1">
      <c r="C26" s="32" t="s">
        <v>28</v>
      </c>
      <c r="D26" s="31">
        <v>132225.63157894736</v>
      </c>
      <c r="E26" s="31">
        <v>59221.15789473684</v>
      </c>
      <c r="F26" s="31">
        <v>1094065</v>
      </c>
    </row>
    <row r="27" spans="3:6" ht="15.75" customHeight="1">
      <c r="C27" s="32" t="s">
        <v>24</v>
      </c>
      <c r="D27" s="31">
        <v>118831.53846153847</v>
      </c>
      <c r="E27" s="31">
        <v>58332.884615384617</v>
      </c>
      <c r="F27" s="31">
        <v>1098903</v>
      </c>
    </row>
    <row r="28" spans="3:6" ht="15.75" customHeight="1">
      <c r="C28" s="32" t="s">
        <v>30</v>
      </c>
      <c r="D28" s="31">
        <v>128566</v>
      </c>
      <c r="E28" s="31">
        <v>61320.888888888891</v>
      </c>
      <c r="F28" s="31">
        <v>1367373</v>
      </c>
    </row>
    <row r="29" spans="3:6" ht="15.75" customHeight="1">
      <c r="C29" s="38" t="s">
        <v>32</v>
      </c>
      <c r="D29" s="39">
        <v>131734.9917808219</v>
      </c>
      <c r="E29" s="39">
        <v>62878.909589041097</v>
      </c>
      <c r="F29" s="39">
        <v>18762111</v>
      </c>
    </row>
  </sheetData>
  <conditionalFormatting sqref="C8">
    <cfRule type="expression" dxfId="534" priority="1">
      <formula>ISBLANK($C$8:$E$29)</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Jerry Gentry</cp:lastModifiedBy>
  <dcterms:modified xsi:type="dcterms:W3CDTF">2025-03-25T22:34:34Z</dcterms:modified>
</cp:coreProperties>
</file>