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PY_Housing_Covid\Analysis\Paper\"/>
    </mc:Choice>
  </mc:AlternateContent>
  <xr:revisionPtr revIDLastSave="0" documentId="13_ncr:1_{1C4BB6F4-360D-46F2-A22A-03B776DBA3F2}" xr6:coauthVersionLast="47" xr6:coauthVersionMax="47" xr10:uidLastSave="{00000000-0000-0000-0000-000000000000}"/>
  <bookViews>
    <workbookView xWindow="-120" yWindow="-120" windowWidth="29040" windowHeight="15990" activeTab="2" xr2:uid="{48A4CCAE-0847-4C78-9634-78F6030D6BD2}"/>
  </bookViews>
  <sheets>
    <sheet name="Sheet1" sheetId="1" r:id="rId1"/>
    <sheet name="Sheet3" sheetId="3" r:id="rId2"/>
    <sheet name="Table On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80" i="2" l="1"/>
  <c r="S80" i="2"/>
  <c r="O80" i="2"/>
  <c r="O8" i="2"/>
  <c r="P8" i="2"/>
  <c r="Q8" i="2"/>
  <c r="R8" i="2"/>
  <c r="S8" i="2"/>
  <c r="T8" i="2"/>
  <c r="U8" i="2"/>
  <c r="V8" i="2"/>
  <c r="W8" i="2"/>
  <c r="X8" i="2"/>
  <c r="Y8" i="2"/>
  <c r="Z8" i="2"/>
  <c r="O9" i="2"/>
  <c r="P9" i="2"/>
  <c r="Q9" i="2"/>
  <c r="R9" i="2"/>
  <c r="S9" i="2"/>
  <c r="T9" i="2"/>
  <c r="U9" i="2"/>
  <c r="V9" i="2"/>
  <c r="W9" i="2"/>
  <c r="X9" i="2"/>
  <c r="Y9" i="2"/>
  <c r="Z9" i="2"/>
  <c r="O10" i="2"/>
  <c r="P10" i="2"/>
  <c r="Q10" i="2"/>
  <c r="R10" i="2"/>
  <c r="S10" i="2"/>
  <c r="T10" i="2"/>
  <c r="U10" i="2"/>
  <c r="V10" i="2"/>
  <c r="W10" i="2"/>
  <c r="X10" i="2"/>
  <c r="Y10" i="2"/>
  <c r="Z10" i="2"/>
  <c r="O11" i="2"/>
  <c r="P11" i="2"/>
  <c r="Q11" i="2"/>
  <c r="R11" i="2"/>
  <c r="S11" i="2"/>
  <c r="T11" i="2"/>
  <c r="U11" i="2"/>
  <c r="V11" i="2"/>
  <c r="W11" i="2"/>
  <c r="X11" i="2"/>
  <c r="Y11" i="2"/>
  <c r="Z11" i="2"/>
  <c r="O12" i="2"/>
  <c r="P12" i="2"/>
  <c r="Q12" i="2"/>
  <c r="R12" i="2"/>
  <c r="S12" i="2"/>
  <c r="T12" i="2"/>
  <c r="U12" i="2"/>
  <c r="V12" i="2"/>
  <c r="W12" i="2"/>
  <c r="X12" i="2"/>
  <c r="Y12" i="2"/>
  <c r="Z12" i="2"/>
  <c r="O13" i="2"/>
  <c r="P13" i="2"/>
  <c r="Q13" i="2"/>
  <c r="R13" i="2"/>
  <c r="S13" i="2"/>
  <c r="T13" i="2"/>
  <c r="U13" i="2"/>
  <c r="V13" i="2"/>
  <c r="W13" i="2"/>
  <c r="X13" i="2"/>
  <c r="Y13" i="2"/>
  <c r="Z13" i="2"/>
  <c r="O14" i="2"/>
  <c r="P14" i="2"/>
  <c r="Q14" i="2"/>
  <c r="R14" i="2"/>
  <c r="S14" i="2"/>
  <c r="T14" i="2"/>
  <c r="U14" i="2"/>
  <c r="V14" i="2"/>
  <c r="W14" i="2"/>
  <c r="X14" i="2"/>
  <c r="Y14" i="2"/>
  <c r="Z14" i="2"/>
  <c r="O15" i="2"/>
  <c r="P15" i="2"/>
  <c r="Q15" i="2"/>
  <c r="R15" i="2"/>
  <c r="S15" i="2"/>
  <c r="T15" i="2"/>
  <c r="U15" i="2"/>
  <c r="V15" i="2"/>
  <c r="W15" i="2"/>
  <c r="X15" i="2"/>
  <c r="Y15" i="2"/>
  <c r="Z15" i="2"/>
  <c r="O16" i="2"/>
  <c r="P16" i="2"/>
  <c r="Q16" i="2"/>
  <c r="R16" i="2"/>
  <c r="S16" i="2"/>
  <c r="T16" i="2"/>
  <c r="U16" i="2"/>
  <c r="V16" i="2"/>
  <c r="W16" i="2"/>
  <c r="X16" i="2"/>
  <c r="Y16" i="2"/>
  <c r="Z16" i="2"/>
  <c r="O17" i="2"/>
  <c r="P17" i="2"/>
  <c r="Q17" i="2"/>
  <c r="R17" i="2"/>
  <c r="S17" i="2"/>
  <c r="T17" i="2"/>
  <c r="U17" i="2"/>
  <c r="V17" i="2"/>
  <c r="W17" i="2"/>
  <c r="X17" i="2"/>
  <c r="Y17" i="2"/>
  <c r="Z17" i="2"/>
  <c r="O18" i="2"/>
  <c r="P18" i="2"/>
  <c r="Q18" i="2"/>
  <c r="R18" i="2"/>
  <c r="S18" i="2"/>
  <c r="T18" i="2"/>
  <c r="U18" i="2"/>
  <c r="V18" i="2"/>
  <c r="W18" i="2"/>
  <c r="X18" i="2"/>
  <c r="Y18" i="2"/>
  <c r="Z18" i="2"/>
  <c r="O19" i="2"/>
  <c r="P19" i="2"/>
  <c r="Q19" i="2"/>
  <c r="R19" i="2"/>
  <c r="S19" i="2"/>
  <c r="T19" i="2"/>
  <c r="U19" i="2"/>
  <c r="V19" i="2"/>
  <c r="W19" i="2"/>
  <c r="X19" i="2"/>
  <c r="Y19" i="2"/>
  <c r="Z19" i="2"/>
  <c r="O20" i="2"/>
  <c r="P20" i="2"/>
  <c r="Q20" i="2"/>
  <c r="R20" i="2"/>
  <c r="S20" i="2"/>
  <c r="T20" i="2"/>
  <c r="U20" i="2"/>
  <c r="V20" i="2"/>
  <c r="W20" i="2"/>
  <c r="X20" i="2"/>
  <c r="Y20" i="2"/>
  <c r="Z20" i="2"/>
  <c r="O21" i="2"/>
  <c r="P21" i="2"/>
  <c r="Q21" i="2"/>
  <c r="R21" i="2"/>
  <c r="S21" i="2"/>
  <c r="T21" i="2"/>
  <c r="U21" i="2"/>
  <c r="V21" i="2"/>
  <c r="W21" i="2"/>
  <c r="X21" i="2"/>
  <c r="Y21" i="2"/>
  <c r="Z21" i="2"/>
  <c r="O22" i="2"/>
  <c r="P22" i="2"/>
  <c r="Q22" i="2"/>
  <c r="R22" i="2"/>
  <c r="S22" i="2"/>
  <c r="T22" i="2"/>
  <c r="U22" i="2"/>
  <c r="V22" i="2"/>
  <c r="W22" i="2"/>
  <c r="X22" i="2"/>
  <c r="Y22" i="2"/>
  <c r="Z22" i="2"/>
  <c r="O23" i="2"/>
  <c r="P23" i="2"/>
  <c r="Q23" i="2"/>
  <c r="R23" i="2"/>
  <c r="S23" i="2"/>
  <c r="T23" i="2"/>
  <c r="U23" i="2"/>
  <c r="V23" i="2"/>
  <c r="W23" i="2"/>
  <c r="X23" i="2"/>
  <c r="Y23" i="2"/>
  <c r="Z23" i="2"/>
  <c r="O24" i="2"/>
  <c r="P24" i="2"/>
  <c r="Q24" i="2"/>
  <c r="R24" i="2"/>
  <c r="S24" i="2"/>
  <c r="T24" i="2"/>
  <c r="U24" i="2"/>
  <c r="V24" i="2"/>
  <c r="W24" i="2"/>
  <c r="X24" i="2"/>
  <c r="Y24" i="2"/>
  <c r="Z24" i="2"/>
  <c r="O25" i="2"/>
  <c r="P25" i="2"/>
  <c r="Q25" i="2"/>
  <c r="R25" i="2"/>
  <c r="S25" i="2"/>
  <c r="T25" i="2"/>
  <c r="U25" i="2"/>
  <c r="V25" i="2"/>
  <c r="W25" i="2"/>
  <c r="X25" i="2"/>
  <c r="Y25" i="2"/>
  <c r="Z25" i="2"/>
  <c r="O26" i="2"/>
  <c r="P26" i="2"/>
  <c r="Q26" i="2"/>
  <c r="R26" i="2"/>
  <c r="S26" i="2"/>
  <c r="T26" i="2"/>
  <c r="U26" i="2"/>
  <c r="V26" i="2"/>
  <c r="W26" i="2"/>
  <c r="X26" i="2"/>
  <c r="Y26" i="2"/>
  <c r="Z26" i="2"/>
  <c r="O27" i="2"/>
  <c r="P27" i="2"/>
  <c r="Q27" i="2"/>
  <c r="R27" i="2"/>
  <c r="S27" i="2"/>
  <c r="T27" i="2"/>
  <c r="U27" i="2"/>
  <c r="V27" i="2"/>
  <c r="W27" i="2"/>
  <c r="X27" i="2"/>
  <c r="Y27" i="2"/>
  <c r="Z27" i="2"/>
  <c r="O28" i="2"/>
  <c r="P28" i="2"/>
  <c r="Q28" i="2"/>
  <c r="R28" i="2"/>
  <c r="S28" i="2"/>
  <c r="T28" i="2"/>
  <c r="U28" i="2"/>
  <c r="V28" i="2"/>
  <c r="W28" i="2"/>
  <c r="X28" i="2"/>
  <c r="Y28" i="2"/>
  <c r="Z28" i="2"/>
  <c r="O29" i="2"/>
  <c r="P29" i="2"/>
  <c r="Q29" i="2"/>
  <c r="R29" i="2"/>
  <c r="S29" i="2"/>
  <c r="T29" i="2"/>
  <c r="U29" i="2"/>
  <c r="V29" i="2"/>
  <c r="W29" i="2"/>
  <c r="X29" i="2"/>
  <c r="Y29" i="2"/>
  <c r="Z29" i="2"/>
  <c r="O30" i="2"/>
  <c r="P30" i="2"/>
  <c r="Q30" i="2"/>
  <c r="R30" i="2"/>
  <c r="S30" i="2"/>
  <c r="T30" i="2"/>
  <c r="U30" i="2"/>
  <c r="V30" i="2"/>
  <c r="W30" i="2"/>
  <c r="X30" i="2"/>
  <c r="Y30" i="2"/>
  <c r="Z30" i="2"/>
  <c r="O31" i="2"/>
  <c r="P31" i="2"/>
  <c r="Q31" i="2"/>
  <c r="R31" i="2"/>
  <c r="S31" i="2"/>
  <c r="T31" i="2"/>
  <c r="U31" i="2"/>
  <c r="V31" i="2"/>
  <c r="W31" i="2"/>
  <c r="X31" i="2"/>
  <c r="Y31" i="2"/>
  <c r="Z31" i="2"/>
  <c r="O32" i="2"/>
  <c r="P32" i="2"/>
  <c r="Q32" i="2"/>
  <c r="R32" i="2"/>
  <c r="S32" i="2"/>
  <c r="T32" i="2"/>
  <c r="U32" i="2"/>
  <c r="V32" i="2"/>
  <c r="W32" i="2"/>
  <c r="X32" i="2"/>
  <c r="Y32" i="2"/>
  <c r="Z32" i="2"/>
  <c r="O33" i="2"/>
  <c r="P33" i="2"/>
  <c r="Q33" i="2"/>
  <c r="R33" i="2"/>
  <c r="S33" i="2"/>
  <c r="T33" i="2"/>
  <c r="U33" i="2"/>
  <c r="V33" i="2"/>
  <c r="W33" i="2"/>
  <c r="X33" i="2"/>
  <c r="Y33" i="2"/>
  <c r="Z33" i="2"/>
  <c r="O34" i="2"/>
  <c r="P34" i="2"/>
  <c r="Q34" i="2"/>
  <c r="R34" i="2"/>
  <c r="S34" i="2"/>
  <c r="T34" i="2"/>
  <c r="U34" i="2"/>
  <c r="V34" i="2"/>
  <c r="W34" i="2"/>
  <c r="X34" i="2"/>
  <c r="Y34" i="2"/>
  <c r="Z34" i="2"/>
  <c r="O35" i="2"/>
  <c r="P35" i="2"/>
  <c r="Q35" i="2"/>
  <c r="R35" i="2"/>
  <c r="S35" i="2"/>
  <c r="T35" i="2"/>
  <c r="U35" i="2"/>
  <c r="V35" i="2"/>
  <c r="W35" i="2"/>
  <c r="X35" i="2"/>
  <c r="Y35" i="2"/>
  <c r="Z35" i="2"/>
  <c r="O36" i="2"/>
  <c r="P36" i="2"/>
  <c r="Q36" i="2"/>
  <c r="R36" i="2"/>
  <c r="S36" i="2"/>
  <c r="T36" i="2"/>
  <c r="U36" i="2"/>
  <c r="V36" i="2"/>
  <c r="W36" i="2"/>
  <c r="X36" i="2"/>
  <c r="Y36" i="2"/>
  <c r="Z36" i="2"/>
  <c r="O37" i="2"/>
  <c r="P37" i="2"/>
  <c r="Q37" i="2"/>
  <c r="R37" i="2"/>
  <c r="S37" i="2"/>
  <c r="T37" i="2"/>
  <c r="U37" i="2"/>
  <c r="V37" i="2"/>
  <c r="W37" i="2"/>
  <c r="X37" i="2"/>
  <c r="Y37" i="2"/>
  <c r="Z37" i="2"/>
  <c r="O38" i="2"/>
  <c r="P38" i="2"/>
  <c r="Q38" i="2"/>
  <c r="R38" i="2"/>
  <c r="S38" i="2"/>
  <c r="T38" i="2"/>
  <c r="U38" i="2"/>
  <c r="V38" i="2"/>
  <c r="W38" i="2"/>
  <c r="X38" i="2"/>
  <c r="Y38" i="2"/>
  <c r="Z38" i="2"/>
  <c r="O39" i="2"/>
  <c r="P39" i="2"/>
  <c r="Q39" i="2"/>
  <c r="R39" i="2"/>
  <c r="S39" i="2"/>
  <c r="T39" i="2"/>
  <c r="U39" i="2"/>
  <c r="V39" i="2"/>
  <c r="W39" i="2"/>
  <c r="X39" i="2"/>
  <c r="Y39" i="2"/>
  <c r="Z39" i="2"/>
  <c r="O40" i="2"/>
  <c r="P40" i="2"/>
  <c r="Q40" i="2"/>
  <c r="R40" i="2"/>
  <c r="S40" i="2"/>
  <c r="T40" i="2"/>
  <c r="U40" i="2"/>
  <c r="V40" i="2"/>
  <c r="W40" i="2"/>
  <c r="X40" i="2"/>
  <c r="Y40" i="2"/>
  <c r="Z40" i="2"/>
  <c r="O41" i="2"/>
  <c r="P41" i="2"/>
  <c r="Q41" i="2"/>
  <c r="R41" i="2"/>
  <c r="S41" i="2"/>
  <c r="T41" i="2"/>
  <c r="U41" i="2"/>
  <c r="V41" i="2"/>
  <c r="W41" i="2"/>
  <c r="X41" i="2"/>
  <c r="Y41" i="2"/>
  <c r="Z41" i="2"/>
  <c r="O42" i="2"/>
  <c r="P42" i="2"/>
  <c r="Q42" i="2"/>
  <c r="R42" i="2"/>
  <c r="S42" i="2"/>
  <c r="T42" i="2"/>
  <c r="U42" i="2"/>
  <c r="V42" i="2"/>
  <c r="W42" i="2"/>
  <c r="X42" i="2"/>
  <c r="Y42" i="2"/>
  <c r="Z42" i="2"/>
  <c r="O43" i="2"/>
  <c r="P43" i="2"/>
  <c r="Q43" i="2"/>
  <c r="R43" i="2"/>
  <c r="S43" i="2"/>
  <c r="T43" i="2"/>
  <c r="U43" i="2"/>
  <c r="V43" i="2"/>
  <c r="W43" i="2"/>
  <c r="X43" i="2"/>
  <c r="Y43" i="2"/>
  <c r="Z43" i="2"/>
  <c r="O44" i="2"/>
  <c r="P44" i="2"/>
  <c r="Q44" i="2"/>
  <c r="R44" i="2"/>
  <c r="S44" i="2"/>
  <c r="T44" i="2"/>
  <c r="U44" i="2"/>
  <c r="V44" i="2"/>
  <c r="W44" i="2"/>
  <c r="X44" i="2"/>
  <c r="Y44" i="2"/>
  <c r="Z44" i="2"/>
  <c r="O45" i="2"/>
  <c r="P45" i="2"/>
  <c r="Q45" i="2"/>
  <c r="R45" i="2"/>
  <c r="S45" i="2"/>
  <c r="T45" i="2"/>
  <c r="U45" i="2"/>
  <c r="V45" i="2"/>
  <c r="W45" i="2"/>
  <c r="X45" i="2"/>
  <c r="Y45" i="2"/>
  <c r="Z45" i="2"/>
  <c r="O46" i="2"/>
  <c r="P46" i="2"/>
  <c r="Q46" i="2"/>
  <c r="R46" i="2"/>
  <c r="S46" i="2"/>
  <c r="T46" i="2"/>
  <c r="U46" i="2"/>
  <c r="V46" i="2"/>
  <c r="W46" i="2"/>
  <c r="X46" i="2"/>
  <c r="Y46" i="2"/>
  <c r="Z46" i="2"/>
  <c r="O47" i="2"/>
  <c r="P47" i="2"/>
  <c r="Q47" i="2"/>
  <c r="R47" i="2"/>
  <c r="S47" i="2"/>
  <c r="T47" i="2"/>
  <c r="U47" i="2"/>
  <c r="V47" i="2"/>
  <c r="W47" i="2"/>
  <c r="X47" i="2"/>
  <c r="Y47" i="2"/>
  <c r="Z47" i="2"/>
  <c r="O48" i="2"/>
  <c r="P48" i="2"/>
  <c r="Q48" i="2"/>
  <c r="R48" i="2"/>
  <c r="S48" i="2"/>
  <c r="T48" i="2"/>
  <c r="U48" i="2"/>
  <c r="V48" i="2"/>
  <c r="W48" i="2"/>
  <c r="X48" i="2"/>
  <c r="Y48" i="2"/>
  <c r="Z48" i="2"/>
  <c r="O49" i="2"/>
  <c r="P49" i="2"/>
  <c r="Q49" i="2"/>
  <c r="R49" i="2"/>
  <c r="S49" i="2"/>
  <c r="T49" i="2"/>
  <c r="U49" i="2"/>
  <c r="V49" i="2"/>
  <c r="W49" i="2"/>
  <c r="X49" i="2"/>
  <c r="Y49" i="2"/>
  <c r="Z49" i="2"/>
  <c r="O50" i="2"/>
  <c r="P50" i="2"/>
  <c r="Q50" i="2"/>
  <c r="R50" i="2"/>
  <c r="S50" i="2"/>
  <c r="T50" i="2"/>
  <c r="U50" i="2"/>
  <c r="V50" i="2"/>
  <c r="W50" i="2"/>
  <c r="X50" i="2"/>
  <c r="Y50" i="2"/>
  <c r="Z50" i="2"/>
  <c r="O51" i="2"/>
  <c r="P51" i="2"/>
  <c r="Q51" i="2"/>
  <c r="R51" i="2"/>
  <c r="S51" i="2"/>
  <c r="T51" i="2"/>
  <c r="U51" i="2"/>
  <c r="V51" i="2"/>
  <c r="W51" i="2"/>
  <c r="X51" i="2"/>
  <c r="Y51" i="2"/>
  <c r="Z51" i="2"/>
  <c r="O52" i="2"/>
  <c r="P52" i="2"/>
  <c r="Q52" i="2"/>
  <c r="R52" i="2"/>
  <c r="S52" i="2"/>
  <c r="T52" i="2"/>
  <c r="U52" i="2"/>
  <c r="V52" i="2"/>
  <c r="W52" i="2"/>
  <c r="X52" i="2"/>
  <c r="Y52" i="2"/>
  <c r="Z52" i="2"/>
  <c r="O53" i="2"/>
  <c r="P53" i="2"/>
  <c r="Q53" i="2"/>
  <c r="R53" i="2"/>
  <c r="S53" i="2"/>
  <c r="T53" i="2"/>
  <c r="U53" i="2"/>
  <c r="V53" i="2"/>
  <c r="W53" i="2"/>
  <c r="X53" i="2"/>
  <c r="Y53" i="2"/>
  <c r="Z53" i="2"/>
  <c r="O54" i="2"/>
  <c r="P54" i="2"/>
  <c r="Q54" i="2"/>
  <c r="R54" i="2"/>
  <c r="S54" i="2"/>
  <c r="T54" i="2"/>
  <c r="U54" i="2"/>
  <c r="V54" i="2"/>
  <c r="W54" i="2"/>
  <c r="X54" i="2"/>
  <c r="Y54" i="2"/>
  <c r="Z54" i="2"/>
  <c r="O55" i="2"/>
  <c r="P55" i="2"/>
  <c r="Q55" i="2"/>
  <c r="R55" i="2"/>
  <c r="S55" i="2"/>
  <c r="T55" i="2"/>
  <c r="U55" i="2"/>
  <c r="V55" i="2"/>
  <c r="W55" i="2"/>
  <c r="X55" i="2"/>
  <c r="Y55" i="2"/>
  <c r="Z55" i="2"/>
  <c r="O56" i="2"/>
  <c r="P56" i="2"/>
  <c r="Q56" i="2"/>
  <c r="R56" i="2"/>
  <c r="S56" i="2"/>
  <c r="T56" i="2"/>
  <c r="U56" i="2"/>
  <c r="V56" i="2"/>
  <c r="W56" i="2"/>
  <c r="X56" i="2"/>
  <c r="Y56" i="2"/>
  <c r="Z56" i="2"/>
  <c r="O57" i="2"/>
  <c r="P57" i="2"/>
  <c r="Q57" i="2"/>
  <c r="R57" i="2"/>
  <c r="S57" i="2"/>
  <c r="T57" i="2"/>
  <c r="U57" i="2"/>
  <c r="V57" i="2"/>
  <c r="W57" i="2"/>
  <c r="X57" i="2"/>
  <c r="Y57" i="2"/>
  <c r="Z57" i="2"/>
  <c r="O58" i="2"/>
  <c r="P58" i="2"/>
  <c r="Q58" i="2"/>
  <c r="R58" i="2"/>
  <c r="S58" i="2"/>
  <c r="T58" i="2"/>
  <c r="U58" i="2"/>
  <c r="V58" i="2"/>
  <c r="W58" i="2"/>
  <c r="X58" i="2"/>
  <c r="Y58" i="2"/>
  <c r="Z58" i="2"/>
  <c r="O59" i="2"/>
  <c r="P59" i="2"/>
  <c r="Q59" i="2"/>
  <c r="R59" i="2"/>
  <c r="S59" i="2"/>
  <c r="T59" i="2"/>
  <c r="U59" i="2"/>
  <c r="V59" i="2"/>
  <c r="W59" i="2"/>
  <c r="X59" i="2"/>
  <c r="Y59" i="2"/>
  <c r="Z59" i="2"/>
  <c r="O60" i="2"/>
  <c r="P60" i="2"/>
  <c r="Q60" i="2"/>
  <c r="R60" i="2"/>
  <c r="S60" i="2"/>
  <c r="T60" i="2"/>
  <c r="U60" i="2"/>
  <c r="V60" i="2"/>
  <c r="W60" i="2"/>
  <c r="X60" i="2"/>
  <c r="Y60" i="2"/>
  <c r="Z60" i="2"/>
  <c r="O61" i="2"/>
  <c r="P61" i="2"/>
  <c r="Q61" i="2"/>
  <c r="R61" i="2"/>
  <c r="S61" i="2"/>
  <c r="T61" i="2"/>
  <c r="U61" i="2"/>
  <c r="V61" i="2"/>
  <c r="W61" i="2"/>
  <c r="X61" i="2"/>
  <c r="Y61" i="2"/>
  <c r="Z61" i="2"/>
  <c r="O62" i="2"/>
  <c r="P62" i="2"/>
  <c r="Q62" i="2"/>
  <c r="R62" i="2"/>
  <c r="S62" i="2"/>
  <c r="T62" i="2"/>
  <c r="U62" i="2"/>
  <c r="V62" i="2"/>
  <c r="W62" i="2"/>
  <c r="X62" i="2"/>
  <c r="Y62" i="2"/>
  <c r="Z62" i="2"/>
  <c r="O63" i="2"/>
  <c r="P63" i="2"/>
  <c r="Q63" i="2"/>
  <c r="R63" i="2"/>
  <c r="S63" i="2"/>
  <c r="T63" i="2"/>
  <c r="U63" i="2"/>
  <c r="V63" i="2"/>
  <c r="W63" i="2"/>
  <c r="X63" i="2"/>
  <c r="Y63" i="2"/>
  <c r="Z63" i="2"/>
  <c r="O64" i="2"/>
  <c r="P64" i="2"/>
  <c r="Q64" i="2"/>
  <c r="R64" i="2"/>
  <c r="S64" i="2"/>
  <c r="T64" i="2"/>
  <c r="U64" i="2"/>
  <c r="V64" i="2"/>
  <c r="W64" i="2"/>
  <c r="X64" i="2"/>
  <c r="Y64" i="2"/>
  <c r="Z64" i="2"/>
  <c r="O65" i="2"/>
  <c r="P65" i="2"/>
  <c r="Q65" i="2"/>
  <c r="R65" i="2"/>
  <c r="S65" i="2"/>
  <c r="T65" i="2"/>
  <c r="U65" i="2"/>
  <c r="V65" i="2"/>
  <c r="W65" i="2"/>
  <c r="X65" i="2"/>
  <c r="Y65" i="2"/>
  <c r="Z65" i="2"/>
  <c r="O66" i="2"/>
  <c r="P66" i="2"/>
  <c r="Q66" i="2"/>
  <c r="R66" i="2"/>
  <c r="S66" i="2"/>
  <c r="T66" i="2"/>
  <c r="U66" i="2"/>
  <c r="V66" i="2"/>
  <c r="W66" i="2"/>
  <c r="X66" i="2"/>
  <c r="Y66" i="2"/>
  <c r="Z66" i="2"/>
  <c r="O67" i="2"/>
  <c r="P67" i="2"/>
  <c r="Q67" i="2"/>
  <c r="R67" i="2"/>
  <c r="S67" i="2"/>
  <c r="T67" i="2"/>
  <c r="U67" i="2"/>
  <c r="V67" i="2"/>
  <c r="W67" i="2"/>
  <c r="X67" i="2"/>
  <c r="Y67" i="2"/>
  <c r="Z67" i="2"/>
  <c r="O68" i="2"/>
  <c r="P68" i="2"/>
  <c r="Q68" i="2"/>
  <c r="R68" i="2"/>
  <c r="S68" i="2"/>
  <c r="T68" i="2"/>
  <c r="U68" i="2"/>
  <c r="V68" i="2"/>
  <c r="W68" i="2"/>
  <c r="X68" i="2"/>
  <c r="Y68" i="2"/>
  <c r="Z68" i="2"/>
  <c r="O69" i="2"/>
  <c r="P69" i="2"/>
  <c r="Q69" i="2"/>
  <c r="R69" i="2"/>
  <c r="S69" i="2"/>
  <c r="T69" i="2"/>
  <c r="U69" i="2"/>
  <c r="V69" i="2"/>
  <c r="W69" i="2"/>
  <c r="X69" i="2"/>
  <c r="Y69" i="2"/>
  <c r="Z69" i="2"/>
  <c r="O70" i="2"/>
  <c r="P70" i="2"/>
  <c r="Q70" i="2"/>
  <c r="R70" i="2"/>
  <c r="S70" i="2"/>
  <c r="T70" i="2"/>
  <c r="U70" i="2"/>
  <c r="V70" i="2"/>
  <c r="W70" i="2"/>
  <c r="X70" i="2"/>
  <c r="Y70" i="2"/>
  <c r="Z70" i="2"/>
  <c r="O71" i="2"/>
  <c r="P71" i="2"/>
  <c r="Q71" i="2"/>
  <c r="R71" i="2"/>
  <c r="S71" i="2"/>
  <c r="T71" i="2"/>
  <c r="U71" i="2"/>
  <c r="V71" i="2"/>
  <c r="W71" i="2"/>
  <c r="X71" i="2"/>
  <c r="Y71" i="2"/>
  <c r="Z71" i="2"/>
  <c r="O72" i="2"/>
  <c r="P72" i="2"/>
  <c r="Q72" i="2"/>
  <c r="R72" i="2"/>
  <c r="S72" i="2"/>
  <c r="T72" i="2"/>
  <c r="U72" i="2"/>
  <c r="V72" i="2"/>
  <c r="W72" i="2"/>
  <c r="X72" i="2"/>
  <c r="Y72" i="2"/>
  <c r="Z72" i="2"/>
  <c r="O73" i="2"/>
  <c r="P73" i="2"/>
  <c r="Q73" i="2"/>
  <c r="R73" i="2"/>
  <c r="S73" i="2"/>
  <c r="T73" i="2"/>
  <c r="U73" i="2"/>
  <c r="V73" i="2"/>
  <c r="W73" i="2"/>
  <c r="X73" i="2"/>
  <c r="Y73" i="2"/>
  <c r="Z73" i="2"/>
  <c r="O74" i="2"/>
  <c r="P74" i="2"/>
  <c r="Q74" i="2"/>
  <c r="R74" i="2"/>
  <c r="S74" i="2"/>
  <c r="T74" i="2"/>
  <c r="U74" i="2"/>
  <c r="V74" i="2"/>
  <c r="W74" i="2"/>
  <c r="X74" i="2"/>
  <c r="Y74" i="2"/>
  <c r="Z74" i="2"/>
  <c r="O75" i="2"/>
  <c r="P75" i="2"/>
  <c r="Q75" i="2"/>
  <c r="R75" i="2"/>
  <c r="S75" i="2"/>
  <c r="T75" i="2"/>
  <c r="U75" i="2"/>
  <c r="V75" i="2"/>
  <c r="W75" i="2"/>
  <c r="X75" i="2"/>
  <c r="Y75" i="2"/>
  <c r="Z75" i="2"/>
  <c r="O76" i="2"/>
  <c r="P76" i="2"/>
  <c r="Q76" i="2"/>
  <c r="R76" i="2"/>
  <c r="S76" i="2"/>
  <c r="T76" i="2"/>
  <c r="U76" i="2"/>
  <c r="V76" i="2"/>
  <c r="W76" i="2"/>
  <c r="X76" i="2"/>
  <c r="Y76" i="2"/>
  <c r="Z76" i="2"/>
  <c r="O77" i="2"/>
  <c r="P77" i="2"/>
  <c r="Q77" i="2"/>
  <c r="R77" i="2"/>
  <c r="S77" i="2"/>
  <c r="T77" i="2"/>
  <c r="U77" i="2"/>
  <c r="V77" i="2"/>
  <c r="W77" i="2"/>
  <c r="X77" i="2"/>
  <c r="Y77" i="2"/>
  <c r="Z77" i="2"/>
  <c r="O78" i="2"/>
  <c r="P78" i="2"/>
  <c r="Q78" i="2"/>
  <c r="R78" i="2"/>
  <c r="S78" i="2"/>
  <c r="T78" i="2"/>
  <c r="U78" i="2"/>
  <c r="V78" i="2"/>
  <c r="W78" i="2"/>
  <c r="X78" i="2"/>
  <c r="Y78" i="2"/>
  <c r="Z78" i="2"/>
  <c r="O84" i="2"/>
  <c r="P84" i="2"/>
  <c r="Q84" i="2"/>
  <c r="R84" i="2"/>
  <c r="S84" i="2"/>
  <c r="T84" i="2"/>
  <c r="U84" i="2"/>
  <c r="V84" i="2"/>
  <c r="W84" i="2"/>
  <c r="X84" i="2"/>
  <c r="Y84" i="2"/>
  <c r="Z84" i="2"/>
  <c r="O85" i="2"/>
  <c r="P85" i="2"/>
  <c r="Q85" i="2"/>
  <c r="R85" i="2"/>
  <c r="S85" i="2"/>
  <c r="T85" i="2"/>
  <c r="U85" i="2"/>
  <c r="V85" i="2"/>
  <c r="W85" i="2"/>
  <c r="X85" i="2"/>
  <c r="Y85" i="2"/>
  <c r="Z85" i="2"/>
  <c r="O86" i="2"/>
  <c r="P86" i="2"/>
  <c r="Q86" i="2"/>
  <c r="R86" i="2"/>
  <c r="S86" i="2"/>
  <c r="T86" i="2"/>
  <c r="U86" i="2"/>
  <c r="V86" i="2"/>
  <c r="W86" i="2"/>
  <c r="X86" i="2"/>
  <c r="Y86" i="2"/>
  <c r="Z86" i="2"/>
  <c r="O87" i="2"/>
  <c r="P87" i="2"/>
  <c r="Q87" i="2"/>
  <c r="R87" i="2"/>
  <c r="S87" i="2"/>
  <c r="T87" i="2"/>
  <c r="U87" i="2"/>
  <c r="V87" i="2"/>
  <c r="W87" i="2"/>
  <c r="X87" i="2"/>
  <c r="Y87" i="2"/>
  <c r="Z87" i="2"/>
  <c r="O88" i="2"/>
  <c r="P88" i="2"/>
  <c r="Q88" i="2"/>
  <c r="R88" i="2"/>
  <c r="S88" i="2"/>
  <c r="T88" i="2"/>
  <c r="U88" i="2"/>
  <c r="V88" i="2"/>
  <c r="W88" i="2"/>
  <c r="X88" i="2"/>
  <c r="Y88" i="2"/>
  <c r="Z88" i="2"/>
  <c r="O89" i="2"/>
  <c r="P89" i="2"/>
  <c r="Q89" i="2"/>
  <c r="R89" i="2"/>
  <c r="S89" i="2"/>
  <c r="T89" i="2"/>
  <c r="U89" i="2"/>
  <c r="V89" i="2"/>
  <c r="W89" i="2"/>
  <c r="X89" i="2"/>
  <c r="Y89" i="2"/>
  <c r="Z89" i="2"/>
  <c r="O90" i="2"/>
  <c r="P90" i="2"/>
  <c r="Q90" i="2"/>
  <c r="R90" i="2"/>
  <c r="S90" i="2"/>
  <c r="T90" i="2"/>
  <c r="U90" i="2"/>
  <c r="V90" i="2"/>
  <c r="W90" i="2"/>
  <c r="X90" i="2"/>
  <c r="Y90" i="2"/>
  <c r="Z90" i="2"/>
  <c r="O91" i="2"/>
  <c r="P91" i="2"/>
  <c r="Q91" i="2"/>
  <c r="R91" i="2"/>
  <c r="S91" i="2"/>
  <c r="T91" i="2"/>
  <c r="U91" i="2"/>
  <c r="V91" i="2"/>
  <c r="W91" i="2"/>
  <c r="X91" i="2"/>
  <c r="Y91" i="2"/>
  <c r="Z91" i="2"/>
  <c r="P7" i="2"/>
  <c r="Q7" i="2"/>
  <c r="R7" i="2"/>
  <c r="S7" i="2"/>
  <c r="T7" i="2"/>
  <c r="U7" i="2"/>
  <c r="V7" i="2"/>
  <c r="W7" i="2"/>
  <c r="X7" i="2"/>
  <c r="Y7" i="2"/>
  <c r="Z7" i="2"/>
  <c r="O7" i="2"/>
  <c r="K80" i="2"/>
  <c r="G80" i="2"/>
  <c r="C80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C12" i="2"/>
  <c r="D12" i="2"/>
  <c r="E12" i="2"/>
  <c r="F12" i="2"/>
  <c r="G12" i="2"/>
  <c r="H12" i="2"/>
  <c r="I12" i="2"/>
  <c r="J12" i="2"/>
  <c r="K12" i="2"/>
  <c r="L12" i="2"/>
  <c r="M12" i="2"/>
  <c r="N12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C17" i="2"/>
  <c r="D17" i="2"/>
  <c r="E17" i="2"/>
  <c r="F17" i="2"/>
  <c r="G17" i="2"/>
  <c r="H17" i="2"/>
  <c r="I17" i="2"/>
  <c r="J17" i="2"/>
  <c r="K17" i="2"/>
  <c r="L17" i="2"/>
  <c r="M17" i="2"/>
  <c r="N17" i="2"/>
  <c r="C18" i="2"/>
  <c r="D18" i="2"/>
  <c r="E18" i="2"/>
  <c r="F18" i="2"/>
  <c r="G18" i="2"/>
  <c r="H18" i="2"/>
  <c r="I18" i="2"/>
  <c r="J18" i="2"/>
  <c r="K18" i="2"/>
  <c r="L18" i="2"/>
  <c r="M18" i="2"/>
  <c r="N18" i="2"/>
  <c r="C19" i="2"/>
  <c r="D19" i="2"/>
  <c r="E19" i="2"/>
  <c r="F19" i="2"/>
  <c r="G19" i="2"/>
  <c r="H19" i="2"/>
  <c r="I19" i="2"/>
  <c r="J19" i="2"/>
  <c r="K19" i="2"/>
  <c r="L19" i="2"/>
  <c r="M19" i="2"/>
  <c r="N19" i="2"/>
  <c r="C20" i="2"/>
  <c r="D20" i="2"/>
  <c r="E20" i="2"/>
  <c r="F20" i="2"/>
  <c r="G20" i="2"/>
  <c r="H20" i="2"/>
  <c r="I20" i="2"/>
  <c r="J20" i="2"/>
  <c r="K20" i="2"/>
  <c r="L20" i="2"/>
  <c r="M20" i="2"/>
  <c r="N20" i="2"/>
  <c r="C21" i="2"/>
  <c r="D21" i="2"/>
  <c r="E21" i="2"/>
  <c r="F21" i="2"/>
  <c r="G21" i="2"/>
  <c r="H21" i="2"/>
  <c r="I21" i="2"/>
  <c r="J21" i="2"/>
  <c r="K21" i="2"/>
  <c r="L21" i="2"/>
  <c r="M21" i="2"/>
  <c r="N21" i="2"/>
  <c r="C22" i="2"/>
  <c r="D22" i="2"/>
  <c r="E22" i="2"/>
  <c r="F22" i="2"/>
  <c r="G22" i="2"/>
  <c r="H22" i="2"/>
  <c r="I22" i="2"/>
  <c r="J22" i="2"/>
  <c r="K22" i="2"/>
  <c r="L22" i="2"/>
  <c r="M22" i="2"/>
  <c r="N22" i="2"/>
  <c r="C23" i="2"/>
  <c r="D23" i="2"/>
  <c r="E23" i="2"/>
  <c r="F23" i="2"/>
  <c r="G23" i="2"/>
  <c r="H23" i="2"/>
  <c r="I23" i="2"/>
  <c r="J23" i="2"/>
  <c r="K23" i="2"/>
  <c r="L23" i="2"/>
  <c r="M23" i="2"/>
  <c r="N23" i="2"/>
  <c r="C24" i="2"/>
  <c r="D24" i="2"/>
  <c r="E24" i="2"/>
  <c r="F24" i="2"/>
  <c r="G24" i="2"/>
  <c r="H24" i="2"/>
  <c r="I24" i="2"/>
  <c r="J24" i="2"/>
  <c r="K24" i="2"/>
  <c r="L24" i="2"/>
  <c r="M24" i="2"/>
  <c r="N24" i="2"/>
  <c r="C25" i="2"/>
  <c r="D25" i="2"/>
  <c r="E25" i="2"/>
  <c r="F25" i="2"/>
  <c r="G25" i="2"/>
  <c r="H25" i="2"/>
  <c r="I25" i="2"/>
  <c r="J25" i="2"/>
  <c r="K25" i="2"/>
  <c r="L25" i="2"/>
  <c r="M25" i="2"/>
  <c r="N25" i="2"/>
  <c r="C26" i="2"/>
  <c r="D26" i="2"/>
  <c r="E26" i="2"/>
  <c r="F26" i="2"/>
  <c r="G26" i="2"/>
  <c r="H26" i="2"/>
  <c r="I26" i="2"/>
  <c r="J26" i="2"/>
  <c r="K26" i="2"/>
  <c r="L26" i="2"/>
  <c r="M26" i="2"/>
  <c r="N26" i="2"/>
  <c r="C27" i="2"/>
  <c r="D27" i="2"/>
  <c r="E27" i="2"/>
  <c r="F27" i="2"/>
  <c r="G27" i="2"/>
  <c r="H27" i="2"/>
  <c r="I27" i="2"/>
  <c r="J27" i="2"/>
  <c r="K27" i="2"/>
  <c r="L27" i="2"/>
  <c r="M27" i="2"/>
  <c r="N27" i="2"/>
  <c r="C28" i="2"/>
  <c r="D28" i="2"/>
  <c r="E28" i="2"/>
  <c r="F28" i="2"/>
  <c r="G28" i="2"/>
  <c r="H28" i="2"/>
  <c r="I28" i="2"/>
  <c r="J28" i="2"/>
  <c r="K28" i="2"/>
  <c r="L28" i="2"/>
  <c r="M28" i="2"/>
  <c r="N28" i="2"/>
  <c r="C29" i="2"/>
  <c r="D29" i="2"/>
  <c r="E29" i="2"/>
  <c r="F29" i="2"/>
  <c r="G29" i="2"/>
  <c r="H29" i="2"/>
  <c r="I29" i="2"/>
  <c r="J29" i="2"/>
  <c r="K29" i="2"/>
  <c r="L29" i="2"/>
  <c r="M29" i="2"/>
  <c r="N29" i="2"/>
  <c r="C30" i="2"/>
  <c r="D30" i="2"/>
  <c r="E30" i="2"/>
  <c r="F30" i="2"/>
  <c r="G30" i="2"/>
  <c r="H30" i="2"/>
  <c r="I30" i="2"/>
  <c r="J30" i="2"/>
  <c r="K30" i="2"/>
  <c r="L30" i="2"/>
  <c r="M30" i="2"/>
  <c r="N30" i="2"/>
  <c r="C31" i="2"/>
  <c r="D31" i="2"/>
  <c r="E31" i="2"/>
  <c r="F31" i="2"/>
  <c r="G31" i="2"/>
  <c r="H31" i="2"/>
  <c r="I31" i="2"/>
  <c r="J31" i="2"/>
  <c r="K31" i="2"/>
  <c r="L31" i="2"/>
  <c r="M31" i="2"/>
  <c r="N31" i="2"/>
  <c r="C32" i="2"/>
  <c r="D32" i="2"/>
  <c r="E32" i="2"/>
  <c r="F32" i="2"/>
  <c r="G32" i="2"/>
  <c r="H32" i="2"/>
  <c r="I32" i="2"/>
  <c r="J32" i="2"/>
  <c r="K32" i="2"/>
  <c r="L32" i="2"/>
  <c r="M32" i="2"/>
  <c r="N32" i="2"/>
  <c r="C33" i="2"/>
  <c r="D33" i="2"/>
  <c r="E33" i="2"/>
  <c r="F33" i="2"/>
  <c r="G33" i="2"/>
  <c r="H33" i="2"/>
  <c r="I33" i="2"/>
  <c r="J33" i="2"/>
  <c r="K33" i="2"/>
  <c r="L33" i="2"/>
  <c r="M33" i="2"/>
  <c r="N33" i="2"/>
  <c r="C34" i="2"/>
  <c r="D34" i="2"/>
  <c r="E34" i="2"/>
  <c r="F34" i="2"/>
  <c r="G34" i="2"/>
  <c r="H34" i="2"/>
  <c r="I34" i="2"/>
  <c r="J34" i="2"/>
  <c r="K34" i="2"/>
  <c r="L34" i="2"/>
  <c r="M34" i="2"/>
  <c r="N34" i="2"/>
  <c r="C35" i="2"/>
  <c r="D35" i="2"/>
  <c r="E35" i="2"/>
  <c r="F35" i="2"/>
  <c r="G35" i="2"/>
  <c r="H35" i="2"/>
  <c r="I35" i="2"/>
  <c r="J35" i="2"/>
  <c r="K35" i="2"/>
  <c r="L35" i="2"/>
  <c r="M35" i="2"/>
  <c r="N35" i="2"/>
  <c r="C36" i="2"/>
  <c r="D36" i="2"/>
  <c r="E36" i="2"/>
  <c r="F36" i="2"/>
  <c r="G36" i="2"/>
  <c r="H36" i="2"/>
  <c r="I36" i="2"/>
  <c r="J36" i="2"/>
  <c r="K36" i="2"/>
  <c r="L36" i="2"/>
  <c r="M36" i="2"/>
  <c r="N36" i="2"/>
  <c r="C37" i="2"/>
  <c r="D37" i="2"/>
  <c r="E37" i="2"/>
  <c r="F37" i="2"/>
  <c r="G37" i="2"/>
  <c r="H37" i="2"/>
  <c r="I37" i="2"/>
  <c r="J37" i="2"/>
  <c r="K37" i="2"/>
  <c r="L37" i="2"/>
  <c r="M37" i="2"/>
  <c r="N37" i="2"/>
  <c r="C38" i="2"/>
  <c r="D38" i="2"/>
  <c r="E38" i="2"/>
  <c r="F38" i="2"/>
  <c r="G38" i="2"/>
  <c r="H38" i="2"/>
  <c r="I38" i="2"/>
  <c r="J38" i="2"/>
  <c r="K38" i="2"/>
  <c r="L38" i="2"/>
  <c r="M38" i="2"/>
  <c r="N38" i="2"/>
  <c r="C39" i="2"/>
  <c r="D39" i="2"/>
  <c r="E39" i="2"/>
  <c r="F39" i="2"/>
  <c r="G39" i="2"/>
  <c r="H39" i="2"/>
  <c r="I39" i="2"/>
  <c r="J39" i="2"/>
  <c r="K39" i="2"/>
  <c r="L39" i="2"/>
  <c r="M39" i="2"/>
  <c r="N39" i="2"/>
  <c r="C40" i="2"/>
  <c r="D40" i="2"/>
  <c r="E40" i="2"/>
  <c r="F40" i="2"/>
  <c r="G40" i="2"/>
  <c r="H40" i="2"/>
  <c r="I40" i="2"/>
  <c r="J40" i="2"/>
  <c r="K40" i="2"/>
  <c r="L40" i="2"/>
  <c r="M40" i="2"/>
  <c r="N40" i="2"/>
  <c r="C41" i="2"/>
  <c r="D41" i="2"/>
  <c r="E41" i="2"/>
  <c r="F41" i="2"/>
  <c r="G41" i="2"/>
  <c r="H41" i="2"/>
  <c r="I41" i="2"/>
  <c r="J41" i="2"/>
  <c r="K41" i="2"/>
  <c r="L41" i="2"/>
  <c r="M41" i="2"/>
  <c r="N41" i="2"/>
  <c r="C42" i="2"/>
  <c r="D42" i="2"/>
  <c r="E42" i="2"/>
  <c r="F42" i="2"/>
  <c r="G42" i="2"/>
  <c r="H42" i="2"/>
  <c r="I42" i="2"/>
  <c r="J42" i="2"/>
  <c r="K42" i="2"/>
  <c r="L42" i="2"/>
  <c r="M42" i="2"/>
  <c r="N42" i="2"/>
  <c r="C43" i="2"/>
  <c r="D43" i="2"/>
  <c r="E43" i="2"/>
  <c r="F43" i="2"/>
  <c r="G43" i="2"/>
  <c r="H43" i="2"/>
  <c r="I43" i="2"/>
  <c r="J43" i="2"/>
  <c r="K43" i="2"/>
  <c r="L43" i="2"/>
  <c r="M43" i="2"/>
  <c r="N43" i="2"/>
  <c r="C44" i="2"/>
  <c r="D44" i="2"/>
  <c r="E44" i="2"/>
  <c r="F44" i="2"/>
  <c r="G44" i="2"/>
  <c r="H44" i="2"/>
  <c r="I44" i="2"/>
  <c r="J44" i="2"/>
  <c r="K44" i="2"/>
  <c r="L44" i="2"/>
  <c r="M44" i="2"/>
  <c r="N44" i="2"/>
  <c r="C45" i="2"/>
  <c r="D45" i="2"/>
  <c r="E45" i="2"/>
  <c r="F45" i="2"/>
  <c r="G45" i="2"/>
  <c r="H45" i="2"/>
  <c r="I45" i="2"/>
  <c r="J45" i="2"/>
  <c r="K45" i="2"/>
  <c r="L45" i="2"/>
  <c r="M45" i="2"/>
  <c r="N45" i="2"/>
  <c r="C46" i="2"/>
  <c r="D46" i="2"/>
  <c r="E46" i="2"/>
  <c r="F46" i="2"/>
  <c r="G46" i="2"/>
  <c r="H46" i="2"/>
  <c r="I46" i="2"/>
  <c r="J46" i="2"/>
  <c r="K46" i="2"/>
  <c r="L46" i="2"/>
  <c r="M46" i="2"/>
  <c r="N46" i="2"/>
  <c r="C47" i="2"/>
  <c r="D47" i="2"/>
  <c r="E47" i="2"/>
  <c r="F47" i="2"/>
  <c r="G47" i="2"/>
  <c r="H47" i="2"/>
  <c r="I47" i="2"/>
  <c r="J47" i="2"/>
  <c r="K47" i="2"/>
  <c r="L47" i="2"/>
  <c r="M47" i="2"/>
  <c r="N47" i="2"/>
  <c r="C48" i="2"/>
  <c r="D48" i="2"/>
  <c r="E48" i="2"/>
  <c r="F48" i="2"/>
  <c r="G48" i="2"/>
  <c r="H48" i="2"/>
  <c r="I48" i="2"/>
  <c r="J48" i="2"/>
  <c r="K48" i="2"/>
  <c r="L48" i="2"/>
  <c r="M48" i="2"/>
  <c r="N48" i="2"/>
  <c r="C49" i="2"/>
  <c r="D49" i="2"/>
  <c r="E49" i="2"/>
  <c r="F49" i="2"/>
  <c r="G49" i="2"/>
  <c r="H49" i="2"/>
  <c r="I49" i="2"/>
  <c r="J49" i="2"/>
  <c r="K49" i="2"/>
  <c r="L49" i="2"/>
  <c r="M49" i="2"/>
  <c r="N49" i="2"/>
  <c r="C50" i="2"/>
  <c r="D50" i="2"/>
  <c r="E50" i="2"/>
  <c r="F50" i="2"/>
  <c r="G50" i="2"/>
  <c r="H50" i="2"/>
  <c r="I50" i="2"/>
  <c r="J50" i="2"/>
  <c r="K50" i="2"/>
  <c r="L50" i="2"/>
  <c r="M50" i="2"/>
  <c r="N50" i="2"/>
  <c r="C51" i="2"/>
  <c r="D51" i="2"/>
  <c r="E51" i="2"/>
  <c r="F51" i="2"/>
  <c r="G51" i="2"/>
  <c r="H51" i="2"/>
  <c r="I51" i="2"/>
  <c r="J51" i="2"/>
  <c r="K51" i="2"/>
  <c r="L51" i="2"/>
  <c r="M51" i="2"/>
  <c r="N51" i="2"/>
  <c r="C52" i="2"/>
  <c r="D52" i="2"/>
  <c r="E52" i="2"/>
  <c r="F52" i="2"/>
  <c r="G52" i="2"/>
  <c r="H52" i="2"/>
  <c r="I52" i="2"/>
  <c r="J52" i="2"/>
  <c r="K52" i="2"/>
  <c r="L52" i="2"/>
  <c r="M52" i="2"/>
  <c r="N52" i="2"/>
  <c r="C53" i="2"/>
  <c r="D53" i="2"/>
  <c r="E53" i="2"/>
  <c r="F53" i="2"/>
  <c r="G53" i="2"/>
  <c r="H53" i="2"/>
  <c r="I53" i="2"/>
  <c r="J53" i="2"/>
  <c r="K53" i="2"/>
  <c r="L53" i="2"/>
  <c r="M53" i="2"/>
  <c r="N53" i="2"/>
  <c r="C54" i="2"/>
  <c r="D54" i="2"/>
  <c r="E54" i="2"/>
  <c r="F54" i="2"/>
  <c r="G54" i="2"/>
  <c r="H54" i="2"/>
  <c r="I54" i="2"/>
  <c r="J54" i="2"/>
  <c r="K54" i="2"/>
  <c r="L54" i="2"/>
  <c r="M54" i="2"/>
  <c r="N54" i="2"/>
  <c r="C55" i="2"/>
  <c r="D55" i="2"/>
  <c r="E55" i="2"/>
  <c r="F55" i="2"/>
  <c r="G55" i="2"/>
  <c r="H55" i="2"/>
  <c r="I55" i="2"/>
  <c r="J55" i="2"/>
  <c r="K55" i="2"/>
  <c r="L55" i="2"/>
  <c r="M55" i="2"/>
  <c r="N55" i="2"/>
  <c r="C56" i="2"/>
  <c r="D56" i="2"/>
  <c r="E56" i="2"/>
  <c r="F56" i="2"/>
  <c r="G56" i="2"/>
  <c r="H56" i="2"/>
  <c r="I56" i="2"/>
  <c r="J56" i="2"/>
  <c r="K56" i="2"/>
  <c r="L56" i="2"/>
  <c r="M56" i="2"/>
  <c r="N56" i="2"/>
  <c r="C57" i="2"/>
  <c r="D57" i="2"/>
  <c r="E57" i="2"/>
  <c r="F57" i="2"/>
  <c r="G57" i="2"/>
  <c r="H57" i="2"/>
  <c r="I57" i="2"/>
  <c r="J57" i="2"/>
  <c r="K57" i="2"/>
  <c r="L57" i="2"/>
  <c r="M57" i="2"/>
  <c r="N57" i="2"/>
  <c r="C58" i="2"/>
  <c r="D58" i="2"/>
  <c r="E58" i="2"/>
  <c r="F58" i="2"/>
  <c r="G58" i="2"/>
  <c r="H58" i="2"/>
  <c r="I58" i="2"/>
  <c r="J58" i="2"/>
  <c r="K58" i="2"/>
  <c r="L58" i="2"/>
  <c r="M58" i="2"/>
  <c r="N58" i="2"/>
  <c r="C59" i="2"/>
  <c r="D59" i="2"/>
  <c r="E59" i="2"/>
  <c r="F59" i="2"/>
  <c r="G59" i="2"/>
  <c r="H59" i="2"/>
  <c r="I59" i="2"/>
  <c r="J59" i="2"/>
  <c r="K59" i="2"/>
  <c r="L59" i="2"/>
  <c r="M59" i="2"/>
  <c r="N59" i="2"/>
  <c r="C60" i="2"/>
  <c r="D60" i="2"/>
  <c r="E60" i="2"/>
  <c r="F60" i="2"/>
  <c r="G60" i="2"/>
  <c r="H60" i="2"/>
  <c r="I60" i="2"/>
  <c r="J60" i="2"/>
  <c r="K60" i="2"/>
  <c r="L60" i="2"/>
  <c r="M60" i="2"/>
  <c r="N60" i="2"/>
  <c r="C61" i="2"/>
  <c r="D61" i="2"/>
  <c r="E61" i="2"/>
  <c r="F61" i="2"/>
  <c r="G61" i="2"/>
  <c r="H61" i="2"/>
  <c r="I61" i="2"/>
  <c r="J61" i="2"/>
  <c r="K61" i="2"/>
  <c r="L61" i="2"/>
  <c r="M61" i="2"/>
  <c r="N61" i="2"/>
  <c r="C62" i="2"/>
  <c r="D62" i="2"/>
  <c r="E62" i="2"/>
  <c r="F62" i="2"/>
  <c r="G62" i="2"/>
  <c r="H62" i="2"/>
  <c r="I62" i="2"/>
  <c r="J62" i="2"/>
  <c r="K62" i="2"/>
  <c r="L62" i="2"/>
  <c r="M62" i="2"/>
  <c r="N62" i="2"/>
  <c r="C63" i="2"/>
  <c r="D63" i="2"/>
  <c r="E63" i="2"/>
  <c r="F63" i="2"/>
  <c r="G63" i="2"/>
  <c r="H63" i="2"/>
  <c r="I63" i="2"/>
  <c r="J63" i="2"/>
  <c r="K63" i="2"/>
  <c r="L63" i="2"/>
  <c r="M63" i="2"/>
  <c r="N63" i="2"/>
  <c r="C64" i="2"/>
  <c r="D64" i="2"/>
  <c r="E64" i="2"/>
  <c r="F64" i="2"/>
  <c r="G64" i="2"/>
  <c r="H64" i="2"/>
  <c r="I64" i="2"/>
  <c r="J64" i="2"/>
  <c r="K64" i="2"/>
  <c r="L64" i="2"/>
  <c r="M64" i="2"/>
  <c r="N64" i="2"/>
  <c r="C65" i="2"/>
  <c r="D65" i="2"/>
  <c r="E65" i="2"/>
  <c r="F65" i="2"/>
  <c r="G65" i="2"/>
  <c r="H65" i="2"/>
  <c r="I65" i="2"/>
  <c r="J65" i="2"/>
  <c r="K65" i="2"/>
  <c r="L65" i="2"/>
  <c r="M65" i="2"/>
  <c r="N65" i="2"/>
  <c r="C66" i="2"/>
  <c r="D66" i="2"/>
  <c r="E66" i="2"/>
  <c r="F66" i="2"/>
  <c r="G66" i="2"/>
  <c r="H66" i="2"/>
  <c r="I66" i="2"/>
  <c r="J66" i="2"/>
  <c r="K66" i="2"/>
  <c r="L66" i="2"/>
  <c r="M66" i="2"/>
  <c r="N66" i="2"/>
  <c r="C67" i="2"/>
  <c r="D67" i="2"/>
  <c r="E67" i="2"/>
  <c r="F67" i="2"/>
  <c r="G67" i="2"/>
  <c r="H67" i="2"/>
  <c r="I67" i="2"/>
  <c r="J67" i="2"/>
  <c r="K67" i="2"/>
  <c r="L67" i="2"/>
  <c r="M67" i="2"/>
  <c r="N67" i="2"/>
  <c r="C68" i="2"/>
  <c r="D68" i="2"/>
  <c r="E68" i="2"/>
  <c r="F68" i="2"/>
  <c r="G68" i="2"/>
  <c r="H68" i="2"/>
  <c r="I68" i="2"/>
  <c r="J68" i="2"/>
  <c r="K68" i="2"/>
  <c r="L68" i="2"/>
  <c r="M68" i="2"/>
  <c r="N68" i="2"/>
  <c r="C69" i="2"/>
  <c r="D69" i="2"/>
  <c r="E69" i="2"/>
  <c r="F69" i="2"/>
  <c r="G69" i="2"/>
  <c r="H69" i="2"/>
  <c r="I69" i="2"/>
  <c r="J69" i="2"/>
  <c r="K69" i="2"/>
  <c r="L69" i="2"/>
  <c r="M69" i="2"/>
  <c r="N69" i="2"/>
  <c r="C70" i="2"/>
  <c r="D70" i="2"/>
  <c r="E70" i="2"/>
  <c r="F70" i="2"/>
  <c r="G70" i="2"/>
  <c r="H70" i="2"/>
  <c r="I70" i="2"/>
  <c r="J70" i="2"/>
  <c r="K70" i="2"/>
  <c r="L70" i="2"/>
  <c r="M70" i="2"/>
  <c r="N70" i="2"/>
  <c r="C71" i="2"/>
  <c r="D71" i="2"/>
  <c r="E71" i="2"/>
  <c r="F71" i="2"/>
  <c r="G71" i="2"/>
  <c r="H71" i="2"/>
  <c r="I71" i="2"/>
  <c r="J71" i="2"/>
  <c r="K71" i="2"/>
  <c r="L71" i="2"/>
  <c r="M71" i="2"/>
  <c r="N71" i="2"/>
  <c r="C72" i="2"/>
  <c r="D72" i="2"/>
  <c r="E72" i="2"/>
  <c r="F72" i="2"/>
  <c r="G72" i="2"/>
  <c r="H72" i="2"/>
  <c r="I72" i="2"/>
  <c r="J72" i="2"/>
  <c r="K72" i="2"/>
  <c r="L72" i="2"/>
  <c r="M72" i="2"/>
  <c r="N72" i="2"/>
  <c r="C73" i="2"/>
  <c r="D73" i="2"/>
  <c r="E73" i="2"/>
  <c r="F73" i="2"/>
  <c r="G73" i="2"/>
  <c r="H73" i="2"/>
  <c r="I73" i="2"/>
  <c r="J73" i="2"/>
  <c r="K73" i="2"/>
  <c r="L73" i="2"/>
  <c r="M73" i="2"/>
  <c r="N73" i="2"/>
  <c r="C74" i="2"/>
  <c r="D74" i="2"/>
  <c r="E74" i="2"/>
  <c r="F74" i="2"/>
  <c r="G74" i="2"/>
  <c r="H74" i="2"/>
  <c r="I74" i="2"/>
  <c r="J74" i="2"/>
  <c r="K74" i="2"/>
  <c r="L74" i="2"/>
  <c r="M74" i="2"/>
  <c r="N74" i="2"/>
  <c r="C75" i="2"/>
  <c r="D75" i="2"/>
  <c r="E75" i="2"/>
  <c r="F75" i="2"/>
  <c r="G75" i="2"/>
  <c r="H75" i="2"/>
  <c r="I75" i="2"/>
  <c r="J75" i="2"/>
  <c r="K75" i="2"/>
  <c r="L75" i="2"/>
  <c r="M75" i="2"/>
  <c r="N75" i="2"/>
  <c r="C76" i="2"/>
  <c r="D76" i="2"/>
  <c r="E76" i="2"/>
  <c r="F76" i="2"/>
  <c r="G76" i="2"/>
  <c r="H76" i="2"/>
  <c r="I76" i="2"/>
  <c r="J76" i="2"/>
  <c r="K76" i="2"/>
  <c r="L76" i="2"/>
  <c r="M76" i="2"/>
  <c r="N76" i="2"/>
  <c r="C77" i="2"/>
  <c r="D77" i="2"/>
  <c r="E77" i="2"/>
  <c r="F77" i="2"/>
  <c r="G77" i="2"/>
  <c r="H77" i="2"/>
  <c r="I77" i="2"/>
  <c r="J77" i="2"/>
  <c r="K77" i="2"/>
  <c r="L77" i="2"/>
  <c r="M77" i="2"/>
  <c r="N77" i="2"/>
  <c r="C78" i="2"/>
  <c r="D78" i="2"/>
  <c r="E78" i="2"/>
  <c r="F78" i="2"/>
  <c r="G78" i="2"/>
  <c r="H78" i="2"/>
  <c r="I78" i="2"/>
  <c r="J78" i="2"/>
  <c r="K78" i="2"/>
  <c r="L78" i="2"/>
  <c r="M78" i="2"/>
  <c r="N78" i="2"/>
  <c r="C84" i="2"/>
  <c r="D84" i="2"/>
  <c r="E84" i="2"/>
  <c r="F84" i="2"/>
  <c r="G84" i="2"/>
  <c r="H84" i="2"/>
  <c r="I84" i="2"/>
  <c r="J84" i="2"/>
  <c r="K84" i="2"/>
  <c r="L84" i="2"/>
  <c r="M84" i="2"/>
  <c r="N84" i="2"/>
  <c r="C85" i="2"/>
  <c r="D85" i="2"/>
  <c r="E85" i="2"/>
  <c r="F85" i="2"/>
  <c r="G85" i="2"/>
  <c r="H85" i="2"/>
  <c r="I85" i="2"/>
  <c r="J85" i="2"/>
  <c r="K85" i="2"/>
  <c r="L85" i="2"/>
  <c r="M85" i="2"/>
  <c r="N85" i="2"/>
  <c r="C86" i="2"/>
  <c r="D86" i="2"/>
  <c r="E86" i="2"/>
  <c r="F86" i="2"/>
  <c r="G86" i="2"/>
  <c r="H86" i="2"/>
  <c r="I86" i="2"/>
  <c r="J86" i="2"/>
  <c r="K86" i="2"/>
  <c r="L86" i="2"/>
  <c r="M86" i="2"/>
  <c r="N86" i="2"/>
  <c r="C87" i="2"/>
  <c r="D87" i="2"/>
  <c r="E87" i="2"/>
  <c r="F87" i="2"/>
  <c r="G87" i="2"/>
  <c r="H87" i="2"/>
  <c r="I87" i="2"/>
  <c r="J87" i="2"/>
  <c r="K87" i="2"/>
  <c r="L87" i="2"/>
  <c r="M87" i="2"/>
  <c r="N87" i="2"/>
  <c r="C88" i="2"/>
  <c r="D88" i="2"/>
  <c r="E88" i="2"/>
  <c r="F88" i="2"/>
  <c r="G88" i="2"/>
  <c r="H88" i="2"/>
  <c r="I88" i="2"/>
  <c r="J88" i="2"/>
  <c r="K88" i="2"/>
  <c r="L88" i="2"/>
  <c r="M88" i="2"/>
  <c r="N88" i="2"/>
  <c r="C89" i="2"/>
  <c r="D89" i="2"/>
  <c r="E89" i="2"/>
  <c r="F89" i="2"/>
  <c r="G89" i="2"/>
  <c r="H89" i="2"/>
  <c r="I89" i="2"/>
  <c r="J89" i="2"/>
  <c r="K89" i="2"/>
  <c r="L89" i="2"/>
  <c r="M89" i="2"/>
  <c r="N89" i="2"/>
  <c r="C90" i="2"/>
  <c r="D90" i="2"/>
  <c r="E90" i="2"/>
  <c r="F90" i="2"/>
  <c r="G90" i="2"/>
  <c r="H90" i="2"/>
  <c r="I90" i="2"/>
  <c r="J90" i="2"/>
  <c r="K90" i="2"/>
  <c r="L90" i="2"/>
  <c r="M90" i="2"/>
  <c r="N90" i="2"/>
  <c r="C91" i="2"/>
  <c r="D91" i="2"/>
  <c r="E91" i="2"/>
  <c r="F91" i="2"/>
  <c r="G91" i="2"/>
  <c r="H91" i="2"/>
  <c r="I91" i="2"/>
  <c r="J91" i="2"/>
  <c r="K91" i="2"/>
  <c r="L91" i="2"/>
  <c r="M91" i="2"/>
  <c r="N91" i="2"/>
  <c r="K7" i="2"/>
  <c r="L7" i="2"/>
  <c r="M7" i="2"/>
  <c r="N7" i="2"/>
  <c r="D7" i="2"/>
  <c r="E7" i="2"/>
  <c r="F7" i="2"/>
  <c r="G7" i="2"/>
  <c r="H7" i="2"/>
  <c r="I7" i="2"/>
  <c r="J7" i="2"/>
  <c r="C7" i="2"/>
</calcChain>
</file>

<file path=xl/sharedStrings.xml><?xml version="1.0" encoding="utf-8"?>
<sst xmlns="http://schemas.openxmlformats.org/spreadsheetml/2006/main" count="790" uniqueCount="193">
  <si>
    <t>Statistic</t>
  </si>
  <si>
    <t>N</t>
  </si>
  <si>
    <t>Mean</t>
  </si>
  <si>
    <t>St. Dev.</t>
  </si>
  <si>
    <t>Min</t>
  </si>
  <si>
    <t>Max</t>
  </si>
  <si>
    <t>----------------------------</t>
  </si>
  <si>
    <t>------</t>
  </si>
  <si>
    <t>--------------</t>
  </si>
  <si>
    <t>---------------</t>
  </si>
  <si>
    <t>num_sale</t>
  </si>
  <si>
    <t>Covid</t>
  </si>
  <si>
    <t>Covid2</t>
  </si>
  <si>
    <t>BathsFull</t>
  </si>
  <si>
    <t>BathsHalf</t>
  </si>
  <si>
    <t>BedsTotal</t>
  </si>
  <si>
    <t>DOM</t>
  </si>
  <si>
    <t>SQFTGarageCarport</t>
  </si>
  <si>
    <t>SqftTotal</t>
  </si>
  <si>
    <t>real.list.price</t>
  </si>
  <si>
    <t>real.close.price</t>
  </si>
  <si>
    <t>Basement</t>
  </si>
  <si>
    <t>Split</t>
  </si>
  <si>
    <t>PUD</t>
  </si>
  <si>
    <t>LowRise</t>
  </si>
  <si>
    <t>HighRise</t>
  </si>
  <si>
    <t>Townhouse</t>
  </si>
  <si>
    <t>Condotel</t>
  </si>
  <si>
    <t>SingleFam</t>
  </si>
  <si>
    <t>Duplex</t>
  </si>
  <si>
    <t>MultiDwell</t>
  </si>
  <si>
    <t>WalkUP</t>
  </si>
  <si>
    <t>pool</t>
  </si>
  <si>
    <t>Age</t>
  </si>
  <si>
    <t>Age2</t>
  </si>
  <si>
    <t>Age.r</t>
  </si>
  <si>
    <t>Cases</t>
  </si>
  <si>
    <t>par_area</t>
  </si>
  <si>
    <t>Beach</t>
  </si>
  <si>
    <t>park</t>
  </si>
  <si>
    <t>hospital</t>
  </si>
  <si>
    <t>airport</t>
  </si>
  <si>
    <t>per_white</t>
  </si>
  <si>
    <t>per_black</t>
  </si>
  <si>
    <t>per_asian</t>
  </si>
  <si>
    <t>per_hawaian</t>
  </si>
  <si>
    <t>per_occupied</t>
  </si>
  <si>
    <t>per_vacant</t>
  </si>
  <si>
    <t>per_owner</t>
  </si>
  <si>
    <t>per_renter</t>
  </si>
  <si>
    <t>HOA</t>
  </si>
  <si>
    <t>Elevator</t>
  </si>
  <si>
    <t>remod</t>
  </si>
  <si>
    <t>lat</t>
  </si>
  <si>
    <t>lon</t>
  </si>
  <si>
    <t>PropertyTypeCondo/Townhouse</t>
  </si>
  <si>
    <t>PropertyTypeCondo_Townhouse</t>
  </si>
  <si>
    <t>PropertyTypeSingle Family</t>
  </si>
  <si>
    <t>StoriesOne</t>
  </si>
  <si>
    <t>StoriesTwo</t>
  </si>
  <si>
    <t>StoriesMulti</t>
  </si>
  <si>
    <t>year</t>
  </si>
  <si>
    <t>LUCResidential</t>
  </si>
  <si>
    <t>LUCAgriculture</t>
  </si>
  <si>
    <t>LUCApartment-HD</t>
  </si>
  <si>
    <t>LUCApartment-LD</t>
  </si>
  <si>
    <t>LUCApartment-MD</t>
  </si>
  <si>
    <t>LUCBusiness</t>
  </si>
  <si>
    <t>LUCOther</t>
  </si>
  <si>
    <t>LUCResort</t>
  </si>
  <si>
    <t>condAverage</t>
  </si>
  <si>
    <t>condExcellent</t>
  </si>
  <si>
    <t>condAbove Average</t>
  </si>
  <si>
    <t>condFair</t>
  </si>
  <si>
    <t>parking0</t>
  </si>
  <si>
    <t>parking1</t>
  </si>
  <si>
    <t>parking2</t>
  </si>
  <si>
    <t>parking3</t>
  </si>
  <si>
    <t>parking4</t>
  </si>
  <si>
    <t>fld_zoneAE</t>
  </si>
  <si>
    <t>fld_zoneA</t>
  </si>
  <si>
    <t>fld_zoneAH</t>
  </si>
  <si>
    <t>fld_zoneAO</t>
  </si>
  <si>
    <t>fld_zoneD</t>
  </si>
  <si>
    <t>fld_zoneVE</t>
  </si>
  <si>
    <t>fld_zoneX</t>
  </si>
  <si>
    <t>Number of times sold</t>
  </si>
  <si>
    <t>Variable</t>
  </si>
  <si>
    <t>Description</t>
  </si>
  <si>
    <t>Std. Dev.</t>
  </si>
  <si>
    <t>Min.</t>
  </si>
  <si>
    <t>Max.</t>
  </si>
  <si>
    <t>Full Sample</t>
  </si>
  <si>
    <t>Post Covid (March, 2020 and after)</t>
  </si>
  <si>
    <t>Pre Covid (upto March, 2022)</t>
  </si>
  <si>
    <t>=1 for sales during or after 3/2020</t>
  </si>
  <si>
    <t>=1 for sales during or after 3/2020 but before 1/2023</t>
  </si>
  <si>
    <t>Number of Full Bathrooms</t>
  </si>
  <si>
    <t>Number of Half Bathrooms</t>
  </si>
  <si>
    <t>Total Number of Bedrooms</t>
  </si>
  <si>
    <t>Days on the Market</t>
  </si>
  <si>
    <t>Squarefootage of Garage or Carport</t>
  </si>
  <si>
    <t>Total Squarefootage</t>
  </si>
  <si>
    <t>Real List Price</t>
  </si>
  <si>
    <t>Real Closing Price</t>
  </si>
  <si>
    <t>=1 if Basement Exists</t>
  </si>
  <si>
    <t>=1 for Splitlevel Home</t>
  </si>
  <si>
    <t>=1 for PUD type Home</t>
  </si>
  <si>
    <t>=1 for unit in Low Rise building</t>
  </si>
  <si>
    <t>=1 for unit in High Rise Building</t>
  </si>
  <si>
    <t>=1 for Townhouse Home</t>
  </si>
  <si>
    <t>=1 for classification as Condo-Hotel</t>
  </si>
  <si>
    <t>=1 for Classification as Single Family Unit</t>
  </si>
  <si>
    <t>=1 for Classification as a Duplex</t>
  </si>
  <si>
    <t>=1 for Classification as a Multi-Dwelling Unit</t>
  </si>
  <si>
    <t>=1 for Classification as a Walk up Unit</t>
  </si>
  <si>
    <t>=1 if Pool is included</t>
  </si>
  <si>
    <t>Age of the home</t>
  </si>
  <si>
    <t>Age of the home - squared</t>
  </si>
  <si>
    <t>Age of most recent remodel</t>
  </si>
  <si>
    <t>Number of Covid Cases when Home Sold</t>
  </si>
  <si>
    <t>Census Tract Percentage of Whites</t>
  </si>
  <si>
    <t>Census Tract Percentage of Blacks</t>
  </si>
  <si>
    <t>Census Tract Percentage of Asian</t>
  </si>
  <si>
    <t>Census Tract Percentage of Hawaian</t>
  </si>
  <si>
    <t>Census Tract Propertytypecondocentage of Townhouse</t>
  </si>
  <si>
    <t>Census Tract Percentage of Housing Units Occupied</t>
  </si>
  <si>
    <t>Census Tract Percentage of Housing Units Vacant</t>
  </si>
  <si>
    <t>Census Tract Percentage of Housing Units Owner Occupied</t>
  </si>
  <si>
    <t>Census Tract Percentage of Housing Units Renter Occupied</t>
  </si>
  <si>
    <t>=1 if HOA fees are listed</t>
  </si>
  <si>
    <t>Number of Elevators in Building</t>
  </si>
  <si>
    <t>=1 if Remodeled</t>
  </si>
  <si>
    <t>=1 if Property Type Listed as Condo/Townhouse</t>
  </si>
  <si>
    <t>=1 if Property Type listed as Single Family</t>
  </si>
  <si>
    <t>=1 if One Story Unit</t>
  </si>
  <si>
    <t>=1 if Two Story Unit</t>
  </si>
  <si>
    <t>Year of Home Slae</t>
  </si>
  <si>
    <t>Squarefootage of the Parcel (m2)</t>
  </si>
  <si>
    <t>=1 if LUC is Residential</t>
  </si>
  <si>
    <t>=1 if LUC is Apartment-HD</t>
  </si>
  <si>
    <t>=1 if LUC is Apartment-LD</t>
  </si>
  <si>
    <t>=1 if LUC is Apartment-MD</t>
  </si>
  <si>
    <t>=1 if LUC is Business</t>
  </si>
  <si>
    <t>=1 if LUC is Other</t>
  </si>
  <si>
    <t>=1 if LUC is Resort</t>
  </si>
  <si>
    <t>=1 if LUC is Agriculture</t>
  </si>
  <si>
    <t>=1 if Building Condition is Average</t>
  </si>
  <si>
    <t>=1 if Building Condition is Excellent</t>
  </si>
  <si>
    <t>=1 if Building Condition is Above Average</t>
  </si>
  <si>
    <t>=1 if Building Condition is Fair</t>
  </si>
  <si>
    <t>=1 if there are zero parking spaces</t>
  </si>
  <si>
    <t>=1 if there is one parking space</t>
  </si>
  <si>
    <t>=1 if there are two parking spaces</t>
  </si>
  <si>
    <t>=1 if there are three parking spaces</t>
  </si>
  <si>
    <t>=1 if there are four parking spaces</t>
  </si>
  <si>
    <t>=1 if located in flood zone AE</t>
  </si>
  <si>
    <t>=1 if located in flood zone A</t>
  </si>
  <si>
    <t>=1 if located in flood zone AH</t>
  </si>
  <si>
    <t>=1 if located in flood zone AO</t>
  </si>
  <si>
    <t>=1 if located in flood zone D</t>
  </si>
  <si>
    <t>=1 if located in flood zone VE</t>
  </si>
  <si>
    <t>=1 if located in flood zone X</t>
  </si>
  <si>
    <t>------------</t>
  </si>
  <si>
    <t>livSQFT</t>
  </si>
  <si>
    <t>beach</t>
  </si>
  <si>
    <t>Parking0</t>
  </si>
  <si>
    <t>Parking1</t>
  </si>
  <si>
    <t>Parking2</t>
  </si>
  <si>
    <t>Parking3</t>
  </si>
  <si>
    <t>Parking4</t>
  </si>
  <si>
    <t>Parking5 or More</t>
  </si>
  <si>
    <t>-----</t>
  </si>
  <si>
    <t>=1 if more than Two Stories</t>
  </si>
  <si>
    <t>elem_sch</t>
  </si>
  <si>
    <t>mid_sch</t>
  </si>
  <si>
    <t>high_sch</t>
  </si>
  <si>
    <t>=1 if there are five or more parking spaces</t>
  </si>
  <si>
    <t>Distance to closest park (km)</t>
  </si>
  <si>
    <t>Distance to closest hospital (km)</t>
  </si>
  <si>
    <t>Distance to closest airport (km)</t>
  </si>
  <si>
    <t>Distance to assigned Elementary School (km)</t>
  </si>
  <si>
    <t>Distance to assigned Middle School (km)</t>
  </si>
  <si>
    <t>Distance to assigned High School (km)</t>
  </si>
  <si>
    <t>Latitude of Parcel Centroid (per projection)</t>
  </si>
  <si>
    <t>Longitude of Parcel Centroid (per projection)</t>
  </si>
  <si>
    <t>Shortest, straight line distance to Ocean (km)</t>
  </si>
  <si>
    <t>--------</t>
  </si>
  <si>
    <t>n</t>
  </si>
  <si>
    <t>Observations</t>
  </si>
  <si>
    <t>Restricted Sample</t>
  </si>
  <si>
    <t>Table One</t>
  </si>
  <si>
    <t>Summary Statistics for Full and Restricted Samples for entire sample period and pre- and post-Covid Subsamples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</si>
</sst>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Border="1"/>
    <xf numFmtId="0" fontId="1" fillId="0" borderId="0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78BD-2186-436E-AEB3-368A6ACCD17F}">
  <dimension ref="A1:R84"/>
  <sheetViews>
    <sheetView workbookViewId="0">
      <selection activeCell="G6" sqref="G6:L6"/>
    </sheetView>
  </sheetViews>
  <sheetFormatPr defaultRowHeight="15" x14ac:dyDescent="0.25"/>
  <cols>
    <col min="1" max="1" width="30.7109375" bestFit="1" customWidth="1"/>
    <col min="2" max="2" width="6.5703125" bestFit="1" customWidth="1"/>
    <col min="3" max="5" width="11.7109375" bestFit="1" customWidth="1"/>
    <col min="6" max="6" width="12.7109375" bestFit="1" customWidth="1"/>
    <col min="7" max="7" width="30.7109375" bestFit="1" customWidth="1"/>
    <col min="8" max="8" width="6.5703125" bestFit="1" customWidth="1"/>
    <col min="9" max="11" width="11.7109375" bestFit="1" customWidth="1"/>
    <col min="12" max="12" width="12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25">
      <c r="A2" t="s">
        <v>6</v>
      </c>
      <c r="B2" t="s">
        <v>7</v>
      </c>
      <c r="C2" t="s">
        <v>8</v>
      </c>
      <c r="D2" t="s">
        <v>163</v>
      </c>
      <c r="E2" t="s">
        <v>8</v>
      </c>
      <c r="F2" t="s">
        <v>9</v>
      </c>
      <c r="G2" t="s">
        <v>6</v>
      </c>
      <c r="H2" t="s">
        <v>7</v>
      </c>
      <c r="I2" t="s">
        <v>8</v>
      </c>
      <c r="J2" t="s">
        <v>163</v>
      </c>
      <c r="K2" t="s">
        <v>8</v>
      </c>
      <c r="L2" t="s">
        <v>9</v>
      </c>
      <c r="M2" t="s">
        <v>6</v>
      </c>
      <c r="N2" t="s">
        <v>7</v>
      </c>
      <c r="O2" t="s">
        <v>8</v>
      </c>
      <c r="P2" t="s">
        <v>163</v>
      </c>
      <c r="Q2" t="s">
        <v>8</v>
      </c>
      <c r="R2" t="s">
        <v>9</v>
      </c>
    </row>
    <row r="3" spans="1:18" x14ac:dyDescent="0.25">
      <c r="A3" t="s">
        <v>10</v>
      </c>
      <c r="B3" s="1">
        <v>50802</v>
      </c>
      <c r="C3">
        <v>1.319</v>
      </c>
      <c r="D3">
        <v>0.55000000000000004</v>
      </c>
      <c r="E3">
        <v>1</v>
      </c>
      <c r="F3">
        <v>5</v>
      </c>
      <c r="G3" t="s">
        <v>10</v>
      </c>
      <c r="H3" s="1">
        <v>29452</v>
      </c>
      <c r="I3">
        <v>1.3160000000000001</v>
      </c>
      <c r="J3">
        <v>0.54900000000000004</v>
      </c>
      <c r="K3">
        <v>1</v>
      </c>
      <c r="L3">
        <v>5</v>
      </c>
      <c r="M3" t="s">
        <v>10</v>
      </c>
      <c r="N3" s="1">
        <v>21350</v>
      </c>
      <c r="O3">
        <v>1.323</v>
      </c>
      <c r="P3">
        <v>0.55100000000000005</v>
      </c>
      <c r="Q3">
        <v>1</v>
      </c>
      <c r="R3">
        <v>5</v>
      </c>
    </row>
    <row r="4" spans="1:18" x14ac:dyDescent="0.25">
      <c r="A4" t="s">
        <v>11</v>
      </c>
      <c r="B4" s="1">
        <v>50802</v>
      </c>
      <c r="C4">
        <v>0.42</v>
      </c>
      <c r="D4">
        <v>0.49399999999999999</v>
      </c>
      <c r="E4">
        <v>0</v>
      </c>
      <c r="F4">
        <v>1</v>
      </c>
      <c r="G4" t="s">
        <v>11</v>
      </c>
      <c r="H4" s="1">
        <v>29452</v>
      </c>
      <c r="I4">
        <v>0</v>
      </c>
      <c r="J4">
        <v>0</v>
      </c>
      <c r="K4">
        <v>0</v>
      </c>
      <c r="L4">
        <v>0</v>
      </c>
      <c r="M4" t="s">
        <v>11</v>
      </c>
      <c r="N4" s="1">
        <v>21350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12</v>
      </c>
      <c r="B5" s="1">
        <v>50802</v>
      </c>
      <c r="C5">
        <v>0.372</v>
      </c>
      <c r="D5">
        <v>0.48299999999999998</v>
      </c>
      <c r="E5">
        <v>0</v>
      </c>
      <c r="F5">
        <v>1</v>
      </c>
      <c r="G5" t="s">
        <v>12</v>
      </c>
      <c r="H5" s="1">
        <v>29452</v>
      </c>
      <c r="I5">
        <v>1E-3</v>
      </c>
      <c r="J5">
        <v>3.7999999999999999E-2</v>
      </c>
      <c r="K5">
        <v>0</v>
      </c>
      <c r="L5">
        <v>1</v>
      </c>
      <c r="M5" t="s">
        <v>12</v>
      </c>
      <c r="N5" s="1">
        <v>21350</v>
      </c>
      <c r="O5">
        <v>0.88400000000000001</v>
      </c>
      <c r="P5">
        <v>0.32</v>
      </c>
      <c r="Q5">
        <v>0</v>
      </c>
      <c r="R5">
        <v>1</v>
      </c>
    </row>
    <row r="6" spans="1:18" x14ac:dyDescent="0.25">
      <c r="A6" t="s">
        <v>36</v>
      </c>
      <c r="B6" s="1">
        <v>21350</v>
      </c>
      <c r="C6">
        <v>301.93799999999999</v>
      </c>
      <c r="D6">
        <v>559.36900000000003</v>
      </c>
      <c r="E6">
        <v>0</v>
      </c>
      <c r="F6" s="1">
        <v>4021</v>
      </c>
      <c r="H6" s="1"/>
      <c r="M6" t="s">
        <v>36</v>
      </c>
      <c r="N6" s="1">
        <v>21350</v>
      </c>
      <c r="O6">
        <v>301.93799999999999</v>
      </c>
      <c r="P6">
        <v>559.36900000000003</v>
      </c>
      <c r="Q6">
        <v>0</v>
      </c>
      <c r="R6" s="1">
        <v>4021</v>
      </c>
    </row>
    <row r="7" spans="1:18" x14ac:dyDescent="0.25">
      <c r="A7" t="s">
        <v>13</v>
      </c>
      <c r="B7" s="1">
        <v>50802</v>
      </c>
      <c r="C7">
        <v>1.909</v>
      </c>
      <c r="D7">
        <v>0.89100000000000001</v>
      </c>
      <c r="E7">
        <v>0</v>
      </c>
      <c r="F7">
        <v>17</v>
      </c>
      <c r="G7" t="s">
        <v>13</v>
      </c>
      <c r="H7" s="1">
        <v>29452</v>
      </c>
      <c r="I7">
        <v>1.895</v>
      </c>
      <c r="J7">
        <v>0.86399999999999999</v>
      </c>
      <c r="K7">
        <v>0</v>
      </c>
      <c r="L7">
        <v>17</v>
      </c>
      <c r="M7" t="s">
        <v>13</v>
      </c>
      <c r="N7" s="1">
        <v>21350</v>
      </c>
      <c r="O7">
        <v>1.93</v>
      </c>
      <c r="P7">
        <v>0.92600000000000005</v>
      </c>
      <c r="Q7">
        <v>0</v>
      </c>
      <c r="R7">
        <v>15</v>
      </c>
    </row>
    <row r="8" spans="1:18" x14ac:dyDescent="0.25">
      <c r="A8" t="s">
        <v>14</v>
      </c>
      <c r="B8" s="1">
        <v>50802</v>
      </c>
      <c r="C8">
        <v>0.27700000000000002</v>
      </c>
      <c r="D8">
        <v>0.46800000000000003</v>
      </c>
      <c r="E8">
        <v>0</v>
      </c>
      <c r="F8">
        <v>5</v>
      </c>
      <c r="G8" t="s">
        <v>14</v>
      </c>
      <c r="H8" s="1">
        <v>29452</v>
      </c>
      <c r="I8">
        <v>0.27900000000000003</v>
      </c>
      <c r="J8">
        <v>0.46600000000000003</v>
      </c>
      <c r="K8">
        <v>0</v>
      </c>
      <c r="L8">
        <v>5</v>
      </c>
      <c r="M8" t="s">
        <v>14</v>
      </c>
      <c r="N8" s="1">
        <v>21350</v>
      </c>
      <c r="O8">
        <v>0.27300000000000002</v>
      </c>
      <c r="P8">
        <v>0.47099999999999997</v>
      </c>
      <c r="Q8">
        <v>0</v>
      </c>
      <c r="R8">
        <v>5</v>
      </c>
    </row>
    <row r="9" spans="1:18" x14ac:dyDescent="0.25">
      <c r="A9" t="s">
        <v>15</v>
      </c>
      <c r="B9" s="1">
        <v>50802</v>
      </c>
      <c r="C9">
        <v>2.7120000000000002</v>
      </c>
      <c r="D9">
        <v>1.456</v>
      </c>
      <c r="E9">
        <v>0</v>
      </c>
      <c r="F9" s="1">
        <v>25</v>
      </c>
      <c r="G9" t="s">
        <v>15</v>
      </c>
      <c r="H9" s="1">
        <v>29452</v>
      </c>
      <c r="I9">
        <v>2.6920000000000002</v>
      </c>
      <c r="J9">
        <v>1.4159999999999999</v>
      </c>
      <c r="K9">
        <v>0</v>
      </c>
      <c r="L9">
        <v>18</v>
      </c>
      <c r="M9" t="s">
        <v>15</v>
      </c>
      <c r="N9" s="1">
        <v>21350</v>
      </c>
      <c r="O9">
        <v>2.74</v>
      </c>
      <c r="P9">
        <v>1.508</v>
      </c>
      <c r="Q9">
        <v>0</v>
      </c>
      <c r="R9" s="1">
        <v>25</v>
      </c>
    </row>
    <row r="10" spans="1:18" x14ac:dyDescent="0.25">
      <c r="A10" t="s">
        <v>16</v>
      </c>
      <c r="B10" s="1">
        <v>50802</v>
      </c>
      <c r="C10">
        <v>44.234000000000002</v>
      </c>
      <c r="D10">
        <v>59.066000000000003</v>
      </c>
      <c r="E10">
        <v>0</v>
      </c>
      <c r="F10" s="1">
        <v>1402</v>
      </c>
      <c r="G10" t="s">
        <v>16</v>
      </c>
      <c r="H10" s="1">
        <v>29452</v>
      </c>
      <c r="I10">
        <v>50.701000000000001</v>
      </c>
      <c r="J10">
        <v>59.095999999999997</v>
      </c>
      <c r="K10">
        <v>0</v>
      </c>
      <c r="L10" s="1">
        <v>1402</v>
      </c>
      <c r="M10" t="s">
        <v>16</v>
      </c>
      <c r="N10" s="1">
        <v>21350</v>
      </c>
      <c r="O10">
        <v>35.313000000000002</v>
      </c>
      <c r="P10">
        <v>57.850999999999999</v>
      </c>
      <c r="Q10">
        <v>0</v>
      </c>
      <c r="R10" s="1">
        <v>1040</v>
      </c>
    </row>
    <row r="11" spans="1:18" x14ac:dyDescent="0.25">
      <c r="A11" t="s">
        <v>164</v>
      </c>
      <c r="B11" s="1">
        <v>50802</v>
      </c>
      <c r="C11" s="2">
        <v>1332.8620000000001</v>
      </c>
      <c r="D11">
        <v>830.99</v>
      </c>
      <c r="E11">
        <v>120</v>
      </c>
      <c r="F11" s="1">
        <v>17408</v>
      </c>
      <c r="G11" t="s">
        <v>164</v>
      </c>
      <c r="H11" s="1">
        <v>29452</v>
      </c>
      <c r="I11" s="2">
        <v>1322.703</v>
      </c>
      <c r="J11">
        <v>804.40300000000002</v>
      </c>
      <c r="K11">
        <v>160</v>
      </c>
      <c r="L11" s="1">
        <v>17408</v>
      </c>
      <c r="M11" t="s">
        <v>164</v>
      </c>
      <c r="N11" s="1">
        <v>21350</v>
      </c>
      <c r="O11" s="2">
        <v>1346.876</v>
      </c>
      <c r="P11" s="2">
        <v>866.15200000000004</v>
      </c>
      <c r="Q11">
        <v>120</v>
      </c>
      <c r="R11" s="1">
        <v>16703</v>
      </c>
    </row>
    <row r="12" spans="1:18" x14ac:dyDescent="0.25">
      <c r="A12" t="s">
        <v>17</v>
      </c>
      <c r="B12" s="1">
        <v>50802</v>
      </c>
      <c r="C12" s="2">
        <v>163.37100000000001</v>
      </c>
      <c r="D12" s="2">
        <v>228.92400000000001</v>
      </c>
      <c r="E12" s="2">
        <v>0</v>
      </c>
      <c r="F12" s="2">
        <v>5000</v>
      </c>
      <c r="G12" t="s">
        <v>17</v>
      </c>
      <c r="H12" s="1">
        <v>29452</v>
      </c>
      <c r="I12" s="2">
        <v>160.21899999999999</v>
      </c>
      <c r="J12">
        <v>228.12100000000001</v>
      </c>
      <c r="K12">
        <v>0</v>
      </c>
      <c r="L12" s="1">
        <v>5000</v>
      </c>
      <c r="M12" t="s">
        <v>17</v>
      </c>
      <c r="N12" s="1">
        <v>21350</v>
      </c>
      <c r="O12" s="2">
        <v>167.71899999999999</v>
      </c>
      <c r="P12" s="2">
        <v>229.96100000000001</v>
      </c>
      <c r="Q12" s="2">
        <v>0</v>
      </c>
      <c r="R12" s="2">
        <v>3200</v>
      </c>
    </row>
    <row r="13" spans="1:18" x14ac:dyDescent="0.25">
      <c r="A13" t="s">
        <v>19</v>
      </c>
      <c r="B13" s="1">
        <v>50802</v>
      </c>
      <c r="C13" s="2">
        <v>956534</v>
      </c>
      <c r="D13" s="2">
        <v>921826.8</v>
      </c>
      <c r="E13" s="2">
        <v>85418.51</v>
      </c>
      <c r="F13" s="2">
        <v>28197546</v>
      </c>
      <c r="G13" t="s">
        <v>19</v>
      </c>
      <c r="H13" s="1">
        <v>29452</v>
      </c>
      <c r="I13" s="2">
        <v>932476</v>
      </c>
      <c r="J13" s="2">
        <v>914326.8</v>
      </c>
      <c r="K13" s="2">
        <v>99684.44</v>
      </c>
      <c r="L13" s="2">
        <v>28197546</v>
      </c>
      <c r="M13" t="s">
        <v>19</v>
      </c>
      <c r="N13" s="1">
        <v>21350</v>
      </c>
      <c r="O13" s="2">
        <v>989721.7</v>
      </c>
      <c r="P13" s="2">
        <v>931075.7</v>
      </c>
      <c r="Q13" s="2">
        <v>85418.51</v>
      </c>
      <c r="R13" s="2">
        <v>22166108</v>
      </c>
    </row>
    <row r="14" spans="1:18" x14ac:dyDescent="0.25">
      <c r="A14" t="s">
        <v>20</v>
      </c>
      <c r="B14" s="1">
        <v>50802</v>
      </c>
      <c r="C14" s="2">
        <v>945364.9</v>
      </c>
      <c r="D14" s="2">
        <v>874112.1</v>
      </c>
      <c r="E14" s="2">
        <v>85418.51</v>
      </c>
      <c r="F14" s="2">
        <v>28197546</v>
      </c>
      <c r="G14" t="s">
        <v>20</v>
      </c>
      <c r="H14" s="1">
        <v>29452</v>
      </c>
      <c r="I14" s="2">
        <v>914636.4</v>
      </c>
      <c r="J14" s="2">
        <v>866774</v>
      </c>
      <c r="K14" s="2">
        <v>118448.6</v>
      </c>
      <c r="L14" s="2">
        <v>28197546</v>
      </c>
      <c r="M14" t="s">
        <v>20</v>
      </c>
      <c r="N14" s="1">
        <v>21350</v>
      </c>
      <c r="O14" s="2">
        <v>987754.3</v>
      </c>
      <c r="P14" s="2">
        <v>882400.7</v>
      </c>
      <c r="Q14" s="2">
        <v>85418.51</v>
      </c>
      <c r="R14" s="2">
        <v>22166108</v>
      </c>
    </row>
    <row r="15" spans="1:18" x14ac:dyDescent="0.25">
      <c r="A15" t="s">
        <v>21</v>
      </c>
      <c r="B15" s="1">
        <v>50802</v>
      </c>
      <c r="C15">
        <v>1.2999999999999999E-2</v>
      </c>
      <c r="D15">
        <v>0.111</v>
      </c>
      <c r="E15">
        <v>0</v>
      </c>
      <c r="F15">
        <v>1</v>
      </c>
      <c r="G15" t="s">
        <v>21</v>
      </c>
      <c r="H15" s="1">
        <v>29452</v>
      </c>
      <c r="I15">
        <v>1.0999999999999999E-2</v>
      </c>
      <c r="J15">
        <v>0.105</v>
      </c>
      <c r="K15">
        <v>0</v>
      </c>
      <c r="L15">
        <v>1</v>
      </c>
      <c r="M15" t="s">
        <v>21</v>
      </c>
      <c r="N15" s="1">
        <v>21350</v>
      </c>
      <c r="O15">
        <v>1.4E-2</v>
      </c>
      <c r="P15">
        <v>0.11899999999999999</v>
      </c>
      <c r="Q15">
        <v>0</v>
      </c>
      <c r="R15">
        <v>1</v>
      </c>
    </row>
    <row r="16" spans="1:18" x14ac:dyDescent="0.25">
      <c r="A16" t="s">
        <v>22</v>
      </c>
      <c r="B16" s="1">
        <v>50802</v>
      </c>
      <c r="C16">
        <v>3.5999999999999997E-2</v>
      </c>
      <c r="D16">
        <v>0.185</v>
      </c>
      <c r="E16">
        <v>0</v>
      </c>
      <c r="F16">
        <v>1</v>
      </c>
      <c r="G16" t="s">
        <v>22</v>
      </c>
      <c r="H16" s="1">
        <v>29452</v>
      </c>
      <c r="I16">
        <v>3.5999999999999997E-2</v>
      </c>
      <c r="J16">
        <v>0.186</v>
      </c>
      <c r="K16">
        <v>0</v>
      </c>
      <c r="L16">
        <v>1</v>
      </c>
      <c r="M16" t="s">
        <v>22</v>
      </c>
      <c r="N16" s="1">
        <v>21350</v>
      </c>
      <c r="O16">
        <v>3.5999999999999997E-2</v>
      </c>
      <c r="P16">
        <v>0.185</v>
      </c>
      <c r="Q16">
        <v>0</v>
      </c>
      <c r="R16">
        <v>1</v>
      </c>
    </row>
    <row r="17" spans="1:18" x14ac:dyDescent="0.25">
      <c r="A17" t="s">
        <v>23</v>
      </c>
      <c r="B17" s="1">
        <v>50802</v>
      </c>
      <c r="C17">
        <v>7.0000000000000001E-3</v>
      </c>
      <c r="D17">
        <v>8.5999999999999993E-2</v>
      </c>
      <c r="E17">
        <v>0</v>
      </c>
      <c r="F17">
        <v>1</v>
      </c>
      <c r="G17" t="s">
        <v>23</v>
      </c>
      <c r="H17" s="1">
        <v>29452</v>
      </c>
      <c r="I17">
        <v>8.0000000000000002E-3</v>
      </c>
      <c r="J17">
        <v>8.7999999999999995E-2</v>
      </c>
      <c r="K17">
        <v>0</v>
      </c>
      <c r="L17">
        <v>1</v>
      </c>
      <c r="M17" t="s">
        <v>23</v>
      </c>
      <c r="N17" s="1">
        <v>21350</v>
      </c>
      <c r="O17">
        <v>7.0000000000000001E-3</v>
      </c>
      <c r="P17">
        <v>8.3000000000000004E-2</v>
      </c>
      <c r="Q17">
        <v>0</v>
      </c>
      <c r="R17">
        <v>1</v>
      </c>
    </row>
    <row r="18" spans="1:18" x14ac:dyDescent="0.25">
      <c r="A18" t="s">
        <v>24</v>
      </c>
      <c r="B18" s="1">
        <v>50802</v>
      </c>
      <c r="C18">
        <v>9.0999999999999998E-2</v>
      </c>
      <c r="D18">
        <v>0.28799999999999998</v>
      </c>
      <c r="E18">
        <v>0</v>
      </c>
      <c r="F18">
        <v>1</v>
      </c>
      <c r="G18" t="s">
        <v>24</v>
      </c>
      <c r="H18" s="1">
        <v>29452</v>
      </c>
      <c r="I18">
        <v>9.4E-2</v>
      </c>
      <c r="J18">
        <v>0.29099999999999998</v>
      </c>
      <c r="K18">
        <v>0</v>
      </c>
      <c r="L18">
        <v>1</v>
      </c>
      <c r="M18" t="s">
        <v>24</v>
      </c>
      <c r="N18" s="1">
        <v>21350</v>
      </c>
      <c r="O18">
        <v>8.7999999999999995E-2</v>
      </c>
      <c r="P18">
        <v>0.28299999999999997</v>
      </c>
      <c r="Q18">
        <v>0</v>
      </c>
      <c r="R18">
        <v>1</v>
      </c>
    </row>
    <row r="19" spans="1:18" x14ac:dyDescent="0.25">
      <c r="A19" t="s">
        <v>25</v>
      </c>
      <c r="B19" s="1">
        <v>50802</v>
      </c>
      <c r="C19">
        <v>0.28699999999999998</v>
      </c>
      <c r="D19">
        <v>0.45300000000000001</v>
      </c>
      <c r="E19">
        <v>0</v>
      </c>
      <c r="F19">
        <v>1</v>
      </c>
      <c r="G19" t="s">
        <v>25</v>
      </c>
      <c r="H19" s="1">
        <v>29452</v>
      </c>
      <c r="I19">
        <v>0.28399999999999997</v>
      </c>
      <c r="J19">
        <v>0.45100000000000001</v>
      </c>
      <c r="K19">
        <v>0</v>
      </c>
      <c r="L19">
        <v>1</v>
      </c>
      <c r="M19" t="s">
        <v>25</v>
      </c>
      <c r="N19" s="1">
        <v>21350</v>
      </c>
      <c r="O19">
        <v>0.29199999999999998</v>
      </c>
      <c r="P19">
        <v>0.45500000000000002</v>
      </c>
      <c r="Q19">
        <v>0</v>
      </c>
      <c r="R19">
        <v>1</v>
      </c>
    </row>
    <row r="20" spans="1:18" x14ac:dyDescent="0.25">
      <c r="A20" t="s">
        <v>26</v>
      </c>
      <c r="B20" s="1">
        <v>50802</v>
      </c>
      <c r="C20">
        <v>0.17199999999999999</v>
      </c>
      <c r="D20">
        <v>0.377</v>
      </c>
      <c r="E20">
        <v>0</v>
      </c>
      <c r="F20">
        <v>1</v>
      </c>
      <c r="G20" t="s">
        <v>26</v>
      </c>
      <c r="H20" s="1">
        <v>29452</v>
      </c>
      <c r="I20">
        <v>0.17599999999999999</v>
      </c>
      <c r="J20">
        <v>0.38</v>
      </c>
      <c r="K20">
        <v>0</v>
      </c>
      <c r="L20">
        <v>1</v>
      </c>
      <c r="M20" t="s">
        <v>26</v>
      </c>
      <c r="N20" s="1">
        <v>21350</v>
      </c>
      <c r="O20">
        <v>0.16600000000000001</v>
      </c>
      <c r="P20">
        <v>0.372</v>
      </c>
      <c r="Q20">
        <v>0</v>
      </c>
      <c r="R20">
        <v>1</v>
      </c>
    </row>
    <row r="21" spans="1:18" x14ac:dyDescent="0.25">
      <c r="A21" t="s">
        <v>27</v>
      </c>
      <c r="B21" s="1">
        <v>50802</v>
      </c>
      <c r="C21">
        <v>3.5000000000000003E-2</v>
      </c>
      <c r="D21">
        <v>0.184</v>
      </c>
      <c r="E21">
        <v>0</v>
      </c>
      <c r="F21">
        <v>1</v>
      </c>
      <c r="G21" t="s">
        <v>27</v>
      </c>
      <c r="H21" s="1">
        <v>29452</v>
      </c>
      <c r="I21">
        <v>3.5999999999999997E-2</v>
      </c>
      <c r="J21">
        <v>0.185</v>
      </c>
      <c r="K21">
        <v>0</v>
      </c>
      <c r="L21">
        <v>1</v>
      </c>
      <c r="M21" t="s">
        <v>27</v>
      </c>
      <c r="N21" s="1">
        <v>21350</v>
      </c>
      <c r="O21">
        <v>3.4000000000000002E-2</v>
      </c>
      <c r="P21">
        <v>0.18099999999999999</v>
      </c>
      <c r="Q21">
        <v>0</v>
      </c>
      <c r="R21">
        <v>1</v>
      </c>
    </row>
    <row r="22" spans="1:18" x14ac:dyDescent="0.25">
      <c r="A22" t="s">
        <v>28</v>
      </c>
      <c r="B22" s="1">
        <v>50802</v>
      </c>
      <c r="C22">
        <v>0.41699999999999998</v>
      </c>
      <c r="D22">
        <v>0.49299999999999999</v>
      </c>
      <c r="E22">
        <v>0</v>
      </c>
      <c r="F22">
        <v>1</v>
      </c>
      <c r="G22" t="s">
        <v>28</v>
      </c>
      <c r="H22" s="1">
        <v>29452</v>
      </c>
      <c r="I22">
        <v>0.41499999999999998</v>
      </c>
      <c r="J22">
        <v>0.49299999999999999</v>
      </c>
      <c r="K22">
        <v>0</v>
      </c>
      <c r="L22">
        <v>1</v>
      </c>
      <c r="M22" t="s">
        <v>28</v>
      </c>
      <c r="N22" s="1">
        <v>21350</v>
      </c>
      <c r="O22">
        <v>0.42</v>
      </c>
      <c r="P22">
        <v>0.49399999999999999</v>
      </c>
      <c r="Q22">
        <v>0</v>
      </c>
      <c r="R22">
        <v>1</v>
      </c>
    </row>
    <row r="23" spans="1:18" x14ac:dyDescent="0.25">
      <c r="A23" t="s">
        <v>29</v>
      </c>
      <c r="B23" s="1">
        <v>50802</v>
      </c>
      <c r="C23">
        <v>8.9999999999999993E-3</v>
      </c>
      <c r="D23">
        <v>9.1999999999999998E-2</v>
      </c>
      <c r="E23">
        <v>0</v>
      </c>
      <c r="F23">
        <v>1</v>
      </c>
      <c r="G23" t="s">
        <v>29</v>
      </c>
      <c r="H23" s="1">
        <v>29452</v>
      </c>
      <c r="I23">
        <v>8.9999999999999993E-3</v>
      </c>
      <c r="J23">
        <v>9.4E-2</v>
      </c>
      <c r="K23">
        <v>0</v>
      </c>
      <c r="L23">
        <v>1</v>
      </c>
      <c r="M23" t="s">
        <v>29</v>
      </c>
      <c r="N23" s="1">
        <v>21350</v>
      </c>
      <c r="O23">
        <v>8.0000000000000002E-3</v>
      </c>
      <c r="P23">
        <v>8.8999999999999996E-2</v>
      </c>
      <c r="Q23">
        <v>0</v>
      </c>
      <c r="R23">
        <v>1</v>
      </c>
    </row>
    <row r="24" spans="1:18" x14ac:dyDescent="0.25">
      <c r="A24" t="s">
        <v>30</v>
      </c>
      <c r="B24" s="1">
        <v>50802</v>
      </c>
      <c r="C24">
        <v>1.7000000000000001E-2</v>
      </c>
      <c r="D24">
        <v>0.13100000000000001</v>
      </c>
      <c r="E24">
        <v>0</v>
      </c>
      <c r="F24">
        <v>1</v>
      </c>
      <c r="G24" t="s">
        <v>30</v>
      </c>
      <c r="H24" s="1">
        <v>29452</v>
      </c>
      <c r="I24">
        <v>1.4999999999999999E-2</v>
      </c>
      <c r="J24">
        <v>0.122</v>
      </c>
      <c r="K24">
        <v>0</v>
      </c>
      <c r="L24">
        <v>1</v>
      </c>
      <c r="M24" t="s">
        <v>30</v>
      </c>
      <c r="N24" s="1">
        <v>21350</v>
      </c>
      <c r="O24">
        <v>2.1000000000000001E-2</v>
      </c>
      <c r="P24">
        <v>0.14299999999999999</v>
      </c>
      <c r="Q24">
        <v>0</v>
      </c>
      <c r="R24">
        <v>1</v>
      </c>
    </row>
    <row r="25" spans="1:18" x14ac:dyDescent="0.25">
      <c r="A25" t="s">
        <v>31</v>
      </c>
      <c r="B25" s="1">
        <v>50802</v>
      </c>
      <c r="C25">
        <v>4.3999999999999997E-2</v>
      </c>
      <c r="D25">
        <v>0.20599999999999999</v>
      </c>
      <c r="E25">
        <v>0</v>
      </c>
      <c r="F25">
        <v>1</v>
      </c>
      <c r="G25" t="s">
        <v>31</v>
      </c>
      <c r="H25" s="1">
        <v>29452</v>
      </c>
      <c r="I25">
        <v>4.4999999999999998E-2</v>
      </c>
      <c r="J25">
        <v>0.20799999999999999</v>
      </c>
      <c r="K25">
        <v>0</v>
      </c>
      <c r="L25">
        <v>1</v>
      </c>
      <c r="M25" t="s">
        <v>31</v>
      </c>
      <c r="N25" s="1">
        <v>21350</v>
      </c>
      <c r="O25">
        <v>4.2999999999999997E-2</v>
      </c>
      <c r="P25">
        <v>0.20300000000000001</v>
      </c>
      <c r="Q25">
        <v>0</v>
      </c>
      <c r="R25">
        <v>1</v>
      </c>
    </row>
    <row r="26" spans="1:18" x14ac:dyDescent="0.25">
      <c r="A26" t="s">
        <v>32</v>
      </c>
      <c r="B26" s="1">
        <v>50802</v>
      </c>
      <c r="C26">
        <v>0.45300000000000001</v>
      </c>
      <c r="D26">
        <v>0.498</v>
      </c>
      <c r="E26">
        <v>0</v>
      </c>
      <c r="F26">
        <v>1</v>
      </c>
      <c r="G26" t="s">
        <v>32</v>
      </c>
      <c r="H26" s="1">
        <v>29452</v>
      </c>
      <c r="I26">
        <v>0.45100000000000001</v>
      </c>
      <c r="J26">
        <v>0.498</v>
      </c>
      <c r="K26">
        <v>0</v>
      </c>
      <c r="L26">
        <v>1</v>
      </c>
      <c r="M26" t="s">
        <v>32</v>
      </c>
      <c r="N26" s="1">
        <v>21350</v>
      </c>
      <c r="O26">
        <v>0.45500000000000002</v>
      </c>
      <c r="P26">
        <v>0.498</v>
      </c>
      <c r="Q26">
        <v>0</v>
      </c>
      <c r="R26">
        <v>1</v>
      </c>
    </row>
    <row r="27" spans="1:18" x14ac:dyDescent="0.25">
      <c r="A27" t="s">
        <v>33</v>
      </c>
      <c r="B27" s="1">
        <v>50802</v>
      </c>
      <c r="C27">
        <v>36.584000000000003</v>
      </c>
      <c r="D27">
        <v>19.864000000000001</v>
      </c>
      <c r="E27">
        <v>0</v>
      </c>
      <c r="F27">
        <v>123</v>
      </c>
      <c r="G27" t="s">
        <v>33</v>
      </c>
      <c r="H27" s="1">
        <v>29452</v>
      </c>
      <c r="I27">
        <v>34.741</v>
      </c>
      <c r="J27">
        <v>19.635000000000002</v>
      </c>
      <c r="K27">
        <v>0</v>
      </c>
      <c r="L27">
        <v>112</v>
      </c>
      <c r="M27" t="s">
        <v>33</v>
      </c>
      <c r="N27" s="1">
        <v>21350</v>
      </c>
      <c r="O27">
        <v>39.125999999999998</v>
      </c>
      <c r="P27">
        <v>19.896999999999998</v>
      </c>
      <c r="Q27">
        <v>0</v>
      </c>
      <c r="R27">
        <v>123</v>
      </c>
    </row>
    <row r="28" spans="1:18" x14ac:dyDescent="0.25">
      <c r="A28" t="s">
        <v>34</v>
      </c>
      <c r="B28" s="1">
        <v>50802</v>
      </c>
      <c r="C28">
        <v>1.7330000000000001</v>
      </c>
      <c r="D28">
        <v>1.5609999999999999</v>
      </c>
      <c r="E28">
        <v>0</v>
      </c>
      <c r="F28">
        <v>15.129</v>
      </c>
      <c r="G28" t="s">
        <v>34</v>
      </c>
      <c r="H28" s="1">
        <v>29452</v>
      </c>
      <c r="I28">
        <v>1.5920000000000001</v>
      </c>
      <c r="J28">
        <v>1.4790000000000001</v>
      </c>
      <c r="K28">
        <v>0</v>
      </c>
      <c r="L28">
        <v>12.544</v>
      </c>
      <c r="M28" t="s">
        <v>34</v>
      </c>
      <c r="N28" s="1">
        <v>21350</v>
      </c>
      <c r="O28">
        <v>1.927</v>
      </c>
      <c r="P28">
        <v>1.6479999999999999</v>
      </c>
      <c r="Q28">
        <v>0</v>
      </c>
      <c r="R28">
        <v>15.129</v>
      </c>
    </row>
    <row r="29" spans="1:18" x14ac:dyDescent="0.25">
      <c r="A29" t="s">
        <v>35</v>
      </c>
      <c r="B29" s="1">
        <v>50802</v>
      </c>
      <c r="C29">
        <v>3.0139999999999998</v>
      </c>
      <c r="D29">
        <v>9.1509999999999998</v>
      </c>
      <c r="E29">
        <v>0</v>
      </c>
      <c r="F29" s="1">
        <v>94</v>
      </c>
      <c r="G29" t="s">
        <v>35</v>
      </c>
      <c r="H29" s="1">
        <v>29452</v>
      </c>
      <c r="I29">
        <v>2.7789999999999999</v>
      </c>
      <c r="J29">
        <v>8.7230000000000008</v>
      </c>
      <c r="K29">
        <v>0</v>
      </c>
      <c r="L29">
        <v>88</v>
      </c>
      <c r="M29" t="s">
        <v>35</v>
      </c>
      <c r="N29" s="1">
        <v>21350</v>
      </c>
      <c r="O29">
        <v>3.3370000000000002</v>
      </c>
      <c r="P29">
        <v>9.7010000000000005</v>
      </c>
      <c r="Q29">
        <v>0</v>
      </c>
      <c r="R29" s="1">
        <v>94</v>
      </c>
    </row>
    <row r="30" spans="1:18" x14ac:dyDescent="0.25">
      <c r="A30" t="s">
        <v>18</v>
      </c>
      <c r="B30" s="1">
        <v>50802</v>
      </c>
      <c r="C30" s="2">
        <v>1475.2360000000001</v>
      </c>
      <c r="D30" s="2">
        <v>981.15599999999995</v>
      </c>
      <c r="E30">
        <v>175</v>
      </c>
      <c r="F30" s="2">
        <v>23350</v>
      </c>
      <c r="G30" t="s">
        <v>18</v>
      </c>
      <c r="H30" s="1">
        <v>29452</v>
      </c>
      <c r="I30" s="2">
        <v>1461.9380000000001</v>
      </c>
      <c r="J30">
        <v>949.02800000000002</v>
      </c>
      <c r="K30">
        <v>195</v>
      </c>
      <c r="L30" s="1">
        <v>23350</v>
      </c>
      <c r="M30" t="s">
        <v>18</v>
      </c>
      <c r="N30" s="1">
        <v>21350</v>
      </c>
      <c r="O30" s="2">
        <v>1493.5809999999999</v>
      </c>
      <c r="P30" s="2">
        <v>1023.561</v>
      </c>
      <c r="Q30">
        <v>175</v>
      </c>
      <c r="R30" s="2">
        <v>18919</v>
      </c>
    </row>
    <row r="31" spans="1:18" x14ac:dyDescent="0.25">
      <c r="A31" t="s">
        <v>37</v>
      </c>
      <c r="B31" s="1">
        <v>50802</v>
      </c>
      <c r="C31" s="2">
        <v>3.1269999999999998</v>
      </c>
      <c r="D31" s="2">
        <v>5.9589999999999996</v>
      </c>
      <c r="E31">
        <v>1.4E-2</v>
      </c>
      <c r="F31" s="2">
        <v>128.91800000000001</v>
      </c>
      <c r="G31" t="s">
        <v>37</v>
      </c>
      <c r="H31" s="1">
        <v>29452</v>
      </c>
      <c r="I31" s="2">
        <v>3.1179999999999999</v>
      </c>
      <c r="J31" s="2">
        <v>5.8819999999999997</v>
      </c>
      <c r="K31">
        <v>1.4E-2</v>
      </c>
      <c r="L31" s="2">
        <v>128.91800000000001</v>
      </c>
      <c r="M31" t="s">
        <v>37</v>
      </c>
      <c r="N31" s="1">
        <v>21350</v>
      </c>
      <c r="O31" s="2">
        <v>3.14</v>
      </c>
      <c r="P31" s="2">
        <v>6.0640000000000001</v>
      </c>
      <c r="Q31">
        <v>1.4E-2</v>
      </c>
      <c r="R31" s="2">
        <v>111.96899999999999</v>
      </c>
    </row>
    <row r="32" spans="1:18" x14ac:dyDescent="0.25">
      <c r="A32" t="s">
        <v>165</v>
      </c>
      <c r="B32" s="1">
        <v>50802</v>
      </c>
      <c r="C32">
        <v>2.0840000000000001</v>
      </c>
      <c r="D32">
        <v>2.44</v>
      </c>
      <c r="E32">
        <v>0</v>
      </c>
      <c r="F32" s="2">
        <v>13.552</v>
      </c>
      <c r="G32" t="s">
        <v>165</v>
      </c>
      <c r="H32" s="1">
        <v>29452</v>
      </c>
      <c r="I32" s="2">
        <v>2.1190000000000002</v>
      </c>
      <c r="J32" s="2">
        <v>2.4830000000000001</v>
      </c>
      <c r="K32">
        <v>0</v>
      </c>
      <c r="L32" s="2">
        <v>13.552</v>
      </c>
      <c r="M32" t="s">
        <v>165</v>
      </c>
      <c r="N32" s="1">
        <v>21350</v>
      </c>
      <c r="O32">
        <v>2.0369999999999999</v>
      </c>
      <c r="P32">
        <v>2.3780000000000001</v>
      </c>
      <c r="Q32">
        <v>0</v>
      </c>
      <c r="R32" s="2">
        <v>13.477</v>
      </c>
    </row>
    <row r="33" spans="1:18" x14ac:dyDescent="0.25">
      <c r="A33" t="s">
        <v>39</v>
      </c>
      <c r="B33" s="1">
        <v>50802</v>
      </c>
      <c r="C33" s="2">
        <v>0.42699999999999999</v>
      </c>
      <c r="D33" s="2">
        <v>0.311</v>
      </c>
      <c r="E33">
        <v>0</v>
      </c>
      <c r="F33" s="2">
        <v>3.56</v>
      </c>
      <c r="G33" t="s">
        <v>39</v>
      </c>
      <c r="H33" s="1">
        <v>29452</v>
      </c>
      <c r="I33">
        <v>0.42699999999999999</v>
      </c>
      <c r="J33">
        <v>0.307</v>
      </c>
      <c r="K33">
        <v>0</v>
      </c>
      <c r="L33" s="2">
        <v>3.302</v>
      </c>
      <c r="M33" t="s">
        <v>39</v>
      </c>
      <c r="N33" s="1">
        <v>21350</v>
      </c>
      <c r="O33" s="2">
        <v>0.42799999999999999</v>
      </c>
      <c r="P33" s="2">
        <v>0.317</v>
      </c>
      <c r="Q33">
        <v>0</v>
      </c>
      <c r="R33" s="2">
        <v>3.56</v>
      </c>
    </row>
    <row r="34" spans="1:18" x14ac:dyDescent="0.25">
      <c r="A34" t="s">
        <v>40</v>
      </c>
      <c r="B34" s="1">
        <v>50802</v>
      </c>
      <c r="C34" s="2">
        <v>4.117</v>
      </c>
      <c r="D34" s="2">
        <v>3.964</v>
      </c>
      <c r="E34">
        <v>0.01</v>
      </c>
      <c r="F34" s="2">
        <v>20.997</v>
      </c>
      <c r="G34" t="s">
        <v>40</v>
      </c>
      <c r="H34" s="1">
        <v>29452</v>
      </c>
      <c r="I34" s="2">
        <v>4.0709999999999997</v>
      </c>
      <c r="J34" s="2">
        <v>3.8919999999999999</v>
      </c>
      <c r="K34">
        <v>0.01</v>
      </c>
      <c r="L34" s="2">
        <v>20.997</v>
      </c>
      <c r="M34" t="s">
        <v>40</v>
      </c>
      <c r="N34" s="1">
        <v>21350</v>
      </c>
      <c r="O34" s="2">
        <v>4.18</v>
      </c>
      <c r="P34" s="2">
        <v>4.0599999999999996</v>
      </c>
      <c r="Q34">
        <v>0.01</v>
      </c>
      <c r="R34" s="2">
        <v>20.927</v>
      </c>
    </row>
    <row r="35" spans="1:18" x14ac:dyDescent="0.25">
      <c r="A35" t="s">
        <v>41</v>
      </c>
      <c r="B35" s="1">
        <v>50802</v>
      </c>
      <c r="C35">
        <v>9.0500000000000007</v>
      </c>
      <c r="D35">
        <v>5.6020000000000003</v>
      </c>
      <c r="E35">
        <v>0.99299999999999999</v>
      </c>
      <c r="F35">
        <v>30.986000000000001</v>
      </c>
      <c r="G35" t="s">
        <v>41</v>
      </c>
      <c r="H35" s="1">
        <v>29452</v>
      </c>
      <c r="I35" s="2">
        <v>9.016</v>
      </c>
      <c r="J35" s="2">
        <v>5.601</v>
      </c>
      <c r="K35">
        <v>0.99299999999999999</v>
      </c>
      <c r="L35" s="2">
        <v>30.003</v>
      </c>
      <c r="M35" t="s">
        <v>41</v>
      </c>
      <c r="N35" s="1">
        <v>21350</v>
      </c>
      <c r="O35">
        <v>9.0980000000000008</v>
      </c>
      <c r="P35">
        <v>5.6020000000000003</v>
      </c>
      <c r="Q35">
        <v>0.99299999999999999</v>
      </c>
      <c r="R35">
        <v>30.986000000000001</v>
      </c>
    </row>
    <row r="36" spans="1:18" x14ac:dyDescent="0.25">
      <c r="A36" t="s">
        <v>174</v>
      </c>
      <c r="B36" s="1">
        <v>50802</v>
      </c>
      <c r="C36">
        <v>1.17</v>
      </c>
      <c r="D36">
        <v>4.5019999999999998</v>
      </c>
      <c r="E36">
        <v>1.6E-2</v>
      </c>
      <c r="F36">
        <v>196.49</v>
      </c>
      <c r="G36" t="s">
        <v>174</v>
      </c>
      <c r="H36" s="1">
        <v>29452</v>
      </c>
      <c r="I36">
        <v>1.179</v>
      </c>
      <c r="J36">
        <v>4.633</v>
      </c>
      <c r="K36">
        <v>2.5999999999999999E-2</v>
      </c>
      <c r="L36">
        <v>196.49</v>
      </c>
      <c r="M36" t="s">
        <v>174</v>
      </c>
      <c r="N36" s="1">
        <v>21350</v>
      </c>
      <c r="O36">
        <v>1.1579999999999999</v>
      </c>
      <c r="P36">
        <v>4.3150000000000004</v>
      </c>
      <c r="Q36">
        <v>1.6E-2</v>
      </c>
      <c r="R36">
        <v>196.49</v>
      </c>
    </row>
    <row r="37" spans="1:18" x14ac:dyDescent="0.25">
      <c r="A37" t="s">
        <v>175</v>
      </c>
      <c r="B37" s="1">
        <v>50802</v>
      </c>
      <c r="C37">
        <v>2.2040000000000002</v>
      </c>
      <c r="D37">
        <v>1.589</v>
      </c>
      <c r="E37">
        <v>3.6999999999999998E-2</v>
      </c>
      <c r="F37">
        <v>17.684000000000001</v>
      </c>
      <c r="G37" t="s">
        <v>175</v>
      </c>
      <c r="H37" s="1">
        <v>29452</v>
      </c>
      <c r="I37">
        <v>2.1949999999999998</v>
      </c>
      <c r="J37">
        <v>1.5760000000000001</v>
      </c>
      <c r="K37">
        <v>4.2999999999999997E-2</v>
      </c>
      <c r="L37">
        <v>17.684000000000001</v>
      </c>
      <c r="M37" t="s">
        <v>175</v>
      </c>
      <c r="N37" s="1">
        <v>21350</v>
      </c>
      <c r="O37">
        <v>2.2149999999999999</v>
      </c>
      <c r="P37">
        <v>1.607</v>
      </c>
      <c r="Q37">
        <v>3.6999999999999998E-2</v>
      </c>
      <c r="R37">
        <v>17.655000000000001</v>
      </c>
    </row>
    <row r="38" spans="1:18" x14ac:dyDescent="0.25">
      <c r="A38" t="s">
        <v>176</v>
      </c>
      <c r="B38" s="1">
        <v>50802</v>
      </c>
      <c r="C38">
        <v>2.17</v>
      </c>
      <c r="D38">
        <v>1.514</v>
      </c>
      <c r="E38">
        <v>3.4000000000000002E-2</v>
      </c>
      <c r="F38">
        <v>17.684000000000001</v>
      </c>
      <c r="G38" t="s">
        <v>176</v>
      </c>
      <c r="H38" s="1">
        <v>29452</v>
      </c>
      <c r="I38">
        <v>2.1629999999999998</v>
      </c>
      <c r="J38">
        <v>1.496</v>
      </c>
      <c r="K38">
        <v>3.4000000000000002E-2</v>
      </c>
      <c r="L38">
        <v>17.684000000000001</v>
      </c>
      <c r="M38" t="s">
        <v>176</v>
      </c>
      <c r="N38" s="1">
        <v>21350</v>
      </c>
      <c r="O38">
        <v>2.1800000000000002</v>
      </c>
      <c r="P38">
        <v>1.538</v>
      </c>
      <c r="Q38">
        <v>3.4000000000000002E-2</v>
      </c>
      <c r="R38">
        <v>17.655000000000001</v>
      </c>
    </row>
    <row r="39" spans="1:18" x14ac:dyDescent="0.25">
      <c r="A39" t="s">
        <v>42</v>
      </c>
      <c r="B39" s="1">
        <v>50802</v>
      </c>
      <c r="C39">
        <v>0.24399999999999999</v>
      </c>
      <c r="D39">
        <v>0.17699999999999999</v>
      </c>
      <c r="E39">
        <v>0</v>
      </c>
      <c r="F39">
        <v>0.85</v>
      </c>
      <c r="G39" t="s">
        <v>42</v>
      </c>
      <c r="H39" s="1">
        <v>29452</v>
      </c>
      <c r="I39">
        <v>0.24399999999999999</v>
      </c>
      <c r="J39">
        <v>0.17899999999999999</v>
      </c>
      <c r="K39">
        <v>0</v>
      </c>
      <c r="L39">
        <v>0.85</v>
      </c>
      <c r="M39" t="s">
        <v>42</v>
      </c>
      <c r="N39" s="1">
        <v>21350</v>
      </c>
      <c r="O39">
        <v>0.24399999999999999</v>
      </c>
      <c r="P39">
        <v>0.17399999999999999</v>
      </c>
      <c r="Q39">
        <v>0</v>
      </c>
      <c r="R39">
        <v>0.85</v>
      </c>
    </row>
    <row r="40" spans="1:18" x14ac:dyDescent="0.25">
      <c r="A40" t="s">
        <v>43</v>
      </c>
      <c r="B40" s="1">
        <v>50802</v>
      </c>
      <c r="C40">
        <v>2.1999999999999999E-2</v>
      </c>
      <c r="D40">
        <v>3.4000000000000002E-2</v>
      </c>
      <c r="E40">
        <v>0</v>
      </c>
      <c r="F40">
        <v>0.26100000000000001</v>
      </c>
      <c r="G40" t="s">
        <v>43</v>
      </c>
      <c r="H40" s="1">
        <v>29452</v>
      </c>
      <c r="I40">
        <v>2.1999999999999999E-2</v>
      </c>
      <c r="J40">
        <v>3.5000000000000003E-2</v>
      </c>
      <c r="K40">
        <v>0</v>
      </c>
      <c r="L40">
        <v>0.26100000000000001</v>
      </c>
      <c r="M40" t="s">
        <v>43</v>
      </c>
      <c r="N40" s="1">
        <v>21350</v>
      </c>
      <c r="O40">
        <v>2.1000000000000001E-2</v>
      </c>
      <c r="P40">
        <v>3.4000000000000002E-2</v>
      </c>
      <c r="Q40">
        <v>0</v>
      </c>
      <c r="R40">
        <v>0.26100000000000001</v>
      </c>
    </row>
    <row r="41" spans="1:18" x14ac:dyDescent="0.25">
      <c r="A41" t="s">
        <v>44</v>
      </c>
      <c r="B41" s="1">
        <v>50802</v>
      </c>
      <c r="C41">
        <v>0.43</v>
      </c>
      <c r="D41">
        <v>0.19700000000000001</v>
      </c>
      <c r="E41">
        <v>0</v>
      </c>
      <c r="F41">
        <v>1</v>
      </c>
      <c r="G41" t="s">
        <v>44</v>
      </c>
      <c r="H41" s="1">
        <v>29452</v>
      </c>
      <c r="I41">
        <v>0.43099999999999999</v>
      </c>
      <c r="J41">
        <v>0.19700000000000001</v>
      </c>
      <c r="K41">
        <v>2.0000000000000001E-4</v>
      </c>
      <c r="L41">
        <v>1</v>
      </c>
      <c r="M41" t="s">
        <v>44</v>
      </c>
      <c r="N41" s="1">
        <v>21350</v>
      </c>
      <c r="O41">
        <v>0.42899999999999999</v>
      </c>
      <c r="P41">
        <v>0.19700000000000001</v>
      </c>
      <c r="Q41">
        <v>0</v>
      </c>
      <c r="R41">
        <v>1</v>
      </c>
    </row>
    <row r="42" spans="1:18" x14ac:dyDescent="0.25">
      <c r="A42" t="s">
        <v>45</v>
      </c>
      <c r="B42" s="1">
        <v>50802</v>
      </c>
      <c r="C42">
        <v>6.9000000000000006E-2</v>
      </c>
      <c r="D42">
        <v>0.10100000000000001</v>
      </c>
      <c r="E42">
        <v>0</v>
      </c>
      <c r="F42">
        <v>0.69499999999999995</v>
      </c>
      <c r="G42" t="s">
        <v>45</v>
      </c>
      <c r="H42" s="1">
        <v>29452</v>
      </c>
      <c r="I42">
        <v>6.9000000000000006E-2</v>
      </c>
      <c r="J42">
        <v>0.1</v>
      </c>
      <c r="K42">
        <v>0</v>
      </c>
      <c r="L42">
        <v>0.69499999999999995</v>
      </c>
      <c r="M42" t="s">
        <v>45</v>
      </c>
      <c r="N42" s="1">
        <v>21350</v>
      </c>
      <c r="O42">
        <v>7.0000000000000007E-2</v>
      </c>
      <c r="P42">
        <v>0.10299999999999999</v>
      </c>
      <c r="Q42">
        <v>0</v>
      </c>
      <c r="R42">
        <v>0.69499999999999995</v>
      </c>
    </row>
    <row r="43" spans="1:18" x14ac:dyDescent="0.25">
      <c r="A43" t="s">
        <v>46</v>
      </c>
      <c r="B43" s="1">
        <v>50802</v>
      </c>
      <c r="C43">
        <v>0.88</v>
      </c>
      <c r="D43">
        <v>0.16400000000000001</v>
      </c>
      <c r="E43">
        <v>4.0000000000000002E-4</v>
      </c>
      <c r="F43" s="1">
        <v>1</v>
      </c>
      <c r="G43" t="s">
        <v>46</v>
      </c>
      <c r="H43" s="1">
        <v>29452</v>
      </c>
      <c r="I43">
        <v>0.88100000000000001</v>
      </c>
      <c r="J43">
        <v>0.16700000000000001</v>
      </c>
      <c r="K43">
        <v>4.0000000000000002E-4</v>
      </c>
      <c r="L43">
        <v>1</v>
      </c>
      <c r="M43" t="s">
        <v>46</v>
      </c>
      <c r="N43" s="1">
        <v>21350</v>
      </c>
      <c r="O43">
        <v>0.878</v>
      </c>
      <c r="P43">
        <v>0.161</v>
      </c>
      <c r="Q43">
        <v>0.107</v>
      </c>
      <c r="R43" s="1">
        <v>1</v>
      </c>
    </row>
    <row r="44" spans="1:18" x14ac:dyDescent="0.25">
      <c r="A44" t="s">
        <v>47</v>
      </c>
      <c r="B44" s="1">
        <v>50802</v>
      </c>
      <c r="C44">
        <v>0.11899999999999999</v>
      </c>
      <c r="D44">
        <v>0.16300000000000001</v>
      </c>
      <c r="E44">
        <v>0</v>
      </c>
      <c r="F44">
        <v>0.89300000000000002</v>
      </c>
      <c r="G44" t="s">
        <v>47</v>
      </c>
      <c r="H44" s="1">
        <v>29452</v>
      </c>
      <c r="I44">
        <v>0.11799999999999999</v>
      </c>
      <c r="J44">
        <v>0.16500000000000001</v>
      </c>
      <c r="K44">
        <v>0</v>
      </c>
      <c r="L44">
        <v>0.89300000000000002</v>
      </c>
      <c r="M44" t="s">
        <v>47</v>
      </c>
      <c r="N44" s="1">
        <v>21350</v>
      </c>
      <c r="O44">
        <v>0.12</v>
      </c>
      <c r="P44">
        <v>0.159</v>
      </c>
      <c r="Q44">
        <v>0</v>
      </c>
      <c r="R44">
        <v>0.89300000000000002</v>
      </c>
    </row>
    <row r="45" spans="1:18" x14ac:dyDescent="0.25">
      <c r="A45" t="s">
        <v>48</v>
      </c>
      <c r="B45" s="1">
        <v>50802</v>
      </c>
      <c r="C45">
        <v>0.66400000000000003</v>
      </c>
      <c r="D45">
        <v>0.20499999999999999</v>
      </c>
      <c r="E45">
        <v>0</v>
      </c>
      <c r="F45">
        <v>1</v>
      </c>
      <c r="G45" t="s">
        <v>48</v>
      </c>
      <c r="H45" s="1">
        <v>29452</v>
      </c>
      <c r="I45">
        <v>0.66600000000000004</v>
      </c>
      <c r="J45">
        <v>0.20399999999999999</v>
      </c>
      <c r="K45">
        <v>4.0000000000000002E-4</v>
      </c>
      <c r="L45">
        <v>1</v>
      </c>
      <c r="M45" t="s">
        <v>48</v>
      </c>
      <c r="N45" s="1">
        <v>21350</v>
      </c>
      <c r="O45">
        <v>0.66</v>
      </c>
      <c r="P45">
        <v>0.20699999999999999</v>
      </c>
      <c r="Q45">
        <v>0</v>
      </c>
      <c r="R45">
        <v>1</v>
      </c>
    </row>
    <row r="46" spans="1:18" x14ac:dyDescent="0.25">
      <c r="A46" t="s">
        <v>49</v>
      </c>
      <c r="B46" s="1">
        <v>50802</v>
      </c>
      <c r="C46" s="2">
        <v>0.33500000000000002</v>
      </c>
      <c r="D46" s="2">
        <v>0.20499999999999999</v>
      </c>
      <c r="E46" s="2">
        <v>0</v>
      </c>
      <c r="F46" s="2">
        <v>1</v>
      </c>
      <c r="G46" t="s">
        <v>49</v>
      </c>
      <c r="H46" s="1">
        <v>29452</v>
      </c>
      <c r="I46" s="2">
        <v>0.33300000000000002</v>
      </c>
      <c r="J46" s="2">
        <v>0.20300000000000001</v>
      </c>
      <c r="K46" s="2">
        <v>0</v>
      </c>
      <c r="L46" s="2">
        <v>0.98599999999999999</v>
      </c>
      <c r="M46" t="s">
        <v>49</v>
      </c>
      <c r="N46" s="1">
        <v>21350</v>
      </c>
      <c r="O46" s="2">
        <v>0.33900000000000002</v>
      </c>
      <c r="P46" s="2">
        <v>0.20699999999999999</v>
      </c>
      <c r="Q46" s="2">
        <v>0</v>
      </c>
      <c r="R46" s="2">
        <v>1</v>
      </c>
    </row>
    <row r="47" spans="1:18" x14ac:dyDescent="0.25">
      <c r="A47" t="s">
        <v>50</v>
      </c>
      <c r="B47" s="1">
        <v>50802</v>
      </c>
      <c r="C47" s="2">
        <v>17.946999999999999</v>
      </c>
      <c r="D47" s="2">
        <v>47.262999999999998</v>
      </c>
      <c r="E47" s="2">
        <v>0</v>
      </c>
      <c r="F47" s="2">
        <v>1000</v>
      </c>
      <c r="G47" t="s">
        <v>50</v>
      </c>
      <c r="H47" s="1">
        <v>29452</v>
      </c>
      <c r="I47" s="2">
        <v>17.66</v>
      </c>
      <c r="J47" s="2">
        <v>45.462000000000003</v>
      </c>
      <c r="K47" s="2">
        <v>0</v>
      </c>
      <c r="L47" s="2">
        <v>667</v>
      </c>
      <c r="M47" t="s">
        <v>50</v>
      </c>
      <c r="N47" s="1">
        <v>21350</v>
      </c>
      <c r="O47" s="2">
        <v>18.343</v>
      </c>
      <c r="P47" s="2">
        <v>49.639000000000003</v>
      </c>
      <c r="Q47" s="2">
        <v>0</v>
      </c>
      <c r="R47" s="2">
        <v>1000</v>
      </c>
    </row>
    <row r="48" spans="1:18" x14ac:dyDescent="0.25">
      <c r="A48" t="s">
        <v>51</v>
      </c>
      <c r="B48" s="1">
        <v>50802</v>
      </c>
      <c r="C48">
        <v>0.71299999999999997</v>
      </c>
      <c r="D48">
        <v>1.5449999999999999</v>
      </c>
      <c r="E48">
        <v>0</v>
      </c>
      <c r="F48">
        <v>36</v>
      </c>
      <c r="G48" t="s">
        <v>51</v>
      </c>
      <c r="H48" s="1">
        <v>29452</v>
      </c>
      <c r="I48" s="2">
        <v>0.72199999999999998</v>
      </c>
      <c r="J48" s="2">
        <v>1.585</v>
      </c>
      <c r="K48" s="2">
        <v>0</v>
      </c>
      <c r="L48" s="2">
        <v>36</v>
      </c>
      <c r="M48" t="s">
        <v>51</v>
      </c>
      <c r="N48" s="1">
        <v>21350</v>
      </c>
      <c r="O48">
        <v>0.7</v>
      </c>
      <c r="P48">
        <v>1.488</v>
      </c>
      <c r="Q48">
        <v>0</v>
      </c>
      <c r="R48">
        <v>23</v>
      </c>
    </row>
    <row r="49" spans="1:18" x14ac:dyDescent="0.25">
      <c r="A49" t="s">
        <v>52</v>
      </c>
      <c r="B49" s="1">
        <v>50802</v>
      </c>
      <c r="C49" s="2">
        <v>0.4</v>
      </c>
      <c r="D49" s="2">
        <v>0.49</v>
      </c>
      <c r="E49" s="2">
        <v>0</v>
      </c>
      <c r="F49" s="2">
        <v>1</v>
      </c>
      <c r="G49" t="s">
        <v>52</v>
      </c>
      <c r="H49" s="1">
        <v>29452</v>
      </c>
      <c r="I49" s="2">
        <v>0.377</v>
      </c>
      <c r="J49" s="2">
        <v>0.48499999999999999</v>
      </c>
      <c r="K49" s="2">
        <v>0</v>
      </c>
      <c r="L49" s="2">
        <v>1</v>
      </c>
      <c r="M49" t="s">
        <v>52</v>
      </c>
      <c r="N49" s="1">
        <v>21350</v>
      </c>
      <c r="O49" s="2">
        <v>0.433</v>
      </c>
      <c r="P49" s="2">
        <v>0.495</v>
      </c>
      <c r="Q49" s="2">
        <v>0</v>
      </c>
      <c r="R49" s="2">
        <v>1</v>
      </c>
    </row>
    <row r="50" spans="1:18" x14ac:dyDescent="0.25">
      <c r="A50" t="s">
        <v>53</v>
      </c>
      <c r="B50" s="1">
        <v>50802</v>
      </c>
      <c r="C50" s="2">
        <v>2361405</v>
      </c>
      <c r="D50" s="2">
        <v>7588.5940000000001</v>
      </c>
      <c r="E50" s="2">
        <v>2350907</v>
      </c>
      <c r="F50" s="2">
        <v>2400056</v>
      </c>
      <c r="G50" t="s">
        <v>53</v>
      </c>
      <c r="H50" s="1">
        <v>29452</v>
      </c>
      <c r="I50" s="2">
        <v>2361409</v>
      </c>
      <c r="J50" s="2">
        <v>7527.8590000000004</v>
      </c>
      <c r="K50" s="2">
        <v>2350907</v>
      </c>
      <c r="L50" s="2">
        <v>2400056</v>
      </c>
      <c r="M50" t="s">
        <v>53</v>
      </c>
      <c r="N50" s="1">
        <v>21350</v>
      </c>
      <c r="O50" s="2">
        <v>2361399</v>
      </c>
      <c r="P50" s="2">
        <v>7671.7610000000004</v>
      </c>
      <c r="Q50" s="2">
        <v>2350907</v>
      </c>
      <c r="R50" s="2">
        <v>2400056</v>
      </c>
    </row>
    <row r="51" spans="1:18" x14ac:dyDescent="0.25">
      <c r="A51" t="s">
        <v>54</v>
      </c>
      <c r="B51" s="1">
        <v>50802</v>
      </c>
      <c r="C51" s="2">
        <v>612753.19999999995</v>
      </c>
      <c r="D51" s="2">
        <v>13270.06</v>
      </c>
      <c r="E51" s="2">
        <v>579824.19999999995</v>
      </c>
      <c r="F51" s="2">
        <v>638667.69999999995</v>
      </c>
      <c r="G51" t="s">
        <v>54</v>
      </c>
      <c r="H51" s="1">
        <v>29452</v>
      </c>
      <c r="I51" s="2">
        <v>612575.6</v>
      </c>
      <c r="J51" s="2">
        <v>13148.34</v>
      </c>
      <c r="K51" s="2">
        <v>579824.19999999995</v>
      </c>
      <c r="L51" s="2">
        <v>638667.69999999995</v>
      </c>
      <c r="M51" t="s">
        <v>54</v>
      </c>
      <c r="N51" s="1">
        <v>21350</v>
      </c>
      <c r="O51" s="2">
        <v>612998.30000000005</v>
      </c>
      <c r="P51" s="2">
        <v>13432.62</v>
      </c>
      <c r="Q51" s="2">
        <v>579905.6</v>
      </c>
      <c r="R51" s="2">
        <v>638597.19999999995</v>
      </c>
    </row>
    <row r="52" spans="1:18" x14ac:dyDescent="0.25">
      <c r="A52" t="s">
        <v>55</v>
      </c>
      <c r="B52" s="1">
        <v>50802</v>
      </c>
      <c r="C52">
        <v>2E-3</v>
      </c>
      <c r="D52">
        <v>4.2999999999999997E-2</v>
      </c>
      <c r="E52">
        <v>0</v>
      </c>
      <c r="F52">
        <v>1</v>
      </c>
      <c r="G52" t="s">
        <v>55</v>
      </c>
      <c r="H52" s="1">
        <v>29452</v>
      </c>
      <c r="I52">
        <v>0</v>
      </c>
      <c r="J52">
        <v>0</v>
      </c>
      <c r="K52">
        <v>0</v>
      </c>
      <c r="L52">
        <v>0</v>
      </c>
      <c r="M52" t="s">
        <v>55</v>
      </c>
      <c r="N52" s="1">
        <v>21350</v>
      </c>
      <c r="O52">
        <v>4.0000000000000001E-3</v>
      </c>
      <c r="P52">
        <v>6.6000000000000003E-2</v>
      </c>
      <c r="Q52">
        <v>0</v>
      </c>
      <c r="R52">
        <v>1</v>
      </c>
    </row>
    <row r="53" spans="1:18" x14ac:dyDescent="0.25">
      <c r="A53" t="s">
        <v>56</v>
      </c>
      <c r="B53" s="1">
        <v>50802</v>
      </c>
      <c r="C53">
        <v>0.54600000000000004</v>
      </c>
      <c r="D53">
        <v>0.498</v>
      </c>
      <c r="E53">
        <v>0</v>
      </c>
      <c r="F53">
        <v>1</v>
      </c>
      <c r="G53" t="s">
        <v>56</v>
      </c>
      <c r="H53" s="1">
        <v>29452</v>
      </c>
      <c r="I53">
        <v>0.54900000000000004</v>
      </c>
      <c r="J53">
        <v>0.498</v>
      </c>
      <c r="K53">
        <v>0</v>
      </c>
      <c r="L53">
        <v>1</v>
      </c>
      <c r="M53" t="s">
        <v>56</v>
      </c>
      <c r="N53" s="1">
        <v>21350</v>
      </c>
      <c r="O53">
        <v>0.54100000000000004</v>
      </c>
      <c r="P53">
        <v>0.498</v>
      </c>
      <c r="Q53">
        <v>0</v>
      </c>
      <c r="R53">
        <v>1</v>
      </c>
    </row>
    <row r="54" spans="1:18" x14ac:dyDescent="0.25">
      <c r="A54" t="s">
        <v>57</v>
      </c>
      <c r="B54" s="1">
        <v>50802</v>
      </c>
      <c r="C54" s="2">
        <v>0.45300000000000001</v>
      </c>
      <c r="D54">
        <v>0.498</v>
      </c>
      <c r="E54" s="1">
        <v>0</v>
      </c>
      <c r="F54" s="1">
        <v>1</v>
      </c>
      <c r="G54" t="s">
        <v>57</v>
      </c>
      <c r="H54" s="1">
        <v>29452</v>
      </c>
      <c r="I54" s="2">
        <v>0.45100000000000001</v>
      </c>
      <c r="J54">
        <v>0.498</v>
      </c>
      <c r="K54" s="1">
        <v>0</v>
      </c>
      <c r="L54" s="1">
        <v>1</v>
      </c>
      <c r="M54" t="s">
        <v>57</v>
      </c>
      <c r="N54" s="1">
        <v>21350</v>
      </c>
      <c r="O54" s="2">
        <v>0.45500000000000002</v>
      </c>
      <c r="P54">
        <v>0.498</v>
      </c>
      <c r="Q54" s="1">
        <v>0</v>
      </c>
      <c r="R54" s="1">
        <v>1</v>
      </c>
    </row>
    <row r="55" spans="1:18" x14ac:dyDescent="0.25">
      <c r="A55" t="s">
        <v>58</v>
      </c>
      <c r="B55" s="1">
        <v>50802</v>
      </c>
      <c r="C55">
        <v>0.33900000000000002</v>
      </c>
      <c r="D55">
        <v>0.47299999999999998</v>
      </c>
      <c r="E55">
        <v>0</v>
      </c>
      <c r="F55">
        <v>1</v>
      </c>
      <c r="G55" t="s">
        <v>58</v>
      </c>
      <c r="H55" s="1">
        <v>29452</v>
      </c>
      <c r="I55">
        <v>0.34300000000000003</v>
      </c>
      <c r="J55">
        <v>0.47499999999999998</v>
      </c>
      <c r="K55">
        <v>0</v>
      </c>
      <c r="L55">
        <v>1</v>
      </c>
      <c r="M55" t="s">
        <v>58</v>
      </c>
      <c r="N55" s="1">
        <v>21350</v>
      </c>
      <c r="O55">
        <v>0.33300000000000002</v>
      </c>
      <c r="P55">
        <v>0.47099999999999997</v>
      </c>
      <c r="Q55">
        <v>0</v>
      </c>
      <c r="R55">
        <v>1</v>
      </c>
    </row>
    <row r="56" spans="1:18" x14ac:dyDescent="0.25">
      <c r="A56" t="s">
        <v>59</v>
      </c>
      <c r="B56" s="1">
        <v>50802</v>
      </c>
      <c r="C56">
        <v>0.34699999999999998</v>
      </c>
      <c r="D56">
        <v>0.47599999999999998</v>
      </c>
      <c r="E56">
        <v>0</v>
      </c>
      <c r="F56">
        <v>1</v>
      </c>
      <c r="G56" t="s">
        <v>59</v>
      </c>
      <c r="H56" s="1">
        <v>29452</v>
      </c>
      <c r="I56">
        <v>0.34899999999999998</v>
      </c>
      <c r="J56">
        <v>0.47699999999999998</v>
      </c>
      <c r="K56">
        <v>0</v>
      </c>
      <c r="L56">
        <v>1</v>
      </c>
      <c r="M56" t="s">
        <v>59</v>
      </c>
      <c r="N56" s="1">
        <v>21350</v>
      </c>
      <c r="O56">
        <v>0.34399999999999997</v>
      </c>
      <c r="P56">
        <v>0.47499999999999998</v>
      </c>
      <c r="Q56">
        <v>0</v>
      </c>
      <c r="R56">
        <v>1</v>
      </c>
    </row>
    <row r="57" spans="1:18" x14ac:dyDescent="0.25">
      <c r="A57" t="s">
        <v>60</v>
      </c>
      <c r="B57" s="1">
        <v>50802</v>
      </c>
      <c r="C57" s="2">
        <v>0.314</v>
      </c>
      <c r="D57">
        <v>0.46400000000000002</v>
      </c>
      <c r="E57" s="1">
        <v>0</v>
      </c>
      <c r="F57" s="1">
        <v>1</v>
      </c>
      <c r="G57" t="s">
        <v>60</v>
      </c>
      <c r="H57" s="1">
        <v>29452</v>
      </c>
      <c r="I57" s="2">
        <v>0.307</v>
      </c>
      <c r="J57">
        <v>0.46100000000000002</v>
      </c>
      <c r="K57" s="1">
        <v>0</v>
      </c>
      <c r="L57" s="1">
        <v>1</v>
      </c>
      <c r="M57" t="s">
        <v>60</v>
      </c>
      <c r="N57" s="1">
        <v>21350</v>
      </c>
      <c r="O57" s="2">
        <v>0.32300000000000001</v>
      </c>
      <c r="P57">
        <v>0.46800000000000003</v>
      </c>
      <c r="Q57" s="1">
        <v>0</v>
      </c>
      <c r="R57" s="1">
        <v>1</v>
      </c>
    </row>
    <row r="58" spans="1:18" x14ac:dyDescent="0.25">
      <c r="A58" t="s">
        <v>61</v>
      </c>
      <c r="B58" s="1">
        <v>50802</v>
      </c>
      <c r="C58" s="2">
        <v>2019.0309999999999</v>
      </c>
      <c r="D58">
        <v>2.0110000000000001</v>
      </c>
      <c r="E58" s="1">
        <v>2016</v>
      </c>
      <c r="F58" s="1">
        <v>2023</v>
      </c>
      <c r="G58" t="s">
        <v>61</v>
      </c>
      <c r="H58" s="1">
        <v>29452</v>
      </c>
      <c r="I58" s="2">
        <v>2017.558</v>
      </c>
      <c r="J58">
        <v>1.17</v>
      </c>
      <c r="K58" s="1">
        <v>2016</v>
      </c>
      <c r="L58" s="1">
        <v>2020</v>
      </c>
      <c r="M58" t="s">
        <v>61</v>
      </c>
      <c r="N58" s="1">
        <v>21350</v>
      </c>
      <c r="O58" s="2">
        <v>2021.0619999999999</v>
      </c>
      <c r="P58">
        <v>0.78900000000000003</v>
      </c>
      <c r="Q58" s="1">
        <v>2020</v>
      </c>
      <c r="R58" s="1">
        <v>2023</v>
      </c>
    </row>
    <row r="59" spans="1:18" x14ac:dyDescent="0.25">
      <c r="A59" t="s">
        <v>62</v>
      </c>
      <c r="B59" s="1">
        <v>50802</v>
      </c>
      <c r="C59">
        <v>0.45400000000000001</v>
      </c>
      <c r="D59">
        <v>0.498</v>
      </c>
      <c r="E59">
        <v>0</v>
      </c>
      <c r="F59">
        <v>1</v>
      </c>
      <c r="G59" t="s">
        <v>62</v>
      </c>
      <c r="H59" s="1">
        <v>29452</v>
      </c>
      <c r="I59">
        <v>0.45200000000000001</v>
      </c>
      <c r="J59">
        <v>0.498</v>
      </c>
      <c r="K59">
        <v>0</v>
      </c>
      <c r="L59">
        <v>1</v>
      </c>
      <c r="M59" t="s">
        <v>62</v>
      </c>
      <c r="N59" s="1">
        <v>21350</v>
      </c>
      <c r="O59">
        <v>0.45700000000000002</v>
      </c>
      <c r="P59">
        <v>0.498</v>
      </c>
      <c r="Q59">
        <v>0</v>
      </c>
      <c r="R59">
        <v>1</v>
      </c>
    </row>
    <row r="60" spans="1:18" x14ac:dyDescent="0.25">
      <c r="A60" t="s">
        <v>63</v>
      </c>
      <c r="B60" s="1">
        <v>50802</v>
      </c>
      <c r="C60">
        <v>8.0000000000000002E-3</v>
      </c>
      <c r="D60">
        <v>8.8999999999999996E-2</v>
      </c>
      <c r="E60">
        <v>0</v>
      </c>
      <c r="F60">
        <v>1</v>
      </c>
      <c r="G60" t="s">
        <v>63</v>
      </c>
      <c r="H60" s="1">
        <v>29452</v>
      </c>
      <c r="I60">
        <v>8.0000000000000002E-3</v>
      </c>
      <c r="J60">
        <v>8.8999999999999996E-2</v>
      </c>
      <c r="K60">
        <v>0</v>
      </c>
      <c r="L60">
        <v>1</v>
      </c>
      <c r="M60" t="s">
        <v>63</v>
      </c>
      <c r="N60" s="1">
        <v>21350</v>
      </c>
      <c r="O60">
        <v>8.0000000000000002E-3</v>
      </c>
      <c r="P60">
        <v>8.8999999999999996E-2</v>
      </c>
      <c r="Q60">
        <v>0</v>
      </c>
      <c r="R60">
        <v>1</v>
      </c>
    </row>
    <row r="61" spans="1:18" x14ac:dyDescent="0.25">
      <c r="A61" t="s">
        <v>64</v>
      </c>
      <c r="B61" s="1">
        <v>50802</v>
      </c>
      <c r="C61">
        <v>2.9000000000000001E-2</v>
      </c>
      <c r="D61">
        <v>0.16800000000000001</v>
      </c>
      <c r="E61">
        <v>0</v>
      </c>
      <c r="F61">
        <v>1</v>
      </c>
      <c r="G61" t="s">
        <v>64</v>
      </c>
      <c r="H61" s="1">
        <v>29452</v>
      </c>
      <c r="I61">
        <v>2.7E-2</v>
      </c>
      <c r="J61">
        <v>0.16300000000000001</v>
      </c>
      <c r="K61">
        <v>0</v>
      </c>
      <c r="L61">
        <v>1</v>
      </c>
      <c r="M61" t="s">
        <v>64</v>
      </c>
      <c r="N61" s="1">
        <v>21350</v>
      </c>
      <c r="O61">
        <v>3.1E-2</v>
      </c>
      <c r="P61">
        <v>0.17399999999999999</v>
      </c>
      <c r="Q61">
        <v>0</v>
      </c>
      <c r="R61">
        <v>1</v>
      </c>
    </row>
    <row r="62" spans="1:18" x14ac:dyDescent="0.25">
      <c r="A62" t="s">
        <v>65</v>
      </c>
      <c r="B62" s="1">
        <v>50802</v>
      </c>
      <c r="C62">
        <v>0.159</v>
      </c>
      <c r="D62">
        <v>0.36599999999999999</v>
      </c>
      <c r="E62">
        <v>0</v>
      </c>
      <c r="F62">
        <v>1</v>
      </c>
      <c r="G62" t="s">
        <v>65</v>
      </c>
      <c r="H62" s="1">
        <v>29452</v>
      </c>
      <c r="I62">
        <v>0.16400000000000001</v>
      </c>
      <c r="J62">
        <v>0.37</v>
      </c>
      <c r="K62">
        <v>0</v>
      </c>
      <c r="L62">
        <v>1</v>
      </c>
      <c r="M62" t="s">
        <v>65</v>
      </c>
      <c r="N62" s="1">
        <v>21350</v>
      </c>
      <c r="O62">
        <v>0.153</v>
      </c>
      <c r="P62">
        <v>0.36</v>
      </c>
      <c r="Q62">
        <v>0</v>
      </c>
      <c r="R62">
        <v>1</v>
      </c>
    </row>
    <row r="63" spans="1:18" x14ac:dyDescent="0.25">
      <c r="A63" t="s">
        <v>66</v>
      </c>
      <c r="B63" s="1">
        <v>50802</v>
      </c>
      <c r="C63">
        <v>0.16200000000000001</v>
      </c>
      <c r="D63">
        <v>0.36899999999999999</v>
      </c>
      <c r="E63">
        <v>0</v>
      </c>
      <c r="F63">
        <v>1</v>
      </c>
      <c r="G63" t="s">
        <v>66</v>
      </c>
      <c r="H63" s="1">
        <v>29452</v>
      </c>
      <c r="I63">
        <v>0.156</v>
      </c>
      <c r="J63">
        <v>0.36299999999999999</v>
      </c>
      <c r="K63">
        <v>0</v>
      </c>
      <c r="L63">
        <v>1</v>
      </c>
      <c r="M63" t="s">
        <v>66</v>
      </c>
      <c r="N63" s="1">
        <v>21350</v>
      </c>
      <c r="O63">
        <v>0.17</v>
      </c>
      <c r="P63">
        <v>0.376</v>
      </c>
      <c r="Q63">
        <v>0</v>
      </c>
      <c r="R63">
        <v>1</v>
      </c>
    </row>
    <row r="64" spans="1:18" x14ac:dyDescent="0.25">
      <c r="A64" t="s">
        <v>67</v>
      </c>
      <c r="B64" s="1">
        <v>50802</v>
      </c>
      <c r="C64">
        <v>3.5999999999999997E-2</v>
      </c>
      <c r="D64">
        <v>0.187</v>
      </c>
      <c r="E64">
        <v>0</v>
      </c>
      <c r="F64">
        <v>1</v>
      </c>
      <c r="G64" t="s">
        <v>67</v>
      </c>
      <c r="H64" s="1">
        <v>29452</v>
      </c>
      <c r="I64">
        <v>3.6999999999999998E-2</v>
      </c>
      <c r="J64">
        <v>0.188</v>
      </c>
      <c r="K64">
        <v>0</v>
      </c>
      <c r="L64">
        <v>1</v>
      </c>
      <c r="M64" t="s">
        <v>67</v>
      </c>
      <c r="N64" s="1">
        <v>21350</v>
      </c>
      <c r="O64">
        <v>3.5000000000000003E-2</v>
      </c>
      <c r="P64">
        <v>0.185</v>
      </c>
      <c r="Q64">
        <v>0</v>
      </c>
      <c r="R64">
        <v>1</v>
      </c>
    </row>
    <row r="65" spans="1:18" x14ac:dyDescent="0.25">
      <c r="A65" t="s">
        <v>68</v>
      </c>
      <c r="B65" s="1">
        <v>50802</v>
      </c>
      <c r="C65">
        <v>0.121</v>
      </c>
      <c r="D65">
        <v>0.32600000000000001</v>
      </c>
      <c r="E65">
        <v>0</v>
      </c>
      <c r="F65">
        <v>1</v>
      </c>
      <c r="G65" t="s">
        <v>68</v>
      </c>
      <c r="H65" s="1">
        <v>29452</v>
      </c>
      <c r="I65">
        <v>0.123</v>
      </c>
      <c r="J65">
        <v>0.32800000000000001</v>
      </c>
      <c r="K65">
        <v>0</v>
      </c>
      <c r="L65">
        <v>1</v>
      </c>
      <c r="M65" t="s">
        <v>68</v>
      </c>
      <c r="N65" s="1">
        <v>21350</v>
      </c>
      <c r="O65">
        <v>0.11899999999999999</v>
      </c>
      <c r="P65">
        <v>0.32300000000000001</v>
      </c>
      <c r="Q65">
        <v>0</v>
      </c>
      <c r="R65">
        <v>1</v>
      </c>
    </row>
    <row r="66" spans="1:18" x14ac:dyDescent="0.25">
      <c r="A66" t="s">
        <v>69</v>
      </c>
      <c r="B66" s="1">
        <v>50802</v>
      </c>
      <c r="C66">
        <v>0.03</v>
      </c>
      <c r="D66">
        <v>0.17100000000000001</v>
      </c>
      <c r="E66">
        <v>0</v>
      </c>
      <c r="F66">
        <v>1</v>
      </c>
      <c r="G66" t="s">
        <v>69</v>
      </c>
      <c r="H66" s="1">
        <v>29452</v>
      </c>
      <c r="I66">
        <v>3.3000000000000002E-2</v>
      </c>
      <c r="J66">
        <v>0.17799999999999999</v>
      </c>
      <c r="K66">
        <v>0</v>
      </c>
      <c r="L66">
        <v>1</v>
      </c>
      <c r="M66" t="s">
        <v>69</v>
      </c>
      <c r="N66" s="1">
        <v>21350</v>
      </c>
      <c r="O66">
        <v>2.7E-2</v>
      </c>
      <c r="P66">
        <v>0.16200000000000001</v>
      </c>
      <c r="Q66">
        <v>0</v>
      </c>
      <c r="R66">
        <v>1</v>
      </c>
    </row>
    <row r="67" spans="1:18" x14ac:dyDescent="0.25">
      <c r="A67" t="s">
        <v>70</v>
      </c>
      <c r="B67" s="1">
        <v>50802</v>
      </c>
      <c r="C67">
        <v>0.191</v>
      </c>
      <c r="D67">
        <v>0.39300000000000002</v>
      </c>
      <c r="E67">
        <v>0</v>
      </c>
      <c r="F67">
        <v>1</v>
      </c>
      <c r="G67" t="s">
        <v>70</v>
      </c>
      <c r="H67" s="1">
        <v>29452</v>
      </c>
      <c r="I67">
        <v>0.188</v>
      </c>
      <c r="J67">
        <v>0.39100000000000001</v>
      </c>
      <c r="K67">
        <v>0</v>
      </c>
      <c r="L67">
        <v>1</v>
      </c>
      <c r="M67" t="s">
        <v>70</v>
      </c>
      <c r="N67" s="1">
        <v>21350</v>
      </c>
      <c r="O67">
        <v>0.19600000000000001</v>
      </c>
      <c r="P67">
        <v>0.39700000000000002</v>
      </c>
      <c r="Q67">
        <v>0</v>
      </c>
      <c r="R67">
        <v>1</v>
      </c>
    </row>
    <row r="68" spans="1:18" x14ac:dyDescent="0.25">
      <c r="A68" t="s">
        <v>71</v>
      </c>
      <c r="B68" s="1">
        <v>50802</v>
      </c>
      <c r="C68">
        <v>0.33900000000000002</v>
      </c>
      <c r="D68">
        <v>0.47399999999999998</v>
      </c>
      <c r="E68">
        <v>0</v>
      </c>
      <c r="F68">
        <v>1</v>
      </c>
      <c r="G68" t="s">
        <v>71</v>
      </c>
      <c r="H68" s="1">
        <v>29452</v>
      </c>
      <c r="I68">
        <v>0.35899999999999999</v>
      </c>
      <c r="J68">
        <v>0.48</v>
      </c>
      <c r="K68">
        <v>0</v>
      </c>
      <c r="L68">
        <v>1</v>
      </c>
      <c r="M68" t="s">
        <v>71</v>
      </c>
      <c r="N68" s="1">
        <v>21350</v>
      </c>
      <c r="O68">
        <v>0.313</v>
      </c>
      <c r="P68">
        <v>0.46400000000000002</v>
      </c>
      <c r="Q68">
        <v>0</v>
      </c>
      <c r="R68">
        <v>1</v>
      </c>
    </row>
    <row r="69" spans="1:18" x14ac:dyDescent="0.25">
      <c r="A69" t="s">
        <v>72</v>
      </c>
      <c r="B69" s="1">
        <v>50802</v>
      </c>
      <c r="C69">
        <v>0.42199999999999999</v>
      </c>
      <c r="D69">
        <v>0.49399999999999999</v>
      </c>
      <c r="E69">
        <v>0</v>
      </c>
      <c r="F69">
        <v>1</v>
      </c>
      <c r="G69" t="s">
        <v>72</v>
      </c>
      <c r="H69" s="1">
        <v>29452</v>
      </c>
      <c r="I69">
        <v>0.40600000000000003</v>
      </c>
      <c r="J69">
        <v>0.49099999999999999</v>
      </c>
      <c r="K69">
        <v>0</v>
      </c>
      <c r="L69">
        <v>1</v>
      </c>
      <c r="M69" t="s">
        <v>72</v>
      </c>
      <c r="N69" s="1">
        <v>21350</v>
      </c>
      <c r="O69">
        <v>0.44600000000000001</v>
      </c>
      <c r="P69">
        <v>0.497</v>
      </c>
      <c r="Q69">
        <v>0</v>
      </c>
      <c r="R69">
        <v>1</v>
      </c>
    </row>
    <row r="70" spans="1:18" x14ac:dyDescent="0.25">
      <c r="A70" t="s">
        <v>73</v>
      </c>
      <c r="B70" s="1">
        <v>50802</v>
      </c>
      <c r="C70">
        <v>4.7E-2</v>
      </c>
      <c r="D70">
        <v>0.21099999999999999</v>
      </c>
      <c r="E70">
        <v>0</v>
      </c>
      <c r="F70">
        <v>1</v>
      </c>
      <c r="G70" t="s">
        <v>73</v>
      </c>
      <c r="H70" s="1">
        <v>29452</v>
      </c>
      <c r="I70">
        <v>4.8000000000000001E-2</v>
      </c>
      <c r="J70">
        <v>0.214</v>
      </c>
      <c r="K70">
        <v>0</v>
      </c>
      <c r="L70">
        <v>1</v>
      </c>
      <c r="M70" t="s">
        <v>73</v>
      </c>
      <c r="N70" s="1">
        <v>21350</v>
      </c>
      <c r="O70">
        <v>4.4999999999999998E-2</v>
      </c>
      <c r="P70">
        <v>0.20799999999999999</v>
      </c>
      <c r="Q70">
        <v>0</v>
      </c>
      <c r="R70">
        <v>1</v>
      </c>
    </row>
    <row r="71" spans="1:18" x14ac:dyDescent="0.25">
      <c r="A71" t="s">
        <v>166</v>
      </c>
      <c r="B71" s="1">
        <v>50802</v>
      </c>
      <c r="C71">
        <v>5.6000000000000001E-2</v>
      </c>
      <c r="D71">
        <v>0.23</v>
      </c>
      <c r="E71">
        <v>0</v>
      </c>
      <c r="F71">
        <v>1</v>
      </c>
      <c r="G71" t="s">
        <v>166</v>
      </c>
      <c r="H71" s="1">
        <v>29452</v>
      </c>
      <c r="I71">
        <v>5.7000000000000002E-2</v>
      </c>
      <c r="J71">
        <v>0.23200000000000001</v>
      </c>
      <c r="K71">
        <v>0</v>
      </c>
      <c r="L71">
        <v>1</v>
      </c>
      <c r="M71" t="s">
        <v>166</v>
      </c>
      <c r="N71" s="1">
        <v>21350</v>
      </c>
      <c r="O71">
        <v>5.3999999999999999E-2</v>
      </c>
      <c r="P71">
        <v>0.22700000000000001</v>
      </c>
      <c r="Q71">
        <v>0</v>
      </c>
      <c r="R71">
        <v>1</v>
      </c>
    </row>
    <row r="72" spans="1:18" x14ac:dyDescent="0.25">
      <c r="A72" t="s">
        <v>167</v>
      </c>
      <c r="B72" s="1">
        <v>50802</v>
      </c>
      <c r="C72">
        <v>0.255</v>
      </c>
      <c r="D72">
        <v>0.436</v>
      </c>
      <c r="E72">
        <v>0</v>
      </c>
      <c r="F72">
        <v>1</v>
      </c>
      <c r="G72" t="s">
        <v>167</v>
      </c>
      <c r="H72" s="1">
        <v>29452</v>
      </c>
      <c r="I72">
        <v>0.253</v>
      </c>
      <c r="J72">
        <v>0.435</v>
      </c>
      <c r="K72">
        <v>0</v>
      </c>
      <c r="L72">
        <v>1</v>
      </c>
      <c r="M72" t="s">
        <v>167</v>
      </c>
      <c r="N72" s="1">
        <v>21350</v>
      </c>
      <c r="O72">
        <v>0.25700000000000001</v>
      </c>
      <c r="P72">
        <v>0.437</v>
      </c>
      <c r="Q72">
        <v>0</v>
      </c>
      <c r="R72">
        <v>1</v>
      </c>
    </row>
    <row r="73" spans="1:18" x14ac:dyDescent="0.25">
      <c r="A73" t="s">
        <v>168</v>
      </c>
      <c r="B73" s="1">
        <v>50802</v>
      </c>
      <c r="C73">
        <v>0.47299999999999998</v>
      </c>
      <c r="D73">
        <v>0.499</v>
      </c>
      <c r="E73">
        <v>0</v>
      </c>
      <c r="F73">
        <v>1</v>
      </c>
      <c r="G73" t="s">
        <v>168</v>
      </c>
      <c r="H73" s="1">
        <v>29452</v>
      </c>
      <c r="I73">
        <v>0.49099999999999999</v>
      </c>
      <c r="J73">
        <v>0.5</v>
      </c>
      <c r="K73">
        <v>0</v>
      </c>
      <c r="L73">
        <v>1</v>
      </c>
      <c r="M73" t="s">
        <v>168</v>
      </c>
      <c r="N73" s="1">
        <v>21350</v>
      </c>
      <c r="O73">
        <v>0.44900000000000001</v>
      </c>
      <c r="P73">
        <v>0.497</v>
      </c>
      <c r="Q73">
        <v>0</v>
      </c>
      <c r="R73">
        <v>1</v>
      </c>
    </row>
    <row r="74" spans="1:18" x14ac:dyDescent="0.25">
      <c r="A74" t="s">
        <v>169</v>
      </c>
      <c r="B74" s="1">
        <v>50802</v>
      </c>
      <c r="C74">
        <v>0.06</v>
      </c>
      <c r="D74">
        <v>0.23799999999999999</v>
      </c>
      <c r="E74">
        <v>0</v>
      </c>
      <c r="F74">
        <v>1</v>
      </c>
      <c r="G74" t="s">
        <v>169</v>
      </c>
      <c r="H74" s="1">
        <v>29452</v>
      </c>
      <c r="I74">
        <v>5.8000000000000003E-2</v>
      </c>
      <c r="J74">
        <v>0.23300000000000001</v>
      </c>
      <c r="K74">
        <v>0</v>
      </c>
      <c r="L74">
        <v>1</v>
      </c>
      <c r="M74" t="s">
        <v>169</v>
      </c>
      <c r="N74" s="1">
        <v>21350</v>
      </c>
      <c r="O74">
        <v>6.4000000000000001E-2</v>
      </c>
      <c r="P74">
        <v>0.24399999999999999</v>
      </c>
      <c r="Q74">
        <v>0</v>
      </c>
      <c r="R74">
        <v>1</v>
      </c>
    </row>
    <row r="75" spans="1:18" x14ac:dyDescent="0.25">
      <c r="A75" t="s">
        <v>170</v>
      </c>
      <c r="B75" s="1">
        <v>50802</v>
      </c>
      <c r="C75">
        <v>0.11899999999999999</v>
      </c>
      <c r="D75">
        <v>0.32400000000000001</v>
      </c>
      <c r="E75">
        <v>0</v>
      </c>
      <c r="F75">
        <v>1</v>
      </c>
      <c r="G75" t="s">
        <v>170</v>
      </c>
      <c r="H75" s="1">
        <v>29452</v>
      </c>
      <c r="I75">
        <v>0.11</v>
      </c>
      <c r="J75">
        <v>0.313</v>
      </c>
      <c r="K75">
        <v>0</v>
      </c>
      <c r="L75">
        <v>1</v>
      </c>
      <c r="M75" t="s">
        <v>170</v>
      </c>
      <c r="N75" s="1">
        <v>21350</v>
      </c>
      <c r="O75">
        <v>0.13100000000000001</v>
      </c>
      <c r="P75">
        <v>0.33800000000000002</v>
      </c>
      <c r="Q75">
        <v>0</v>
      </c>
      <c r="R75">
        <v>1</v>
      </c>
    </row>
    <row r="76" spans="1:18" x14ac:dyDescent="0.25">
      <c r="A76" t="s">
        <v>171</v>
      </c>
      <c r="B76" s="1">
        <v>50802</v>
      </c>
      <c r="C76">
        <v>3.5999999999999997E-2</v>
      </c>
      <c r="D76">
        <v>0.187</v>
      </c>
      <c r="E76">
        <v>0</v>
      </c>
      <c r="F76">
        <v>1</v>
      </c>
      <c r="G76" t="s">
        <v>171</v>
      </c>
      <c r="H76" s="1">
        <v>29452</v>
      </c>
      <c r="I76">
        <v>3.1E-2</v>
      </c>
      <c r="J76">
        <v>0.17399999999999999</v>
      </c>
      <c r="K76">
        <v>0</v>
      </c>
      <c r="L76">
        <v>1</v>
      </c>
      <c r="M76" t="s">
        <v>171</v>
      </c>
      <c r="N76" s="1">
        <v>21350</v>
      </c>
      <c r="O76">
        <v>4.3999999999999997E-2</v>
      </c>
      <c r="P76">
        <v>0.20499999999999999</v>
      </c>
      <c r="Q76">
        <v>0</v>
      </c>
      <c r="R76">
        <v>1</v>
      </c>
    </row>
    <row r="77" spans="1:18" x14ac:dyDescent="0.25">
      <c r="A77" t="s">
        <v>79</v>
      </c>
      <c r="B77" s="1">
        <v>50802</v>
      </c>
      <c r="C77">
        <v>0.13100000000000001</v>
      </c>
      <c r="D77">
        <v>0.33700000000000002</v>
      </c>
      <c r="E77">
        <v>0</v>
      </c>
      <c r="F77">
        <v>1</v>
      </c>
      <c r="G77" t="s">
        <v>79</v>
      </c>
      <c r="H77" s="1">
        <v>29452</v>
      </c>
      <c r="I77">
        <v>0.13600000000000001</v>
      </c>
      <c r="J77">
        <v>0.34300000000000003</v>
      </c>
      <c r="K77">
        <v>0</v>
      </c>
      <c r="L77">
        <v>1</v>
      </c>
      <c r="M77" t="s">
        <v>79</v>
      </c>
      <c r="N77" s="1">
        <v>21350</v>
      </c>
      <c r="O77">
        <v>0.124</v>
      </c>
      <c r="P77">
        <v>0.32900000000000001</v>
      </c>
      <c r="Q77">
        <v>0</v>
      </c>
      <c r="R77">
        <v>1</v>
      </c>
    </row>
    <row r="78" spans="1:18" x14ac:dyDescent="0.25">
      <c r="A78" t="s">
        <v>80</v>
      </c>
      <c r="B78" s="1">
        <v>50802</v>
      </c>
      <c r="C78">
        <v>6.0000000000000001E-3</v>
      </c>
      <c r="D78">
        <v>7.5999999999999998E-2</v>
      </c>
      <c r="E78">
        <v>0</v>
      </c>
      <c r="F78">
        <v>1</v>
      </c>
      <c r="G78" t="s">
        <v>80</v>
      </c>
      <c r="H78" s="1">
        <v>29452</v>
      </c>
      <c r="I78">
        <v>5.0000000000000001E-3</v>
      </c>
      <c r="J78">
        <v>7.0999999999999994E-2</v>
      </c>
      <c r="K78">
        <v>0</v>
      </c>
      <c r="L78">
        <v>1</v>
      </c>
      <c r="M78" t="s">
        <v>80</v>
      </c>
      <c r="N78" s="1">
        <v>21350</v>
      </c>
      <c r="O78">
        <v>7.0000000000000001E-3</v>
      </c>
      <c r="P78">
        <v>8.1000000000000003E-2</v>
      </c>
      <c r="Q78">
        <v>0</v>
      </c>
      <c r="R78">
        <v>1</v>
      </c>
    </row>
    <row r="79" spans="1:18" x14ac:dyDescent="0.25">
      <c r="A79" t="s">
        <v>81</v>
      </c>
      <c r="B79" s="1">
        <v>50802</v>
      </c>
      <c r="C79">
        <v>2E-3</v>
      </c>
      <c r="D79">
        <v>4.2999999999999997E-2</v>
      </c>
      <c r="E79">
        <v>0</v>
      </c>
      <c r="F79">
        <v>1</v>
      </c>
      <c r="G79" t="s">
        <v>81</v>
      </c>
      <c r="H79" s="1">
        <v>29452</v>
      </c>
      <c r="I79">
        <v>2E-3</v>
      </c>
      <c r="J79">
        <v>4.2000000000000003E-2</v>
      </c>
      <c r="K79">
        <v>0</v>
      </c>
      <c r="L79">
        <v>1</v>
      </c>
      <c r="M79" t="s">
        <v>81</v>
      </c>
      <c r="N79" s="1">
        <v>21350</v>
      </c>
      <c r="O79">
        <v>2E-3</v>
      </c>
      <c r="P79">
        <v>4.2999999999999997E-2</v>
      </c>
      <c r="Q79">
        <v>0</v>
      </c>
      <c r="R79">
        <v>1</v>
      </c>
    </row>
    <row r="80" spans="1:18" x14ac:dyDescent="0.25">
      <c r="A80" t="s">
        <v>82</v>
      </c>
      <c r="B80" s="1">
        <v>50802</v>
      </c>
      <c r="C80">
        <v>4.2000000000000003E-2</v>
      </c>
      <c r="D80">
        <v>0.2</v>
      </c>
      <c r="E80">
        <v>0</v>
      </c>
      <c r="F80">
        <v>1</v>
      </c>
      <c r="G80" t="s">
        <v>82</v>
      </c>
      <c r="H80" s="1">
        <v>29452</v>
      </c>
      <c r="I80">
        <v>4.2000000000000003E-2</v>
      </c>
      <c r="J80">
        <v>0.2</v>
      </c>
      <c r="K80">
        <v>0</v>
      </c>
      <c r="L80">
        <v>1</v>
      </c>
      <c r="M80" t="s">
        <v>82</v>
      </c>
      <c r="N80" s="1">
        <v>21350</v>
      </c>
      <c r="O80">
        <v>4.2000000000000003E-2</v>
      </c>
      <c r="P80">
        <v>0.20200000000000001</v>
      </c>
      <c r="Q80">
        <v>0</v>
      </c>
      <c r="R80">
        <v>1</v>
      </c>
    </row>
    <row r="81" spans="1:18" x14ac:dyDescent="0.25">
      <c r="A81" t="s">
        <v>83</v>
      </c>
      <c r="B81" s="1">
        <v>50802</v>
      </c>
      <c r="C81">
        <v>0.41599999999999998</v>
      </c>
      <c r="D81">
        <v>0.49299999999999999</v>
      </c>
      <c r="E81">
        <v>0</v>
      </c>
      <c r="F81">
        <v>1</v>
      </c>
      <c r="G81" t="s">
        <v>83</v>
      </c>
      <c r="H81" s="1">
        <v>29452</v>
      </c>
      <c r="I81">
        <v>0.42199999999999999</v>
      </c>
      <c r="J81">
        <v>0.49399999999999999</v>
      </c>
      <c r="K81">
        <v>0</v>
      </c>
      <c r="L81">
        <v>1</v>
      </c>
      <c r="M81" t="s">
        <v>83</v>
      </c>
      <c r="N81" s="1">
        <v>21350</v>
      </c>
      <c r="O81">
        <v>0.40699999999999997</v>
      </c>
      <c r="P81">
        <v>0.49099999999999999</v>
      </c>
      <c r="Q81">
        <v>0</v>
      </c>
      <c r="R81">
        <v>1</v>
      </c>
    </row>
    <row r="82" spans="1:18" x14ac:dyDescent="0.25">
      <c r="A82" t="s">
        <v>84</v>
      </c>
      <c r="B82" s="1">
        <v>50802</v>
      </c>
      <c r="C82">
        <v>8.0000000000000002E-3</v>
      </c>
      <c r="D82">
        <v>8.6999999999999994E-2</v>
      </c>
      <c r="E82">
        <v>0</v>
      </c>
      <c r="F82">
        <v>1</v>
      </c>
      <c r="G82" t="s">
        <v>84</v>
      </c>
      <c r="H82" s="1">
        <v>29452</v>
      </c>
      <c r="I82">
        <v>7.0000000000000001E-3</v>
      </c>
      <c r="J82">
        <v>8.1000000000000003E-2</v>
      </c>
      <c r="K82">
        <v>0</v>
      </c>
      <c r="L82">
        <v>1</v>
      </c>
      <c r="M82" t="s">
        <v>84</v>
      </c>
      <c r="N82" s="1">
        <v>21350</v>
      </c>
      <c r="O82">
        <v>8.9999999999999993E-3</v>
      </c>
      <c r="P82">
        <v>9.4E-2</v>
      </c>
      <c r="Q82">
        <v>0</v>
      </c>
      <c r="R82">
        <v>1</v>
      </c>
    </row>
    <row r="83" spans="1:18" x14ac:dyDescent="0.25">
      <c r="A83" t="s">
        <v>85</v>
      </c>
      <c r="B83" s="1">
        <v>50802</v>
      </c>
      <c r="C83">
        <v>0.39600000000000002</v>
      </c>
      <c r="D83">
        <v>0.48899999999999999</v>
      </c>
      <c r="E83">
        <v>0</v>
      </c>
      <c r="F83">
        <v>1</v>
      </c>
      <c r="G83" t="s">
        <v>85</v>
      </c>
      <c r="H83" s="1">
        <v>29452</v>
      </c>
      <c r="I83">
        <v>0.38700000000000001</v>
      </c>
      <c r="J83">
        <v>0.48699999999999999</v>
      </c>
      <c r="K83">
        <v>0</v>
      </c>
      <c r="L83">
        <v>1</v>
      </c>
      <c r="M83" t="s">
        <v>85</v>
      </c>
      <c r="N83" s="1">
        <v>21350</v>
      </c>
      <c r="O83">
        <v>0.40899999999999997</v>
      </c>
      <c r="P83">
        <v>0.49199999999999999</v>
      </c>
      <c r="Q83">
        <v>0</v>
      </c>
      <c r="R83">
        <v>1</v>
      </c>
    </row>
    <row r="84" spans="1:18" x14ac:dyDescent="0.25">
      <c r="A84" t="s">
        <v>6</v>
      </c>
      <c r="B84" t="s">
        <v>7</v>
      </c>
      <c r="C84" t="s">
        <v>8</v>
      </c>
      <c r="D84" t="s">
        <v>163</v>
      </c>
      <c r="E84" t="s">
        <v>8</v>
      </c>
      <c r="F84" t="s">
        <v>187</v>
      </c>
      <c r="G84" t="s">
        <v>6</v>
      </c>
      <c r="H84" t="s">
        <v>7</v>
      </c>
      <c r="I84" t="s">
        <v>8</v>
      </c>
      <c r="J84" t="s">
        <v>163</v>
      </c>
      <c r="K84" t="s">
        <v>8</v>
      </c>
      <c r="L84" t="s">
        <v>9</v>
      </c>
      <c r="M84" t="s">
        <v>6</v>
      </c>
      <c r="N84" t="s">
        <v>7</v>
      </c>
      <c r="O84" t="s">
        <v>8</v>
      </c>
      <c r="P84" t="s">
        <v>163</v>
      </c>
      <c r="Q84" t="s">
        <v>8</v>
      </c>
      <c r="R8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AFA6-6F06-468D-83F9-43D84046052E}">
  <dimension ref="A1:R84"/>
  <sheetViews>
    <sheetView workbookViewId="0">
      <selection activeCell="J17" sqref="J1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25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  <c r="G2" t="s">
        <v>6</v>
      </c>
      <c r="H2" t="s">
        <v>172</v>
      </c>
      <c r="I2" t="s">
        <v>8</v>
      </c>
      <c r="J2" t="s">
        <v>8</v>
      </c>
      <c r="K2" t="s">
        <v>8</v>
      </c>
      <c r="L2" t="s">
        <v>9</v>
      </c>
      <c r="M2" t="s">
        <v>6</v>
      </c>
      <c r="N2" t="s">
        <v>172</v>
      </c>
      <c r="O2" t="s">
        <v>8</v>
      </c>
      <c r="P2" t="s">
        <v>8</v>
      </c>
      <c r="Q2" t="s">
        <v>8</v>
      </c>
      <c r="R2" t="s">
        <v>9</v>
      </c>
    </row>
    <row r="3" spans="1:18" x14ac:dyDescent="0.25">
      <c r="A3" t="s">
        <v>10</v>
      </c>
      <c r="B3" s="1">
        <v>19252</v>
      </c>
      <c r="C3">
        <v>1.171</v>
      </c>
      <c r="D3">
        <v>0.41599999999999998</v>
      </c>
      <c r="E3">
        <v>1</v>
      </c>
      <c r="F3">
        <v>4</v>
      </c>
      <c r="G3" t="s">
        <v>10</v>
      </c>
      <c r="H3" s="1">
        <v>9556</v>
      </c>
      <c r="I3">
        <v>1.07</v>
      </c>
      <c r="J3">
        <v>0.26100000000000001</v>
      </c>
      <c r="K3">
        <v>1</v>
      </c>
      <c r="L3">
        <v>3</v>
      </c>
      <c r="M3" t="s">
        <v>10</v>
      </c>
      <c r="N3" s="1">
        <v>9696</v>
      </c>
      <c r="O3">
        <v>1.2709999999999999</v>
      </c>
      <c r="P3">
        <v>0.50600000000000001</v>
      </c>
      <c r="Q3">
        <v>1</v>
      </c>
      <c r="R3">
        <v>4</v>
      </c>
    </row>
    <row r="4" spans="1:18" x14ac:dyDescent="0.25">
      <c r="A4" t="s">
        <v>11</v>
      </c>
      <c r="B4" s="1">
        <v>19252</v>
      </c>
      <c r="C4">
        <v>0.504</v>
      </c>
      <c r="D4">
        <v>0.5</v>
      </c>
      <c r="E4">
        <v>0</v>
      </c>
      <c r="F4">
        <v>1</v>
      </c>
      <c r="G4" t="s">
        <v>11</v>
      </c>
      <c r="H4" s="1">
        <v>9556</v>
      </c>
      <c r="I4">
        <v>0</v>
      </c>
      <c r="J4">
        <v>0</v>
      </c>
      <c r="K4">
        <v>0</v>
      </c>
      <c r="L4">
        <v>0</v>
      </c>
      <c r="M4" t="s">
        <v>11</v>
      </c>
      <c r="N4" s="1">
        <v>9696</v>
      </c>
      <c r="O4">
        <v>1</v>
      </c>
      <c r="P4">
        <v>0</v>
      </c>
      <c r="Q4">
        <v>1</v>
      </c>
      <c r="R4">
        <v>1</v>
      </c>
    </row>
    <row r="5" spans="1:18" x14ac:dyDescent="0.25">
      <c r="A5" t="s">
        <v>12</v>
      </c>
      <c r="B5" s="1">
        <v>19252</v>
      </c>
      <c r="C5">
        <v>0.41199999999999998</v>
      </c>
      <c r="D5">
        <v>0.49199999999999999</v>
      </c>
      <c r="E5">
        <v>0</v>
      </c>
      <c r="F5">
        <v>1</v>
      </c>
      <c r="G5" t="s">
        <v>12</v>
      </c>
      <c r="H5" s="1">
        <v>9556</v>
      </c>
      <c r="I5">
        <v>2E-3</v>
      </c>
      <c r="J5">
        <v>4.4999999999999998E-2</v>
      </c>
      <c r="K5">
        <v>0</v>
      </c>
      <c r="L5">
        <v>1</v>
      </c>
      <c r="M5" t="s">
        <v>12</v>
      </c>
      <c r="N5" s="1">
        <v>9696</v>
      </c>
      <c r="O5">
        <v>0.81599999999999995</v>
      </c>
      <c r="P5">
        <v>0.38800000000000001</v>
      </c>
      <c r="Q5">
        <v>0</v>
      </c>
      <c r="R5">
        <v>1</v>
      </c>
    </row>
    <row r="6" spans="1:18" x14ac:dyDescent="0.25">
      <c r="A6" t="s">
        <v>36</v>
      </c>
      <c r="B6" s="1">
        <v>9696</v>
      </c>
      <c r="C6">
        <v>307.05799999999999</v>
      </c>
      <c r="D6">
        <v>548.12</v>
      </c>
      <c r="E6">
        <v>0</v>
      </c>
      <c r="F6" s="1">
        <v>4021</v>
      </c>
      <c r="H6" s="1"/>
      <c r="M6" t="s">
        <v>36</v>
      </c>
      <c r="N6" s="1">
        <v>9696</v>
      </c>
      <c r="O6">
        <v>307.05799999999999</v>
      </c>
      <c r="P6">
        <v>548.12</v>
      </c>
      <c r="Q6">
        <v>0</v>
      </c>
      <c r="R6" s="1">
        <v>4021</v>
      </c>
    </row>
    <row r="7" spans="1:18" x14ac:dyDescent="0.25">
      <c r="A7" t="s">
        <v>13</v>
      </c>
      <c r="B7" s="1">
        <v>19252</v>
      </c>
      <c r="C7">
        <v>2.3620000000000001</v>
      </c>
      <c r="D7">
        <v>1.018</v>
      </c>
      <c r="E7">
        <v>0</v>
      </c>
      <c r="F7">
        <v>17</v>
      </c>
      <c r="G7" t="s">
        <v>13</v>
      </c>
      <c r="H7" s="1">
        <v>9556</v>
      </c>
      <c r="I7">
        <v>2.3690000000000002</v>
      </c>
      <c r="J7">
        <v>0.98499999999999999</v>
      </c>
      <c r="K7">
        <v>0</v>
      </c>
      <c r="L7">
        <v>17</v>
      </c>
      <c r="M7" t="s">
        <v>13</v>
      </c>
      <c r="N7" s="1">
        <v>9696</v>
      </c>
      <c r="O7">
        <v>2.355</v>
      </c>
      <c r="P7">
        <v>1.05</v>
      </c>
      <c r="Q7">
        <v>0</v>
      </c>
      <c r="R7">
        <v>15</v>
      </c>
    </row>
    <row r="8" spans="1:18" x14ac:dyDescent="0.25">
      <c r="A8" t="s">
        <v>14</v>
      </c>
      <c r="B8" s="1">
        <v>19252</v>
      </c>
      <c r="C8">
        <v>0.35499999999999998</v>
      </c>
      <c r="D8">
        <v>0.51900000000000002</v>
      </c>
      <c r="E8">
        <v>0</v>
      </c>
      <c r="F8">
        <v>5</v>
      </c>
      <c r="G8" t="s">
        <v>14</v>
      </c>
      <c r="H8" s="1">
        <v>9556</v>
      </c>
      <c r="I8">
        <v>0.35899999999999999</v>
      </c>
      <c r="J8">
        <v>0.51600000000000001</v>
      </c>
      <c r="K8">
        <v>0</v>
      </c>
      <c r="L8">
        <v>5</v>
      </c>
      <c r="M8" t="s">
        <v>14</v>
      </c>
      <c r="N8" s="1">
        <v>9696</v>
      </c>
      <c r="O8">
        <v>0.35099999999999998</v>
      </c>
      <c r="P8">
        <v>0.52100000000000002</v>
      </c>
      <c r="Q8">
        <v>0</v>
      </c>
      <c r="R8">
        <v>5</v>
      </c>
    </row>
    <row r="9" spans="1:18" x14ac:dyDescent="0.25">
      <c r="A9" t="s">
        <v>15</v>
      </c>
      <c r="B9" s="1">
        <v>19252</v>
      </c>
      <c r="C9">
        <v>3.7360000000000002</v>
      </c>
      <c r="D9">
        <v>1.355</v>
      </c>
      <c r="E9">
        <v>0</v>
      </c>
      <c r="F9">
        <v>25</v>
      </c>
      <c r="G9" t="s">
        <v>15</v>
      </c>
      <c r="H9" s="1">
        <v>9556</v>
      </c>
      <c r="I9">
        <v>3.7919999999999998</v>
      </c>
      <c r="J9">
        <v>1.262</v>
      </c>
      <c r="K9">
        <v>0</v>
      </c>
      <c r="L9">
        <v>18</v>
      </c>
      <c r="M9" t="s">
        <v>15</v>
      </c>
      <c r="N9" s="1">
        <v>9696</v>
      </c>
      <c r="O9">
        <v>3.681</v>
      </c>
      <c r="P9">
        <v>1.4379999999999999</v>
      </c>
      <c r="Q9">
        <v>0</v>
      </c>
      <c r="R9">
        <v>25</v>
      </c>
    </row>
    <row r="10" spans="1:18" x14ac:dyDescent="0.25">
      <c r="A10" t="s">
        <v>16</v>
      </c>
      <c r="B10" s="1">
        <v>19252</v>
      </c>
      <c r="C10">
        <v>40.826000000000001</v>
      </c>
      <c r="D10">
        <v>55.854999999999997</v>
      </c>
      <c r="E10">
        <v>0</v>
      </c>
      <c r="F10">
        <v>739</v>
      </c>
      <c r="G10" t="s">
        <v>16</v>
      </c>
      <c r="H10" s="1">
        <v>9556</v>
      </c>
      <c r="I10">
        <v>51.884999999999998</v>
      </c>
      <c r="J10">
        <v>60.215000000000003</v>
      </c>
      <c r="K10">
        <v>0</v>
      </c>
      <c r="L10">
        <v>739</v>
      </c>
      <c r="M10" t="s">
        <v>16</v>
      </c>
      <c r="N10" s="1">
        <v>9696</v>
      </c>
      <c r="O10">
        <v>29.925999999999998</v>
      </c>
      <c r="P10">
        <v>48.804000000000002</v>
      </c>
      <c r="Q10">
        <v>0</v>
      </c>
      <c r="R10">
        <v>593</v>
      </c>
    </row>
    <row r="11" spans="1:18" x14ac:dyDescent="0.25">
      <c r="A11" t="s">
        <v>164</v>
      </c>
      <c r="B11" s="1">
        <v>19252</v>
      </c>
      <c r="C11" s="2">
        <v>1854.32</v>
      </c>
      <c r="D11">
        <v>945.13400000000001</v>
      </c>
      <c r="E11">
        <v>120</v>
      </c>
      <c r="F11" s="1">
        <v>17408</v>
      </c>
      <c r="G11" t="s">
        <v>164</v>
      </c>
      <c r="H11" s="1">
        <v>9556</v>
      </c>
      <c r="I11" s="2">
        <v>1885.0060000000001</v>
      </c>
      <c r="J11">
        <v>908.51</v>
      </c>
      <c r="K11">
        <v>402</v>
      </c>
      <c r="L11" s="1">
        <v>17408</v>
      </c>
      <c r="M11" t="s">
        <v>164</v>
      </c>
      <c r="N11" s="1">
        <v>9696</v>
      </c>
      <c r="O11" s="2">
        <v>1824.077</v>
      </c>
      <c r="P11">
        <v>978.99699999999996</v>
      </c>
      <c r="Q11">
        <v>120</v>
      </c>
      <c r="R11" s="1">
        <v>16703</v>
      </c>
    </row>
    <row r="12" spans="1:18" x14ac:dyDescent="0.25">
      <c r="A12" t="s">
        <v>17</v>
      </c>
      <c r="B12" s="1">
        <v>19252</v>
      </c>
      <c r="C12">
        <v>316.44299999999998</v>
      </c>
      <c r="D12">
        <v>239.56</v>
      </c>
      <c r="E12">
        <v>0</v>
      </c>
      <c r="F12" s="1">
        <v>4444</v>
      </c>
      <c r="G12" t="s">
        <v>17</v>
      </c>
      <c r="H12" s="1">
        <v>9556</v>
      </c>
      <c r="I12">
        <v>331.10599999999999</v>
      </c>
      <c r="J12">
        <v>234.506</v>
      </c>
      <c r="K12">
        <v>0</v>
      </c>
      <c r="L12" s="1">
        <v>4444</v>
      </c>
      <c r="M12" t="s">
        <v>17</v>
      </c>
      <c r="N12" s="1">
        <v>9696</v>
      </c>
      <c r="O12">
        <v>301.99299999999999</v>
      </c>
      <c r="P12">
        <v>243.59</v>
      </c>
      <c r="Q12">
        <v>0</v>
      </c>
      <c r="R12" s="1">
        <v>3200</v>
      </c>
    </row>
    <row r="13" spans="1:18" x14ac:dyDescent="0.25">
      <c r="A13" t="s">
        <v>19</v>
      </c>
      <c r="B13" s="1">
        <v>19252</v>
      </c>
      <c r="C13" s="2">
        <v>1284243</v>
      </c>
      <c r="D13" s="2">
        <v>1075804</v>
      </c>
      <c r="E13" s="2">
        <v>85418.51</v>
      </c>
      <c r="F13" s="2">
        <v>23293838</v>
      </c>
      <c r="G13" t="s">
        <v>19</v>
      </c>
      <c r="H13" s="1">
        <v>9556</v>
      </c>
      <c r="I13" s="2">
        <v>1243945</v>
      </c>
      <c r="J13" s="2">
        <v>1048973</v>
      </c>
      <c r="K13" s="2">
        <v>179568.7</v>
      </c>
      <c r="L13" s="2">
        <v>23293838</v>
      </c>
      <c r="M13" t="s">
        <v>19</v>
      </c>
      <c r="N13" s="1">
        <v>9696</v>
      </c>
      <c r="O13" s="2">
        <v>1323959</v>
      </c>
      <c r="P13" s="2">
        <v>1100220</v>
      </c>
      <c r="Q13" s="2">
        <v>85418.51</v>
      </c>
      <c r="R13" s="2">
        <v>22166108</v>
      </c>
    </row>
    <row r="14" spans="1:18" x14ac:dyDescent="0.25">
      <c r="A14" t="s">
        <v>20</v>
      </c>
      <c r="B14" s="1">
        <v>19252</v>
      </c>
      <c r="C14" s="2">
        <v>1271719</v>
      </c>
      <c r="D14" s="2">
        <v>1001145</v>
      </c>
      <c r="E14" s="2">
        <v>85418.51</v>
      </c>
      <c r="F14" s="2">
        <v>22166108</v>
      </c>
      <c r="G14" t="s">
        <v>20</v>
      </c>
      <c r="H14" s="1">
        <v>9556</v>
      </c>
      <c r="I14" s="2">
        <v>1216938</v>
      </c>
      <c r="J14" s="2">
        <v>965674.3</v>
      </c>
      <c r="K14" s="2">
        <v>179568.7</v>
      </c>
      <c r="L14" s="2">
        <v>21058570</v>
      </c>
      <c r="M14" t="s">
        <v>20</v>
      </c>
      <c r="N14" s="1">
        <v>9696</v>
      </c>
      <c r="O14" s="2">
        <v>1325709</v>
      </c>
      <c r="P14" s="2">
        <v>1032123</v>
      </c>
      <c r="Q14" s="2">
        <v>85418.51</v>
      </c>
      <c r="R14" s="2">
        <v>22166108</v>
      </c>
    </row>
    <row r="15" spans="1:18" x14ac:dyDescent="0.25">
      <c r="A15" t="s">
        <v>21</v>
      </c>
      <c r="B15" s="1">
        <v>19252</v>
      </c>
      <c r="C15">
        <v>2.8000000000000001E-2</v>
      </c>
      <c r="D15">
        <v>0.16400000000000001</v>
      </c>
      <c r="E15">
        <v>0</v>
      </c>
      <c r="F15">
        <v>1</v>
      </c>
      <c r="G15" t="s">
        <v>21</v>
      </c>
      <c r="H15" s="1">
        <v>9556</v>
      </c>
      <c r="I15">
        <v>2.7E-2</v>
      </c>
      <c r="J15">
        <v>0.16200000000000001</v>
      </c>
      <c r="K15">
        <v>0</v>
      </c>
      <c r="L15">
        <v>1</v>
      </c>
      <c r="M15" t="s">
        <v>21</v>
      </c>
      <c r="N15" s="1">
        <v>9696</v>
      </c>
      <c r="O15">
        <v>2.8000000000000001E-2</v>
      </c>
      <c r="P15">
        <v>0.16600000000000001</v>
      </c>
      <c r="Q15">
        <v>0</v>
      </c>
      <c r="R15">
        <v>1</v>
      </c>
    </row>
    <row r="16" spans="1:18" x14ac:dyDescent="0.25">
      <c r="A16" t="s">
        <v>22</v>
      </c>
      <c r="B16" s="1">
        <v>19252</v>
      </c>
      <c r="C16">
        <v>4.7E-2</v>
      </c>
      <c r="D16">
        <v>0.21099999999999999</v>
      </c>
      <c r="E16">
        <v>0</v>
      </c>
      <c r="F16">
        <v>1</v>
      </c>
      <c r="G16" t="s">
        <v>22</v>
      </c>
      <c r="H16" s="1">
        <v>9556</v>
      </c>
      <c r="I16">
        <v>4.7E-2</v>
      </c>
      <c r="J16">
        <v>0.21099999999999999</v>
      </c>
      <c r="K16">
        <v>0</v>
      </c>
      <c r="L16">
        <v>1</v>
      </c>
      <c r="M16" t="s">
        <v>22</v>
      </c>
      <c r="N16" s="1">
        <v>9696</v>
      </c>
      <c r="O16">
        <v>4.7E-2</v>
      </c>
      <c r="P16">
        <v>0.21099999999999999</v>
      </c>
      <c r="Q16">
        <v>0</v>
      </c>
      <c r="R16">
        <v>1</v>
      </c>
    </row>
    <row r="17" spans="1:18" x14ac:dyDescent="0.25">
      <c r="A17" t="s">
        <v>23</v>
      </c>
      <c r="B17" s="1">
        <v>19252</v>
      </c>
      <c r="C17">
        <v>1.2E-2</v>
      </c>
      <c r="D17">
        <v>0.111</v>
      </c>
      <c r="E17">
        <v>0</v>
      </c>
      <c r="F17">
        <v>1</v>
      </c>
      <c r="G17" t="s">
        <v>23</v>
      </c>
      <c r="H17" s="1">
        <v>9556</v>
      </c>
      <c r="I17">
        <v>1.2999999999999999E-2</v>
      </c>
      <c r="J17">
        <v>0.115</v>
      </c>
      <c r="K17">
        <v>0</v>
      </c>
      <c r="L17">
        <v>1</v>
      </c>
      <c r="M17" t="s">
        <v>23</v>
      </c>
      <c r="N17" s="1">
        <v>9696</v>
      </c>
      <c r="O17">
        <v>1.0999999999999999E-2</v>
      </c>
      <c r="P17">
        <v>0.106</v>
      </c>
      <c r="Q17">
        <v>0</v>
      </c>
      <c r="R17">
        <v>1</v>
      </c>
    </row>
    <row r="18" spans="1:18" x14ac:dyDescent="0.25">
      <c r="A18" t="s">
        <v>24</v>
      </c>
      <c r="B18" s="1">
        <v>19252</v>
      </c>
      <c r="C18">
        <v>1.7000000000000001E-2</v>
      </c>
      <c r="D18">
        <v>0.13</v>
      </c>
      <c r="E18">
        <v>0</v>
      </c>
      <c r="F18">
        <v>1</v>
      </c>
      <c r="G18" t="s">
        <v>24</v>
      </c>
      <c r="H18" s="1">
        <v>9556</v>
      </c>
      <c r="I18">
        <v>4.0000000000000001E-3</v>
      </c>
      <c r="J18">
        <v>6.3E-2</v>
      </c>
      <c r="K18">
        <v>0</v>
      </c>
      <c r="L18">
        <v>1</v>
      </c>
      <c r="M18" t="s">
        <v>24</v>
      </c>
      <c r="N18" s="1">
        <v>9696</v>
      </c>
      <c r="O18">
        <v>0.03</v>
      </c>
      <c r="P18">
        <v>0.17199999999999999</v>
      </c>
      <c r="Q18">
        <v>0</v>
      </c>
      <c r="R18">
        <v>1</v>
      </c>
    </row>
    <row r="19" spans="1:18" x14ac:dyDescent="0.25">
      <c r="A19" t="s">
        <v>25</v>
      </c>
      <c r="B19" s="1">
        <v>19252</v>
      </c>
      <c r="C19">
        <v>2.1000000000000001E-2</v>
      </c>
      <c r="D19">
        <v>0.14499999999999999</v>
      </c>
      <c r="E19">
        <v>0</v>
      </c>
      <c r="F19">
        <v>1</v>
      </c>
      <c r="G19" t="s">
        <v>25</v>
      </c>
      <c r="H19" s="1">
        <v>9556</v>
      </c>
      <c r="I19">
        <v>1E-3</v>
      </c>
      <c r="J19">
        <v>3.1E-2</v>
      </c>
      <c r="K19">
        <v>0</v>
      </c>
      <c r="L19">
        <v>1</v>
      </c>
      <c r="M19" t="s">
        <v>25</v>
      </c>
      <c r="N19" s="1">
        <v>9696</v>
      </c>
      <c r="O19">
        <v>4.1000000000000002E-2</v>
      </c>
      <c r="P19">
        <v>0.19900000000000001</v>
      </c>
      <c r="Q19">
        <v>0</v>
      </c>
      <c r="R19">
        <v>1</v>
      </c>
    </row>
    <row r="20" spans="1:18" x14ac:dyDescent="0.25">
      <c r="A20" t="s">
        <v>26</v>
      </c>
      <c r="B20" s="1">
        <v>19252</v>
      </c>
      <c r="C20">
        <v>0.03</v>
      </c>
      <c r="D20">
        <v>0.16900000000000001</v>
      </c>
      <c r="E20">
        <v>0</v>
      </c>
      <c r="F20">
        <v>1</v>
      </c>
      <c r="G20" t="s">
        <v>26</v>
      </c>
      <c r="H20" s="1">
        <v>9556</v>
      </c>
      <c r="I20">
        <v>1.4E-2</v>
      </c>
      <c r="J20">
        <v>0.11600000000000001</v>
      </c>
      <c r="K20">
        <v>0</v>
      </c>
      <c r="L20">
        <v>1</v>
      </c>
      <c r="M20" t="s">
        <v>26</v>
      </c>
      <c r="N20" s="1">
        <v>9696</v>
      </c>
      <c r="O20">
        <v>4.4999999999999998E-2</v>
      </c>
      <c r="P20">
        <v>0.20799999999999999</v>
      </c>
      <c r="Q20">
        <v>0</v>
      </c>
      <c r="R20">
        <v>1</v>
      </c>
    </row>
    <row r="21" spans="1:18" x14ac:dyDescent="0.25">
      <c r="A21" t="s">
        <v>27</v>
      </c>
      <c r="B21" s="1">
        <v>19252</v>
      </c>
      <c r="C21">
        <v>1E-3</v>
      </c>
      <c r="D21">
        <v>2.7E-2</v>
      </c>
      <c r="E21">
        <v>0</v>
      </c>
      <c r="F21">
        <v>1</v>
      </c>
      <c r="G21" t="s">
        <v>27</v>
      </c>
      <c r="H21" s="1">
        <v>9556</v>
      </c>
      <c r="I21">
        <v>1E-4</v>
      </c>
      <c r="J21">
        <v>0.01</v>
      </c>
      <c r="K21">
        <v>0</v>
      </c>
      <c r="L21">
        <v>1</v>
      </c>
      <c r="M21" t="s">
        <v>27</v>
      </c>
      <c r="N21" s="1">
        <v>9696</v>
      </c>
      <c r="O21">
        <v>1E-3</v>
      </c>
      <c r="P21">
        <v>3.6999999999999998E-2</v>
      </c>
      <c r="Q21">
        <v>0</v>
      </c>
      <c r="R21">
        <v>1</v>
      </c>
    </row>
    <row r="22" spans="1:18" x14ac:dyDescent="0.25">
      <c r="A22" t="s">
        <v>28</v>
      </c>
      <c r="B22" s="1">
        <v>19252</v>
      </c>
      <c r="C22">
        <v>0.86699999999999999</v>
      </c>
      <c r="D22">
        <v>0.34</v>
      </c>
      <c r="E22">
        <v>0</v>
      </c>
      <c r="F22">
        <v>1</v>
      </c>
      <c r="G22" t="s">
        <v>28</v>
      </c>
      <c r="H22" s="1">
        <v>9556</v>
      </c>
      <c r="I22">
        <v>0.91600000000000004</v>
      </c>
      <c r="J22">
        <v>0.27700000000000002</v>
      </c>
      <c r="K22">
        <v>0</v>
      </c>
      <c r="L22">
        <v>1</v>
      </c>
      <c r="M22" t="s">
        <v>28</v>
      </c>
      <c r="N22" s="1">
        <v>9696</v>
      </c>
      <c r="O22">
        <v>0.81799999999999995</v>
      </c>
      <c r="P22">
        <v>0.38600000000000001</v>
      </c>
      <c r="Q22">
        <v>0</v>
      </c>
      <c r="R22">
        <v>1</v>
      </c>
    </row>
    <row r="23" spans="1:18" x14ac:dyDescent="0.25">
      <c r="A23" t="s">
        <v>29</v>
      </c>
      <c r="B23" s="1">
        <v>19252</v>
      </c>
      <c r="C23">
        <v>1.6E-2</v>
      </c>
      <c r="D23">
        <v>0.125</v>
      </c>
      <c r="E23">
        <v>0</v>
      </c>
      <c r="F23">
        <v>1</v>
      </c>
      <c r="G23" t="s">
        <v>29</v>
      </c>
      <c r="H23" s="1">
        <v>9556</v>
      </c>
      <c r="I23">
        <v>1.7000000000000001E-2</v>
      </c>
      <c r="J23">
        <v>0.128</v>
      </c>
      <c r="K23">
        <v>0</v>
      </c>
      <c r="L23">
        <v>1</v>
      </c>
      <c r="M23" t="s">
        <v>29</v>
      </c>
      <c r="N23" s="1">
        <v>9696</v>
      </c>
      <c r="O23">
        <v>1.4999999999999999E-2</v>
      </c>
      <c r="P23">
        <v>0.122</v>
      </c>
      <c r="Q23">
        <v>0</v>
      </c>
      <c r="R23">
        <v>1</v>
      </c>
    </row>
    <row r="24" spans="1:18" x14ac:dyDescent="0.25">
      <c r="A24" t="s">
        <v>30</v>
      </c>
      <c r="B24" s="1">
        <v>19252</v>
      </c>
      <c r="C24">
        <v>4.2000000000000003E-2</v>
      </c>
      <c r="D24">
        <v>0.2</v>
      </c>
      <c r="E24">
        <v>0</v>
      </c>
      <c r="F24">
        <v>1</v>
      </c>
      <c r="G24" t="s">
        <v>30</v>
      </c>
      <c r="H24" s="1">
        <v>9556</v>
      </c>
      <c r="I24">
        <v>3.9E-2</v>
      </c>
      <c r="J24">
        <v>0.19400000000000001</v>
      </c>
      <c r="K24">
        <v>0</v>
      </c>
      <c r="L24">
        <v>1</v>
      </c>
      <c r="M24" t="s">
        <v>30</v>
      </c>
      <c r="N24" s="1">
        <v>9696</v>
      </c>
      <c r="O24">
        <v>4.4999999999999998E-2</v>
      </c>
      <c r="P24">
        <v>0.20599999999999999</v>
      </c>
      <c r="Q24">
        <v>0</v>
      </c>
      <c r="R24">
        <v>1</v>
      </c>
    </row>
    <row r="25" spans="1:18" x14ac:dyDescent="0.25">
      <c r="A25" t="s">
        <v>31</v>
      </c>
      <c r="B25" s="1">
        <v>19252</v>
      </c>
      <c r="C25">
        <v>8.9999999999999993E-3</v>
      </c>
      <c r="D25">
        <v>9.5000000000000001E-2</v>
      </c>
      <c r="E25">
        <v>0</v>
      </c>
      <c r="F25">
        <v>1</v>
      </c>
      <c r="G25" t="s">
        <v>31</v>
      </c>
      <c r="H25" s="1">
        <v>9556</v>
      </c>
      <c r="I25">
        <v>2E-3</v>
      </c>
      <c r="J25">
        <v>4.9000000000000002E-2</v>
      </c>
      <c r="K25">
        <v>0</v>
      </c>
      <c r="L25">
        <v>1</v>
      </c>
      <c r="M25" t="s">
        <v>31</v>
      </c>
      <c r="N25" s="1">
        <v>9696</v>
      </c>
      <c r="O25">
        <v>1.6E-2</v>
      </c>
      <c r="P25">
        <v>0.124</v>
      </c>
      <c r="Q25">
        <v>0</v>
      </c>
      <c r="R25">
        <v>1</v>
      </c>
    </row>
    <row r="26" spans="1:18" x14ac:dyDescent="0.25">
      <c r="A26" t="s">
        <v>32</v>
      </c>
      <c r="B26" s="1">
        <v>19252</v>
      </c>
      <c r="C26">
        <v>0.93</v>
      </c>
      <c r="D26">
        <v>0.255</v>
      </c>
      <c r="E26">
        <v>0</v>
      </c>
      <c r="F26">
        <v>1</v>
      </c>
      <c r="G26" t="s">
        <v>32</v>
      </c>
      <c r="H26" s="1">
        <v>9556</v>
      </c>
      <c r="I26">
        <v>0.97899999999999998</v>
      </c>
      <c r="J26">
        <v>0.14399999999999999</v>
      </c>
      <c r="K26">
        <v>0</v>
      </c>
      <c r="L26">
        <v>1</v>
      </c>
      <c r="M26" t="s">
        <v>32</v>
      </c>
      <c r="N26" s="1">
        <v>9696</v>
      </c>
      <c r="O26">
        <v>0.88200000000000001</v>
      </c>
      <c r="P26">
        <v>0.32300000000000001</v>
      </c>
      <c r="Q26">
        <v>0</v>
      </c>
      <c r="R26">
        <v>1</v>
      </c>
    </row>
    <row r="27" spans="1:18" x14ac:dyDescent="0.25">
      <c r="A27" t="s">
        <v>33</v>
      </c>
      <c r="B27" s="1">
        <v>19252</v>
      </c>
      <c r="C27">
        <v>42.128</v>
      </c>
      <c r="D27">
        <v>21.824999999999999</v>
      </c>
      <c r="E27">
        <v>0</v>
      </c>
      <c r="F27">
        <v>123</v>
      </c>
      <c r="G27" t="s">
        <v>33</v>
      </c>
      <c r="H27" s="1">
        <v>9556</v>
      </c>
      <c r="I27">
        <v>40.780999999999999</v>
      </c>
      <c r="J27">
        <v>21.673999999999999</v>
      </c>
      <c r="K27">
        <v>0</v>
      </c>
      <c r="L27">
        <v>112</v>
      </c>
      <c r="M27" t="s">
        <v>33</v>
      </c>
      <c r="N27" s="1">
        <v>9696</v>
      </c>
      <c r="O27">
        <v>43.456000000000003</v>
      </c>
      <c r="P27">
        <v>21.893000000000001</v>
      </c>
      <c r="Q27">
        <v>0</v>
      </c>
      <c r="R27">
        <v>123</v>
      </c>
    </row>
    <row r="28" spans="1:18" x14ac:dyDescent="0.25">
      <c r="A28" t="s">
        <v>34</v>
      </c>
      <c r="B28" s="1">
        <v>19252</v>
      </c>
      <c r="C28">
        <v>2.2509999999999999</v>
      </c>
      <c r="D28">
        <v>1.944</v>
      </c>
      <c r="E28">
        <v>0</v>
      </c>
      <c r="F28">
        <v>15.129</v>
      </c>
      <c r="G28" t="s">
        <v>34</v>
      </c>
      <c r="H28" s="1">
        <v>9556</v>
      </c>
      <c r="I28">
        <v>2.133</v>
      </c>
      <c r="J28">
        <v>1.869</v>
      </c>
      <c r="K28">
        <v>0</v>
      </c>
      <c r="L28">
        <v>12.544</v>
      </c>
      <c r="M28" t="s">
        <v>34</v>
      </c>
      <c r="N28" s="1">
        <v>9696</v>
      </c>
      <c r="O28">
        <v>2.3679999999999999</v>
      </c>
      <c r="P28">
        <v>2.0089999999999999</v>
      </c>
      <c r="Q28">
        <v>0</v>
      </c>
      <c r="R28">
        <v>15.129</v>
      </c>
    </row>
    <row r="29" spans="1:18" x14ac:dyDescent="0.25">
      <c r="A29" t="s">
        <v>35</v>
      </c>
      <c r="B29" s="1">
        <v>19252</v>
      </c>
      <c r="C29">
        <v>5.3380000000000001</v>
      </c>
      <c r="D29">
        <v>12.978</v>
      </c>
      <c r="E29">
        <v>0</v>
      </c>
      <c r="F29">
        <v>94</v>
      </c>
      <c r="G29" t="s">
        <v>35</v>
      </c>
      <c r="H29" s="1">
        <v>9556</v>
      </c>
      <c r="I29">
        <v>5.2850000000000001</v>
      </c>
      <c r="J29">
        <v>12.923999999999999</v>
      </c>
      <c r="K29">
        <v>0</v>
      </c>
      <c r="L29">
        <v>88</v>
      </c>
      <c r="M29" t="s">
        <v>35</v>
      </c>
      <c r="N29" s="1">
        <v>9696</v>
      </c>
      <c r="O29">
        <v>5.3890000000000002</v>
      </c>
      <c r="P29">
        <v>13.031000000000001</v>
      </c>
      <c r="Q29">
        <v>0</v>
      </c>
      <c r="R29">
        <v>94</v>
      </c>
    </row>
    <row r="30" spans="1:18" x14ac:dyDescent="0.25">
      <c r="A30" t="s">
        <v>18</v>
      </c>
      <c r="B30" s="1">
        <v>19252</v>
      </c>
      <c r="C30" s="2">
        <v>2078.0940000000001</v>
      </c>
      <c r="D30" s="2">
        <v>1146.1410000000001</v>
      </c>
      <c r="E30">
        <v>175</v>
      </c>
      <c r="F30" s="1">
        <v>23350</v>
      </c>
      <c r="G30" t="s">
        <v>18</v>
      </c>
      <c r="H30" s="1">
        <v>9556</v>
      </c>
      <c r="I30" s="2">
        <v>2113.0140000000001</v>
      </c>
      <c r="J30" s="2">
        <v>1110.2739999999999</v>
      </c>
      <c r="K30">
        <v>402</v>
      </c>
      <c r="L30" s="1">
        <v>23350</v>
      </c>
      <c r="M30" t="s">
        <v>18</v>
      </c>
      <c r="N30" s="1">
        <v>9696</v>
      </c>
      <c r="O30" s="2">
        <v>2043.6780000000001</v>
      </c>
      <c r="P30" s="2">
        <v>1179.47</v>
      </c>
      <c r="Q30">
        <v>175</v>
      </c>
      <c r="R30" s="1">
        <v>18919</v>
      </c>
    </row>
    <row r="31" spans="1:18" x14ac:dyDescent="0.25">
      <c r="A31" t="s">
        <v>37</v>
      </c>
      <c r="B31" s="1">
        <v>19252</v>
      </c>
      <c r="C31">
        <v>0.41</v>
      </c>
      <c r="D31">
        <v>2.1379999999999999</v>
      </c>
      <c r="E31">
        <v>1.4E-2</v>
      </c>
      <c r="F31">
        <v>128.91800000000001</v>
      </c>
      <c r="G31" t="s">
        <v>37</v>
      </c>
      <c r="H31" s="1">
        <v>9556</v>
      </c>
      <c r="I31">
        <v>0.219</v>
      </c>
      <c r="J31">
        <v>1.37</v>
      </c>
      <c r="K31">
        <v>1.4E-2</v>
      </c>
      <c r="L31">
        <v>128.91800000000001</v>
      </c>
      <c r="M31" t="s">
        <v>37</v>
      </c>
      <c r="N31" s="1">
        <v>9696</v>
      </c>
      <c r="O31">
        <v>0.59899999999999998</v>
      </c>
      <c r="P31">
        <v>2.6739999999999999</v>
      </c>
      <c r="Q31">
        <v>1.4E-2</v>
      </c>
      <c r="R31">
        <v>111.96899999999999</v>
      </c>
    </row>
    <row r="32" spans="1:18" x14ac:dyDescent="0.25">
      <c r="A32" t="s">
        <v>165</v>
      </c>
      <c r="B32" s="1">
        <v>19252</v>
      </c>
      <c r="C32">
        <v>2.4550000000000001</v>
      </c>
      <c r="D32">
        <v>2.544</v>
      </c>
      <c r="E32">
        <v>0</v>
      </c>
      <c r="F32">
        <v>13.552</v>
      </c>
      <c r="G32" t="s">
        <v>165</v>
      </c>
      <c r="H32" s="1">
        <v>9556</v>
      </c>
      <c r="I32">
        <v>2.5499999999999998</v>
      </c>
      <c r="J32">
        <v>2.593</v>
      </c>
      <c r="K32">
        <v>0</v>
      </c>
      <c r="L32">
        <v>13.552</v>
      </c>
      <c r="M32" t="s">
        <v>165</v>
      </c>
      <c r="N32" s="1">
        <v>9696</v>
      </c>
      <c r="O32">
        <v>2.3610000000000002</v>
      </c>
      <c r="P32">
        <v>2.4910000000000001</v>
      </c>
      <c r="Q32">
        <v>0</v>
      </c>
      <c r="R32">
        <v>13.477</v>
      </c>
    </row>
    <row r="33" spans="1:18" x14ac:dyDescent="0.25">
      <c r="A33" t="s">
        <v>39</v>
      </c>
      <c r="B33" s="1">
        <v>19252</v>
      </c>
      <c r="C33">
        <v>0.51900000000000002</v>
      </c>
      <c r="D33">
        <v>0.33200000000000002</v>
      </c>
      <c r="E33">
        <v>0</v>
      </c>
      <c r="F33">
        <v>3.56</v>
      </c>
      <c r="G33" t="s">
        <v>39</v>
      </c>
      <c r="H33" s="1">
        <v>9556</v>
      </c>
      <c r="I33">
        <v>0.53100000000000003</v>
      </c>
      <c r="J33">
        <v>0.32800000000000001</v>
      </c>
      <c r="K33">
        <v>0</v>
      </c>
      <c r="L33">
        <v>3.302</v>
      </c>
      <c r="M33" t="s">
        <v>39</v>
      </c>
      <c r="N33" s="1">
        <v>9696</v>
      </c>
      <c r="O33">
        <v>0.50800000000000001</v>
      </c>
      <c r="P33">
        <v>0.33500000000000002</v>
      </c>
      <c r="Q33">
        <v>0</v>
      </c>
      <c r="R33">
        <v>3.56</v>
      </c>
    </row>
    <row r="34" spans="1:18" x14ac:dyDescent="0.25">
      <c r="A34" t="s">
        <v>40</v>
      </c>
      <c r="B34" s="1">
        <v>19252</v>
      </c>
      <c r="C34">
        <v>4.9870000000000001</v>
      </c>
      <c r="D34">
        <v>4.1340000000000003</v>
      </c>
      <c r="E34">
        <v>0.01</v>
      </c>
      <c r="F34">
        <v>20.997</v>
      </c>
      <c r="G34" t="s">
        <v>40</v>
      </c>
      <c r="H34" s="1">
        <v>9556</v>
      </c>
      <c r="I34">
        <v>5.0209999999999999</v>
      </c>
      <c r="J34">
        <v>4.0910000000000002</v>
      </c>
      <c r="K34">
        <v>2.1999999999999999E-2</v>
      </c>
      <c r="L34">
        <v>20.997</v>
      </c>
      <c r="M34" t="s">
        <v>40</v>
      </c>
      <c r="N34" s="1">
        <v>9696</v>
      </c>
      <c r="O34">
        <v>4.9530000000000003</v>
      </c>
      <c r="P34">
        <v>4.1749999999999998</v>
      </c>
      <c r="Q34">
        <v>0.01</v>
      </c>
      <c r="R34">
        <v>20.927</v>
      </c>
    </row>
    <row r="35" spans="1:18" x14ac:dyDescent="0.25">
      <c r="A35" t="s">
        <v>41</v>
      </c>
      <c r="B35" s="1">
        <v>19252</v>
      </c>
      <c r="C35">
        <v>10.917999999999999</v>
      </c>
      <c r="D35">
        <v>5.6139999999999999</v>
      </c>
      <c r="E35">
        <v>0.99299999999999999</v>
      </c>
      <c r="F35">
        <v>30.986000000000001</v>
      </c>
      <c r="G35" t="s">
        <v>41</v>
      </c>
      <c r="H35" s="1">
        <v>9556</v>
      </c>
      <c r="I35">
        <v>11.115</v>
      </c>
      <c r="J35">
        <v>5.5650000000000004</v>
      </c>
      <c r="K35">
        <v>1.2210000000000001</v>
      </c>
      <c r="L35">
        <v>30.003</v>
      </c>
      <c r="M35" t="s">
        <v>41</v>
      </c>
      <c r="N35" s="1">
        <v>9696</v>
      </c>
      <c r="O35">
        <v>10.725</v>
      </c>
      <c r="P35">
        <v>5.6550000000000002</v>
      </c>
      <c r="Q35">
        <v>0.99299999999999999</v>
      </c>
      <c r="R35">
        <v>30.986000000000001</v>
      </c>
    </row>
    <row r="36" spans="1:18" x14ac:dyDescent="0.25">
      <c r="A36" t="s">
        <v>174</v>
      </c>
      <c r="B36" s="1">
        <v>19252</v>
      </c>
      <c r="C36">
        <v>1.0209999999999999</v>
      </c>
      <c r="D36">
        <v>1.6040000000000001</v>
      </c>
      <c r="E36">
        <v>1.6E-2</v>
      </c>
      <c r="F36">
        <v>196.49</v>
      </c>
      <c r="G36" t="s">
        <v>174</v>
      </c>
      <c r="H36" s="1">
        <v>9556</v>
      </c>
      <c r="I36">
        <v>1.0029999999999999</v>
      </c>
      <c r="J36">
        <v>0.73299999999999998</v>
      </c>
      <c r="K36">
        <v>2.5999999999999999E-2</v>
      </c>
      <c r="L36">
        <v>7.1159999999999997</v>
      </c>
      <c r="M36" t="s">
        <v>174</v>
      </c>
      <c r="N36" s="1">
        <v>9696</v>
      </c>
      <c r="O36">
        <v>1.038</v>
      </c>
      <c r="P36">
        <v>2.1389999999999998</v>
      </c>
      <c r="Q36">
        <v>1.6E-2</v>
      </c>
      <c r="R36">
        <v>196.49</v>
      </c>
    </row>
    <row r="37" spans="1:18" x14ac:dyDescent="0.25">
      <c r="A37" t="s">
        <v>175</v>
      </c>
      <c r="B37" s="1">
        <v>19252</v>
      </c>
      <c r="C37">
        <v>2.4540000000000002</v>
      </c>
      <c r="D37">
        <v>1.8149999999999999</v>
      </c>
      <c r="E37">
        <v>3.6999999999999998E-2</v>
      </c>
      <c r="F37">
        <v>17.684000000000001</v>
      </c>
      <c r="G37" t="s">
        <v>175</v>
      </c>
      <c r="H37" s="1">
        <v>9556</v>
      </c>
      <c r="I37">
        <v>2.4830000000000001</v>
      </c>
      <c r="J37">
        <v>1.8160000000000001</v>
      </c>
      <c r="K37">
        <v>4.2999999999999997E-2</v>
      </c>
      <c r="L37">
        <v>17.684000000000001</v>
      </c>
      <c r="M37" t="s">
        <v>175</v>
      </c>
      <c r="N37" s="1">
        <v>9696</v>
      </c>
      <c r="O37">
        <v>2.4249999999999998</v>
      </c>
      <c r="P37">
        <v>1.8140000000000001</v>
      </c>
      <c r="Q37">
        <v>3.6999999999999998E-2</v>
      </c>
      <c r="R37">
        <v>17.655000000000001</v>
      </c>
    </row>
    <row r="38" spans="1:18" x14ac:dyDescent="0.25">
      <c r="A38" t="s">
        <v>176</v>
      </c>
      <c r="B38" s="1">
        <v>19252</v>
      </c>
      <c r="C38">
        <v>2.4969999999999999</v>
      </c>
      <c r="D38">
        <v>1.722</v>
      </c>
      <c r="E38">
        <v>3.4000000000000002E-2</v>
      </c>
      <c r="F38">
        <v>17.684000000000001</v>
      </c>
      <c r="G38" t="s">
        <v>176</v>
      </c>
      <c r="H38" s="1">
        <v>9556</v>
      </c>
      <c r="I38">
        <v>2.5</v>
      </c>
      <c r="J38">
        <v>1.71</v>
      </c>
      <c r="K38">
        <v>4.8000000000000001E-2</v>
      </c>
      <c r="L38">
        <v>17.684000000000001</v>
      </c>
      <c r="M38" t="s">
        <v>176</v>
      </c>
      <c r="N38" s="1">
        <v>9696</v>
      </c>
      <c r="O38">
        <v>2.4929999999999999</v>
      </c>
      <c r="P38">
        <v>1.7330000000000001</v>
      </c>
      <c r="Q38">
        <v>3.4000000000000002E-2</v>
      </c>
      <c r="R38">
        <v>17.655000000000001</v>
      </c>
    </row>
    <row r="39" spans="1:18" x14ac:dyDescent="0.25">
      <c r="A39" t="s">
        <v>42</v>
      </c>
      <c r="B39" s="1">
        <v>19252</v>
      </c>
      <c r="C39">
        <v>0.21099999999999999</v>
      </c>
      <c r="D39">
        <v>0.16200000000000001</v>
      </c>
      <c r="E39">
        <v>0</v>
      </c>
      <c r="F39">
        <v>0.85</v>
      </c>
      <c r="G39" t="s">
        <v>42</v>
      </c>
      <c r="H39" s="1">
        <v>9556</v>
      </c>
      <c r="I39">
        <v>0.20399999999999999</v>
      </c>
      <c r="J39">
        <v>0.158</v>
      </c>
      <c r="K39">
        <v>0</v>
      </c>
      <c r="L39">
        <v>0.85</v>
      </c>
      <c r="M39" t="s">
        <v>42</v>
      </c>
      <c r="N39" s="1">
        <v>9696</v>
      </c>
      <c r="O39">
        <v>0.217</v>
      </c>
      <c r="P39">
        <v>0.16600000000000001</v>
      </c>
      <c r="Q39">
        <v>0</v>
      </c>
      <c r="R39">
        <v>0.85</v>
      </c>
    </row>
    <row r="40" spans="1:18" x14ac:dyDescent="0.25">
      <c r="A40" t="s">
        <v>43</v>
      </c>
      <c r="B40" s="1">
        <v>19252</v>
      </c>
      <c r="C40">
        <v>1.7000000000000001E-2</v>
      </c>
      <c r="D40">
        <v>3.2000000000000001E-2</v>
      </c>
      <c r="E40">
        <v>0</v>
      </c>
      <c r="F40">
        <v>0.26100000000000001</v>
      </c>
      <c r="G40" t="s">
        <v>43</v>
      </c>
      <c r="H40" s="1">
        <v>9556</v>
      </c>
      <c r="I40">
        <v>1.6E-2</v>
      </c>
      <c r="J40">
        <v>3.1E-2</v>
      </c>
      <c r="K40">
        <v>0</v>
      </c>
      <c r="L40">
        <v>0.26100000000000001</v>
      </c>
      <c r="M40" t="s">
        <v>43</v>
      </c>
      <c r="N40" s="1">
        <v>9696</v>
      </c>
      <c r="O40">
        <v>1.7000000000000001E-2</v>
      </c>
      <c r="P40">
        <v>3.2000000000000001E-2</v>
      </c>
      <c r="Q40">
        <v>0</v>
      </c>
      <c r="R40">
        <v>0.26100000000000001</v>
      </c>
    </row>
    <row r="41" spans="1:18" x14ac:dyDescent="0.25">
      <c r="A41" t="s">
        <v>44</v>
      </c>
      <c r="B41" s="1">
        <v>19252</v>
      </c>
      <c r="C41">
        <v>0.42499999999999999</v>
      </c>
      <c r="D41">
        <v>0.20100000000000001</v>
      </c>
      <c r="E41">
        <v>0</v>
      </c>
      <c r="F41">
        <v>1</v>
      </c>
      <c r="G41" t="s">
        <v>44</v>
      </c>
      <c r="H41" s="1">
        <v>9556</v>
      </c>
      <c r="I41">
        <v>0.43</v>
      </c>
      <c r="J41">
        <v>0.20100000000000001</v>
      </c>
      <c r="K41">
        <v>2.0000000000000001E-4</v>
      </c>
      <c r="L41">
        <v>0.95699999999999996</v>
      </c>
      <c r="M41" t="s">
        <v>44</v>
      </c>
      <c r="N41" s="1">
        <v>9696</v>
      </c>
      <c r="O41">
        <v>0.42</v>
      </c>
      <c r="P41">
        <v>0.20100000000000001</v>
      </c>
      <c r="Q41">
        <v>0</v>
      </c>
      <c r="R41">
        <v>1</v>
      </c>
    </row>
    <row r="42" spans="1:18" x14ac:dyDescent="0.25">
      <c r="A42" t="s">
        <v>45</v>
      </c>
      <c r="B42" s="1">
        <v>19252</v>
      </c>
      <c r="C42">
        <v>8.2000000000000003E-2</v>
      </c>
      <c r="D42">
        <v>0.114</v>
      </c>
      <c r="E42">
        <v>0</v>
      </c>
      <c r="F42">
        <v>0.69499999999999995</v>
      </c>
      <c r="G42" t="s">
        <v>45</v>
      </c>
      <c r="H42" s="1">
        <v>9556</v>
      </c>
      <c r="I42">
        <v>8.2000000000000003E-2</v>
      </c>
      <c r="J42">
        <v>0.112</v>
      </c>
      <c r="K42">
        <v>0</v>
      </c>
      <c r="L42">
        <v>0.69499999999999995</v>
      </c>
      <c r="M42" t="s">
        <v>45</v>
      </c>
      <c r="N42" s="1">
        <v>9696</v>
      </c>
      <c r="O42">
        <v>8.1000000000000003E-2</v>
      </c>
      <c r="P42">
        <v>0.115</v>
      </c>
      <c r="Q42">
        <v>0</v>
      </c>
      <c r="R42">
        <v>0.69499999999999995</v>
      </c>
    </row>
    <row r="43" spans="1:18" x14ac:dyDescent="0.25">
      <c r="A43" t="s">
        <v>46</v>
      </c>
      <c r="B43" s="1">
        <v>19252</v>
      </c>
      <c r="C43">
        <v>0.93300000000000005</v>
      </c>
      <c r="D43">
        <v>9.2999999999999999E-2</v>
      </c>
      <c r="E43">
        <v>4.0000000000000002E-4</v>
      </c>
      <c r="F43">
        <v>1</v>
      </c>
      <c r="G43" t="s">
        <v>46</v>
      </c>
      <c r="H43" s="1">
        <v>9556</v>
      </c>
      <c r="I43">
        <v>0.93700000000000006</v>
      </c>
      <c r="J43">
        <v>8.5999999999999993E-2</v>
      </c>
      <c r="K43">
        <v>4.0000000000000002E-4</v>
      </c>
      <c r="L43">
        <v>1</v>
      </c>
      <c r="M43" t="s">
        <v>46</v>
      </c>
      <c r="N43" s="1">
        <v>9696</v>
      </c>
      <c r="O43">
        <v>0.92800000000000005</v>
      </c>
      <c r="P43">
        <v>9.9000000000000005E-2</v>
      </c>
      <c r="Q43">
        <v>0.107</v>
      </c>
      <c r="R43">
        <v>1</v>
      </c>
    </row>
    <row r="44" spans="1:18" x14ac:dyDescent="0.25">
      <c r="A44" t="s">
        <v>47</v>
      </c>
      <c r="B44" s="1">
        <v>19252</v>
      </c>
      <c r="C44">
        <v>6.6000000000000003E-2</v>
      </c>
      <c r="D44">
        <v>8.6999999999999994E-2</v>
      </c>
      <c r="E44">
        <v>0</v>
      </c>
      <c r="F44">
        <v>0.89300000000000002</v>
      </c>
      <c r="G44" t="s">
        <v>47</v>
      </c>
      <c r="H44" s="1">
        <v>9556</v>
      </c>
      <c r="I44">
        <v>6.0999999999999999E-2</v>
      </c>
      <c r="J44">
        <v>0.08</v>
      </c>
      <c r="K44">
        <v>0</v>
      </c>
      <c r="L44">
        <v>0.89300000000000002</v>
      </c>
      <c r="M44" t="s">
        <v>47</v>
      </c>
      <c r="N44" s="1">
        <v>9696</v>
      </c>
      <c r="O44">
        <v>7.0000000000000007E-2</v>
      </c>
      <c r="P44">
        <v>9.4E-2</v>
      </c>
      <c r="Q44">
        <v>0</v>
      </c>
      <c r="R44">
        <v>0.89300000000000002</v>
      </c>
    </row>
    <row r="45" spans="1:18" x14ac:dyDescent="0.25">
      <c r="A45" t="s">
        <v>48</v>
      </c>
      <c r="B45" s="1">
        <v>19252</v>
      </c>
      <c r="C45">
        <v>0.753</v>
      </c>
      <c r="D45">
        <v>0.18</v>
      </c>
      <c r="E45">
        <v>0</v>
      </c>
      <c r="F45">
        <v>1</v>
      </c>
      <c r="G45" t="s">
        <v>48</v>
      </c>
      <c r="H45" s="1">
        <v>9556</v>
      </c>
      <c r="I45">
        <v>0.76700000000000002</v>
      </c>
      <c r="J45">
        <v>0.16900000000000001</v>
      </c>
      <c r="K45">
        <v>4.0000000000000002E-4</v>
      </c>
      <c r="L45">
        <v>1</v>
      </c>
      <c r="M45" t="s">
        <v>48</v>
      </c>
      <c r="N45" s="1">
        <v>9696</v>
      </c>
      <c r="O45">
        <v>0.73899999999999999</v>
      </c>
      <c r="P45">
        <v>0.188</v>
      </c>
      <c r="Q45">
        <v>0</v>
      </c>
      <c r="R45">
        <v>1</v>
      </c>
    </row>
    <row r="46" spans="1:18" x14ac:dyDescent="0.25">
      <c r="A46" t="s">
        <v>49</v>
      </c>
      <c r="B46" s="1">
        <v>19252</v>
      </c>
      <c r="C46" s="2">
        <v>0.246</v>
      </c>
      <c r="D46" s="2">
        <v>0.17799999999999999</v>
      </c>
      <c r="E46" s="2">
        <v>0</v>
      </c>
      <c r="F46" s="2">
        <v>1</v>
      </c>
      <c r="G46" t="s">
        <v>49</v>
      </c>
      <c r="H46" s="1">
        <v>9556</v>
      </c>
      <c r="I46" s="2">
        <v>0.23200000000000001</v>
      </c>
      <c r="J46" s="2">
        <v>0.16800000000000001</v>
      </c>
      <c r="K46" s="2">
        <v>0</v>
      </c>
      <c r="L46" s="2">
        <v>0.98599999999999999</v>
      </c>
      <c r="M46" t="s">
        <v>49</v>
      </c>
      <c r="N46" s="1">
        <v>9696</v>
      </c>
      <c r="O46" s="2">
        <v>0.25900000000000001</v>
      </c>
      <c r="P46" s="2">
        <v>0.187</v>
      </c>
      <c r="Q46" s="2">
        <v>0</v>
      </c>
      <c r="R46" s="2">
        <v>1</v>
      </c>
    </row>
    <row r="47" spans="1:18" x14ac:dyDescent="0.25">
      <c r="A47" t="s">
        <v>50</v>
      </c>
      <c r="B47" s="1">
        <v>19252</v>
      </c>
      <c r="C47" s="2">
        <v>21.611999999999998</v>
      </c>
      <c r="D47" s="2">
        <v>50.845999999999997</v>
      </c>
      <c r="E47" s="2">
        <v>0</v>
      </c>
      <c r="F47" s="2">
        <v>623</v>
      </c>
      <c r="G47" t="s">
        <v>50</v>
      </c>
      <c r="H47" s="1">
        <v>9556</v>
      </c>
      <c r="I47" s="2">
        <v>20.867999999999999</v>
      </c>
      <c r="J47" s="2">
        <v>48.390999999999998</v>
      </c>
      <c r="K47" s="2">
        <v>0</v>
      </c>
      <c r="L47" s="2">
        <v>550</v>
      </c>
      <c r="M47" t="s">
        <v>50</v>
      </c>
      <c r="N47" s="1">
        <v>9696</v>
      </c>
      <c r="O47" s="2">
        <v>22.344999999999999</v>
      </c>
      <c r="P47" s="2">
        <v>53.146000000000001</v>
      </c>
      <c r="Q47" s="2">
        <v>0</v>
      </c>
      <c r="R47" s="2">
        <v>623</v>
      </c>
    </row>
    <row r="48" spans="1:18" x14ac:dyDescent="0.25">
      <c r="A48" t="s">
        <v>51</v>
      </c>
      <c r="B48" s="1">
        <v>19252</v>
      </c>
      <c r="C48">
        <v>6.5000000000000002E-2</v>
      </c>
      <c r="D48">
        <v>0.34100000000000003</v>
      </c>
      <c r="E48">
        <v>0</v>
      </c>
      <c r="F48">
        <v>6</v>
      </c>
      <c r="G48" t="s">
        <v>51</v>
      </c>
      <c r="H48" s="1">
        <v>9556</v>
      </c>
      <c r="I48">
        <v>1E-3</v>
      </c>
      <c r="J48">
        <v>4.1000000000000002E-2</v>
      </c>
      <c r="K48">
        <v>0</v>
      </c>
      <c r="L48">
        <v>2</v>
      </c>
      <c r="M48" t="s">
        <v>51</v>
      </c>
      <c r="N48" s="1">
        <v>9696</v>
      </c>
      <c r="O48">
        <v>0.127</v>
      </c>
      <c r="P48">
        <v>0.47099999999999997</v>
      </c>
      <c r="Q48">
        <v>0</v>
      </c>
      <c r="R48">
        <v>6</v>
      </c>
    </row>
    <row r="49" spans="1:18" x14ac:dyDescent="0.25">
      <c r="A49" t="s">
        <v>52</v>
      </c>
      <c r="B49" s="1">
        <v>19252</v>
      </c>
      <c r="C49" s="2">
        <v>0.47499999999999998</v>
      </c>
      <c r="D49" s="2">
        <v>0.499</v>
      </c>
      <c r="E49" s="2">
        <v>0</v>
      </c>
      <c r="F49" s="2">
        <v>1</v>
      </c>
      <c r="G49" t="s">
        <v>52</v>
      </c>
      <c r="H49" s="1">
        <v>9556</v>
      </c>
      <c r="I49" s="2">
        <v>0.44400000000000001</v>
      </c>
      <c r="J49" s="2">
        <v>0.497</v>
      </c>
      <c r="K49" s="2">
        <v>0</v>
      </c>
      <c r="L49" s="2">
        <v>1</v>
      </c>
      <c r="M49" t="s">
        <v>52</v>
      </c>
      <c r="N49" s="1">
        <v>9696</v>
      </c>
      <c r="O49" s="2">
        <v>0.50600000000000001</v>
      </c>
      <c r="P49" s="2">
        <v>0.5</v>
      </c>
      <c r="Q49" s="2">
        <v>0</v>
      </c>
      <c r="R49" s="2">
        <v>1</v>
      </c>
    </row>
    <row r="50" spans="1:18" x14ac:dyDescent="0.25">
      <c r="A50" t="s">
        <v>53</v>
      </c>
      <c r="B50" s="1">
        <v>19252</v>
      </c>
      <c r="C50" s="2">
        <v>2363322</v>
      </c>
      <c r="D50" s="2">
        <v>7967.5839999999998</v>
      </c>
      <c r="E50" s="2">
        <v>2350907</v>
      </c>
      <c r="F50" s="2">
        <v>2400056</v>
      </c>
      <c r="G50" t="s">
        <v>53</v>
      </c>
      <c r="H50" s="1">
        <v>9556</v>
      </c>
      <c r="I50" s="2">
        <v>2363520</v>
      </c>
      <c r="J50" s="2">
        <v>7795.94</v>
      </c>
      <c r="K50" s="2">
        <v>2350907</v>
      </c>
      <c r="L50" s="2">
        <v>2399644</v>
      </c>
      <c r="M50" t="s">
        <v>53</v>
      </c>
      <c r="N50" s="1">
        <v>9696</v>
      </c>
      <c r="O50" s="2">
        <v>2363128</v>
      </c>
      <c r="P50" s="2">
        <v>8128.9139999999998</v>
      </c>
      <c r="Q50" s="2">
        <v>2350907</v>
      </c>
      <c r="R50" s="2">
        <v>2400056</v>
      </c>
    </row>
    <row r="51" spans="1:18" x14ac:dyDescent="0.25">
      <c r="A51" t="s">
        <v>54</v>
      </c>
      <c r="B51" s="1">
        <v>19252</v>
      </c>
      <c r="C51" s="2">
        <v>612473.59999999998</v>
      </c>
      <c r="D51" s="2">
        <v>14632.95</v>
      </c>
      <c r="E51" s="2">
        <v>579824.19999999995</v>
      </c>
      <c r="F51" s="2">
        <v>638667.69999999995</v>
      </c>
      <c r="G51" t="s">
        <v>54</v>
      </c>
      <c r="H51" s="1">
        <v>9556</v>
      </c>
      <c r="I51" s="2">
        <v>612324.69999999995</v>
      </c>
      <c r="J51" s="2">
        <v>14663.53</v>
      </c>
      <c r="K51" s="2">
        <v>579824.19999999995</v>
      </c>
      <c r="L51" s="2">
        <v>638667.69999999995</v>
      </c>
      <c r="M51" t="s">
        <v>54</v>
      </c>
      <c r="N51" s="1">
        <v>9696</v>
      </c>
      <c r="O51" s="2">
        <v>612620.4</v>
      </c>
      <c r="P51" s="2">
        <v>14602.03</v>
      </c>
      <c r="Q51" s="2">
        <v>579905.6</v>
      </c>
      <c r="R51" s="2">
        <v>638597.19999999995</v>
      </c>
    </row>
    <row r="52" spans="1:18" x14ac:dyDescent="0.25">
      <c r="A52" t="s">
        <v>55</v>
      </c>
      <c r="B52" s="1">
        <v>19252</v>
      </c>
      <c r="C52">
        <v>4.0000000000000001E-3</v>
      </c>
      <c r="D52">
        <v>6.4000000000000001E-2</v>
      </c>
      <c r="E52">
        <v>0</v>
      </c>
      <c r="F52">
        <v>1</v>
      </c>
      <c r="G52" t="s">
        <v>55</v>
      </c>
      <c r="H52" s="1">
        <v>9556</v>
      </c>
      <c r="I52">
        <v>0</v>
      </c>
      <c r="J52">
        <v>0</v>
      </c>
      <c r="K52">
        <v>0</v>
      </c>
      <c r="L52">
        <v>0</v>
      </c>
      <c r="M52" t="s">
        <v>55</v>
      </c>
      <c r="N52" s="1">
        <v>9696</v>
      </c>
      <c r="O52">
        <v>8.0000000000000002E-3</v>
      </c>
      <c r="P52">
        <v>0.09</v>
      </c>
      <c r="Q52">
        <v>0</v>
      </c>
      <c r="R52">
        <v>1</v>
      </c>
    </row>
    <row r="53" spans="1:18" x14ac:dyDescent="0.25">
      <c r="A53" t="s">
        <v>56</v>
      </c>
      <c r="B53" s="1">
        <v>19252</v>
      </c>
      <c r="C53">
        <v>6.6000000000000003E-2</v>
      </c>
      <c r="D53">
        <v>0.248</v>
      </c>
      <c r="E53">
        <v>0</v>
      </c>
      <c r="F53">
        <v>1</v>
      </c>
      <c r="G53" t="s">
        <v>56</v>
      </c>
      <c r="H53" s="1">
        <v>9556</v>
      </c>
      <c r="I53">
        <v>2.1000000000000001E-2</v>
      </c>
      <c r="J53">
        <v>0.14399999999999999</v>
      </c>
      <c r="K53">
        <v>0</v>
      </c>
      <c r="L53">
        <v>1</v>
      </c>
      <c r="M53" t="s">
        <v>56</v>
      </c>
      <c r="N53" s="1">
        <v>9696</v>
      </c>
      <c r="O53">
        <v>0.11</v>
      </c>
      <c r="P53">
        <v>0.313</v>
      </c>
      <c r="Q53">
        <v>0</v>
      </c>
      <c r="R53">
        <v>1</v>
      </c>
    </row>
    <row r="54" spans="1:18" x14ac:dyDescent="0.25">
      <c r="A54" t="s">
        <v>57</v>
      </c>
      <c r="B54" s="1">
        <v>19252</v>
      </c>
      <c r="C54" s="2">
        <v>0.93</v>
      </c>
      <c r="D54">
        <v>0.255</v>
      </c>
      <c r="E54" s="1">
        <v>0</v>
      </c>
      <c r="F54" s="1">
        <v>1</v>
      </c>
      <c r="G54" t="s">
        <v>57</v>
      </c>
      <c r="H54" s="1">
        <v>9556</v>
      </c>
      <c r="I54" s="2">
        <v>0.97899999999999998</v>
      </c>
      <c r="J54">
        <v>0.14399999999999999</v>
      </c>
      <c r="K54" s="1">
        <v>0</v>
      </c>
      <c r="L54" s="1">
        <v>1</v>
      </c>
      <c r="M54" t="s">
        <v>57</v>
      </c>
      <c r="N54" s="1">
        <v>9696</v>
      </c>
      <c r="O54" s="2">
        <v>0.88200000000000001</v>
      </c>
      <c r="P54">
        <v>0.32300000000000001</v>
      </c>
      <c r="Q54" s="1">
        <v>0</v>
      </c>
      <c r="R54" s="1">
        <v>1</v>
      </c>
    </row>
    <row r="55" spans="1:18" x14ac:dyDescent="0.25">
      <c r="A55" t="s">
        <v>58</v>
      </c>
      <c r="B55" s="1">
        <v>19252</v>
      </c>
      <c r="C55">
        <v>0.46400000000000002</v>
      </c>
      <c r="D55">
        <v>0.499</v>
      </c>
      <c r="E55">
        <v>0</v>
      </c>
      <c r="F55">
        <v>1</v>
      </c>
      <c r="G55" t="s">
        <v>58</v>
      </c>
      <c r="H55" s="1">
        <v>9556</v>
      </c>
      <c r="I55">
        <v>0.48899999999999999</v>
      </c>
      <c r="J55">
        <v>0.5</v>
      </c>
      <c r="K55">
        <v>0</v>
      </c>
      <c r="L55">
        <v>1</v>
      </c>
      <c r="M55" t="s">
        <v>58</v>
      </c>
      <c r="N55" s="1">
        <v>9696</v>
      </c>
      <c r="O55">
        <v>0.44</v>
      </c>
      <c r="P55">
        <v>0.496</v>
      </c>
      <c r="Q55">
        <v>0</v>
      </c>
      <c r="R55">
        <v>1</v>
      </c>
    </row>
    <row r="56" spans="1:18" x14ac:dyDescent="0.25">
      <c r="A56" t="s">
        <v>59</v>
      </c>
      <c r="B56" s="1">
        <v>19252</v>
      </c>
      <c r="C56">
        <v>0.45700000000000002</v>
      </c>
      <c r="D56">
        <v>0.498</v>
      </c>
      <c r="E56">
        <v>0</v>
      </c>
      <c r="F56">
        <v>1</v>
      </c>
      <c r="G56" t="s">
        <v>59</v>
      </c>
      <c r="H56" s="1">
        <v>9556</v>
      </c>
      <c r="I56">
        <v>0.45800000000000002</v>
      </c>
      <c r="J56">
        <v>0.498</v>
      </c>
      <c r="K56">
        <v>0</v>
      </c>
      <c r="L56">
        <v>1</v>
      </c>
      <c r="M56" t="s">
        <v>59</v>
      </c>
      <c r="N56" s="1">
        <v>9696</v>
      </c>
      <c r="O56">
        <v>0.45600000000000002</v>
      </c>
      <c r="P56">
        <v>0.498</v>
      </c>
      <c r="Q56">
        <v>0</v>
      </c>
      <c r="R56">
        <v>1</v>
      </c>
    </row>
    <row r="57" spans="1:18" x14ac:dyDescent="0.25">
      <c r="A57" t="s">
        <v>60</v>
      </c>
      <c r="B57" s="1">
        <v>19252</v>
      </c>
      <c r="C57" s="2">
        <v>7.9000000000000001E-2</v>
      </c>
      <c r="D57">
        <v>0.27</v>
      </c>
      <c r="E57" s="1">
        <v>0</v>
      </c>
      <c r="F57" s="1">
        <v>1</v>
      </c>
      <c r="G57" t="s">
        <v>60</v>
      </c>
      <c r="H57" s="1">
        <v>9556</v>
      </c>
      <c r="I57" s="2">
        <v>5.3999999999999999E-2</v>
      </c>
      <c r="J57">
        <v>0.22600000000000001</v>
      </c>
      <c r="K57" s="1">
        <v>0</v>
      </c>
      <c r="L57" s="1">
        <v>1</v>
      </c>
      <c r="M57" t="s">
        <v>60</v>
      </c>
      <c r="N57" s="1">
        <v>9696</v>
      </c>
      <c r="O57" s="2">
        <v>0.104</v>
      </c>
      <c r="P57">
        <v>0.30499999999999999</v>
      </c>
      <c r="Q57" s="1">
        <v>0</v>
      </c>
      <c r="R57" s="1">
        <v>1</v>
      </c>
    </row>
    <row r="58" spans="1:18" x14ac:dyDescent="0.25">
      <c r="A58" t="s">
        <v>61</v>
      </c>
      <c r="B58" s="1">
        <v>19252</v>
      </c>
      <c r="C58" s="2">
        <v>2019.414</v>
      </c>
      <c r="D58">
        <v>2.04</v>
      </c>
      <c r="E58" s="1">
        <v>2016</v>
      </c>
      <c r="F58" s="1">
        <v>2023</v>
      </c>
      <c r="G58" t="s">
        <v>61</v>
      </c>
      <c r="H58" s="1">
        <v>9556</v>
      </c>
      <c r="I58" s="2">
        <v>2017.6389999999999</v>
      </c>
      <c r="J58">
        <v>1.19</v>
      </c>
      <c r="K58" s="1">
        <v>2016</v>
      </c>
      <c r="L58" s="1">
        <v>2020</v>
      </c>
      <c r="M58" t="s">
        <v>61</v>
      </c>
      <c r="N58" s="1">
        <v>9696</v>
      </c>
      <c r="O58" s="2">
        <v>2021.163</v>
      </c>
      <c r="P58">
        <v>0.83499999999999996</v>
      </c>
      <c r="Q58" s="1">
        <v>2020</v>
      </c>
      <c r="R58" s="1">
        <v>2023</v>
      </c>
    </row>
    <row r="59" spans="1:18" x14ac:dyDescent="0.25">
      <c r="A59" t="s">
        <v>62</v>
      </c>
      <c r="B59" s="1">
        <v>19252</v>
      </c>
      <c r="C59">
        <v>0.879</v>
      </c>
      <c r="D59">
        <v>0.32600000000000001</v>
      </c>
      <c r="E59">
        <v>0</v>
      </c>
      <c r="F59">
        <v>1</v>
      </c>
      <c r="G59" t="s">
        <v>62</v>
      </c>
      <c r="H59" s="1">
        <v>9556</v>
      </c>
      <c r="I59">
        <v>0.93100000000000005</v>
      </c>
      <c r="J59">
        <v>0.254</v>
      </c>
      <c r="K59">
        <v>0</v>
      </c>
      <c r="L59">
        <v>1</v>
      </c>
      <c r="M59" t="s">
        <v>62</v>
      </c>
      <c r="N59" s="1">
        <v>9696</v>
      </c>
      <c r="O59">
        <v>0.82799999999999996</v>
      </c>
      <c r="P59">
        <v>0.377</v>
      </c>
      <c r="Q59">
        <v>0</v>
      </c>
      <c r="R59">
        <v>1</v>
      </c>
    </row>
    <row r="60" spans="1:18" x14ac:dyDescent="0.25">
      <c r="A60" t="s">
        <v>63</v>
      </c>
      <c r="B60" s="1">
        <v>19252</v>
      </c>
      <c r="C60">
        <v>1.7999999999999999E-2</v>
      </c>
      <c r="D60">
        <v>0.13200000000000001</v>
      </c>
      <c r="E60">
        <v>0</v>
      </c>
      <c r="F60">
        <v>1</v>
      </c>
      <c r="G60" t="s">
        <v>63</v>
      </c>
      <c r="H60" s="1">
        <v>9556</v>
      </c>
      <c r="I60">
        <v>1.9E-2</v>
      </c>
      <c r="J60">
        <v>0.13800000000000001</v>
      </c>
      <c r="K60">
        <v>0</v>
      </c>
      <c r="L60">
        <v>1</v>
      </c>
      <c r="M60" t="s">
        <v>63</v>
      </c>
      <c r="N60" s="1">
        <v>9696</v>
      </c>
      <c r="O60">
        <v>1.6E-2</v>
      </c>
      <c r="P60">
        <v>0.125</v>
      </c>
      <c r="Q60">
        <v>0</v>
      </c>
      <c r="R60">
        <v>1</v>
      </c>
    </row>
    <row r="61" spans="1:18" x14ac:dyDescent="0.25">
      <c r="A61" t="s">
        <v>64</v>
      </c>
      <c r="B61" s="1">
        <v>19252</v>
      </c>
      <c r="C61">
        <v>3.0000000000000001E-3</v>
      </c>
      <c r="D61">
        <v>5.0999999999999997E-2</v>
      </c>
      <c r="E61">
        <v>0</v>
      </c>
      <c r="F61">
        <v>1</v>
      </c>
      <c r="G61" t="s">
        <v>64</v>
      </c>
      <c r="H61" s="1">
        <v>9556</v>
      </c>
      <c r="I61">
        <v>2.0000000000000001E-4</v>
      </c>
      <c r="J61">
        <v>1.4E-2</v>
      </c>
      <c r="K61">
        <v>0</v>
      </c>
      <c r="L61">
        <v>1</v>
      </c>
      <c r="M61" t="s">
        <v>64</v>
      </c>
      <c r="N61" s="1">
        <v>9696</v>
      </c>
      <c r="O61">
        <v>5.0000000000000001E-3</v>
      </c>
      <c r="P61">
        <v>7.0999999999999994E-2</v>
      </c>
      <c r="Q61">
        <v>0</v>
      </c>
      <c r="R61">
        <v>1</v>
      </c>
    </row>
    <row r="62" spans="1:18" x14ac:dyDescent="0.25">
      <c r="A62" t="s">
        <v>65</v>
      </c>
      <c r="B62" s="1">
        <v>19252</v>
      </c>
      <c r="C62">
        <v>4.2000000000000003E-2</v>
      </c>
      <c r="D62">
        <v>0.2</v>
      </c>
      <c r="E62">
        <v>0</v>
      </c>
      <c r="F62">
        <v>1</v>
      </c>
      <c r="G62" t="s">
        <v>65</v>
      </c>
      <c r="H62" s="1">
        <v>9556</v>
      </c>
      <c r="I62">
        <v>2.1000000000000001E-2</v>
      </c>
      <c r="J62">
        <v>0.14299999999999999</v>
      </c>
      <c r="K62">
        <v>0</v>
      </c>
      <c r="L62">
        <v>1</v>
      </c>
      <c r="M62" t="s">
        <v>65</v>
      </c>
      <c r="N62" s="1">
        <v>9696</v>
      </c>
      <c r="O62">
        <v>6.2E-2</v>
      </c>
      <c r="P62">
        <v>0.24199999999999999</v>
      </c>
      <c r="Q62">
        <v>0</v>
      </c>
      <c r="R62">
        <v>1</v>
      </c>
    </row>
    <row r="63" spans="1:18" x14ac:dyDescent="0.25">
      <c r="A63" t="s">
        <v>66</v>
      </c>
      <c r="B63" s="1">
        <v>19252</v>
      </c>
      <c r="C63">
        <v>3.5000000000000003E-2</v>
      </c>
      <c r="D63">
        <v>0.184</v>
      </c>
      <c r="E63">
        <v>0</v>
      </c>
      <c r="F63">
        <v>1</v>
      </c>
      <c r="G63" t="s">
        <v>66</v>
      </c>
      <c r="H63" s="1">
        <v>9556</v>
      </c>
      <c r="I63">
        <v>1.4E-2</v>
      </c>
      <c r="J63">
        <v>0.11799999999999999</v>
      </c>
      <c r="K63">
        <v>0</v>
      </c>
      <c r="L63">
        <v>1</v>
      </c>
      <c r="M63" t="s">
        <v>66</v>
      </c>
      <c r="N63" s="1">
        <v>9696</v>
      </c>
      <c r="O63">
        <v>5.6000000000000001E-2</v>
      </c>
      <c r="P63">
        <v>0.23</v>
      </c>
      <c r="Q63">
        <v>0</v>
      </c>
      <c r="R63">
        <v>1</v>
      </c>
    </row>
    <row r="64" spans="1:18" x14ac:dyDescent="0.25">
      <c r="A64" t="s">
        <v>67</v>
      </c>
      <c r="B64" s="1">
        <v>19252</v>
      </c>
      <c r="C64">
        <v>2E-3</v>
      </c>
      <c r="D64">
        <v>0.05</v>
      </c>
      <c r="E64">
        <v>0</v>
      </c>
      <c r="F64">
        <v>1</v>
      </c>
      <c r="G64" t="s">
        <v>67</v>
      </c>
      <c r="H64" s="1">
        <v>9556</v>
      </c>
      <c r="I64">
        <v>1E-3</v>
      </c>
      <c r="J64">
        <v>2.3E-2</v>
      </c>
      <c r="K64">
        <v>0</v>
      </c>
      <c r="L64">
        <v>1</v>
      </c>
      <c r="M64" t="s">
        <v>67</v>
      </c>
      <c r="N64" s="1">
        <v>9696</v>
      </c>
      <c r="O64">
        <v>4.0000000000000001E-3</v>
      </c>
      <c r="P64">
        <v>6.6000000000000003E-2</v>
      </c>
      <c r="Q64">
        <v>0</v>
      </c>
      <c r="R64">
        <v>1</v>
      </c>
    </row>
    <row r="65" spans="1:18" x14ac:dyDescent="0.25">
      <c r="A65" t="s">
        <v>68</v>
      </c>
      <c r="B65" s="1">
        <v>19252</v>
      </c>
      <c r="C65">
        <v>0.02</v>
      </c>
      <c r="D65">
        <v>0.13900000000000001</v>
      </c>
      <c r="E65">
        <v>0</v>
      </c>
      <c r="F65">
        <v>1</v>
      </c>
      <c r="G65" t="s">
        <v>68</v>
      </c>
      <c r="H65" s="1">
        <v>9556</v>
      </c>
      <c r="I65">
        <v>1.4E-2</v>
      </c>
      <c r="J65">
        <v>0.11899999999999999</v>
      </c>
      <c r="K65">
        <v>0</v>
      </c>
      <c r="L65">
        <v>1</v>
      </c>
      <c r="M65" t="s">
        <v>68</v>
      </c>
      <c r="N65" s="1">
        <v>9696</v>
      </c>
      <c r="O65">
        <v>2.5000000000000001E-2</v>
      </c>
      <c r="P65">
        <v>0.155</v>
      </c>
      <c r="Q65">
        <v>0</v>
      </c>
      <c r="R65">
        <v>1</v>
      </c>
    </row>
    <row r="66" spans="1:18" x14ac:dyDescent="0.25">
      <c r="A66" t="s">
        <v>69</v>
      </c>
      <c r="B66" s="1">
        <v>19252</v>
      </c>
      <c r="C66">
        <v>2E-3</v>
      </c>
      <c r="D66">
        <v>0.04</v>
      </c>
      <c r="E66">
        <v>0</v>
      </c>
      <c r="F66">
        <v>1</v>
      </c>
      <c r="G66" t="s">
        <v>69</v>
      </c>
      <c r="H66" s="1">
        <v>9556</v>
      </c>
      <c r="I66">
        <v>1E-4</v>
      </c>
      <c r="J66">
        <v>0.01</v>
      </c>
      <c r="K66">
        <v>0</v>
      </c>
      <c r="L66">
        <v>1</v>
      </c>
      <c r="M66" t="s">
        <v>69</v>
      </c>
      <c r="N66" s="1">
        <v>9696</v>
      </c>
      <c r="O66">
        <v>3.0000000000000001E-3</v>
      </c>
      <c r="P66">
        <v>5.6000000000000001E-2</v>
      </c>
      <c r="Q66">
        <v>0</v>
      </c>
      <c r="R66">
        <v>1</v>
      </c>
    </row>
    <row r="67" spans="1:18" x14ac:dyDescent="0.25">
      <c r="A67" t="s">
        <v>70</v>
      </c>
      <c r="B67" s="1">
        <v>19252</v>
      </c>
      <c r="C67">
        <v>0.22700000000000001</v>
      </c>
      <c r="D67">
        <v>0.41899999999999998</v>
      </c>
      <c r="E67">
        <v>0</v>
      </c>
      <c r="F67">
        <v>1</v>
      </c>
      <c r="G67" t="s">
        <v>70</v>
      </c>
      <c r="H67" s="1">
        <v>9556</v>
      </c>
      <c r="I67">
        <v>0.22900000000000001</v>
      </c>
      <c r="J67">
        <v>0.42</v>
      </c>
      <c r="K67">
        <v>0</v>
      </c>
      <c r="L67">
        <v>1</v>
      </c>
      <c r="M67" t="s">
        <v>70</v>
      </c>
      <c r="N67" s="1">
        <v>9696</v>
      </c>
      <c r="O67">
        <v>0.22500000000000001</v>
      </c>
      <c r="P67">
        <v>0.41799999999999998</v>
      </c>
      <c r="Q67">
        <v>0</v>
      </c>
      <c r="R67">
        <v>1</v>
      </c>
    </row>
    <row r="68" spans="1:18" x14ac:dyDescent="0.25">
      <c r="A68" t="s">
        <v>71</v>
      </c>
      <c r="B68" s="1">
        <v>19252</v>
      </c>
      <c r="C68">
        <v>0.28799999999999998</v>
      </c>
      <c r="D68">
        <v>0.45300000000000001</v>
      </c>
      <c r="E68">
        <v>0</v>
      </c>
      <c r="F68">
        <v>1</v>
      </c>
      <c r="G68" t="s">
        <v>71</v>
      </c>
      <c r="H68" s="1">
        <v>9556</v>
      </c>
      <c r="I68">
        <v>0.29899999999999999</v>
      </c>
      <c r="J68">
        <v>0.45800000000000002</v>
      </c>
      <c r="K68">
        <v>0</v>
      </c>
      <c r="L68">
        <v>1</v>
      </c>
      <c r="M68" t="s">
        <v>71</v>
      </c>
      <c r="N68" s="1">
        <v>9696</v>
      </c>
      <c r="O68">
        <v>0.27700000000000002</v>
      </c>
      <c r="P68">
        <v>0.44800000000000001</v>
      </c>
      <c r="Q68">
        <v>0</v>
      </c>
      <c r="R68">
        <v>1</v>
      </c>
    </row>
    <row r="69" spans="1:18" x14ac:dyDescent="0.25">
      <c r="A69" t="s">
        <v>72</v>
      </c>
      <c r="B69" s="1">
        <v>19252</v>
      </c>
      <c r="C69">
        <v>0.41199999999999998</v>
      </c>
      <c r="D69">
        <v>0.49199999999999999</v>
      </c>
      <c r="E69">
        <v>0</v>
      </c>
      <c r="F69">
        <v>1</v>
      </c>
      <c r="G69" t="s">
        <v>72</v>
      </c>
      <c r="H69" s="1">
        <v>9556</v>
      </c>
      <c r="I69">
        <v>0.39200000000000002</v>
      </c>
      <c r="J69">
        <v>0.48799999999999999</v>
      </c>
      <c r="K69">
        <v>0</v>
      </c>
      <c r="L69">
        <v>1</v>
      </c>
      <c r="M69" t="s">
        <v>72</v>
      </c>
      <c r="N69" s="1">
        <v>9696</v>
      </c>
      <c r="O69">
        <v>0.432</v>
      </c>
      <c r="P69">
        <v>0.495</v>
      </c>
      <c r="Q69">
        <v>0</v>
      </c>
      <c r="R69">
        <v>1</v>
      </c>
    </row>
    <row r="70" spans="1:18" x14ac:dyDescent="0.25">
      <c r="A70" t="s">
        <v>73</v>
      </c>
      <c r="B70" s="1">
        <v>19252</v>
      </c>
      <c r="C70">
        <v>7.2999999999999995E-2</v>
      </c>
      <c r="D70">
        <v>0.26</v>
      </c>
      <c r="E70">
        <v>0</v>
      </c>
      <c r="F70">
        <v>1</v>
      </c>
      <c r="G70" t="s">
        <v>73</v>
      </c>
      <c r="H70" s="1">
        <v>9556</v>
      </c>
      <c r="I70">
        <v>8.1000000000000003E-2</v>
      </c>
      <c r="J70">
        <v>0.27200000000000002</v>
      </c>
      <c r="K70">
        <v>0</v>
      </c>
      <c r="L70">
        <v>1</v>
      </c>
      <c r="M70" t="s">
        <v>73</v>
      </c>
      <c r="N70" s="1">
        <v>9696</v>
      </c>
      <c r="O70">
        <v>6.5000000000000002E-2</v>
      </c>
      <c r="P70">
        <v>0.246</v>
      </c>
      <c r="Q70">
        <v>0</v>
      </c>
      <c r="R70">
        <v>1</v>
      </c>
    </row>
    <row r="71" spans="1:18" x14ac:dyDescent="0.25">
      <c r="A71" t="s">
        <v>166</v>
      </c>
      <c r="B71" s="1">
        <v>19252</v>
      </c>
      <c r="C71">
        <v>8.0000000000000002E-3</v>
      </c>
      <c r="D71">
        <v>0.09</v>
      </c>
      <c r="E71">
        <v>0</v>
      </c>
      <c r="F71">
        <v>1</v>
      </c>
      <c r="G71" t="s">
        <v>166</v>
      </c>
      <c r="H71" s="1">
        <v>9556</v>
      </c>
      <c r="I71">
        <v>5.0000000000000001E-3</v>
      </c>
      <c r="J71">
        <v>7.0999999999999994E-2</v>
      </c>
      <c r="K71">
        <v>0</v>
      </c>
      <c r="L71">
        <v>1</v>
      </c>
      <c r="M71" t="s">
        <v>166</v>
      </c>
      <c r="N71" s="1">
        <v>9696</v>
      </c>
      <c r="O71">
        <v>1.0999999999999999E-2</v>
      </c>
      <c r="P71">
        <v>0.105</v>
      </c>
      <c r="Q71">
        <v>0</v>
      </c>
      <c r="R71">
        <v>1</v>
      </c>
    </row>
    <row r="72" spans="1:18" x14ac:dyDescent="0.25">
      <c r="A72" t="s">
        <v>167</v>
      </c>
      <c r="B72" s="1">
        <v>19252</v>
      </c>
      <c r="C72">
        <v>0.06</v>
      </c>
      <c r="D72">
        <v>0.23699999999999999</v>
      </c>
      <c r="E72">
        <v>0</v>
      </c>
      <c r="F72">
        <v>1</v>
      </c>
      <c r="G72" t="s">
        <v>167</v>
      </c>
      <c r="H72" s="1">
        <v>9556</v>
      </c>
      <c r="I72">
        <v>4.1000000000000002E-2</v>
      </c>
      <c r="J72">
        <v>0.19900000000000001</v>
      </c>
      <c r="K72">
        <v>0</v>
      </c>
      <c r="L72">
        <v>1</v>
      </c>
      <c r="M72" t="s">
        <v>167</v>
      </c>
      <c r="N72" s="1">
        <v>9696</v>
      </c>
      <c r="O72">
        <v>7.8E-2</v>
      </c>
      <c r="P72">
        <v>0.26700000000000002</v>
      </c>
      <c r="Q72">
        <v>0</v>
      </c>
      <c r="R72">
        <v>1</v>
      </c>
    </row>
    <row r="73" spans="1:18" x14ac:dyDescent="0.25">
      <c r="A73" t="s">
        <v>168</v>
      </c>
      <c r="B73" s="1">
        <v>19252</v>
      </c>
      <c r="C73">
        <v>0.495</v>
      </c>
      <c r="D73">
        <v>0.5</v>
      </c>
      <c r="E73">
        <v>0</v>
      </c>
      <c r="F73">
        <v>1</v>
      </c>
      <c r="G73" t="s">
        <v>168</v>
      </c>
      <c r="H73" s="1">
        <v>9556</v>
      </c>
      <c r="I73">
        <v>0.52800000000000002</v>
      </c>
      <c r="J73">
        <v>0.499</v>
      </c>
      <c r="K73">
        <v>0</v>
      </c>
      <c r="L73">
        <v>1</v>
      </c>
      <c r="M73" t="s">
        <v>168</v>
      </c>
      <c r="N73" s="1">
        <v>9696</v>
      </c>
      <c r="O73">
        <v>0.46100000000000002</v>
      </c>
      <c r="P73">
        <v>0.499</v>
      </c>
      <c r="Q73">
        <v>0</v>
      </c>
      <c r="R73">
        <v>1</v>
      </c>
    </row>
    <row r="74" spans="1:18" x14ac:dyDescent="0.25">
      <c r="A74" t="s">
        <v>169</v>
      </c>
      <c r="B74" s="1">
        <v>19252</v>
      </c>
      <c r="C74">
        <v>0.113</v>
      </c>
      <c r="D74">
        <v>0.317</v>
      </c>
      <c r="E74">
        <v>0</v>
      </c>
      <c r="F74">
        <v>1</v>
      </c>
      <c r="G74" t="s">
        <v>169</v>
      </c>
      <c r="H74" s="1">
        <v>9556</v>
      </c>
      <c r="I74">
        <v>0.11600000000000001</v>
      </c>
      <c r="J74">
        <v>0.32</v>
      </c>
      <c r="K74">
        <v>0</v>
      </c>
      <c r="L74">
        <v>1</v>
      </c>
      <c r="M74" t="s">
        <v>169</v>
      </c>
      <c r="N74" s="1">
        <v>9696</v>
      </c>
      <c r="O74">
        <v>0.11</v>
      </c>
      <c r="P74">
        <v>0.313</v>
      </c>
      <c r="Q74">
        <v>0</v>
      </c>
      <c r="R74">
        <v>1</v>
      </c>
    </row>
    <row r="75" spans="1:18" x14ac:dyDescent="0.25">
      <c r="A75" t="s">
        <v>170</v>
      </c>
      <c r="B75" s="1">
        <v>19252</v>
      </c>
      <c r="C75">
        <v>0.24099999999999999</v>
      </c>
      <c r="D75">
        <v>0.42799999999999999</v>
      </c>
      <c r="E75">
        <v>0</v>
      </c>
      <c r="F75">
        <v>1</v>
      </c>
      <c r="G75" t="s">
        <v>170</v>
      </c>
      <c r="H75" s="1">
        <v>9556</v>
      </c>
      <c r="I75">
        <v>0.23400000000000001</v>
      </c>
      <c r="J75">
        <v>0.42299999999999999</v>
      </c>
      <c r="K75">
        <v>0</v>
      </c>
      <c r="L75">
        <v>1</v>
      </c>
      <c r="M75" t="s">
        <v>170</v>
      </c>
      <c r="N75" s="1">
        <v>9696</v>
      </c>
      <c r="O75">
        <v>0.249</v>
      </c>
      <c r="P75">
        <v>0.432</v>
      </c>
      <c r="Q75">
        <v>0</v>
      </c>
      <c r="R75">
        <v>1</v>
      </c>
    </row>
    <row r="76" spans="1:18" x14ac:dyDescent="0.25">
      <c r="A76" t="s">
        <v>171</v>
      </c>
      <c r="B76" s="1">
        <v>19252</v>
      </c>
      <c r="C76">
        <v>8.3000000000000004E-2</v>
      </c>
      <c r="D76">
        <v>0.27600000000000002</v>
      </c>
      <c r="E76">
        <v>0</v>
      </c>
      <c r="F76">
        <v>1</v>
      </c>
      <c r="G76" t="s">
        <v>171</v>
      </c>
      <c r="H76" s="1">
        <v>9556</v>
      </c>
      <c r="I76">
        <v>7.4999999999999997E-2</v>
      </c>
      <c r="J76">
        <v>0.26400000000000001</v>
      </c>
      <c r="K76">
        <v>0</v>
      </c>
      <c r="L76">
        <v>1</v>
      </c>
      <c r="M76" t="s">
        <v>171</v>
      </c>
      <c r="N76" s="1">
        <v>9696</v>
      </c>
      <c r="O76">
        <v>9.0999999999999998E-2</v>
      </c>
      <c r="P76">
        <v>0.28699999999999998</v>
      </c>
      <c r="Q76">
        <v>0</v>
      </c>
      <c r="R76">
        <v>1</v>
      </c>
    </row>
    <row r="77" spans="1:18" x14ac:dyDescent="0.25">
      <c r="A77" t="s">
        <v>79</v>
      </c>
      <c r="B77" s="1">
        <v>19252</v>
      </c>
      <c r="C77">
        <v>3.4000000000000002E-2</v>
      </c>
      <c r="D77">
        <v>0.18099999999999999</v>
      </c>
      <c r="E77">
        <v>0</v>
      </c>
      <c r="F77">
        <v>1</v>
      </c>
      <c r="G77" t="s">
        <v>79</v>
      </c>
      <c r="H77" s="1">
        <v>9556</v>
      </c>
      <c r="I77">
        <v>2.8000000000000001E-2</v>
      </c>
      <c r="J77">
        <v>0.16400000000000001</v>
      </c>
      <c r="K77">
        <v>0</v>
      </c>
      <c r="L77">
        <v>1</v>
      </c>
      <c r="M77" t="s">
        <v>79</v>
      </c>
      <c r="N77" s="1">
        <v>9696</v>
      </c>
      <c r="O77">
        <v>0.04</v>
      </c>
      <c r="P77">
        <v>0.19700000000000001</v>
      </c>
      <c r="Q77">
        <v>0</v>
      </c>
      <c r="R77">
        <v>1</v>
      </c>
    </row>
    <row r="78" spans="1:18" x14ac:dyDescent="0.25">
      <c r="A78" t="s">
        <v>80</v>
      </c>
      <c r="B78" s="1">
        <v>19252</v>
      </c>
      <c r="C78">
        <v>1E-3</v>
      </c>
      <c r="D78">
        <v>2.9000000000000001E-2</v>
      </c>
      <c r="E78">
        <v>0</v>
      </c>
      <c r="F78">
        <v>1</v>
      </c>
      <c r="G78" t="s">
        <v>80</v>
      </c>
      <c r="H78" s="1">
        <v>9556</v>
      </c>
      <c r="I78">
        <v>1E-3</v>
      </c>
      <c r="J78">
        <v>2.9000000000000001E-2</v>
      </c>
      <c r="K78">
        <v>0</v>
      </c>
      <c r="L78">
        <v>1</v>
      </c>
      <c r="M78" t="s">
        <v>80</v>
      </c>
      <c r="N78" s="1">
        <v>9696</v>
      </c>
      <c r="O78">
        <v>1E-3</v>
      </c>
      <c r="P78">
        <v>2.9000000000000001E-2</v>
      </c>
      <c r="Q78">
        <v>0</v>
      </c>
      <c r="R78">
        <v>1</v>
      </c>
    </row>
    <row r="79" spans="1:18" x14ac:dyDescent="0.25">
      <c r="A79" t="s">
        <v>81</v>
      </c>
      <c r="B79" s="1">
        <v>19252</v>
      </c>
      <c r="C79">
        <v>3.0000000000000001E-3</v>
      </c>
      <c r="D79">
        <v>5.6000000000000001E-2</v>
      </c>
      <c r="E79">
        <v>0</v>
      </c>
      <c r="F79">
        <v>1</v>
      </c>
      <c r="G79" t="s">
        <v>81</v>
      </c>
      <c r="H79" s="1">
        <v>9556</v>
      </c>
      <c r="I79">
        <v>3.0000000000000001E-3</v>
      </c>
      <c r="J79">
        <v>5.1999999999999998E-2</v>
      </c>
      <c r="K79">
        <v>0</v>
      </c>
      <c r="L79">
        <v>1</v>
      </c>
      <c r="M79" t="s">
        <v>81</v>
      </c>
      <c r="N79" s="1">
        <v>9696</v>
      </c>
      <c r="O79">
        <v>4.0000000000000001E-3</v>
      </c>
      <c r="P79">
        <v>0.06</v>
      </c>
      <c r="Q79">
        <v>0</v>
      </c>
      <c r="R79">
        <v>1</v>
      </c>
    </row>
    <row r="80" spans="1:18" x14ac:dyDescent="0.25">
      <c r="A80" t="s">
        <v>82</v>
      </c>
      <c r="B80" s="1">
        <v>19252</v>
      </c>
      <c r="C80">
        <v>7.0000000000000001E-3</v>
      </c>
      <c r="D80">
        <v>8.4000000000000005E-2</v>
      </c>
      <c r="E80">
        <v>0</v>
      </c>
      <c r="F80">
        <v>1</v>
      </c>
      <c r="G80" t="s">
        <v>82</v>
      </c>
      <c r="H80" s="1">
        <v>9556</v>
      </c>
      <c r="I80">
        <v>4.0000000000000001E-3</v>
      </c>
      <c r="J80">
        <v>6.7000000000000004E-2</v>
      </c>
      <c r="K80">
        <v>0</v>
      </c>
      <c r="L80">
        <v>1</v>
      </c>
      <c r="M80" t="s">
        <v>82</v>
      </c>
      <c r="N80" s="1">
        <v>9696</v>
      </c>
      <c r="O80">
        <v>0.01</v>
      </c>
      <c r="P80">
        <v>9.7000000000000003E-2</v>
      </c>
      <c r="Q80">
        <v>0</v>
      </c>
      <c r="R80">
        <v>1</v>
      </c>
    </row>
    <row r="81" spans="1:18" x14ac:dyDescent="0.25">
      <c r="A81" t="s">
        <v>83</v>
      </c>
      <c r="B81" s="1">
        <v>19252</v>
      </c>
      <c r="C81">
        <v>0.50900000000000001</v>
      </c>
      <c r="D81">
        <v>0.5</v>
      </c>
      <c r="E81">
        <v>0</v>
      </c>
      <c r="F81">
        <v>1</v>
      </c>
      <c r="G81" t="s">
        <v>83</v>
      </c>
      <c r="H81" s="1">
        <v>9556</v>
      </c>
      <c r="I81">
        <v>0.52600000000000002</v>
      </c>
      <c r="J81">
        <v>0.499</v>
      </c>
      <c r="K81">
        <v>0</v>
      </c>
      <c r="L81">
        <v>1</v>
      </c>
      <c r="M81" t="s">
        <v>83</v>
      </c>
      <c r="N81" s="1">
        <v>9696</v>
      </c>
      <c r="O81">
        <v>0.49199999999999999</v>
      </c>
      <c r="P81">
        <v>0.5</v>
      </c>
      <c r="Q81">
        <v>0</v>
      </c>
      <c r="R81">
        <v>1</v>
      </c>
    </row>
    <row r="82" spans="1:18" x14ac:dyDescent="0.25">
      <c r="A82" t="s">
        <v>84</v>
      </c>
      <c r="B82" s="1">
        <v>19252</v>
      </c>
      <c r="C82">
        <v>8.0000000000000002E-3</v>
      </c>
      <c r="D82">
        <v>9.1999999999999998E-2</v>
      </c>
      <c r="E82">
        <v>0</v>
      </c>
      <c r="F82">
        <v>1</v>
      </c>
      <c r="G82" t="s">
        <v>84</v>
      </c>
      <c r="H82" s="1">
        <v>9556</v>
      </c>
      <c r="I82">
        <v>6.0000000000000001E-3</v>
      </c>
      <c r="J82">
        <v>7.5999999999999998E-2</v>
      </c>
      <c r="K82">
        <v>0</v>
      </c>
      <c r="L82">
        <v>1</v>
      </c>
      <c r="M82" t="s">
        <v>84</v>
      </c>
      <c r="N82" s="1">
        <v>9696</v>
      </c>
      <c r="O82">
        <v>1.0999999999999999E-2</v>
      </c>
      <c r="P82">
        <v>0.105</v>
      </c>
      <c r="Q82">
        <v>0</v>
      </c>
      <c r="R82">
        <v>1</v>
      </c>
    </row>
    <row r="83" spans="1:18" x14ac:dyDescent="0.25">
      <c r="A83" t="s">
        <v>85</v>
      </c>
      <c r="B83" s="1">
        <v>19252</v>
      </c>
      <c r="C83">
        <v>0.438</v>
      </c>
      <c r="D83">
        <v>0.496</v>
      </c>
      <c r="E83">
        <v>0</v>
      </c>
      <c r="F83">
        <v>1</v>
      </c>
      <c r="G83" t="s">
        <v>85</v>
      </c>
      <c r="H83" s="1">
        <v>9556</v>
      </c>
      <c r="I83">
        <v>0.433</v>
      </c>
      <c r="J83">
        <v>0.495</v>
      </c>
      <c r="K83">
        <v>0</v>
      </c>
      <c r="L83">
        <v>1</v>
      </c>
      <c r="M83" t="s">
        <v>85</v>
      </c>
      <c r="N83" s="1">
        <v>9696</v>
      </c>
      <c r="O83">
        <v>0.443</v>
      </c>
      <c r="P83">
        <v>0.497</v>
      </c>
      <c r="Q83">
        <v>0</v>
      </c>
      <c r="R83">
        <v>1</v>
      </c>
    </row>
    <row r="84" spans="1:18" x14ac:dyDescent="0.25">
      <c r="A84" t="s">
        <v>6</v>
      </c>
      <c r="B84" t="s">
        <v>7</v>
      </c>
      <c r="C84" t="s">
        <v>8</v>
      </c>
      <c r="D84" t="s">
        <v>8</v>
      </c>
      <c r="E84" t="s">
        <v>8</v>
      </c>
      <c r="F84" t="s">
        <v>9</v>
      </c>
      <c r="G84" t="s">
        <v>6</v>
      </c>
      <c r="H84" t="s">
        <v>172</v>
      </c>
      <c r="I84" t="s">
        <v>8</v>
      </c>
      <c r="J84" t="s">
        <v>8</v>
      </c>
      <c r="K84" t="s">
        <v>8</v>
      </c>
      <c r="L84" t="s">
        <v>9</v>
      </c>
      <c r="M84" t="s">
        <v>6</v>
      </c>
      <c r="N84" t="s">
        <v>172</v>
      </c>
      <c r="O84" t="s">
        <v>8</v>
      </c>
      <c r="P84" t="s">
        <v>8</v>
      </c>
      <c r="Q84" t="s">
        <v>8</v>
      </c>
      <c r="R8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A770-7EE7-416B-B796-64D8C5745098}">
  <dimension ref="A1:Z91"/>
  <sheetViews>
    <sheetView tabSelected="1" workbookViewId="0">
      <selection activeCell="K13" sqref="K13"/>
    </sheetView>
  </sheetViews>
  <sheetFormatPr defaultRowHeight="15" x14ac:dyDescent="0.25"/>
  <cols>
    <col min="1" max="1" width="30.7109375" bestFit="1" customWidth="1"/>
    <col min="2" max="2" width="53.85546875" bestFit="1" customWidth="1"/>
    <col min="3" max="3" width="11.7109375" style="3" bestFit="1" customWidth="1"/>
    <col min="4" max="4" width="10.140625" style="3" bestFit="1" customWidth="1"/>
    <col min="5" max="5" width="11.7109375" style="3" hidden="1" customWidth="1"/>
    <col min="6" max="6" width="12.7109375" style="3" hidden="1" customWidth="1"/>
    <col min="7" max="7" width="11.7109375" style="3" bestFit="1" customWidth="1"/>
    <col min="8" max="8" width="10.140625" style="3" bestFit="1" customWidth="1"/>
    <col min="9" max="9" width="11.7109375" style="3" hidden="1" customWidth="1"/>
    <col min="10" max="10" width="12.7109375" style="3" hidden="1" customWidth="1"/>
    <col min="11" max="11" width="11.7109375" style="3" bestFit="1" customWidth="1"/>
    <col min="12" max="12" width="10.140625" style="3" bestFit="1" customWidth="1"/>
    <col min="13" max="13" width="11.7109375" style="3" hidden="1" customWidth="1"/>
    <col min="14" max="14" width="12.7109375" style="3" hidden="1" customWidth="1"/>
    <col min="15" max="16" width="11.7109375" bestFit="1" customWidth="1"/>
    <col min="17" max="17" width="11.7109375" hidden="1" customWidth="1"/>
    <col min="18" max="18" width="12.7109375" hidden="1" customWidth="1"/>
    <col min="19" max="20" width="11.7109375" bestFit="1" customWidth="1"/>
    <col min="21" max="21" width="11.7109375" hidden="1" customWidth="1"/>
    <col min="22" max="22" width="12.7109375" hidden="1" customWidth="1"/>
    <col min="23" max="24" width="11.7109375" bestFit="1" customWidth="1"/>
    <col min="25" max="25" width="11.7109375" hidden="1" customWidth="1"/>
    <col min="26" max="26" width="12.7109375" hidden="1" customWidth="1"/>
  </cols>
  <sheetData>
    <row r="1" spans="1:26" x14ac:dyDescent="0.25">
      <c r="C1" s="3">
        <v>3</v>
      </c>
      <c r="D1" s="3">
        <v>4</v>
      </c>
      <c r="E1" s="3">
        <v>5</v>
      </c>
      <c r="F1" s="3">
        <v>6</v>
      </c>
      <c r="G1" s="3">
        <v>9</v>
      </c>
      <c r="H1" s="3">
        <v>10</v>
      </c>
      <c r="I1" s="3">
        <v>11</v>
      </c>
      <c r="J1" s="3">
        <v>12</v>
      </c>
      <c r="K1" s="3">
        <v>15</v>
      </c>
      <c r="L1" s="3">
        <v>16</v>
      </c>
      <c r="M1" s="3">
        <v>17</v>
      </c>
      <c r="N1" s="3">
        <v>18</v>
      </c>
      <c r="O1" s="3">
        <v>3</v>
      </c>
      <c r="P1" s="3">
        <v>4</v>
      </c>
      <c r="Q1" s="3">
        <v>5</v>
      </c>
      <c r="R1" s="3">
        <v>6</v>
      </c>
      <c r="S1" s="3">
        <v>9</v>
      </c>
      <c r="T1" s="3">
        <v>10</v>
      </c>
      <c r="U1" s="3">
        <v>11</v>
      </c>
      <c r="V1" s="3">
        <v>12</v>
      </c>
      <c r="W1" s="3">
        <v>15</v>
      </c>
      <c r="X1" s="3">
        <v>16</v>
      </c>
      <c r="Y1" s="3">
        <v>17</v>
      </c>
      <c r="Z1" s="3">
        <v>18</v>
      </c>
    </row>
    <row r="2" spans="1:26" ht="23.25" x14ac:dyDescent="0.35">
      <c r="A2" s="9" t="s">
        <v>191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3"/>
      <c r="Z2" s="3"/>
    </row>
    <row r="3" spans="1:26" ht="23.25" x14ac:dyDescent="0.35">
      <c r="A3" s="9" t="s">
        <v>192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3"/>
      <c r="Z3" s="3"/>
    </row>
    <row r="4" spans="1:26" x14ac:dyDescent="0.25">
      <c r="C4" s="11" t="s">
        <v>92</v>
      </c>
      <c r="D4" s="10"/>
      <c r="E4" s="10"/>
      <c r="F4" s="10"/>
      <c r="G4" s="10"/>
      <c r="H4" s="10"/>
      <c r="I4" s="10"/>
      <c r="J4" s="10"/>
      <c r="K4" s="10"/>
      <c r="L4" s="10"/>
      <c r="M4" s="19"/>
      <c r="N4" s="20"/>
      <c r="O4" s="11" t="s">
        <v>190</v>
      </c>
      <c r="P4" s="10"/>
      <c r="Q4" s="10"/>
      <c r="R4" s="10"/>
      <c r="S4" s="10"/>
      <c r="T4" s="10"/>
      <c r="U4" s="10"/>
      <c r="V4" s="10"/>
      <c r="W4" s="10"/>
      <c r="X4" s="10"/>
      <c r="Y4" s="12"/>
      <c r="Z4" s="12"/>
    </row>
    <row r="5" spans="1:26" ht="30.75" customHeight="1" x14ac:dyDescent="0.25">
      <c r="A5" s="5"/>
      <c r="B5" s="5"/>
      <c r="C5" s="13" t="s">
        <v>92</v>
      </c>
      <c r="D5" s="6"/>
      <c r="E5" s="6"/>
      <c r="F5" s="6"/>
      <c r="G5" s="25" t="s">
        <v>94</v>
      </c>
      <c r="H5" s="26"/>
      <c r="I5" s="26"/>
      <c r="J5" s="27"/>
      <c r="K5" s="13" t="s">
        <v>93</v>
      </c>
      <c r="L5" s="6"/>
      <c r="M5" s="6"/>
      <c r="N5" s="21"/>
      <c r="O5" s="13" t="s">
        <v>92</v>
      </c>
      <c r="P5" s="6"/>
      <c r="Q5" s="6"/>
      <c r="R5" s="6"/>
      <c r="S5" s="25" t="s">
        <v>94</v>
      </c>
      <c r="T5" s="26"/>
      <c r="U5" s="26"/>
      <c r="V5" s="27"/>
      <c r="W5" s="13" t="s">
        <v>93</v>
      </c>
      <c r="X5" s="6"/>
      <c r="Y5" s="6"/>
      <c r="Z5" s="6"/>
    </row>
    <row r="6" spans="1:26" x14ac:dyDescent="0.25">
      <c r="A6" s="7" t="s">
        <v>87</v>
      </c>
      <c r="B6" s="7" t="s">
        <v>88</v>
      </c>
      <c r="C6" s="14" t="s">
        <v>2</v>
      </c>
      <c r="D6" s="8" t="s">
        <v>89</v>
      </c>
      <c r="E6" s="8" t="s">
        <v>90</v>
      </c>
      <c r="F6" s="8" t="s">
        <v>91</v>
      </c>
      <c r="G6" s="14" t="s">
        <v>2</v>
      </c>
      <c r="H6" s="8" t="s">
        <v>89</v>
      </c>
      <c r="I6" s="8" t="s">
        <v>90</v>
      </c>
      <c r="J6" s="22" t="s">
        <v>91</v>
      </c>
      <c r="K6" s="14" t="s">
        <v>2</v>
      </c>
      <c r="L6" s="8" t="s">
        <v>89</v>
      </c>
      <c r="M6" s="8" t="s">
        <v>90</v>
      </c>
      <c r="N6" s="22" t="s">
        <v>91</v>
      </c>
      <c r="O6" s="14" t="s">
        <v>2</v>
      </c>
      <c r="P6" s="8" t="s">
        <v>89</v>
      </c>
      <c r="Q6" s="8" t="s">
        <v>90</v>
      </c>
      <c r="R6" s="8" t="s">
        <v>91</v>
      </c>
      <c r="S6" s="14" t="s">
        <v>2</v>
      </c>
      <c r="T6" s="8" t="s">
        <v>89</v>
      </c>
      <c r="U6" s="8" t="s">
        <v>90</v>
      </c>
      <c r="V6" s="22" t="s">
        <v>91</v>
      </c>
      <c r="W6" s="14" t="s">
        <v>2</v>
      </c>
      <c r="X6" s="8" t="s">
        <v>89</v>
      </c>
      <c r="Y6" s="8" t="s">
        <v>90</v>
      </c>
      <c r="Z6" s="8" t="s">
        <v>91</v>
      </c>
    </row>
    <row r="7" spans="1:26" x14ac:dyDescent="0.25">
      <c r="A7" t="s">
        <v>19</v>
      </c>
      <c r="B7" t="s">
        <v>103</v>
      </c>
      <c r="C7" s="15" t="str">
        <f>FIXED(VLOOKUP($A7,Sheet1!$A:$R,C$1,0),2)</f>
        <v>956,534.00</v>
      </c>
      <c r="D7" s="16" t="str">
        <f>FIXED(VLOOKUP($A7,Sheet1!$A:$R,D$1,0),2)</f>
        <v>921,826.80</v>
      </c>
      <c r="E7" s="16" t="str">
        <f>FIXED(VLOOKUP($A7,Sheet1!$A:$R,E$1,0),2)</f>
        <v>85,418.51</v>
      </c>
      <c r="F7" s="16" t="str">
        <f>FIXED(VLOOKUP($A7,Sheet1!$A:$R,F$1,0),2)</f>
        <v>28,197,546.00</v>
      </c>
      <c r="G7" s="15" t="str">
        <f>FIXED(VLOOKUP($A7,Sheet1!$A:$R,G$1,0),2)</f>
        <v>932,476.00</v>
      </c>
      <c r="H7" s="16" t="str">
        <f>FIXED(VLOOKUP($A7,Sheet1!$A:$R,H$1,0),2)</f>
        <v>914,326.80</v>
      </c>
      <c r="I7" s="16" t="str">
        <f>FIXED(VLOOKUP($A7,Sheet1!$A:$R,I$1,0),2)</f>
        <v>99,684.44</v>
      </c>
      <c r="J7" s="23" t="str">
        <f>FIXED(VLOOKUP($A7,Sheet1!$A:$R,J$1,0),2)</f>
        <v>28,197,546.00</v>
      </c>
      <c r="K7" s="15" t="str">
        <f>FIXED(VLOOKUP($A7,Sheet1!$A:$R,K$1,0),2)</f>
        <v>989,721.70</v>
      </c>
      <c r="L7" s="16" t="str">
        <f>FIXED(VLOOKUP($A7,Sheet1!$A:$R,L$1,0),2)</f>
        <v>931,075.70</v>
      </c>
      <c r="M7" s="16" t="str">
        <f>FIXED(VLOOKUP($A7,Sheet1!$A:$R,M$1,0),2)</f>
        <v>85,418.51</v>
      </c>
      <c r="N7" s="23" t="str">
        <f>FIXED(VLOOKUP($A7,Sheet1!$A:$R,N$1,0),2)</f>
        <v>22,166,108.00</v>
      </c>
      <c r="O7" s="15" t="str">
        <f>FIXED(VLOOKUP($A7,Sheet3!$A:$R,O$1,0),2)</f>
        <v>1,284,243.00</v>
      </c>
      <c r="P7" s="16" t="str">
        <f>FIXED(VLOOKUP($A7,Sheet3!$A:$R,P$1,0),2)</f>
        <v>1,075,804.00</v>
      </c>
      <c r="Q7" s="16" t="str">
        <f>FIXED(VLOOKUP($A7,Sheet3!$A:$R,Q$1,0),2)</f>
        <v>85,418.51</v>
      </c>
      <c r="R7" s="16" t="str">
        <f>FIXED(VLOOKUP($A7,Sheet3!$A:$R,R$1,0),2)</f>
        <v>23,293,838.00</v>
      </c>
      <c r="S7" s="15" t="str">
        <f>FIXED(VLOOKUP($A7,Sheet3!$A:$R,S$1,0),2)</f>
        <v>1,243,945.00</v>
      </c>
      <c r="T7" s="16" t="str">
        <f>FIXED(VLOOKUP($A7,Sheet3!$A:$R,T$1,0),2)</f>
        <v>1,048,973.00</v>
      </c>
      <c r="U7" s="16" t="str">
        <f>FIXED(VLOOKUP($A7,Sheet3!$A:$R,U$1,0),2)</f>
        <v>179,568.70</v>
      </c>
      <c r="V7" s="23" t="str">
        <f>FIXED(VLOOKUP($A7,Sheet3!$A:$R,V$1,0),2)</f>
        <v>23,293,838.00</v>
      </c>
      <c r="W7" s="15" t="str">
        <f>FIXED(VLOOKUP($A7,Sheet3!$A:$R,W$1,0),2)</f>
        <v>1,323,959.00</v>
      </c>
      <c r="X7" s="16" t="str">
        <f>FIXED(VLOOKUP($A7,Sheet3!$A:$R,X$1,0),2)</f>
        <v>1,100,220.00</v>
      </c>
      <c r="Y7" s="16" t="str">
        <f>FIXED(VLOOKUP($A7,Sheet3!$A:$R,Y$1,0),2)</f>
        <v>85,418.51</v>
      </c>
      <c r="Z7" s="16" t="str">
        <f>FIXED(VLOOKUP($A7,Sheet3!$A:$R,Z$1,0),2)</f>
        <v>22,166,108.00</v>
      </c>
    </row>
    <row r="8" spans="1:26" x14ac:dyDescent="0.25">
      <c r="A8" t="s">
        <v>20</v>
      </c>
      <c r="B8" t="s">
        <v>104</v>
      </c>
      <c r="C8" s="15" t="str">
        <f>FIXED(VLOOKUP($A8,Sheet1!$A:$R,C$1,0),2)</f>
        <v>945,364.90</v>
      </c>
      <c r="D8" s="16" t="str">
        <f>FIXED(VLOOKUP($A8,Sheet1!$A:$R,D$1,0),2)</f>
        <v>874,112.10</v>
      </c>
      <c r="E8" s="16" t="str">
        <f>FIXED(VLOOKUP($A8,Sheet1!$A:$R,E$1,0),2)</f>
        <v>85,418.51</v>
      </c>
      <c r="F8" s="16" t="str">
        <f>FIXED(VLOOKUP($A8,Sheet1!$A:$R,F$1,0),2)</f>
        <v>28,197,546.00</v>
      </c>
      <c r="G8" s="15" t="str">
        <f>FIXED(VLOOKUP($A8,Sheet1!$A:$R,G$1,0),2)</f>
        <v>914,636.40</v>
      </c>
      <c r="H8" s="16" t="str">
        <f>FIXED(VLOOKUP($A8,Sheet1!$A:$R,H$1,0),2)</f>
        <v>866,774.00</v>
      </c>
      <c r="I8" s="16" t="str">
        <f>FIXED(VLOOKUP($A8,Sheet1!$A:$R,I$1,0),2)</f>
        <v>118,448.60</v>
      </c>
      <c r="J8" s="23" t="str">
        <f>FIXED(VLOOKUP($A8,Sheet1!$A:$R,J$1,0),2)</f>
        <v>28,197,546.00</v>
      </c>
      <c r="K8" s="15" t="str">
        <f>FIXED(VLOOKUP($A8,Sheet1!$A:$R,K$1,0),2)</f>
        <v>987,754.30</v>
      </c>
      <c r="L8" s="16" t="str">
        <f>FIXED(VLOOKUP($A8,Sheet1!$A:$R,L$1,0),2)</f>
        <v>882,400.70</v>
      </c>
      <c r="M8" s="16" t="str">
        <f>FIXED(VLOOKUP($A8,Sheet1!$A:$R,M$1,0),2)</f>
        <v>85,418.51</v>
      </c>
      <c r="N8" s="23" t="str">
        <f>FIXED(VLOOKUP($A8,Sheet1!$A:$R,N$1,0),2)</f>
        <v>22,166,108.00</v>
      </c>
      <c r="O8" s="15" t="str">
        <f>FIXED(VLOOKUP($A8,Sheet3!$A:$R,O$1,0),2)</f>
        <v>1,271,719.00</v>
      </c>
      <c r="P8" s="16" t="str">
        <f>FIXED(VLOOKUP($A8,Sheet3!$A:$R,P$1,0),2)</f>
        <v>1,001,145.00</v>
      </c>
      <c r="Q8" s="16" t="str">
        <f>FIXED(VLOOKUP($A8,Sheet3!$A:$R,Q$1,0),2)</f>
        <v>85,418.51</v>
      </c>
      <c r="R8" s="16" t="str">
        <f>FIXED(VLOOKUP($A8,Sheet3!$A:$R,R$1,0),2)</f>
        <v>22,166,108.00</v>
      </c>
      <c r="S8" s="15" t="str">
        <f>FIXED(VLOOKUP($A8,Sheet3!$A:$R,S$1,0),2)</f>
        <v>1,216,938.00</v>
      </c>
      <c r="T8" s="16" t="str">
        <f>FIXED(VLOOKUP($A8,Sheet3!$A:$R,T$1,0),2)</f>
        <v>965,674.30</v>
      </c>
      <c r="U8" s="16" t="str">
        <f>FIXED(VLOOKUP($A8,Sheet3!$A:$R,U$1,0),2)</f>
        <v>179,568.70</v>
      </c>
      <c r="V8" s="23" t="str">
        <f>FIXED(VLOOKUP($A8,Sheet3!$A:$R,V$1,0),2)</f>
        <v>21,058,570.00</v>
      </c>
      <c r="W8" s="15" t="str">
        <f>FIXED(VLOOKUP($A8,Sheet3!$A:$R,W$1,0),2)</f>
        <v>1,325,709.00</v>
      </c>
      <c r="X8" s="16" t="str">
        <f>FIXED(VLOOKUP($A8,Sheet3!$A:$R,X$1,0),2)</f>
        <v>1,032,123.00</v>
      </c>
      <c r="Y8" s="16" t="str">
        <f>FIXED(VLOOKUP($A8,Sheet3!$A:$R,Y$1,0),2)</f>
        <v>85,418.51</v>
      </c>
      <c r="Z8" s="16" t="str">
        <f>FIXED(VLOOKUP($A8,Sheet3!$A:$R,Z$1,0),2)</f>
        <v>22,166,108.00</v>
      </c>
    </row>
    <row r="9" spans="1:26" x14ac:dyDescent="0.25">
      <c r="A9" t="s">
        <v>10</v>
      </c>
      <c r="B9" t="s">
        <v>86</v>
      </c>
      <c r="C9" s="15" t="str">
        <f>FIXED(VLOOKUP($A9,Sheet1!$A:$R,C$1,0),2)</f>
        <v>1.32</v>
      </c>
      <c r="D9" s="16" t="str">
        <f>FIXED(VLOOKUP($A9,Sheet1!$A:$R,D$1,0),2)</f>
        <v>0.55</v>
      </c>
      <c r="E9" s="16" t="str">
        <f>FIXED(VLOOKUP($A9,Sheet1!$A:$R,E$1,0),2)</f>
        <v>1.00</v>
      </c>
      <c r="F9" s="16" t="str">
        <f>FIXED(VLOOKUP($A9,Sheet1!$A:$R,F$1,0),2)</f>
        <v>5.00</v>
      </c>
      <c r="G9" s="15" t="str">
        <f>FIXED(VLOOKUP($A9,Sheet1!$A:$R,G$1,0),2)</f>
        <v>1.32</v>
      </c>
      <c r="H9" s="16" t="str">
        <f>FIXED(VLOOKUP($A9,Sheet1!$A:$R,H$1,0),2)</f>
        <v>0.55</v>
      </c>
      <c r="I9" s="16" t="str">
        <f>FIXED(VLOOKUP($A9,Sheet1!$A:$R,I$1,0),2)</f>
        <v>1.00</v>
      </c>
      <c r="J9" s="23" t="str">
        <f>FIXED(VLOOKUP($A9,Sheet1!$A:$R,J$1,0),2)</f>
        <v>5.00</v>
      </c>
      <c r="K9" s="15" t="str">
        <f>FIXED(VLOOKUP($A9,Sheet1!$A:$R,K$1,0),2)</f>
        <v>1.32</v>
      </c>
      <c r="L9" s="16" t="str">
        <f>FIXED(VLOOKUP($A9,Sheet1!$A:$R,L$1,0),2)</f>
        <v>0.55</v>
      </c>
      <c r="M9" s="16" t="str">
        <f>FIXED(VLOOKUP($A9,Sheet1!$A:$R,M$1,0),2)</f>
        <v>1.00</v>
      </c>
      <c r="N9" s="23" t="str">
        <f>FIXED(VLOOKUP($A9,Sheet1!$A:$R,N$1,0),2)</f>
        <v>5.00</v>
      </c>
      <c r="O9" s="15" t="str">
        <f>FIXED(VLOOKUP($A9,Sheet3!$A:$R,O$1,0),2)</f>
        <v>1.17</v>
      </c>
      <c r="P9" s="16" t="str">
        <f>FIXED(VLOOKUP($A9,Sheet3!$A:$R,P$1,0),2)</f>
        <v>0.42</v>
      </c>
      <c r="Q9" s="16" t="str">
        <f>FIXED(VLOOKUP($A9,Sheet3!$A:$R,Q$1,0),2)</f>
        <v>1.00</v>
      </c>
      <c r="R9" s="16" t="str">
        <f>FIXED(VLOOKUP($A9,Sheet3!$A:$R,R$1,0),2)</f>
        <v>4.00</v>
      </c>
      <c r="S9" s="15" t="str">
        <f>FIXED(VLOOKUP($A9,Sheet3!$A:$R,S$1,0),2)</f>
        <v>1.07</v>
      </c>
      <c r="T9" s="16" t="str">
        <f>FIXED(VLOOKUP($A9,Sheet3!$A:$R,T$1,0),2)</f>
        <v>0.26</v>
      </c>
      <c r="U9" s="16" t="str">
        <f>FIXED(VLOOKUP($A9,Sheet3!$A:$R,U$1,0),2)</f>
        <v>1.00</v>
      </c>
      <c r="V9" s="23" t="str">
        <f>FIXED(VLOOKUP($A9,Sheet3!$A:$R,V$1,0),2)</f>
        <v>3.00</v>
      </c>
      <c r="W9" s="15" t="str">
        <f>FIXED(VLOOKUP($A9,Sheet3!$A:$R,W$1,0),2)</f>
        <v>1.27</v>
      </c>
      <c r="X9" s="16" t="str">
        <f>FIXED(VLOOKUP($A9,Sheet3!$A:$R,X$1,0),2)</f>
        <v>0.51</v>
      </c>
      <c r="Y9" s="16" t="str">
        <f>FIXED(VLOOKUP($A9,Sheet3!$A:$R,Y$1,0),2)</f>
        <v>1.00</v>
      </c>
      <c r="Z9" s="16" t="str">
        <f>FIXED(VLOOKUP($A9,Sheet3!$A:$R,Z$1,0),2)</f>
        <v>4.00</v>
      </c>
    </row>
    <row r="10" spans="1:26" x14ac:dyDescent="0.25">
      <c r="A10" t="s">
        <v>11</v>
      </c>
      <c r="B10" s="4" t="s">
        <v>95</v>
      </c>
      <c r="C10" s="15" t="str">
        <f>FIXED(VLOOKUP($A10,Sheet1!$A:$R,C$1,0),2)</f>
        <v>0.42</v>
      </c>
      <c r="D10" s="16" t="str">
        <f>FIXED(VLOOKUP($A10,Sheet1!$A:$R,D$1,0),2)</f>
        <v>0.49</v>
      </c>
      <c r="E10" s="16" t="str">
        <f>FIXED(VLOOKUP($A10,Sheet1!$A:$R,E$1,0),2)</f>
        <v>0.00</v>
      </c>
      <c r="F10" s="16" t="str">
        <f>FIXED(VLOOKUP($A10,Sheet1!$A:$R,F$1,0),2)</f>
        <v>1.00</v>
      </c>
      <c r="G10" s="15" t="str">
        <f>FIXED(VLOOKUP($A10,Sheet1!$A:$R,G$1,0),2)</f>
        <v>0.00</v>
      </c>
      <c r="H10" s="16" t="str">
        <f>FIXED(VLOOKUP($A10,Sheet1!$A:$R,H$1,0),2)</f>
        <v>0.00</v>
      </c>
      <c r="I10" s="16" t="str">
        <f>FIXED(VLOOKUP($A10,Sheet1!$A:$R,I$1,0),2)</f>
        <v>0.00</v>
      </c>
      <c r="J10" s="23" t="str">
        <f>FIXED(VLOOKUP($A10,Sheet1!$A:$R,J$1,0),2)</f>
        <v>0.00</v>
      </c>
      <c r="K10" s="15" t="str">
        <f>FIXED(VLOOKUP($A10,Sheet1!$A:$R,K$1,0),2)</f>
        <v>1.00</v>
      </c>
      <c r="L10" s="16" t="str">
        <f>FIXED(VLOOKUP($A10,Sheet1!$A:$R,L$1,0),2)</f>
        <v>0.00</v>
      </c>
      <c r="M10" s="16" t="str">
        <f>FIXED(VLOOKUP($A10,Sheet1!$A:$R,M$1,0),2)</f>
        <v>1.00</v>
      </c>
      <c r="N10" s="23" t="str">
        <f>FIXED(VLOOKUP($A10,Sheet1!$A:$R,N$1,0),2)</f>
        <v>1.00</v>
      </c>
      <c r="O10" s="15" t="str">
        <f>FIXED(VLOOKUP($A10,Sheet3!$A:$R,O$1,0),2)</f>
        <v>0.50</v>
      </c>
      <c r="P10" s="16" t="str">
        <f>FIXED(VLOOKUP($A10,Sheet3!$A:$R,P$1,0),2)</f>
        <v>0.50</v>
      </c>
      <c r="Q10" s="16" t="str">
        <f>FIXED(VLOOKUP($A10,Sheet3!$A:$R,Q$1,0),2)</f>
        <v>0.00</v>
      </c>
      <c r="R10" s="16" t="str">
        <f>FIXED(VLOOKUP($A10,Sheet3!$A:$R,R$1,0),2)</f>
        <v>1.00</v>
      </c>
      <c r="S10" s="15" t="str">
        <f>FIXED(VLOOKUP($A10,Sheet3!$A:$R,S$1,0),2)</f>
        <v>0.00</v>
      </c>
      <c r="T10" s="16" t="str">
        <f>FIXED(VLOOKUP($A10,Sheet3!$A:$R,T$1,0),2)</f>
        <v>0.00</v>
      </c>
      <c r="U10" s="16" t="str">
        <f>FIXED(VLOOKUP($A10,Sheet3!$A:$R,U$1,0),2)</f>
        <v>0.00</v>
      </c>
      <c r="V10" s="23" t="str">
        <f>FIXED(VLOOKUP($A10,Sheet3!$A:$R,V$1,0),2)</f>
        <v>0.00</v>
      </c>
      <c r="W10" s="15" t="str">
        <f>FIXED(VLOOKUP($A10,Sheet3!$A:$R,W$1,0),2)</f>
        <v>1.00</v>
      </c>
      <c r="X10" s="16" t="str">
        <f>FIXED(VLOOKUP($A10,Sheet3!$A:$R,X$1,0),2)</f>
        <v>0.00</v>
      </c>
      <c r="Y10" s="16" t="str">
        <f>FIXED(VLOOKUP($A10,Sheet3!$A:$R,Y$1,0),2)</f>
        <v>1.00</v>
      </c>
      <c r="Z10" s="16" t="str">
        <f>FIXED(VLOOKUP($A10,Sheet3!$A:$R,Z$1,0),2)</f>
        <v>1.00</v>
      </c>
    </row>
    <row r="11" spans="1:26" x14ac:dyDescent="0.25">
      <c r="A11" t="s">
        <v>12</v>
      </c>
      <c r="B11" s="4" t="s">
        <v>96</v>
      </c>
      <c r="C11" s="15" t="str">
        <f>FIXED(VLOOKUP($A11,Sheet1!$A:$R,C$1,0),2)</f>
        <v>0.37</v>
      </c>
      <c r="D11" s="16" t="str">
        <f>FIXED(VLOOKUP($A11,Sheet1!$A:$R,D$1,0),2)</f>
        <v>0.48</v>
      </c>
      <c r="E11" s="16" t="str">
        <f>FIXED(VLOOKUP($A11,Sheet1!$A:$R,E$1,0),2)</f>
        <v>0.00</v>
      </c>
      <c r="F11" s="16" t="str">
        <f>FIXED(VLOOKUP($A11,Sheet1!$A:$R,F$1,0),2)</f>
        <v>1.00</v>
      </c>
      <c r="G11" s="15" t="str">
        <f>FIXED(VLOOKUP($A11,Sheet1!$A:$R,G$1,0),2)</f>
        <v>0.00</v>
      </c>
      <c r="H11" s="16" t="str">
        <f>FIXED(VLOOKUP($A11,Sheet1!$A:$R,H$1,0),2)</f>
        <v>0.04</v>
      </c>
      <c r="I11" s="16" t="str">
        <f>FIXED(VLOOKUP($A11,Sheet1!$A:$R,I$1,0),2)</f>
        <v>0.00</v>
      </c>
      <c r="J11" s="23" t="str">
        <f>FIXED(VLOOKUP($A11,Sheet1!$A:$R,J$1,0),2)</f>
        <v>1.00</v>
      </c>
      <c r="K11" s="15" t="str">
        <f>FIXED(VLOOKUP($A11,Sheet1!$A:$R,K$1,0),2)</f>
        <v>0.88</v>
      </c>
      <c r="L11" s="16" t="str">
        <f>FIXED(VLOOKUP($A11,Sheet1!$A:$R,L$1,0),2)</f>
        <v>0.32</v>
      </c>
      <c r="M11" s="16" t="str">
        <f>FIXED(VLOOKUP($A11,Sheet1!$A:$R,M$1,0),2)</f>
        <v>0.00</v>
      </c>
      <c r="N11" s="23" t="str">
        <f>FIXED(VLOOKUP($A11,Sheet1!$A:$R,N$1,0),2)</f>
        <v>1.00</v>
      </c>
      <c r="O11" s="15" t="str">
        <f>FIXED(VLOOKUP($A11,Sheet3!$A:$R,O$1,0),2)</f>
        <v>0.41</v>
      </c>
      <c r="P11" s="16" t="str">
        <f>FIXED(VLOOKUP($A11,Sheet3!$A:$R,P$1,0),2)</f>
        <v>0.49</v>
      </c>
      <c r="Q11" s="16" t="str">
        <f>FIXED(VLOOKUP($A11,Sheet3!$A:$R,Q$1,0),2)</f>
        <v>0.00</v>
      </c>
      <c r="R11" s="16" t="str">
        <f>FIXED(VLOOKUP($A11,Sheet3!$A:$R,R$1,0),2)</f>
        <v>1.00</v>
      </c>
      <c r="S11" s="15" t="str">
        <f>FIXED(VLOOKUP($A11,Sheet3!$A:$R,S$1,0),2)</f>
        <v>0.00</v>
      </c>
      <c r="T11" s="16" t="str">
        <f>FIXED(VLOOKUP($A11,Sheet3!$A:$R,T$1,0),2)</f>
        <v>0.05</v>
      </c>
      <c r="U11" s="16" t="str">
        <f>FIXED(VLOOKUP($A11,Sheet3!$A:$R,U$1,0),2)</f>
        <v>0.00</v>
      </c>
      <c r="V11" s="23" t="str">
        <f>FIXED(VLOOKUP($A11,Sheet3!$A:$R,V$1,0),2)</f>
        <v>1.00</v>
      </c>
      <c r="W11" s="15" t="str">
        <f>FIXED(VLOOKUP($A11,Sheet3!$A:$R,W$1,0),2)</f>
        <v>0.82</v>
      </c>
      <c r="X11" s="16" t="str">
        <f>FIXED(VLOOKUP($A11,Sheet3!$A:$R,X$1,0),2)</f>
        <v>0.39</v>
      </c>
      <c r="Y11" s="16" t="str">
        <f>FIXED(VLOOKUP($A11,Sheet3!$A:$R,Y$1,0),2)</f>
        <v>0.00</v>
      </c>
      <c r="Z11" s="16" t="str">
        <f>FIXED(VLOOKUP($A11,Sheet3!$A:$R,Z$1,0),2)</f>
        <v>1.00</v>
      </c>
    </row>
    <row r="12" spans="1:26" x14ac:dyDescent="0.25">
      <c r="A12" t="s">
        <v>16</v>
      </c>
      <c r="B12" t="s">
        <v>100</v>
      </c>
      <c r="C12" s="15" t="str">
        <f>FIXED(VLOOKUP($A12,Sheet1!$A:$R,C$1,0),2)</f>
        <v>44.23</v>
      </c>
      <c r="D12" s="16" t="str">
        <f>FIXED(VLOOKUP($A12,Sheet1!$A:$R,D$1,0),2)</f>
        <v>59.07</v>
      </c>
      <c r="E12" s="16" t="str">
        <f>FIXED(VLOOKUP($A12,Sheet1!$A:$R,E$1,0),2)</f>
        <v>0.00</v>
      </c>
      <c r="F12" s="16" t="str">
        <f>FIXED(VLOOKUP($A12,Sheet1!$A:$R,F$1,0),2)</f>
        <v>1,402.00</v>
      </c>
      <c r="G12" s="15" t="str">
        <f>FIXED(VLOOKUP($A12,Sheet1!$A:$R,G$1,0),2)</f>
        <v>50.70</v>
      </c>
      <c r="H12" s="16" t="str">
        <f>FIXED(VLOOKUP($A12,Sheet1!$A:$R,H$1,0),2)</f>
        <v>59.10</v>
      </c>
      <c r="I12" s="16" t="str">
        <f>FIXED(VLOOKUP($A12,Sheet1!$A:$R,I$1,0),2)</f>
        <v>0.00</v>
      </c>
      <c r="J12" s="23" t="str">
        <f>FIXED(VLOOKUP($A12,Sheet1!$A:$R,J$1,0),2)</f>
        <v>1,402.00</v>
      </c>
      <c r="K12" s="15" t="str">
        <f>FIXED(VLOOKUP($A12,Sheet1!$A:$R,K$1,0),2)</f>
        <v>35.31</v>
      </c>
      <c r="L12" s="16" t="str">
        <f>FIXED(VLOOKUP($A12,Sheet1!$A:$R,L$1,0),2)</f>
        <v>57.85</v>
      </c>
      <c r="M12" s="16" t="str">
        <f>FIXED(VLOOKUP($A12,Sheet1!$A:$R,M$1,0),2)</f>
        <v>0.00</v>
      </c>
      <c r="N12" s="23" t="str">
        <f>FIXED(VLOOKUP($A12,Sheet1!$A:$R,N$1,0),2)</f>
        <v>1,040.00</v>
      </c>
      <c r="O12" s="15" t="str">
        <f>FIXED(VLOOKUP($A12,Sheet3!$A:$R,O$1,0),2)</f>
        <v>40.83</v>
      </c>
      <c r="P12" s="16" t="str">
        <f>FIXED(VLOOKUP($A12,Sheet3!$A:$R,P$1,0),2)</f>
        <v>55.86</v>
      </c>
      <c r="Q12" s="16" t="str">
        <f>FIXED(VLOOKUP($A12,Sheet3!$A:$R,Q$1,0),2)</f>
        <v>0.00</v>
      </c>
      <c r="R12" s="16" t="str">
        <f>FIXED(VLOOKUP($A12,Sheet3!$A:$R,R$1,0),2)</f>
        <v>739.00</v>
      </c>
      <c r="S12" s="15" t="str">
        <f>FIXED(VLOOKUP($A12,Sheet3!$A:$R,S$1,0),2)</f>
        <v>51.89</v>
      </c>
      <c r="T12" s="16" t="str">
        <f>FIXED(VLOOKUP($A12,Sheet3!$A:$R,T$1,0),2)</f>
        <v>60.22</v>
      </c>
      <c r="U12" s="16" t="str">
        <f>FIXED(VLOOKUP($A12,Sheet3!$A:$R,U$1,0),2)</f>
        <v>0.00</v>
      </c>
      <c r="V12" s="23" t="str">
        <f>FIXED(VLOOKUP($A12,Sheet3!$A:$R,V$1,0),2)</f>
        <v>739.00</v>
      </c>
      <c r="W12" s="15" t="str">
        <f>FIXED(VLOOKUP($A12,Sheet3!$A:$R,W$1,0),2)</f>
        <v>29.93</v>
      </c>
      <c r="X12" s="16" t="str">
        <f>FIXED(VLOOKUP($A12,Sheet3!$A:$R,X$1,0),2)</f>
        <v>48.80</v>
      </c>
      <c r="Y12" s="16" t="str">
        <f>FIXED(VLOOKUP($A12,Sheet3!$A:$R,Y$1,0),2)</f>
        <v>0.00</v>
      </c>
      <c r="Z12" s="16" t="str">
        <f>FIXED(VLOOKUP($A12,Sheet3!$A:$R,Z$1,0),2)</f>
        <v>593.00</v>
      </c>
    </row>
    <row r="13" spans="1:26" x14ac:dyDescent="0.25">
      <c r="A13" t="s">
        <v>61</v>
      </c>
      <c r="B13" t="s">
        <v>137</v>
      </c>
      <c r="C13" s="15" t="str">
        <f>FIXED(VLOOKUP($A13,Sheet1!$A:$R,C$1,0),2)</f>
        <v>2,019.03</v>
      </c>
      <c r="D13" s="16" t="str">
        <f>FIXED(VLOOKUP($A13,Sheet1!$A:$R,D$1,0),2)</f>
        <v>2.01</v>
      </c>
      <c r="E13" s="16" t="str">
        <f>FIXED(VLOOKUP($A13,Sheet1!$A:$R,E$1,0),2)</f>
        <v>2,016.00</v>
      </c>
      <c r="F13" s="16" t="str">
        <f>FIXED(VLOOKUP($A13,Sheet1!$A:$R,F$1,0),2)</f>
        <v>2,023.00</v>
      </c>
      <c r="G13" s="15" t="str">
        <f>FIXED(VLOOKUP($A13,Sheet1!$A:$R,G$1,0),2)</f>
        <v>2,017.56</v>
      </c>
      <c r="H13" s="16" t="str">
        <f>FIXED(VLOOKUP($A13,Sheet1!$A:$R,H$1,0),2)</f>
        <v>1.17</v>
      </c>
      <c r="I13" s="16" t="str">
        <f>FIXED(VLOOKUP($A13,Sheet1!$A:$R,I$1,0),2)</f>
        <v>2,016.00</v>
      </c>
      <c r="J13" s="23" t="str">
        <f>FIXED(VLOOKUP($A13,Sheet1!$A:$R,J$1,0),2)</f>
        <v>2,020.00</v>
      </c>
      <c r="K13" s="15" t="str">
        <f>FIXED(VLOOKUP($A13,Sheet1!$A:$R,K$1,0),2)</f>
        <v>2,021.06</v>
      </c>
      <c r="L13" s="16" t="str">
        <f>FIXED(VLOOKUP($A13,Sheet1!$A:$R,L$1,0),2)</f>
        <v>0.79</v>
      </c>
      <c r="M13" s="16" t="str">
        <f>FIXED(VLOOKUP($A13,Sheet1!$A:$R,M$1,0),2)</f>
        <v>2,020.00</v>
      </c>
      <c r="N13" s="23" t="str">
        <f>FIXED(VLOOKUP($A13,Sheet1!$A:$R,N$1,0),2)</f>
        <v>2,023.00</v>
      </c>
      <c r="O13" s="15" t="str">
        <f>FIXED(VLOOKUP($A13,Sheet3!$A:$R,O$1,0),2)</f>
        <v>2,019.41</v>
      </c>
      <c r="P13" s="16" t="str">
        <f>FIXED(VLOOKUP($A13,Sheet3!$A:$R,P$1,0),2)</f>
        <v>2.04</v>
      </c>
      <c r="Q13" s="16" t="str">
        <f>FIXED(VLOOKUP($A13,Sheet3!$A:$R,Q$1,0),2)</f>
        <v>2,016.00</v>
      </c>
      <c r="R13" s="16" t="str">
        <f>FIXED(VLOOKUP($A13,Sheet3!$A:$R,R$1,0),2)</f>
        <v>2,023.00</v>
      </c>
      <c r="S13" s="15" t="str">
        <f>FIXED(VLOOKUP($A13,Sheet3!$A:$R,S$1,0),2)</f>
        <v>2,017.64</v>
      </c>
      <c r="T13" s="16" t="str">
        <f>FIXED(VLOOKUP($A13,Sheet3!$A:$R,T$1,0),2)</f>
        <v>1.19</v>
      </c>
      <c r="U13" s="16" t="str">
        <f>FIXED(VLOOKUP($A13,Sheet3!$A:$R,U$1,0),2)</f>
        <v>2,016.00</v>
      </c>
      <c r="V13" s="23" t="str">
        <f>FIXED(VLOOKUP($A13,Sheet3!$A:$R,V$1,0),2)</f>
        <v>2,020.00</v>
      </c>
      <c r="W13" s="15" t="str">
        <f>FIXED(VLOOKUP($A13,Sheet3!$A:$R,W$1,0),2)</f>
        <v>2,021.16</v>
      </c>
      <c r="X13" s="16" t="str">
        <f>FIXED(VLOOKUP($A13,Sheet3!$A:$R,X$1,0),2)</f>
        <v>0.84</v>
      </c>
      <c r="Y13" s="16" t="str">
        <f>FIXED(VLOOKUP($A13,Sheet3!$A:$R,Y$1,0),2)</f>
        <v>2,020.00</v>
      </c>
      <c r="Z13" s="16" t="str">
        <f>FIXED(VLOOKUP($A13,Sheet3!$A:$R,Z$1,0),2)</f>
        <v>2,023.00</v>
      </c>
    </row>
    <row r="14" spans="1:26" x14ac:dyDescent="0.25">
      <c r="A14" t="s">
        <v>13</v>
      </c>
      <c r="B14" t="s">
        <v>97</v>
      </c>
      <c r="C14" s="15" t="str">
        <f>FIXED(VLOOKUP($A14,Sheet1!$A:$R,C$1,0),2)</f>
        <v>1.91</v>
      </c>
      <c r="D14" s="16" t="str">
        <f>FIXED(VLOOKUP($A14,Sheet1!$A:$R,D$1,0),2)</f>
        <v>0.89</v>
      </c>
      <c r="E14" s="16" t="str">
        <f>FIXED(VLOOKUP($A14,Sheet1!$A:$R,E$1,0),2)</f>
        <v>0.00</v>
      </c>
      <c r="F14" s="16" t="str">
        <f>FIXED(VLOOKUP($A14,Sheet1!$A:$R,F$1,0),2)</f>
        <v>17.00</v>
      </c>
      <c r="G14" s="15" t="str">
        <f>FIXED(VLOOKUP($A14,Sheet1!$A:$R,G$1,0),2)</f>
        <v>1.90</v>
      </c>
      <c r="H14" s="16" t="str">
        <f>FIXED(VLOOKUP($A14,Sheet1!$A:$R,H$1,0),2)</f>
        <v>0.86</v>
      </c>
      <c r="I14" s="16" t="str">
        <f>FIXED(VLOOKUP($A14,Sheet1!$A:$R,I$1,0),2)</f>
        <v>0.00</v>
      </c>
      <c r="J14" s="23" t="str">
        <f>FIXED(VLOOKUP($A14,Sheet1!$A:$R,J$1,0),2)</f>
        <v>17.00</v>
      </c>
      <c r="K14" s="15" t="str">
        <f>FIXED(VLOOKUP($A14,Sheet1!$A:$R,K$1,0),2)</f>
        <v>1.93</v>
      </c>
      <c r="L14" s="16" t="str">
        <f>FIXED(VLOOKUP($A14,Sheet1!$A:$R,L$1,0),2)</f>
        <v>0.93</v>
      </c>
      <c r="M14" s="16" t="str">
        <f>FIXED(VLOOKUP($A14,Sheet1!$A:$R,M$1,0),2)</f>
        <v>0.00</v>
      </c>
      <c r="N14" s="23" t="str">
        <f>FIXED(VLOOKUP($A14,Sheet1!$A:$R,N$1,0),2)</f>
        <v>15.00</v>
      </c>
      <c r="O14" s="15" t="str">
        <f>FIXED(VLOOKUP($A14,Sheet3!$A:$R,O$1,0),2)</f>
        <v>2.36</v>
      </c>
      <c r="P14" s="16" t="str">
        <f>FIXED(VLOOKUP($A14,Sheet3!$A:$R,P$1,0),2)</f>
        <v>1.02</v>
      </c>
      <c r="Q14" s="16" t="str">
        <f>FIXED(VLOOKUP($A14,Sheet3!$A:$R,Q$1,0),2)</f>
        <v>0.00</v>
      </c>
      <c r="R14" s="16" t="str">
        <f>FIXED(VLOOKUP($A14,Sheet3!$A:$R,R$1,0),2)</f>
        <v>17.00</v>
      </c>
      <c r="S14" s="15" t="str">
        <f>FIXED(VLOOKUP($A14,Sheet3!$A:$R,S$1,0),2)</f>
        <v>2.37</v>
      </c>
      <c r="T14" s="16" t="str">
        <f>FIXED(VLOOKUP($A14,Sheet3!$A:$R,T$1,0),2)</f>
        <v>0.99</v>
      </c>
      <c r="U14" s="16" t="str">
        <f>FIXED(VLOOKUP($A14,Sheet3!$A:$R,U$1,0),2)</f>
        <v>0.00</v>
      </c>
      <c r="V14" s="23" t="str">
        <f>FIXED(VLOOKUP($A14,Sheet3!$A:$R,V$1,0),2)</f>
        <v>17.00</v>
      </c>
      <c r="W14" s="15" t="str">
        <f>FIXED(VLOOKUP($A14,Sheet3!$A:$R,W$1,0),2)</f>
        <v>2.36</v>
      </c>
      <c r="X14" s="16" t="str">
        <f>FIXED(VLOOKUP($A14,Sheet3!$A:$R,X$1,0),2)</f>
        <v>1.05</v>
      </c>
      <c r="Y14" s="16" t="str">
        <f>FIXED(VLOOKUP($A14,Sheet3!$A:$R,Y$1,0),2)</f>
        <v>0.00</v>
      </c>
      <c r="Z14" s="16" t="str">
        <f>FIXED(VLOOKUP($A14,Sheet3!$A:$R,Z$1,0),2)</f>
        <v>15.00</v>
      </c>
    </row>
    <row r="15" spans="1:26" x14ac:dyDescent="0.25">
      <c r="A15" t="s">
        <v>14</v>
      </c>
      <c r="B15" t="s">
        <v>98</v>
      </c>
      <c r="C15" s="15" t="str">
        <f>FIXED(VLOOKUP($A15,Sheet1!$A:$R,C$1,0),2)</f>
        <v>0.28</v>
      </c>
      <c r="D15" s="16" t="str">
        <f>FIXED(VLOOKUP($A15,Sheet1!$A:$R,D$1,0),2)</f>
        <v>0.47</v>
      </c>
      <c r="E15" s="16" t="str">
        <f>FIXED(VLOOKUP($A15,Sheet1!$A:$R,E$1,0),2)</f>
        <v>0.00</v>
      </c>
      <c r="F15" s="16" t="str">
        <f>FIXED(VLOOKUP($A15,Sheet1!$A:$R,F$1,0),2)</f>
        <v>5.00</v>
      </c>
      <c r="G15" s="15" t="str">
        <f>FIXED(VLOOKUP($A15,Sheet1!$A:$R,G$1,0),2)</f>
        <v>0.28</v>
      </c>
      <c r="H15" s="16" t="str">
        <f>FIXED(VLOOKUP($A15,Sheet1!$A:$R,H$1,0),2)</f>
        <v>0.47</v>
      </c>
      <c r="I15" s="16" t="str">
        <f>FIXED(VLOOKUP($A15,Sheet1!$A:$R,I$1,0),2)</f>
        <v>0.00</v>
      </c>
      <c r="J15" s="23" t="str">
        <f>FIXED(VLOOKUP($A15,Sheet1!$A:$R,J$1,0),2)</f>
        <v>5.00</v>
      </c>
      <c r="K15" s="15" t="str">
        <f>FIXED(VLOOKUP($A15,Sheet1!$A:$R,K$1,0),2)</f>
        <v>0.27</v>
      </c>
      <c r="L15" s="16" t="str">
        <f>FIXED(VLOOKUP($A15,Sheet1!$A:$R,L$1,0),2)</f>
        <v>0.47</v>
      </c>
      <c r="M15" s="16" t="str">
        <f>FIXED(VLOOKUP($A15,Sheet1!$A:$R,M$1,0),2)</f>
        <v>0.00</v>
      </c>
      <c r="N15" s="23" t="str">
        <f>FIXED(VLOOKUP($A15,Sheet1!$A:$R,N$1,0),2)</f>
        <v>5.00</v>
      </c>
      <c r="O15" s="15" t="str">
        <f>FIXED(VLOOKUP($A15,Sheet3!$A:$R,O$1,0),2)</f>
        <v>0.36</v>
      </c>
      <c r="P15" s="16" t="str">
        <f>FIXED(VLOOKUP($A15,Sheet3!$A:$R,P$1,0),2)</f>
        <v>0.52</v>
      </c>
      <c r="Q15" s="16" t="str">
        <f>FIXED(VLOOKUP($A15,Sheet3!$A:$R,Q$1,0),2)</f>
        <v>0.00</v>
      </c>
      <c r="R15" s="16" t="str">
        <f>FIXED(VLOOKUP($A15,Sheet3!$A:$R,R$1,0),2)</f>
        <v>5.00</v>
      </c>
      <c r="S15" s="15" t="str">
        <f>FIXED(VLOOKUP($A15,Sheet3!$A:$R,S$1,0),2)</f>
        <v>0.36</v>
      </c>
      <c r="T15" s="16" t="str">
        <f>FIXED(VLOOKUP($A15,Sheet3!$A:$R,T$1,0),2)</f>
        <v>0.52</v>
      </c>
      <c r="U15" s="16" t="str">
        <f>FIXED(VLOOKUP($A15,Sheet3!$A:$R,U$1,0),2)</f>
        <v>0.00</v>
      </c>
      <c r="V15" s="23" t="str">
        <f>FIXED(VLOOKUP($A15,Sheet3!$A:$R,V$1,0),2)</f>
        <v>5.00</v>
      </c>
      <c r="W15" s="15" t="str">
        <f>FIXED(VLOOKUP($A15,Sheet3!$A:$R,W$1,0),2)</f>
        <v>0.35</v>
      </c>
      <c r="X15" s="16" t="str">
        <f>FIXED(VLOOKUP($A15,Sheet3!$A:$R,X$1,0),2)</f>
        <v>0.52</v>
      </c>
      <c r="Y15" s="16" t="str">
        <f>FIXED(VLOOKUP($A15,Sheet3!$A:$R,Y$1,0),2)</f>
        <v>0.00</v>
      </c>
      <c r="Z15" s="16" t="str">
        <f>FIXED(VLOOKUP($A15,Sheet3!$A:$R,Z$1,0),2)</f>
        <v>5.00</v>
      </c>
    </row>
    <row r="16" spans="1:26" x14ac:dyDescent="0.25">
      <c r="A16" t="s">
        <v>15</v>
      </c>
      <c r="B16" t="s">
        <v>99</v>
      </c>
      <c r="C16" s="15" t="str">
        <f>FIXED(VLOOKUP($A16,Sheet1!$A:$R,C$1,0),2)</f>
        <v>2.71</v>
      </c>
      <c r="D16" s="16" t="str">
        <f>FIXED(VLOOKUP($A16,Sheet1!$A:$R,D$1,0),2)</f>
        <v>1.46</v>
      </c>
      <c r="E16" s="16" t="str">
        <f>FIXED(VLOOKUP($A16,Sheet1!$A:$R,E$1,0),2)</f>
        <v>0.00</v>
      </c>
      <c r="F16" s="16" t="str">
        <f>FIXED(VLOOKUP($A16,Sheet1!$A:$R,F$1,0),2)</f>
        <v>25.00</v>
      </c>
      <c r="G16" s="15" t="str">
        <f>FIXED(VLOOKUP($A16,Sheet1!$A:$R,G$1,0),2)</f>
        <v>2.69</v>
      </c>
      <c r="H16" s="16" t="str">
        <f>FIXED(VLOOKUP($A16,Sheet1!$A:$R,H$1,0),2)</f>
        <v>1.42</v>
      </c>
      <c r="I16" s="16" t="str">
        <f>FIXED(VLOOKUP($A16,Sheet1!$A:$R,I$1,0),2)</f>
        <v>0.00</v>
      </c>
      <c r="J16" s="23" t="str">
        <f>FIXED(VLOOKUP($A16,Sheet1!$A:$R,J$1,0),2)</f>
        <v>18.00</v>
      </c>
      <c r="K16" s="15" t="str">
        <f>FIXED(VLOOKUP($A16,Sheet1!$A:$R,K$1,0),2)</f>
        <v>2.74</v>
      </c>
      <c r="L16" s="16" t="str">
        <f>FIXED(VLOOKUP($A16,Sheet1!$A:$R,L$1,0),2)</f>
        <v>1.51</v>
      </c>
      <c r="M16" s="16" t="str">
        <f>FIXED(VLOOKUP($A16,Sheet1!$A:$R,M$1,0),2)</f>
        <v>0.00</v>
      </c>
      <c r="N16" s="23" t="str">
        <f>FIXED(VLOOKUP($A16,Sheet1!$A:$R,N$1,0),2)</f>
        <v>25.00</v>
      </c>
      <c r="O16" s="15" t="str">
        <f>FIXED(VLOOKUP($A16,Sheet3!$A:$R,O$1,0),2)</f>
        <v>3.74</v>
      </c>
      <c r="P16" s="16" t="str">
        <f>FIXED(VLOOKUP($A16,Sheet3!$A:$R,P$1,0),2)</f>
        <v>1.36</v>
      </c>
      <c r="Q16" s="16" t="str">
        <f>FIXED(VLOOKUP($A16,Sheet3!$A:$R,Q$1,0),2)</f>
        <v>0.00</v>
      </c>
      <c r="R16" s="16" t="str">
        <f>FIXED(VLOOKUP($A16,Sheet3!$A:$R,R$1,0),2)</f>
        <v>25.00</v>
      </c>
      <c r="S16" s="15" t="str">
        <f>FIXED(VLOOKUP($A16,Sheet3!$A:$R,S$1,0),2)</f>
        <v>3.79</v>
      </c>
      <c r="T16" s="16" t="str">
        <f>FIXED(VLOOKUP($A16,Sheet3!$A:$R,T$1,0),2)</f>
        <v>1.26</v>
      </c>
      <c r="U16" s="16" t="str">
        <f>FIXED(VLOOKUP($A16,Sheet3!$A:$R,U$1,0),2)</f>
        <v>0.00</v>
      </c>
      <c r="V16" s="23" t="str">
        <f>FIXED(VLOOKUP($A16,Sheet3!$A:$R,V$1,0),2)</f>
        <v>18.00</v>
      </c>
      <c r="W16" s="15" t="str">
        <f>FIXED(VLOOKUP($A16,Sheet3!$A:$R,W$1,0),2)</f>
        <v>3.68</v>
      </c>
      <c r="X16" s="16" t="str">
        <f>FIXED(VLOOKUP($A16,Sheet3!$A:$R,X$1,0),2)</f>
        <v>1.44</v>
      </c>
      <c r="Y16" s="16" t="str">
        <f>FIXED(VLOOKUP($A16,Sheet3!$A:$R,Y$1,0),2)</f>
        <v>0.00</v>
      </c>
      <c r="Z16" s="16" t="str">
        <f>FIXED(VLOOKUP($A16,Sheet3!$A:$R,Z$1,0),2)</f>
        <v>25.00</v>
      </c>
    </row>
    <row r="17" spans="1:26" x14ac:dyDescent="0.25">
      <c r="A17" t="s">
        <v>58</v>
      </c>
      <c r="B17" s="4" t="s">
        <v>135</v>
      </c>
      <c r="C17" s="15" t="str">
        <f>FIXED(VLOOKUP($A17,Sheet1!$A:$R,C$1,0),2)</f>
        <v>0.34</v>
      </c>
      <c r="D17" s="16" t="str">
        <f>FIXED(VLOOKUP($A17,Sheet1!$A:$R,D$1,0),2)</f>
        <v>0.47</v>
      </c>
      <c r="E17" s="16" t="str">
        <f>FIXED(VLOOKUP($A17,Sheet1!$A:$R,E$1,0),2)</f>
        <v>0.00</v>
      </c>
      <c r="F17" s="16" t="str">
        <f>FIXED(VLOOKUP($A17,Sheet1!$A:$R,F$1,0),2)</f>
        <v>1.00</v>
      </c>
      <c r="G17" s="15" t="str">
        <f>FIXED(VLOOKUP($A17,Sheet1!$A:$R,G$1,0),2)</f>
        <v>0.34</v>
      </c>
      <c r="H17" s="16" t="str">
        <f>FIXED(VLOOKUP($A17,Sheet1!$A:$R,H$1,0),2)</f>
        <v>0.48</v>
      </c>
      <c r="I17" s="16" t="str">
        <f>FIXED(VLOOKUP($A17,Sheet1!$A:$R,I$1,0),2)</f>
        <v>0.00</v>
      </c>
      <c r="J17" s="23" t="str">
        <f>FIXED(VLOOKUP($A17,Sheet1!$A:$R,J$1,0),2)</f>
        <v>1.00</v>
      </c>
      <c r="K17" s="15" t="str">
        <f>FIXED(VLOOKUP($A17,Sheet1!$A:$R,K$1,0),2)</f>
        <v>0.33</v>
      </c>
      <c r="L17" s="16" t="str">
        <f>FIXED(VLOOKUP($A17,Sheet1!$A:$R,L$1,0),2)</f>
        <v>0.47</v>
      </c>
      <c r="M17" s="16" t="str">
        <f>FIXED(VLOOKUP($A17,Sheet1!$A:$R,M$1,0),2)</f>
        <v>0.00</v>
      </c>
      <c r="N17" s="23" t="str">
        <f>FIXED(VLOOKUP($A17,Sheet1!$A:$R,N$1,0),2)</f>
        <v>1.00</v>
      </c>
      <c r="O17" s="15" t="str">
        <f>FIXED(VLOOKUP($A17,Sheet3!$A:$R,O$1,0),2)</f>
        <v>0.46</v>
      </c>
      <c r="P17" s="16" t="str">
        <f>FIXED(VLOOKUP($A17,Sheet3!$A:$R,P$1,0),2)</f>
        <v>0.50</v>
      </c>
      <c r="Q17" s="16" t="str">
        <f>FIXED(VLOOKUP($A17,Sheet3!$A:$R,Q$1,0),2)</f>
        <v>0.00</v>
      </c>
      <c r="R17" s="16" t="str">
        <f>FIXED(VLOOKUP($A17,Sheet3!$A:$R,R$1,0),2)</f>
        <v>1.00</v>
      </c>
      <c r="S17" s="15" t="str">
        <f>FIXED(VLOOKUP($A17,Sheet3!$A:$R,S$1,0),2)</f>
        <v>0.49</v>
      </c>
      <c r="T17" s="16" t="str">
        <f>FIXED(VLOOKUP($A17,Sheet3!$A:$R,T$1,0),2)</f>
        <v>0.50</v>
      </c>
      <c r="U17" s="16" t="str">
        <f>FIXED(VLOOKUP($A17,Sheet3!$A:$R,U$1,0),2)</f>
        <v>0.00</v>
      </c>
      <c r="V17" s="23" t="str">
        <f>FIXED(VLOOKUP($A17,Sheet3!$A:$R,V$1,0),2)</f>
        <v>1.00</v>
      </c>
      <c r="W17" s="15" t="str">
        <f>FIXED(VLOOKUP($A17,Sheet3!$A:$R,W$1,0),2)</f>
        <v>0.44</v>
      </c>
      <c r="X17" s="16" t="str">
        <f>FIXED(VLOOKUP($A17,Sheet3!$A:$R,X$1,0),2)</f>
        <v>0.50</v>
      </c>
      <c r="Y17" s="16" t="str">
        <f>FIXED(VLOOKUP($A17,Sheet3!$A:$R,Y$1,0),2)</f>
        <v>0.00</v>
      </c>
      <c r="Z17" s="16" t="str">
        <f>FIXED(VLOOKUP($A17,Sheet3!$A:$R,Z$1,0),2)</f>
        <v>1.00</v>
      </c>
    </row>
    <row r="18" spans="1:26" x14ac:dyDescent="0.25">
      <c r="A18" t="s">
        <v>59</v>
      </c>
      <c r="B18" s="4" t="s">
        <v>136</v>
      </c>
      <c r="C18" s="15" t="str">
        <f>FIXED(VLOOKUP($A18,Sheet1!$A:$R,C$1,0),2)</f>
        <v>0.35</v>
      </c>
      <c r="D18" s="16" t="str">
        <f>FIXED(VLOOKUP($A18,Sheet1!$A:$R,D$1,0),2)</f>
        <v>0.48</v>
      </c>
      <c r="E18" s="16" t="str">
        <f>FIXED(VLOOKUP($A18,Sheet1!$A:$R,E$1,0),2)</f>
        <v>0.00</v>
      </c>
      <c r="F18" s="16" t="str">
        <f>FIXED(VLOOKUP($A18,Sheet1!$A:$R,F$1,0),2)</f>
        <v>1.00</v>
      </c>
      <c r="G18" s="15" t="str">
        <f>FIXED(VLOOKUP($A18,Sheet1!$A:$R,G$1,0),2)</f>
        <v>0.35</v>
      </c>
      <c r="H18" s="16" t="str">
        <f>FIXED(VLOOKUP($A18,Sheet1!$A:$R,H$1,0),2)</f>
        <v>0.48</v>
      </c>
      <c r="I18" s="16" t="str">
        <f>FIXED(VLOOKUP($A18,Sheet1!$A:$R,I$1,0),2)</f>
        <v>0.00</v>
      </c>
      <c r="J18" s="23" t="str">
        <f>FIXED(VLOOKUP($A18,Sheet1!$A:$R,J$1,0),2)</f>
        <v>1.00</v>
      </c>
      <c r="K18" s="15" t="str">
        <f>FIXED(VLOOKUP($A18,Sheet1!$A:$R,K$1,0),2)</f>
        <v>0.34</v>
      </c>
      <c r="L18" s="16" t="str">
        <f>FIXED(VLOOKUP($A18,Sheet1!$A:$R,L$1,0),2)</f>
        <v>0.48</v>
      </c>
      <c r="M18" s="16" t="str">
        <f>FIXED(VLOOKUP($A18,Sheet1!$A:$R,M$1,0),2)</f>
        <v>0.00</v>
      </c>
      <c r="N18" s="23" t="str">
        <f>FIXED(VLOOKUP($A18,Sheet1!$A:$R,N$1,0),2)</f>
        <v>1.00</v>
      </c>
      <c r="O18" s="15" t="str">
        <f>FIXED(VLOOKUP($A18,Sheet3!$A:$R,O$1,0),2)</f>
        <v>0.46</v>
      </c>
      <c r="P18" s="16" t="str">
        <f>FIXED(VLOOKUP($A18,Sheet3!$A:$R,P$1,0),2)</f>
        <v>0.50</v>
      </c>
      <c r="Q18" s="16" t="str">
        <f>FIXED(VLOOKUP($A18,Sheet3!$A:$R,Q$1,0),2)</f>
        <v>0.00</v>
      </c>
      <c r="R18" s="16" t="str">
        <f>FIXED(VLOOKUP($A18,Sheet3!$A:$R,R$1,0),2)</f>
        <v>1.00</v>
      </c>
      <c r="S18" s="15" t="str">
        <f>FIXED(VLOOKUP($A18,Sheet3!$A:$R,S$1,0),2)</f>
        <v>0.46</v>
      </c>
      <c r="T18" s="16" t="str">
        <f>FIXED(VLOOKUP($A18,Sheet3!$A:$R,T$1,0),2)</f>
        <v>0.50</v>
      </c>
      <c r="U18" s="16" t="str">
        <f>FIXED(VLOOKUP($A18,Sheet3!$A:$R,U$1,0),2)</f>
        <v>0.00</v>
      </c>
      <c r="V18" s="23" t="str">
        <f>FIXED(VLOOKUP($A18,Sheet3!$A:$R,V$1,0),2)</f>
        <v>1.00</v>
      </c>
      <c r="W18" s="15" t="str">
        <f>FIXED(VLOOKUP($A18,Sheet3!$A:$R,W$1,0),2)</f>
        <v>0.46</v>
      </c>
      <c r="X18" s="16" t="str">
        <f>FIXED(VLOOKUP($A18,Sheet3!$A:$R,X$1,0),2)</f>
        <v>0.50</v>
      </c>
      <c r="Y18" s="16" t="str">
        <f>FIXED(VLOOKUP($A18,Sheet3!$A:$R,Y$1,0),2)</f>
        <v>0.00</v>
      </c>
      <c r="Z18" s="16" t="str">
        <f>FIXED(VLOOKUP($A18,Sheet3!$A:$R,Z$1,0),2)</f>
        <v>1.00</v>
      </c>
    </row>
    <row r="19" spans="1:26" x14ac:dyDescent="0.25">
      <c r="A19" t="s">
        <v>60</v>
      </c>
      <c r="B19" s="4" t="s">
        <v>173</v>
      </c>
      <c r="C19" s="15" t="str">
        <f>FIXED(VLOOKUP($A19,Sheet1!$A:$R,C$1,0),2)</f>
        <v>0.31</v>
      </c>
      <c r="D19" s="16" t="str">
        <f>FIXED(VLOOKUP($A19,Sheet1!$A:$R,D$1,0),2)</f>
        <v>0.46</v>
      </c>
      <c r="E19" s="16" t="str">
        <f>FIXED(VLOOKUP($A19,Sheet1!$A:$R,E$1,0),2)</f>
        <v>0.00</v>
      </c>
      <c r="F19" s="16" t="str">
        <f>FIXED(VLOOKUP($A19,Sheet1!$A:$R,F$1,0),2)</f>
        <v>1.00</v>
      </c>
      <c r="G19" s="15" t="str">
        <f>FIXED(VLOOKUP($A19,Sheet1!$A:$R,G$1,0),2)</f>
        <v>0.31</v>
      </c>
      <c r="H19" s="16" t="str">
        <f>FIXED(VLOOKUP($A19,Sheet1!$A:$R,H$1,0),2)</f>
        <v>0.46</v>
      </c>
      <c r="I19" s="16" t="str">
        <f>FIXED(VLOOKUP($A19,Sheet1!$A:$R,I$1,0),2)</f>
        <v>0.00</v>
      </c>
      <c r="J19" s="23" t="str">
        <f>FIXED(VLOOKUP($A19,Sheet1!$A:$R,J$1,0),2)</f>
        <v>1.00</v>
      </c>
      <c r="K19" s="15" t="str">
        <f>FIXED(VLOOKUP($A19,Sheet1!$A:$R,K$1,0),2)</f>
        <v>0.32</v>
      </c>
      <c r="L19" s="16" t="str">
        <f>FIXED(VLOOKUP($A19,Sheet1!$A:$R,L$1,0),2)</f>
        <v>0.47</v>
      </c>
      <c r="M19" s="16" t="str">
        <f>FIXED(VLOOKUP($A19,Sheet1!$A:$R,M$1,0),2)</f>
        <v>0.00</v>
      </c>
      <c r="N19" s="23" t="str">
        <f>FIXED(VLOOKUP($A19,Sheet1!$A:$R,N$1,0),2)</f>
        <v>1.00</v>
      </c>
      <c r="O19" s="15" t="str">
        <f>FIXED(VLOOKUP($A19,Sheet3!$A:$R,O$1,0),2)</f>
        <v>0.08</v>
      </c>
      <c r="P19" s="16" t="str">
        <f>FIXED(VLOOKUP($A19,Sheet3!$A:$R,P$1,0),2)</f>
        <v>0.27</v>
      </c>
      <c r="Q19" s="16" t="str">
        <f>FIXED(VLOOKUP($A19,Sheet3!$A:$R,Q$1,0),2)</f>
        <v>0.00</v>
      </c>
      <c r="R19" s="16" t="str">
        <f>FIXED(VLOOKUP($A19,Sheet3!$A:$R,R$1,0),2)</f>
        <v>1.00</v>
      </c>
      <c r="S19" s="15" t="str">
        <f>FIXED(VLOOKUP($A19,Sheet3!$A:$R,S$1,0),2)</f>
        <v>0.05</v>
      </c>
      <c r="T19" s="16" t="str">
        <f>FIXED(VLOOKUP($A19,Sheet3!$A:$R,T$1,0),2)</f>
        <v>0.23</v>
      </c>
      <c r="U19" s="16" t="str">
        <f>FIXED(VLOOKUP($A19,Sheet3!$A:$R,U$1,0),2)</f>
        <v>0.00</v>
      </c>
      <c r="V19" s="23" t="str">
        <f>FIXED(VLOOKUP($A19,Sheet3!$A:$R,V$1,0),2)</f>
        <v>1.00</v>
      </c>
      <c r="W19" s="15" t="str">
        <f>FIXED(VLOOKUP($A19,Sheet3!$A:$R,W$1,0),2)</f>
        <v>0.10</v>
      </c>
      <c r="X19" s="16" t="str">
        <f>FIXED(VLOOKUP($A19,Sheet3!$A:$R,X$1,0),2)</f>
        <v>0.31</v>
      </c>
      <c r="Y19" s="16" t="str">
        <f>FIXED(VLOOKUP($A19,Sheet3!$A:$R,Y$1,0),2)</f>
        <v>0.00</v>
      </c>
      <c r="Z19" s="16" t="str">
        <f>FIXED(VLOOKUP($A19,Sheet3!$A:$R,Z$1,0),2)</f>
        <v>1.00</v>
      </c>
    </row>
    <row r="20" spans="1:26" x14ac:dyDescent="0.25">
      <c r="A20" t="s">
        <v>18</v>
      </c>
      <c r="B20" t="s">
        <v>102</v>
      </c>
      <c r="C20" s="15" t="str">
        <f>FIXED(VLOOKUP($A20,Sheet1!$A:$R,C$1,0),2)</f>
        <v>1,475.24</v>
      </c>
      <c r="D20" s="16" t="str">
        <f>FIXED(VLOOKUP($A20,Sheet1!$A:$R,D$1,0),2)</f>
        <v>981.16</v>
      </c>
      <c r="E20" s="16" t="str">
        <f>FIXED(VLOOKUP($A20,Sheet1!$A:$R,E$1,0),2)</f>
        <v>175.00</v>
      </c>
      <c r="F20" s="16" t="str">
        <f>FIXED(VLOOKUP($A20,Sheet1!$A:$R,F$1,0),2)</f>
        <v>23,350.00</v>
      </c>
      <c r="G20" s="15" t="str">
        <f>FIXED(VLOOKUP($A20,Sheet1!$A:$R,G$1,0),2)</f>
        <v>1,461.94</v>
      </c>
      <c r="H20" s="16" t="str">
        <f>FIXED(VLOOKUP($A20,Sheet1!$A:$R,H$1,0),2)</f>
        <v>949.03</v>
      </c>
      <c r="I20" s="16" t="str">
        <f>FIXED(VLOOKUP($A20,Sheet1!$A:$R,I$1,0),2)</f>
        <v>195.00</v>
      </c>
      <c r="J20" s="23" t="str">
        <f>FIXED(VLOOKUP($A20,Sheet1!$A:$R,J$1,0),2)</f>
        <v>23,350.00</v>
      </c>
      <c r="K20" s="15" t="str">
        <f>FIXED(VLOOKUP($A20,Sheet1!$A:$R,K$1,0),2)</f>
        <v>1,493.58</v>
      </c>
      <c r="L20" s="16" t="str">
        <f>FIXED(VLOOKUP($A20,Sheet1!$A:$R,L$1,0),2)</f>
        <v>1,023.56</v>
      </c>
      <c r="M20" s="16" t="str">
        <f>FIXED(VLOOKUP($A20,Sheet1!$A:$R,M$1,0),2)</f>
        <v>175.00</v>
      </c>
      <c r="N20" s="23" t="str">
        <f>FIXED(VLOOKUP($A20,Sheet1!$A:$R,N$1,0),2)</f>
        <v>18,919.00</v>
      </c>
      <c r="O20" s="15" t="str">
        <f>FIXED(VLOOKUP($A20,Sheet3!$A:$R,O$1,0),2)</f>
        <v>2,078.09</v>
      </c>
      <c r="P20" s="16" t="str">
        <f>FIXED(VLOOKUP($A20,Sheet3!$A:$R,P$1,0),2)</f>
        <v>1,146.14</v>
      </c>
      <c r="Q20" s="16" t="str">
        <f>FIXED(VLOOKUP($A20,Sheet3!$A:$R,Q$1,0),2)</f>
        <v>175.00</v>
      </c>
      <c r="R20" s="16" t="str">
        <f>FIXED(VLOOKUP($A20,Sheet3!$A:$R,R$1,0),2)</f>
        <v>23,350.00</v>
      </c>
      <c r="S20" s="15" t="str">
        <f>FIXED(VLOOKUP($A20,Sheet3!$A:$R,S$1,0),2)</f>
        <v>2,113.01</v>
      </c>
      <c r="T20" s="16" t="str">
        <f>FIXED(VLOOKUP($A20,Sheet3!$A:$R,T$1,0),2)</f>
        <v>1,110.27</v>
      </c>
      <c r="U20" s="16" t="str">
        <f>FIXED(VLOOKUP($A20,Sheet3!$A:$R,U$1,0),2)</f>
        <v>402.00</v>
      </c>
      <c r="V20" s="23" t="str">
        <f>FIXED(VLOOKUP($A20,Sheet3!$A:$R,V$1,0),2)</f>
        <v>23,350.00</v>
      </c>
      <c r="W20" s="15" t="str">
        <f>FIXED(VLOOKUP($A20,Sheet3!$A:$R,W$1,0),2)</f>
        <v>2,043.68</v>
      </c>
      <c r="X20" s="16" t="str">
        <f>FIXED(VLOOKUP($A20,Sheet3!$A:$R,X$1,0),2)</f>
        <v>1,179.47</v>
      </c>
      <c r="Y20" s="16" t="str">
        <f>FIXED(VLOOKUP($A20,Sheet3!$A:$R,Y$1,0),2)</f>
        <v>175.00</v>
      </c>
      <c r="Z20" s="16" t="str">
        <f>FIXED(VLOOKUP($A20,Sheet3!$A:$R,Z$1,0),2)</f>
        <v>18,919.00</v>
      </c>
    </row>
    <row r="21" spans="1:26" x14ac:dyDescent="0.25">
      <c r="A21" t="s">
        <v>33</v>
      </c>
      <c r="B21" t="s">
        <v>117</v>
      </c>
      <c r="C21" s="15" t="str">
        <f>FIXED(VLOOKUP($A21,Sheet1!$A:$R,C$1,0),2)</f>
        <v>36.58</v>
      </c>
      <c r="D21" s="16" t="str">
        <f>FIXED(VLOOKUP($A21,Sheet1!$A:$R,D$1,0),2)</f>
        <v>19.86</v>
      </c>
      <c r="E21" s="16" t="str">
        <f>FIXED(VLOOKUP($A21,Sheet1!$A:$R,E$1,0),2)</f>
        <v>0.00</v>
      </c>
      <c r="F21" s="16" t="str">
        <f>FIXED(VLOOKUP($A21,Sheet1!$A:$R,F$1,0),2)</f>
        <v>123.00</v>
      </c>
      <c r="G21" s="15" t="str">
        <f>FIXED(VLOOKUP($A21,Sheet1!$A:$R,G$1,0),2)</f>
        <v>34.74</v>
      </c>
      <c r="H21" s="16" t="str">
        <f>FIXED(VLOOKUP($A21,Sheet1!$A:$R,H$1,0),2)</f>
        <v>19.64</v>
      </c>
      <c r="I21" s="16" t="str">
        <f>FIXED(VLOOKUP($A21,Sheet1!$A:$R,I$1,0),2)</f>
        <v>0.00</v>
      </c>
      <c r="J21" s="23" t="str">
        <f>FIXED(VLOOKUP($A21,Sheet1!$A:$R,J$1,0),2)</f>
        <v>112.00</v>
      </c>
      <c r="K21" s="15" t="str">
        <f>FIXED(VLOOKUP($A21,Sheet1!$A:$R,K$1,0),2)</f>
        <v>39.13</v>
      </c>
      <c r="L21" s="16" t="str">
        <f>FIXED(VLOOKUP($A21,Sheet1!$A:$R,L$1,0),2)</f>
        <v>19.90</v>
      </c>
      <c r="M21" s="16" t="str">
        <f>FIXED(VLOOKUP($A21,Sheet1!$A:$R,M$1,0),2)</f>
        <v>0.00</v>
      </c>
      <c r="N21" s="23" t="str">
        <f>FIXED(VLOOKUP($A21,Sheet1!$A:$R,N$1,0),2)</f>
        <v>123.00</v>
      </c>
      <c r="O21" s="15" t="str">
        <f>FIXED(VLOOKUP($A21,Sheet3!$A:$R,O$1,0),2)</f>
        <v>42.13</v>
      </c>
      <c r="P21" s="16" t="str">
        <f>FIXED(VLOOKUP($A21,Sheet3!$A:$R,P$1,0),2)</f>
        <v>21.83</v>
      </c>
      <c r="Q21" s="16" t="str">
        <f>FIXED(VLOOKUP($A21,Sheet3!$A:$R,Q$1,0),2)</f>
        <v>0.00</v>
      </c>
      <c r="R21" s="16" t="str">
        <f>FIXED(VLOOKUP($A21,Sheet3!$A:$R,R$1,0),2)</f>
        <v>123.00</v>
      </c>
      <c r="S21" s="15" t="str">
        <f>FIXED(VLOOKUP($A21,Sheet3!$A:$R,S$1,0),2)</f>
        <v>40.78</v>
      </c>
      <c r="T21" s="16" t="str">
        <f>FIXED(VLOOKUP($A21,Sheet3!$A:$R,T$1,0),2)</f>
        <v>21.67</v>
      </c>
      <c r="U21" s="16" t="str">
        <f>FIXED(VLOOKUP($A21,Sheet3!$A:$R,U$1,0),2)</f>
        <v>0.00</v>
      </c>
      <c r="V21" s="23" t="str">
        <f>FIXED(VLOOKUP($A21,Sheet3!$A:$R,V$1,0),2)</f>
        <v>112.00</v>
      </c>
      <c r="W21" s="15" t="str">
        <f>FIXED(VLOOKUP($A21,Sheet3!$A:$R,W$1,0),2)</f>
        <v>43.46</v>
      </c>
      <c r="X21" s="16" t="str">
        <f>FIXED(VLOOKUP($A21,Sheet3!$A:$R,X$1,0),2)</f>
        <v>21.89</v>
      </c>
      <c r="Y21" s="16" t="str">
        <f>FIXED(VLOOKUP($A21,Sheet3!$A:$R,Y$1,0),2)</f>
        <v>0.00</v>
      </c>
      <c r="Z21" s="16" t="str">
        <f>FIXED(VLOOKUP($A21,Sheet3!$A:$R,Z$1,0),2)</f>
        <v>123.00</v>
      </c>
    </row>
    <row r="22" spans="1:26" x14ac:dyDescent="0.25">
      <c r="A22" t="s">
        <v>34</v>
      </c>
      <c r="B22" t="s">
        <v>118</v>
      </c>
      <c r="C22" s="15" t="str">
        <f>FIXED(VLOOKUP($A22,Sheet1!$A:$R,C$1,0),2)</f>
        <v>1.73</v>
      </c>
      <c r="D22" s="16" t="str">
        <f>FIXED(VLOOKUP($A22,Sheet1!$A:$R,D$1,0),2)</f>
        <v>1.56</v>
      </c>
      <c r="E22" s="16" t="str">
        <f>FIXED(VLOOKUP($A22,Sheet1!$A:$R,E$1,0),2)</f>
        <v>0.00</v>
      </c>
      <c r="F22" s="16" t="str">
        <f>FIXED(VLOOKUP($A22,Sheet1!$A:$R,F$1,0),2)</f>
        <v>15.13</v>
      </c>
      <c r="G22" s="15" t="str">
        <f>FIXED(VLOOKUP($A22,Sheet1!$A:$R,G$1,0),2)</f>
        <v>1.59</v>
      </c>
      <c r="H22" s="16" t="str">
        <f>FIXED(VLOOKUP($A22,Sheet1!$A:$R,H$1,0),2)</f>
        <v>1.48</v>
      </c>
      <c r="I22" s="16" t="str">
        <f>FIXED(VLOOKUP($A22,Sheet1!$A:$R,I$1,0),2)</f>
        <v>0.00</v>
      </c>
      <c r="J22" s="23" t="str">
        <f>FIXED(VLOOKUP($A22,Sheet1!$A:$R,J$1,0),2)</f>
        <v>12.54</v>
      </c>
      <c r="K22" s="15" t="str">
        <f>FIXED(VLOOKUP($A22,Sheet1!$A:$R,K$1,0),2)</f>
        <v>1.93</v>
      </c>
      <c r="L22" s="16" t="str">
        <f>FIXED(VLOOKUP($A22,Sheet1!$A:$R,L$1,0),2)</f>
        <v>1.65</v>
      </c>
      <c r="M22" s="16" t="str">
        <f>FIXED(VLOOKUP($A22,Sheet1!$A:$R,M$1,0),2)</f>
        <v>0.00</v>
      </c>
      <c r="N22" s="23" t="str">
        <f>FIXED(VLOOKUP($A22,Sheet1!$A:$R,N$1,0),2)</f>
        <v>15.13</v>
      </c>
      <c r="O22" s="15" t="str">
        <f>FIXED(VLOOKUP($A22,Sheet3!$A:$R,O$1,0),2)</f>
        <v>2.25</v>
      </c>
      <c r="P22" s="16" t="str">
        <f>FIXED(VLOOKUP($A22,Sheet3!$A:$R,P$1,0),2)</f>
        <v>1.94</v>
      </c>
      <c r="Q22" s="16" t="str">
        <f>FIXED(VLOOKUP($A22,Sheet3!$A:$R,Q$1,0),2)</f>
        <v>0.00</v>
      </c>
      <c r="R22" s="16" t="str">
        <f>FIXED(VLOOKUP($A22,Sheet3!$A:$R,R$1,0),2)</f>
        <v>15.13</v>
      </c>
      <c r="S22" s="15" t="str">
        <f>FIXED(VLOOKUP($A22,Sheet3!$A:$R,S$1,0),2)</f>
        <v>2.13</v>
      </c>
      <c r="T22" s="16" t="str">
        <f>FIXED(VLOOKUP($A22,Sheet3!$A:$R,T$1,0),2)</f>
        <v>1.87</v>
      </c>
      <c r="U22" s="16" t="str">
        <f>FIXED(VLOOKUP($A22,Sheet3!$A:$R,U$1,0),2)</f>
        <v>0.00</v>
      </c>
      <c r="V22" s="23" t="str">
        <f>FIXED(VLOOKUP($A22,Sheet3!$A:$R,V$1,0),2)</f>
        <v>12.54</v>
      </c>
      <c r="W22" s="15" t="str">
        <f>FIXED(VLOOKUP($A22,Sheet3!$A:$R,W$1,0),2)</f>
        <v>2.37</v>
      </c>
      <c r="X22" s="16" t="str">
        <f>FIXED(VLOOKUP($A22,Sheet3!$A:$R,X$1,0),2)</f>
        <v>2.01</v>
      </c>
      <c r="Y22" s="16" t="str">
        <f>FIXED(VLOOKUP($A22,Sheet3!$A:$R,Y$1,0),2)</f>
        <v>0.00</v>
      </c>
      <c r="Z22" s="16" t="str">
        <f>FIXED(VLOOKUP($A22,Sheet3!$A:$R,Z$1,0),2)</f>
        <v>15.13</v>
      </c>
    </row>
    <row r="23" spans="1:26" x14ac:dyDescent="0.25">
      <c r="A23" t="s">
        <v>21</v>
      </c>
      <c r="B23" s="4" t="s">
        <v>105</v>
      </c>
      <c r="C23" s="15" t="str">
        <f>FIXED(VLOOKUP($A23,Sheet1!$A:$R,C$1,0),2)</f>
        <v>0.01</v>
      </c>
      <c r="D23" s="16" t="str">
        <f>FIXED(VLOOKUP($A23,Sheet1!$A:$R,D$1,0),2)</f>
        <v>0.11</v>
      </c>
      <c r="E23" s="16" t="str">
        <f>FIXED(VLOOKUP($A23,Sheet1!$A:$R,E$1,0),2)</f>
        <v>0.00</v>
      </c>
      <c r="F23" s="16" t="str">
        <f>FIXED(VLOOKUP($A23,Sheet1!$A:$R,F$1,0),2)</f>
        <v>1.00</v>
      </c>
      <c r="G23" s="15" t="str">
        <f>FIXED(VLOOKUP($A23,Sheet1!$A:$R,G$1,0),2)</f>
        <v>0.01</v>
      </c>
      <c r="H23" s="16" t="str">
        <f>FIXED(VLOOKUP($A23,Sheet1!$A:$R,H$1,0),2)</f>
        <v>0.11</v>
      </c>
      <c r="I23" s="16" t="str">
        <f>FIXED(VLOOKUP($A23,Sheet1!$A:$R,I$1,0),2)</f>
        <v>0.00</v>
      </c>
      <c r="J23" s="23" t="str">
        <f>FIXED(VLOOKUP($A23,Sheet1!$A:$R,J$1,0),2)</f>
        <v>1.00</v>
      </c>
      <c r="K23" s="15" t="str">
        <f>FIXED(VLOOKUP($A23,Sheet1!$A:$R,K$1,0),2)</f>
        <v>0.01</v>
      </c>
      <c r="L23" s="16" t="str">
        <f>FIXED(VLOOKUP($A23,Sheet1!$A:$R,L$1,0),2)</f>
        <v>0.12</v>
      </c>
      <c r="M23" s="16" t="str">
        <f>FIXED(VLOOKUP($A23,Sheet1!$A:$R,M$1,0),2)</f>
        <v>0.00</v>
      </c>
      <c r="N23" s="23" t="str">
        <f>FIXED(VLOOKUP($A23,Sheet1!$A:$R,N$1,0),2)</f>
        <v>1.00</v>
      </c>
      <c r="O23" s="15" t="str">
        <f>FIXED(VLOOKUP($A23,Sheet3!$A:$R,O$1,0),2)</f>
        <v>0.03</v>
      </c>
      <c r="P23" s="16" t="str">
        <f>FIXED(VLOOKUP($A23,Sheet3!$A:$R,P$1,0),2)</f>
        <v>0.16</v>
      </c>
      <c r="Q23" s="16" t="str">
        <f>FIXED(VLOOKUP($A23,Sheet3!$A:$R,Q$1,0),2)</f>
        <v>0.00</v>
      </c>
      <c r="R23" s="16" t="str">
        <f>FIXED(VLOOKUP($A23,Sheet3!$A:$R,R$1,0),2)</f>
        <v>1.00</v>
      </c>
      <c r="S23" s="15" t="str">
        <f>FIXED(VLOOKUP($A23,Sheet3!$A:$R,S$1,0),2)</f>
        <v>0.03</v>
      </c>
      <c r="T23" s="16" t="str">
        <f>FIXED(VLOOKUP($A23,Sheet3!$A:$R,T$1,0),2)</f>
        <v>0.16</v>
      </c>
      <c r="U23" s="16" t="str">
        <f>FIXED(VLOOKUP($A23,Sheet3!$A:$R,U$1,0),2)</f>
        <v>0.00</v>
      </c>
      <c r="V23" s="23" t="str">
        <f>FIXED(VLOOKUP($A23,Sheet3!$A:$R,V$1,0),2)</f>
        <v>1.00</v>
      </c>
      <c r="W23" s="15" t="str">
        <f>FIXED(VLOOKUP($A23,Sheet3!$A:$R,W$1,0),2)</f>
        <v>0.03</v>
      </c>
      <c r="X23" s="16" t="str">
        <f>FIXED(VLOOKUP($A23,Sheet3!$A:$R,X$1,0),2)</f>
        <v>0.17</v>
      </c>
      <c r="Y23" s="16" t="str">
        <f>FIXED(VLOOKUP($A23,Sheet3!$A:$R,Y$1,0),2)</f>
        <v>0.00</v>
      </c>
      <c r="Z23" s="16" t="str">
        <f>FIXED(VLOOKUP($A23,Sheet3!$A:$R,Z$1,0),2)</f>
        <v>1.00</v>
      </c>
    </row>
    <row r="24" spans="1:26" x14ac:dyDescent="0.25">
      <c r="A24" t="s">
        <v>70</v>
      </c>
      <c r="B24" s="4" t="s">
        <v>147</v>
      </c>
      <c r="C24" s="15" t="str">
        <f>FIXED(VLOOKUP($A24,Sheet1!$A:$R,C$1,0),2)</f>
        <v>0.19</v>
      </c>
      <c r="D24" s="16" t="str">
        <f>FIXED(VLOOKUP($A24,Sheet1!$A:$R,D$1,0),2)</f>
        <v>0.39</v>
      </c>
      <c r="E24" s="16" t="str">
        <f>FIXED(VLOOKUP($A24,Sheet1!$A:$R,E$1,0),2)</f>
        <v>0.00</v>
      </c>
      <c r="F24" s="16" t="str">
        <f>FIXED(VLOOKUP($A24,Sheet1!$A:$R,F$1,0),2)</f>
        <v>1.00</v>
      </c>
      <c r="G24" s="15" t="str">
        <f>FIXED(VLOOKUP($A24,Sheet1!$A:$R,G$1,0),2)</f>
        <v>0.19</v>
      </c>
      <c r="H24" s="16" t="str">
        <f>FIXED(VLOOKUP($A24,Sheet1!$A:$R,H$1,0),2)</f>
        <v>0.39</v>
      </c>
      <c r="I24" s="16" t="str">
        <f>FIXED(VLOOKUP($A24,Sheet1!$A:$R,I$1,0),2)</f>
        <v>0.00</v>
      </c>
      <c r="J24" s="23" t="str">
        <f>FIXED(VLOOKUP($A24,Sheet1!$A:$R,J$1,0),2)</f>
        <v>1.00</v>
      </c>
      <c r="K24" s="15" t="str">
        <f>FIXED(VLOOKUP($A24,Sheet1!$A:$R,K$1,0),2)</f>
        <v>0.20</v>
      </c>
      <c r="L24" s="16" t="str">
        <f>FIXED(VLOOKUP($A24,Sheet1!$A:$R,L$1,0),2)</f>
        <v>0.40</v>
      </c>
      <c r="M24" s="16" t="str">
        <f>FIXED(VLOOKUP($A24,Sheet1!$A:$R,M$1,0),2)</f>
        <v>0.00</v>
      </c>
      <c r="N24" s="23" t="str">
        <f>FIXED(VLOOKUP($A24,Sheet1!$A:$R,N$1,0),2)</f>
        <v>1.00</v>
      </c>
      <c r="O24" s="15" t="str">
        <f>FIXED(VLOOKUP($A24,Sheet3!$A:$R,O$1,0),2)</f>
        <v>0.23</v>
      </c>
      <c r="P24" s="16" t="str">
        <f>FIXED(VLOOKUP($A24,Sheet3!$A:$R,P$1,0),2)</f>
        <v>0.42</v>
      </c>
      <c r="Q24" s="16" t="str">
        <f>FIXED(VLOOKUP($A24,Sheet3!$A:$R,Q$1,0),2)</f>
        <v>0.00</v>
      </c>
      <c r="R24" s="16" t="str">
        <f>FIXED(VLOOKUP($A24,Sheet3!$A:$R,R$1,0),2)</f>
        <v>1.00</v>
      </c>
      <c r="S24" s="15" t="str">
        <f>FIXED(VLOOKUP($A24,Sheet3!$A:$R,S$1,0),2)</f>
        <v>0.23</v>
      </c>
      <c r="T24" s="16" t="str">
        <f>FIXED(VLOOKUP($A24,Sheet3!$A:$R,T$1,0),2)</f>
        <v>0.42</v>
      </c>
      <c r="U24" s="16" t="str">
        <f>FIXED(VLOOKUP($A24,Sheet3!$A:$R,U$1,0),2)</f>
        <v>0.00</v>
      </c>
      <c r="V24" s="23" t="str">
        <f>FIXED(VLOOKUP($A24,Sheet3!$A:$R,V$1,0),2)</f>
        <v>1.00</v>
      </c>
      <c r="W24" s="15" t="str">
        <f>FIXED(VLOOKUP($A24,Sheet3!$A:$R,W$1,0),2)</f>
        <v>0.23</v>
      </c>
      <c r="X24" s="16" t="str">
        <f>FIXED(VLOOKUP($A24,Sheet3!$A:$R,X$1,0),2)</f>
        <v>0.42</v>
      </c>
      <c r="Y24" s="16" t="str">
        <f>FIXED(VLOOKUP($A24,Sheet3!$A:$R,Y$1,0),2)</f>
        <v>0.00</v>
      </c>
      <c r="Z24" s="16" t="str">
        <f>FIXED(VLOOKUP($A24,Sheet3!$A:$R,Z$1,0),2)</f>
        <v>1.00</v>
      </c>
    </row>
    <row r="25" spans="1:26" x14ac:dyDescent="0.25">
      <c r="A25" t="s">
        <v>71</v>
      </c>
      <c r="B25" s="4" t="s">
        <v>148</v>
      </c>
      <c r="C25" s="15" t="str">
        <f>FIXED(VLOOKUP($A25,Sheet1!$A:$R,C$1,0),2)</f>
        <v>0.34</v>
      </c>
      <c r="D25" s="16" t="str">
        <f>FIXED(VLOOKUP($A25,Sheet1!$A:$R,D$1,0),2)</f>
        <v>0.47</v>
      </c>
      <c r="E25" s="16" t="str">
        <f>FIXED(VLOOKUP($A25,Sheet1!$A:$R,E$1,0),2)</f>
        <v>0.00</v>
      </c>
      <c r="F25" s="16" t="str">
        <f>FIXED(VLOOKUP($A25,Sheet1!$A:$R,F$1,0),2)</f>
        <v>1.00</v>
      </c>
      <c r="G25" s="15" t="str">
        <f>FIXED(VLOOKUP($A25,Sheet1!$A:$R,G$1,0),2)</f>
        <v>0.36</v>
      </c>
      <c r="H25" s="16" t="str">
        <f>FIXED(VLOOKUP($A25,Sheet1!$A:$R,H$1,0),2)</f>
        <v>0.48</v>
      </c>
      <c r="I25" s="16" t="str">
        <f>FIXED(VLOOKUP($A25,Sheet1!$A:$R,I$1,0),2)</f>
        <v>0.00</v>
      </c>
      <c r="J25" s="23" t="str">
        <f>FIXED(VLOOKUP($A25,Sheet1!$A:$R,J$1,0),2)</f>
        <v>1.00</v>
      </c>
      <c r="K25" s="15" t="str">
        <f>FIXED(VLOOKUP($A25,Sheet1!$A:$R,K$1,0),2)</f>
        <v>0.31</v>
      </c>
      <c r="L25" s="16" t="str">
        <f>FIXED(VLOOKUP($A25,Sheet1!$A:$R,L$1,0),2)</f>
        <v>0.46</v>
      </c>
      <c r="M25" s="16" t="str">
        <f>FIXED(VLOOKUP($A25,Sheet1!$A:$R,M$1,0),2)</f>
        <v>0.00</v>
      </c>
      <c r="N25" s="23" t="str">
        <f>FIXED(VLOOKUP($A25,Sheet1!$A:$R,N$1,0),2)</f>
        <v>1.00</v>
      </c>
      <c r="O25" s="15" t="str">
        <f>FIXED(VLOOKUP($A25,Sheet3!$A:$R,O$1,0),2)</f>
        <v>0.29</v>
      </c>
      <c r="P25" s="16" t="str">
        <f>FIXED(VLOOKUP($A25,Sheet3!$A:$R,P$1,0),2)</f>
        <v>0.45</v>
      </c>
      <c r="Q25" s="16" t="str">
        <f>FIXED(VLOOKUP($A25,Sheet3!$A:$R,Q$1,0),2)</f>
        <v>0.00</v>
      </c>
      <c r="R25" s="16" t="str">
        <f>FIXED(VLOOKUP($A25,Sheet3!$A:$R,R$1,0),2)</f>
        <v>1.00</v>
      </c>
      <c r="S25" s="15" t="str">
        <f>FIXED(VLOOKUP($A25,Sheet3!$A:$R,S$1,0),2)</f>
        <v>0.30</v>
      </c>
      <c r="T25" s="16" t="str">
        <f>FIXED(VLOOKUP($A25,Sheet3!$A:$R,T$1,0),2)</f>
        <v>0.46</v>
      </c>
      <c r="U25" s="16" t="str">
        <f>FIXED(VLOOKUP($A25,Sheet3!$A:$R,U$1,0),2)</f>
        <v>0.00</v>
      </c>
      <c r="V25" s="23" t="str">
        <f>FIXED(VLOOKUP($A25,Sheet3!$A:$R,V$1,0),2)</f>
        <v>1.00</v>
      </c>
      <c r="W25" s="15" t="str">
        <f>FIXED(VLOOKUP($A25,Sheet3!$A:$R,W$1,0),2)</f>
        <v>0.28</v>
      </c>
      <c r="X25" s="16" t="str">
        <f>FIXED(VLOOKUP($A25,Sheet3!$A:$R,X$1,0),2)</f>
        <v>0.45</v>
      </c>
      <c r="Y25" s="16" t="str">
        <f>FIXED(VLOOKUP($A25,Sheet3!$A:$R,Y$1,0),2)</f>
        <v>0.00</v>
      </c>
      <c r="Z25" s="16" t="str">
        <f>FIXED(VLOOKUP($A25,Sheet3!$A:$R,Z$1,0),2)</f>
        <v>1.00</v>
      </c>
    </row>
    <row r="26" spans="1:26" x14ac:dyDescent="0.25">
      <c r="A26" t="s">
        <v>72</v>
      </c>
      <c r="B26" s="4" t="s">
        <v>149</v>
      </c>
      <c r="C26" s="15" t="str">
        <f>FIXED(VLOOKUP($A26,Sheet1!$A:$R,C$1,0),2)</f>
        <v>0.42</v>
      </c>
      <c r="D26" s="16" t="str">
        <f>FIXED(VLOOKUP($A26,Sheet1!$A:$R,D$1,0),2)</f>
        <v>0.49</v>
      </c>
      <c r="E26" s="16" t="str">
        <f>FIXED(VLOOKUP($A26,Sheet1!$A:$R,E$1,0),2)</f>
        <v>0.00</v>
      </c>
      <c r="F26" s="16" t="str">
        <f>FIXED(VLOOKUP($A26,Sheet1!$A:$R,F$1,0),2)</f>
        <v>1.00</v>
      </c>
      <c r="G26" s="15" t="str">
        <f>FIXED(VLOOKUP($A26,Sheet1!$A:$R,G$1,0),2)</f>
        <v>0.41</v>
      </c>
      <c r="H26" s="16" t="str">
        <f>FIXED(VLOOKUP($A26,Sheet1!$A:$R,H$1,0),2)</f>
        <v>0.49</v>
      </c>
      <c r="I26" s="16" t="str">
        <f>FIXED(VLOOKUP($A26,Sheet1!$A:$R,I$1,0),2)</f>
        <v>0.00</v>
      </c>
      <c r="J26" s="23" t="str">
        <f>FIXED(VLOOKUP($A26,Sheet1!$A:$R,J$1,0),2)</f>
        <v>1.00</v>
      </c>
      <c r="K26" s="15" t="str">
        <f>FIXED(VLOOKUP($A26,Sheet1!$A:$R,K$1,0),2)</f>
        <v>0.45</v>
      </c>
      <c r="L26" s="16" t="str">
        <f>FIXED(VLOOKUP($A26,Sheet1!$A:$R,L$1,0),2)</f>
        <v>0.50</v>
      </c>
      <c r="M26" s="16" t="str">
        <f>FIXED(VLOOKUP($A26,Sheet1!$A:$R,M$1,0),2)</f>
        <v>0.00</v>
      </c>
      <c r="N26" s="23" t="str">
        <f>FIXED(VLOOKUP($A26,Sheet1!$A:$R,N$1,0),2)</f>
        <v>1.00</v>
      </c>
      <c r="O26" s="15" t="str">
        <f>FIXED(VLOOKUP($A26,Sheet3!$A:$R,O$1,0),2)</f>
        <v>0.41</v>
      </c>
      <c r="P26" s="16" t="str">
        <f>FIXED(VLOOKUP($A26,Sheet3!$A:$R,P$1,0),2)</f>
        <v>0.49</v>
      </c>
      <c r="Q26" s="16" t="str">
        <f>FIXED(VLOOKUP($A26,Sheet3!$A:$R,Q$1,0),2)</f>
        <v>0.00</v>
      </c>
      <c r="R26" s="16" t="str">
        <f>FIXED(VLOOKUP($A26,Sheet3!$A:$R,R$1,0),2)</f>
        <v>1.00</v>
      </c>
      <c r="S26" s="15" t="str">
        <f>FIXED(VLOOKUP($A26,Sheet3!$A:$R,S$1,0),2)</f>
        <v>0.39</v>
      </c>
      <c r="T26" s="16" t="str">
        <f>FIXED(VLOOKUP($A26,Sheet3!$A:$R,T$1,0),2)</f>
        <v>0.49</v>
      </c>
      <c r="U26" s="16" t="str">
        <f>FIXED(VLOOKUP($A26,Sheet3!$A:$R,U$1,0),2)</f>
        <v>0.00</v>
      </c>
      <c r="V26" s="23" t="str">
        <f>FIXED(VLOOKUP($A26,Sheet3!$A:$R,V$1,0),2)</f>
        <v>1.00</v>
      </c>
      <c r="W26" s="15" t="str">
        <f>FIXED(VLOOKUP($A26,Sheet3!$A:$R,W$1,0),2)</f>
        <v>0.43</v>
      </c>
      <c r="X26" s="16" t="str">
        <f>FIXED(VLOOKUP($A26,Sheet3!$A:$R,X$1,0),2)</f>
        <v>0.50</v>
      </c>
      <c r="Y26" s="16" t="str">
        <f>FIXED(VLOOKUP($A26,Sheet3!$A:$R,Y$1,0),2)</f>
        <v>0.00</v>
      </c>
      <c r="Z26" s="16" t="str">
        <f>FIXED(VLOOKUP($A26,Sheet3!$A:$R,Z$1,0),2)</f>
        <v>1.00</v>
      </c>
    </row>
    <row r="27" spans="1:26" x14ac:dyDescent="0.25">
      <c r="A27" t="s">
        <v>73</v>
      </c>
      <c r="B27" s="4" t="s">
        <v>150</v>
      </c>
      <c r="C27" s="15" t="str">
        <f>FIXED(VLOOKUP($A27,Sheet1!$A:$R,C$1,0),2)</f>
        <v>0.05</v>
      </c>
      <c r="D27" s="16" t="str">
        <f>FIXED(VLOOKUP($A27,Sheet1!$A:$R,D$1,0),2)</f>
        <v>0.21</v>
      </c>
      <c r="E27" s="16" t="str">
        <f>FIXED(VLOOKUP($A27,Sheet1!$A:$R,E$1,0),2)</f>
        <v>0.00</v>
      </c>
      <c r="F27" s="16" t="str">
        <f>FIXED(VLOOKUP($A27,Sheet1!$A:$R,F$1,0),2)</f>
        <v>1.00</v>
      </c>
      <c r="G27" s="15" t="str">
        <f>FIXED(VLOOKUP($A27,Sheet1!$A:$R,G$1,0),2)</f>
        <v>0.05</v>
      </c>
      <c r="H27" s="16" t="str">
        <f>FIXED(VLOOKUP($A27,Sheet1!$A:$R,H$1,0),2)</f>
        <v>0.21</v>
      </c>
      <c r="I27" s="16" t="str">
        <f>FIXED(VLOOKUP($A27,Sheet1!$A:$R,I$1,0),2)</f>
        <v>0.00</v>
      </c>
      <c r="J27" s="23" t="str">
        <f>FIXED(VLOOKUP($A27,Sheet1!$A:$R,J$1,0),2)</f>
        <v>1.00</v>
      </c>
      <c r="K27" s="15" t="str">
        <f>FIXED(VLOOKUP($A27,Sheet1!$A:$R,K$1,0),2)</f>
        <v>0.05</v>
      </c>
      <c r="L27" s="16" t="str">
        <f>FIXED(VLOOKUP($A27,Sheet1!$A:$R,L$1,0),2)</f>
        <v>0.21</v>
      </c>
      <c r="M27" s="16" t="str">
        <f>FIXED(VLOOKUP($A27,Sheet1!$A:$R,M$1,0),2)</f>
        <v>0.00</v>
      </c>
      <c r="N27" s="23" t="str">
        <f>FIXED(VLOOKUP($A27,Sheet1!$A:$R,N$1,0),2)</f>
        <v>1.00</v>
      </c>
      <c r="O27" s="15" t="str">
        <f>FIXED(VLOOKUP($A27,Sheet3!$A:$R,O$1,0),2)</f>
        <v>0.07</v>
      </c>
      <c r="P27" s="16" t="str">
        <f>FIXED(VLOOKUP($A27,Sheet3!$A:$R,P$1,0),2)</f>
        <v>0.26</v>
      </c>
      <c r="Q27" s="16" t="str">
        <f>FIXED(VLOOKUP($A27,Sheet3!$A:$R,Q$1,0),2)</f>
        <v>0.00</v>
      </c>
      <c r="R27" s="16" t="str">
        <f>FIXED(VLOOKUP($A27,Sheet3!$A:$R,R$1,0),2)</f>
        <v>1.00</v>
      </c>
      <c r="S27" s="15" t="str">
        <f>FIXED(VLOOKUP($A27,Sheet3!$A:$R,S$1,0),2)</f>
        <v>0.08</v>
      </c>
      <c r="T27" s="16" t="str">
        <f>FIXED(VLOOKUP($A27,Sheet3!$A:$R,T$1,0),2)</f>
        <v>0.27</v>
      </c>
      <c r="U27" s="16" t="str">
        <f>FIXED(VLOOKUP($A27,Sheet3!$A:$R,U$1,0),2)</f>
        <v>0.00</v>
      </c>
      <c r="V27" s="23" t="str">
        <f>FIXED(VLOOKUP($A27,Sheet3!$A:$R,V$1,0),2)</f>
        <v>1.00</v>
      </c>
      <c r="W27" s="15" t="str">
        <f>FIXED(VLOOKUP($A27,Sheet3!$A:$R,W$1,0),2)</f>
        <v>0.07</v>
      </c>
      <c r="X27" s="16" t="str">
        <f>FIXED(VLOOKUP($A27,Sheet3!$A:$R,X$1,0),2)</f>
        <v>0.25</v>
      </c>
      <c r="Y27" s="16" t="str">
        <f>FIXED(VLOOKUP($A27,Sheet3!$A:$R,Y$1,0),2)</f>
        <v>0.00</v>
      </c>
      <c r="Z27" s="16" t="str">
        <f>FIXED(VLOOKUP($A27,Sheet3!$A:$R,Z$1,0),2)</f>
        <v>1.00</v>
      </c>
    </row>
    <row r="28" spans="1:26" x14ac:dyDescent="0.25">
      <c r="A28" t="s">
        <v>22</v>
      </c>
      <c r="B28" s="4" t="s">
        <v>106</v>
      </c>
      <c r="C28" s="15" t="str">
        <f>FIXED(VLOOKUP($A28,Sheet1!$A:$R,C$1,0),2)</f>
        <v>0.04</v>
      </c>
      <c r="D28" s="16" t="str">
        <f>FIXED(VLOOKUP($A28,Sheet1!$A:$R,D$1,0),2)</f>
        <v>0.19</v>
      </c>
      <c r="E28" s="16" t="str">
        <f>FIXED(VLOOKUP($A28,Sheet1!$A:$R,E$1,0),2)</f>
        <v>0.00</v>
      </c>
      <c r="F28" s="16" t="str">
        <f>FIXED(VLOOKUP($A28,Sheet1!$A:$R,F$1,0),2)</f>
        <v>1.00</v>
      </c>
      <c r="G28" s="15" t="str">
        <f>FIXED(VLOOKUP($A28,Sheet1!$A:$R,G$1,0),2)</f>
        <v>0.04</v>
      </c>
      <c r="H28" s="16" t="str">
        <f>FIXED(VLOOKUP($A28,Sheet1!$A:$R,H$1,0),2)</f>
        <v>0.19</v>
      </c>
      <c r="I28" s="16" t="str">
        <f>FIXED(VLOOKUP($A28,Sheet1!$A:$R,I$1,0),2)</f>
        <v>0.00</v>
      </c>
      <c r="J28" s="23" t="str">
        <f>FIXED(VLOOKUP($A28,Sheet1!$A:$R,J$1,0),2)</f>
        <v>1.00</v>
      </c>
      <c r="K28" s="15" t="str">
        <f>FIXED(VLOOKUP($A28,Sheet1!$A:$R,K$1,0),2)</f>
        <v>0.04</v>
      </c>
      <c r="L28" s="16" t="str">
        <f>FIXED(VLOOKUP($A28,Sheet1!$A:$R,L$1,0),2)</f>
        <v>0.19</v>
      </c>
      <c r="M28" s="16" t="str">
        <f>FIXED(VLOOKUP($A28,Sheet1!$A:$R,M$1,0),2)</f>
        <v>0.00</v>
      </c>
      <c r="N28" s="23" t="str">
        <f>FIXED(VLOOKUP($A28,Sheet1!$A:$R,N$1,0),2)</f>
        <v>1.00</v>
      </c>
      <c r="O28" s="15" t="str">
        <f>FIXED(VLOOKUP($A28,Sheet3!$A:$R,O$1,0),2)</f>
        <v>0.05</v>
      </c>
      <c r="P28" s="16" t="str">
        <f>FIXED(VLOOKUP($A28,Sheet3!$A:$R,P$1,0),2)</f>
        <v>0.21</v>
      </c>
      <c r="Q28" s="16" t="str">
        <f>FIXED(VLOOKUP($A28,Sheet3!$A:$R,Q$1,0),2)</f>
        <v>0.00</v>
      </c>
      <c r="R28" s="16" t="str">
        <f>FIXED(VLOOKUP($A28,Sheet3!$A:$R,R$1,0),2)</f>
        <v>1.00</v>
      </c>
      <c r="S28" s="15" t="str">
        <f>FIXED(VLOOKUP($A28,Sheet3!$A:$R,S$1,0),2)</f>
        <v>0.05</v>
      </c>
      <c r="T28" s="16" t="str">
        <f>FIXED(VLOOKUP($A28,Sheet3!$A:$R,T$1,0),2)</f>
        <v>0.21</v>
      </c>
      <c r="U28" s="16" t="str">
        <f>FIXED(VLOOKUP($A28,Sheet3!$A:$R,U$1,0),2)</f>
        <v>0.00</v>
      </c>
      <c r="V28" s="23" t="str">
        <f>FIXED(VLOOKUP($A28,Sheet3!$A:$R,V$1,0),2)</f>
        <v>1.00</v>
      </c>
      <c r="W28" s="15" t="str">
        <f>FIXED(VLOOKUP($A28,Sheet3!$A:$R,W$1,0),2)</f>
        <v>0.05</v>
      </c>
      <c r="X28" s="16" t="str">
        <f>FIXED(VLOOKUP($A28,Sheet3!$A:$R,X$1,0),2)</f>
        <v>0.21</v>
      </c>
      <c r="Y28" s="16" t="str">
        <f>FIXED(VLOOKUP($A28,Sheet3!$A:$R,Y$1,0),2)</f>
        <v>0.00</v>
      </c>
      <c r="Z28" s="16" t="str">
        <f>FIXED(VLOOKUP($A28,Sheet3!$A:$R,Z$1,0),2)</f>
        <v>1.00</v>
      </c>
    </row>
    <row r="29" spans="1:26" x14ac:dyDescent="0.25">
      <c r="A29" t="s">
        <v>23</v>
      </c>
      <c r="B29" s="4" t="s">
        <v>107</v>
      </c>
      <c r="C29" s="15" t="str">
        <f>FIXED(VLOOKUP($A29,Sheet1!$A:$R,C$1,0),2)</f>
        <v>0.01</v>
      </c>
      <c r="D29" s="16" t="str">
        <f>FIXED(VLOOKUP($A29,Sheet1!$A:$R,D$1,0),2)</f>
        <v>0.09</v>
      </c>
      <c r="E29" s="16" t="str">
        <f>FIXED(VLOOKUP($A29,Sheet1!$A:$R,E$1,0),2)</f>
        <v>0.00</v>
      </c>
      <c r="F29" s="16" t="str">
        <f>FIXED(VLOOKUP($A29,Sheet1!$A:$R,F$1,0),2)</f>
        <v>1.00</v>
      </c>
      <c r="G29" s="15" t="str">
        <f>FIXED(VLOOKUP($A29,Sheet1!$A:$R,G$1,0),2)</f>
        <v>0.01</v>
      </c>
      <c r="H29" s="16" t="str">
        <f>FIXED(VLOOKUP($A29,Sheet1!$A:$R,H$1,0),2)</f>
        <v>0.09</v>
      </c>
      <c r="I29" s="16" t="str">
        <f>FIXED(VLOOKUP($A29,Sheet1!$A:$R,I$1,0),2)</f>
        <v>0.00</v>
      </c>
      <c r="J29" s="23" t="str">
        <f>FIXED(VLOOKUP($A29,Sheet1!$A:$R,J$1,0),2)</f>
        <v>1.00</v>
      </c>
      <c r="K29" s="15" t="str">
        <f>FIXED(VLOOKUP($A29,Sheet1!$A:$R,K$1,0),2)</f>
        <v>0.01</v>
      </c>
      <c r="L29" s="16" t="str">
        <f>FIXED(VLOOKUP($A29,Sheet1!$A:$R,L$1,0),2)</f>
        <v>0.08</v>
      </c>
      <c r="M29" s="16" t="str">
        <f>FIXED(VLOOKUP($A29,Sheet1!$A:$R,M$1,0),2)</f>
        <v>0.00</v>
      </c>
      <c r="N29" s="23" t="str">
        <f>FIXED(VLOOKUP($A29,Sheet1!$A:$R,N$1,0),2)</f>
        <v>1.00</v>
      </c>
      <c r="O29" s="15" t="str">
        <f>FIXED(VLOOKUP($A29,Sheet3!$A:$R,O$1,0),2)</f>
        <v>0.01</v>
      </c>
      <c r="P29" s="16" t="str">
        <f>FIXED(VLOOKUP($A29,Sheet3!$A:$R,P$1,0),2)</f>
        <v>0.11</v>
      </c>
      <c r="Q29" s="16" t="str">
        <f>FIXED(VLOOKUP($A29,Sheet3!$A:$R,Q$1,0),2)</f>
        <v>0.00</v>
      </c>
      <c r="R29" s="16" t="str">
        <f>FIXED(VLOOKUP($A29,Sheet3!$A:$R,R$1,0),2)</f>
        <v>1.00</v>
      </c>
      <c r="S29" s="15" t="str">
        <f>FIXED(VLOOKUP($A29,Sheet3!$A:$R,S$1,0),2)</f>
        <v>0.01</v>
      </c>
      <c r="T29" s="16" t="str">
        <f>FIXED(VLOOKUP($A29,Sheet3!$A:$R,T$1,0),2)</f>
        <v>0.12</v>
      </c>
      <c r="U29" s="16" t="str">
        <f>FIXED(VLOOKUP($A29,Sheet3!$A:$R,U$1,0),2)</f>
        <v>0.00</v>
      </c>
      <c r="V29" s="23" t="str">
        <f>FIXED(VLOOKUP($A29,Sheet3!$A:$R,V$1,0),2)</f>
        <v>1.00</v>
      </c>
      <c r="W29" s="15" t="str">
        <f>FIXED(VLOOKUP($A29,Sheet3!$A:$R,W$1,0),2)</f>
        <v>0.01</v>
      </c>
      <c r="X29" s="16" t="str">
        <f>FIXED(VLOOKUP($A29,Sheet3!$A:$R,X$1,0),2)</f>
        <v>0.11</v>
      </c>
      <c r="Y29" s="16" t="str">
        <f>FIXED(VLOOKUP($A29,Sheet3!$A:$R,Y$1,0),2)</f>
        <v>0.00</v>
      </c>
      <c r="Z29" s="16" t="str">
        <f>FIXED(VLOOKUP($A29,Sheet3!$A:$R,Z$1,0),2)</f>
        <v>1.00</v>
      </c>
    </row>
    <row r="30" spans="1:26" x14ac:dyDescent="0.25">
      <c r="A30" t="s">
        <v>24</v>
      </c>
      <c r="B30" s="4" t="s">
        <v>108</v>
      </c>
      <c r="C30" s="15" t="str">
        <f>FIXED(VLOOKUP($A30,Sheet1!$A:$R,C$1,0),2)</f>
        <v>0.09</v>
      </c>
      <c r="D30" s="16" t="str">
        <f>FIXED(VLOOKUP($A30,Sheet1!$A:$R,D$1,0),2)</f>
        <v>0.29</v>
      </c>
      <c r="E30" s="16" t="str">
        <f>FIXED(VLOOKUP($A30,Sheet1!$A:$R,E$1,0),2)</f>
        <v>0.00</v>
      </c>
      <c r="F30" s="16" t="str">
        <f>FIXED(VLOOKUP($A30,Sheet1!$A:$R,F$1,0),2)</f>
        <v>1.00</v>
      </c>
      <c r="G30" s="15" t="str">
        <f>FIXED(VLOOKUP($A30,Sheet1!$A:$R,G$1,0),2)</f>
        <v>0.09</v>
      </c>
      <c r="H30" s="16" t="str">
        <f>FIXED(VLOOKUP($A30,Sheet1!$A:$R,H$1,0),2)</f>
        <v>0.29</v>
      </c>
      <c r="I30" s="16" t="str">
        <f>FIXED(VLOOKUP($A30,Sheet1!$A:$R,I$1,0),2)</f>
        <v>0.00</v>
      </c>
      <c r="J30" s="23" t="str">
        <f>FIXED(VLOOKUP($A30,Sheet1!$A:$R,J$1,0),2)</f>
        <v>1.00</v>
      </c>
      <c r="K30" s="15" t="str">
        <f>FIXED(VLOOKUP($A30,Sheet1!$A:$R,K$1,0),2)</f>
        <v>0.09</v>
      </c>
      <c r="L30" s="16" t="str">
        <f>FIXED(VLOOKUP($A30,Sheet1!$A:$R,L$1,0),2)</f>
        <v>0.28</v>
      </c>
      <c r="M30" s="16" t="str">
        <f>FIXED(VLOOKUP($A30,Sheet1!$A:$R,M$1,0),2)</f>
        <v>0.00</v>
      </c>
      <c r="N30" s="23" t="str">
        <f>FIXED(VLOOKUP($A30,Sheet1!$A:$R,N$1,0),2)</f>
        <v>1.00</v>
      </c>
      <c r="O30" s="15" t="str">
        <f>FIXED(VLOOKUP($A30,Sheet3!$A:$R,O$1,0),2)</f>
        <v>0.02</v>
      </c>
      <c r="P30" s="16" t="str">
        <f>FIXED(VLOOKUP($A30,Sheet3!$A:$R,P$1,0),2)</f>
        <v>0.13</v>
      </c>
      <c r="Q30" s="16" t="str">
        <f>FIXED(VLOOKUP($A30,Sheet3!$A:$R,Q$1,0),2)</f>
        <v>0.00</v>
      </c>
      <c r="R30" s="16" t="str">
        <f>FIXED(VLOOKUP($A30,Sheet3!$A:$R,R$1,0),2)</f>
        <v>1.00</v>
      </c>
      <c r="S30" s="15" t="str">
        <f>FIXED(VLOOKUP($A30,Sheet3!$A:$R,S$1,0),2)</f>
        <v>0.00</v>
      </c>
      <c r="T30" s="16" t="str">
        <f>FIXED(VLOOKUP($A30,Sheet3!$A:$R,T$1,0),2)</f>
        <v>0.06</v>
      </c>
      <c r="U30" s="16" t="str">
        <f>FIXED(VLOOKUP($A30,Sheet3!$A:$R,U$1,0),2)</f>
        <v>0.00</v>
      </c>
      <c r="V30" s="23" t="str">
        <f>FIXED(VLOOKUP($A30,Sheet3!$A:$R,V$1,0),2)</f>
        <v>1.00</v>
      </c>
      <c r="W30" s="15" t="str">
        <f>FIXED(VLOOKUP($A30,Sheet3!$A:$R,W$1,0),2)</f>
        <v>0.03</v>
      </c>
      <c r="X30" s="16" t="str">
        <f>FIXED(VLOOKUP($A30,Sheet3!$A:$R,X$1,0),2)</f>
        <v>0.17</v>
      </c>
      <c r="Y30" s="16" t="str">
        <f>FIXED(VLOOKUP($A30,Sheet3!$A:$R,Y$1,0),2)</f>
        <v>0.00</v>
      </c>
      <c r="Z30" s="16" t="str">
        <f>FIXED(VLOOKUP($A30,Sheet3!$A:$R,Z$1,0),2)</f>
        <v>1.00</v>
      </c>
    </row>
    <row r="31" spans="1:26" x14ac:dyDescent="0.25">
      <c r="A31" t="s">
        <v>25</v>
      </c>
      <c r="B31" s="4" t="s">
        <v>109</v>
      </c>
      <c r="C31" s="15" t="str">
        <f>FIXED(VLOOKUP($A31,Sheet1!$A:$R,C$1,0),2)</f>
        <v>0.29</v>
      </c>
      <c r="D31" s="16" t="str">
        <f>FIXED(VLOOKUP($A31,Sheet1!$A:$R,D$1,0),2)</f>
        <v>0.45</v>
      </c>
      <c r="E31" s="16" t="str">
        <f>FIXED(VLOOKUP($A31,Sheet1!$A:$R,E$1,0),2)</f>
        <v>0.00</v>
      </c>
      <c r="F31" s="16" t="str">
        <f>FIXED(VLOOKUP($A31,Sheet1!$A:$R,F$1,0),2)</f>
        <v>1.00</v>
      </c>
      <c r="G31" s="15" t="str">
        <f>FIXED(VLOOKUP($A31,Sheet1!$A:$R,G$1,0),2)</f>
        <v>0.28</v>
      </c>
      <c r="H31" s="16" t="str">
        <f>FIXED(VLOOKUP($A31,Sheet1!$A:$R,H$1,0),2)</f>
        <v>0.45</v>
      </c>
      <c r="I31" s="16" t="str">
        <f>FIXED(VLOOKUP($A31,Sheet1!$A:$R,I$1,0),2)</f>
        <v>0.00</v>
      </c>
      <c r="J31" s="23" t="str">
        <f>FIXED(VLOOKUP($A31,Sheet1!$A:$R,J$1,0),2)</f>
        <v>1.00</v>
      </c>
      <c r="K31" s="15" t="str">
        <f>FIXED(VLOOKUP($A31,Sheet1!$A:$R,K$1,0),2)</f>
        <v>0.29</v>
      </c>
      <c r="L31" s="16" t="str">
        <f>FIXED(VLOOKUP($A31,Sheet1!$A:$R,L$1,0),2)</f>
        <v>0.46</v>
      </c>
      <c r="M31" s="16" t="str">
        <f>FIXED(VLOOKUP($A31,Sheet1!$A:$R,M$1,0),2)</f>
        <v>0.00</v>
      </c>
      <c r="N31" s="23" t="str">
        <f>FIXED(VLOOKUP($A31,Sheet1!$A:$R,N$1,0),2)</f>
        <v>1.00</v>
      </c>
      <c r="O31" s="15" t="str">
        <f>FIXED(VLOOKUP($A31,Sheet3!$A:$R,O$1,0),2)</f>
        <v>0.02</v>
      </c>
      <c r="P31" s="16" t="str">
        <f>FIXED(VLOOKUP($A31,Sheet3!$A:$R,P$1,0),2)</f>
        <v>0.15</v>
      </c>
      <c r="Q31" s="16" t="str">
        <f>FIXED(VLOOKUP($A31,Sheet3!$A:$R,Q$1,0),2)</f>
        <v>0.00</v>
      </c>
      <c r="R31" s="16" t="str">
        <f>FIXED(VLOOKUP($A31,Sheet3!$A:$R,R$1,0),2)</f>
        <v>1.00</v>
      </c>
      <c r="S31" s="15" t="str">
        <f>FIXED(VLOOKUP($A31,Sheet3!$A:$R,S$1,0),2)</f>
        <v>0.00</v>
      </c>
      <c r="T31" s="16" t="str">
        <f>FIXED(VLOOKUP($A31,Sheet3!$A:$R,T$1,0),2)</f>
        <v>0.03</v>
      </c>
      <c r="U31" s="16" t="str">
        <f>FIXED(VLOOKUP($A31,Sheet3!$A:$R,U$1,0),2)</f>
        <v>0.00</v>
      </c>
      <c r="V31" s="23" t="str">
        <f>FIXED(VLOOKUP($A31,Sheet3!$A:$R,V$1,0),2)</f>
        <v>1.00</v>
      </c>
      <c r="W31" s="15" t="str">
        <f>FIXED(VLOOKUP($A31,Sheet3!$A:$R,W$1,0),2)</f>
        <v>0.04</v>
      </c>
      <c r="X31" s="16" t="str">
        <f>FIXED(VLOOKUP($A31,Sheet3!$A:$R,X$1,0),2)</f>
        <v>0.20</v>
      </c>
      <c r="Y31" s="16" t="str">
        <f>FIXED(VLOOKUP($A31,Sheet3!$A:$R,Y$1,0),2)</f>
        <v>0.00</v>
      </c>
      <c r="Z31" s="16" t="str">
        <f>FIXED(VLOOKUP($A31,Sheet3!$A:$R,Z$1,0),2)</f>
        <v>1.00</v>
      </c>
    </row>
    <row r="32" spans="1:26" x14ac:dyDescent="0.25">
      <c r="A32" t="s">
        <v>26</v>
      </c>
      <c r="B32" s="4" t="s">
        <v>110</v>
      </c>
      <c r="C32" s="15" t="str">
        <f>FIXED(VLOOKUP($A32,Sheet1!$A:$R,C$1,0),2)</f>
        <v>0.17</v>
      </c>
      <c r="D32" s="16" t="str">
        <f>FIXED(VLOOKUP($A32,Sheet1!$A:$R,D$1,0),2)</f>
        <v>0.38</v>
      </c>
      <c r="E32" s="16" t="str">
        <f>FIXED(VLOOKUP($A32,Sheet1!$A:$R,E$1,0),2)</f>
        <v>0.00</v>
      </c>
      <c r="F32" s="16" t="str">
        <f>FIXED(VLOOKUP($A32,Sheet1!$A:$R,F$1,0),2)</f>
        <v>1.00</v>
      </c>
      <c r="G32" s="15" t="str">
        <f>FIXED(VLOOKUP($A32,Sheet1!$A:$R,G$1,0),2)</f>
        <v>0.18</v>
      </c>
      <c r="H32" s="16" t="str">
        <f>FIXED(VLOOKUP($A32,Sheet1!$A:$R,H$1,0),2)</f>
        <v>0.38</v>
      </c>
      <c r="I32" s="16" t="str">
        <f>FIXED(VLOOKUP($A32,Sheet1!$A:$R,I$1,0),2)</f>
        <v>0.00</v>
      </c>
      <c r="J32" s="23" t="str">
        <f>FIXED(VLOOKUP($A32,Sheet1!$A:$R,J$1,0),2)</f>
        <v>1.00</v>
      </c>
      <c r="K32" s="15" t="str">
        <f>FIXED(VLOOKUP($A32,Sheet1!$A:$R,K$1,0),2)</f>
        <v>0.17</v>
      </c>
      <c r="L32" s="16" t="str">
        <f>FIXED(VLOOKUP($A32,Sheet1!$A:$R,L$1,0),2)</f>
        <v>0.37</v>
      </c>
      <c r="M32" s="16" t="str">
        <f>FIXED(VLOOKUP($A32,Sheet1!$A:$R,M$1,0),2)</f>
        <v>0.00</v>
      </c>
      <c r="N32" s="23" t="str">
        <f>FIXED(VLOOKUP($A32,Sheet1!$A:$R,N$1,0),2)</f>
        <v>1.00</v>
      </c>
      <c r="O32" s="15" t="str">
        <f>FIXED(VLOOKUP($A32,Sheet3!$A:$R,O$1,0),2)</f>
        <v>0.03</v>
      </c>
      <c r="P32" s="16" t="str">
        <f>FIXED(VLOOKUP($A32,Sheet3!$A:$R,P$1,0),2)</f>
        <v>0.17</v>
      </c>
      <c r="Q32" s="16" t="str">
        <f>FIXED(VLOOKUP($A32,Sheet3!$A:$R,Q$1,0),2)</f>
        <v>0.00</v>
      </c>
      <c r="R32" s="16" t="str">
        <f>FIXED(VLOOKUP($A32,Sheet3!$A:$R,R$1,0),2)</f>
        <v>1.00</v>
      </c>
      <c r="S32" s="15" t="str">
        <f>FIXED(VLOOKUP($A32,Sheet3!$A:$R,S$1,0),2)</f>
        <v>0.01</v>
      </c>
      <c r="T32" s="16" t="str">
        <f>FIXED(VLOOKUP($A32,Sheet3!$A:$R,T$1,0),2)</f>
        <v>0.12</v>
      </c>
      <c r="U32" s="16" t="str">
        <f>FIXED(VLOOKUP($A32,Sheet3!$A:$R,U$1,0),2)</f>
        <v>0.00</v>
      </c>
      <c r="V32" s="23" t="str">
        <f>FIXED(VLOOKUP($A32,Sheet3!$A:$R,V$1,0),2)</f>
        <v>1.00</v>
      </c>
      <c r="W32" s="15" t="str">
        <f>FIXED(VLOOKUP($A32,Sheet3!$A:$R,W$1,0),2)</f>
        <v>0.05</v>
      </c>
      <c r="X32" s="16" t="str">
        <f>FIXED(VLOOKUP($A32,Sheet3!$A:$R,X$1,0),2)</f>
        <v>0.21</v>
      </c>
      <c r="Y32" s="16" t="str">
        <f>FIXED(VLOOKUP($A32,Sheet3!$A:$R,Y$1,0),2)</f>
        <v>0.00</v>
      </c>
      <c r="Z32" s="16" t="str">
        <f>FIXED(VLOOKUP($A32,Sheet3!$A:$R,Z$1,0),2)</f>
        <v>1.00</v>
      </c>
    </row>
    <row r="33" spans="1:26" x14ac:dyDescent="0.25">
      <c r="A33" t="s">
        <v>27</v>
      </c>
      <c r="B33" s="4" t="s">
        <v>111</v>
      </c>
      <c r="C33" s="15" t="str">
        <f>FIXED(VLOOKUP($A33,Sheet1!$A:$R,C$1,0),2)</f>
        <v>0.04</v>
      </c>
      <c r="D33" s="16" t="str">
        <f>FIXED(VLOOKUP($A33,Sheet1!$A:$R,D$1,0),2)</f>
        <v>0.18</v>
      </c>
      <c r="E33" s="16" t="str">
        <f>FIXED(VLOOKUP($A33,Sheet1!$A:$R,E$1,0),2)</f>
        <v>0.00</v>
      </c>
      <c r="F33" s="16" t="str">
        <f>FIXED(VLOOKUP($A33,Sheet1!$A:$R,F$1,0),2)</f>
        <v>1.00</v>
      </c>
      <c r="G33" s="15" t="str">
        <f>FIXED(VLOOKUP($A33,Sheet1!$A:$R,G$1,0),2)</f>
        <v>0.04</v>
      </c>
      <c r="H33" s="16" t="str">
        <f>FIXED(VLOOKUP($A33,Sheet1!$A:$R,H$1,0),2)</f>
        <v>0.19</v>
      </c>
      <c r="I33" s="16" t="str">
        <f>FIXED(VLOOKUP($A33,Sheet1!$A:$R,I$1,0),2)</f>
        <v>0.00</v>
      </c>
      <c r="J33" s="23" t="str">
        <f>FIXED(VLOOKUP($A33,Sheet1!$A:$R,J$1,0),2)</f>
        <v>1.00</v>
      </c>
      <c r="K33" s="15" t="str">
        <f>FIXED(VLOOKUP($A33,Sheet1!$A:$R,K$1,0),2)</f>
        <v>0.03</v>
      </c>
      <c r="L33" s="16" t="str">
        <f>FIXED(VLOOKUP($A33,Sheet1!$A:$R,L$1,0),2)</f>
        <v>0.18</v>
      </c>
      <c r="M33" s="16" t="str">
        <f>FIXED(VLOOKUP($A33,Sheet1!$A:$R,M$1,0),2)</f>
        <v>0.00</v>
      </c>
      <c r="N33" s="23" t="str">
        <f>FIXED(VLOOKUP($A33,Sheet1!$A:$R,N$1,0),2)</f>
        <v>1.00</v>
      </c>
      <c r="O33" s="15" t="str">
        <f>FIXED(VLOOKUP($A33,Sheet3!$A:$R,O$1,0),2)</f>
        <v>0.00</v>
      </c>
      <c r="P33" s="16" t="str">
        <f>FIXED(VLOOKUP($A33,Sheet3!$A:$R,P$1,0),2)</f>
        <v>0.03</v>
      </c>
      <c r="Q33" s="16" t="str">
        <f>FIXED(VLOOKUP($A33,Sheet3!$A:$R,Q$1,0),2)</f>
        <v>0.00</v>
      </c>
      <c r="R33" s="16" t="str">
        <f>FIXED(VLOOKUP($A33,Sheet3!$A:$R,R$1,0),2)</f>
        <v>1.00</v>
      </c>
      <c r="S33" s="15" t="str">
        <f>FIXED(VLOOKUP($A33,Sheet3!$A:$R,S$1,0),2)</f>
        <v>0.00</v>
      </c>
      <c r="T33" s="16" t="str">
        <f>FIXED(VLOOKUP($A33,Sheet3!$A:$R,T$1,0),2)</f>
        <v>0.01</v>
      </c>
      <c r="U33" s="16" t="str">
        <f>FIXED(VLOOKUP($A33,Sheet3!$A:$R,U$1,0),2)</f>
        <v>0.00</v>
      </c>
      <c r="V33" s="23" t="str">
        <f>FIXED(VLOOKUP($A33,Sheet3!$A:$R,V$1,0),2)</f>
        <v>1.00</v>
      </c>
      <c r="W33" s="15" t="str">
        <f>FIXED(VLOOKUP($A33,Sheet3!$A:$R,W$1,0),2)</f>
        <v>0.00</v>
      </c>
      <c r="X33" s="16" t="str">
        <f>FIXED(VLOOKUP($A33,Sheet3!$A:$R,X$1,0),2)</f>
        <v>0.04</v>
      </c>
      <c r="Y33" s="16" t="str">
        <f>FIXED(VLOOKUP($A33,Sheet3!$A:$R,Y$1,0),2)</f>
        <v>0.00</v>
      </c>
      <c r="Z33" s="16" t="str">
        <f>FIXED(VLOOKUP($A33,Sheet3!$A:$R,Z$1,0),2)</f>
        <v>1.00</v>
      </c>
    </row>
    <row r="34" spans="1:26" x14ac:dyDescent="0.25">
      <c r="A34" t="s">
        <v>28</v>
      </c>
      <c r="B34" s="4" t="s">
        <v>112</v>
      </c>
      <c r="C34" s="15" t="str">
        <f>FIXED(VLOOKUP($A34,Sheet1!$A:$R,C$1,0),2)</f>
        <v>0.42</v>
      </c>
      <c r="D34" s="16" t="str">
        <f>FIXED(VLOOKUP($A34,Sheet1!$A:$R,D$1,0),2)</f>
        <v>0.49</v>
      </c>
      <c r="E34" s="16" t="str">
        <f>FIXED(VLOOKUP($A34,Sheet1!$A:$R,E$1,0),2)</f>
        <v>0.00</v>
      </c>
      <c r="F34" s="16" t="str">
        <f>FIXED(VLOOKUP($A34,Sheet1!$A:$R,F$1,0),2)</f>
        <v>1.00</v>
      </c>
      <c r="G34" s="15" t="str">
        <f>FIXED(VLOOKUP($A34,Sheet1!$A:$R,G$1,0),2)</f>
        <v>0.42</v>
      </c>
      <c r="H34" s="16" t="str">
        <f>FIXED(VLOOKUP($A34,Sheet1!$A:$R,H$1,0),2)</f>
        <v>0.49</v>
      </c>
      <c r="I34" s="16" t="str">
        <f>FIXED(VLOOKUP($A34,Sheet1!$A:$R,I$1,0),2)</f>
        <v>0.00</v>
      </c>
      <c r="J34" s="23" t="str">
        <f>FIXED(VLOOKUP($A34,Sheet1!$A:$R,J$1,0),2)</f>
        <v>1.00</v>
      </c>
      <c r="K34" s="15" t="str">
        <f>FIXED(VLOOKUP($A34,Sheet1!$A:$R,K$1,0),2)</f>
        <v>0.42</v>
      </c>
      <c r="L34" s="16" t="str">
        <f>FIXED(VLOOKUP($A34,Sheet1!$A:$R,L$1,0),2)</f>
        <v>0.49</v>
      </c>
      <c r="M34" s="16" t="str">
        <f>FIXED(VLOOKUP($A34,Sheet1!$A:$R,M$1,0),2)</f>
        <v>0.00</v>
      </c>
      <c r="N34" s="23" t="str">
        <f>FIXED(VLOOKUP($A34,Sheet1!$A:$R,N$1,0),2)</f>
        <v>1.00</v>
      </c>
      <c r="O34" s="15" t="str">
        <f>FIXED(VLOOKUP($A34,Sheet3!$A:$R,O$1,0),2)</f>
        <v>0.87</v>
      </c>
      <c r="P34" s="16" t="str">
        <f>FIXED(VLOOKUP($A34,Sheet3!$A:$R,P$1,0),2)</f>
        <v>0.34</v>
      </c>
      <c r="Q34" s="16" t="str">
        <f>FIXED(VLOOKUP($A34,Sheet3!$A:$R,Q$1,0),2)</f>
        <v>0.00</v>
      </c>
      <c r="R34" s="16" t="str">
        <f>FIXED(VLOOKUP($A34,Sheet3!$A:$R,R$1,0),2)</f>
        <v>1.00</v>
      </c>
      <c r="S34" s="15" t="str">
        <f>FIXED(VLOOKUP($A34,Sheet3!$A:$R,S$1,0),2)</f>
        <v>0.92</v>
      </c>
      <c r="T34" s="16" t="str">
        <f>FIXED(VLOOKUP($A34,Sheet3!$A:$R,T$1,0),2)</f>
        <v>0.28</v>
      </c>
      <c r="U34" s="16" t="str">
        <f>FIXED(VLOOKUP($A34,Sheet3!$A:$R,U$1,0),2)</f>
        <v>0.00</v>
      </c>
      <c r="V34" s="23" t="str">
        <f>FIXED(VLOOKUP($A34,Sheet3!$A:$R,V$1,0),2)</f>
        <v>1.00</v>
      </c>
      <c r="W34" s="15" t="str">
        <f>FIXED(VLOOKUP($A34,Sheet3!$A:$R,W$1,0),2)</f>
        <v>0.82</v>
      </c>
      <c r="X34" s="16" t="str">
        <f>FIXED(VLOOKUP($A34,Sheet3!$A:$R,X$1,0),2)</f>
        <v>0.39</v>
      </c>
      <c r="Y34" s="16" t="str">
        <f>FIXED(VLOOKUP($A34,Sheet3!$A:$R,Y$1,0),2)</f>
        <v>0.00</v>
      </c>
      <c r="Z34" s="16" t="str">
        <f>FIXED(VLOOKUP($A34,Sheet3!$A:$R,Z$1,0),2)</f>
        <v>1.00</v>
      </c>
    </row>
    <row r="35" spans="1:26" x14ac:dyDescent="0.25">
      <c r="A35" t="s">
        <v>29</v>
      </c>
      <c r="B35" s="4" t="s">
        <v>113</v>
      </c>
      <c r="C35" s="15" t="str">
        <f>FIXED(VLOOKUP($A35,Sheet1!$A:$R,C$1,0),2)</f>
        <v>0.01</v>
      </c>
      <c r="D35" s="16" t="str">
        <f>FIXED(VLOOKUP($A35,Sheet1!$A:$R,D$1,0),2)</f>
        <v>0.09</v>
      </c>
      <c r="E35" s="16" t="str">
        <f>FIXED(VLOOKUP($A35,Sheet1!$A:$R,E$1,0),2)</f>
        <v>0.00</v>
      </c>
      <c r="F35" s="16" t="str">
        <f>FIXED(VLOOKUP($A35,Sheet1!$A:$R,F$1,0),2)</f>
        <v>1.00</v>
      </c>
      <c r="G35" s="15" t="str">
        <f>FIXED(VLOOKUP($A35,Sheet1!$A:$R,G$1,0),2)</f>
        <v>0.01</v>
      </c>
      <c r="H35" s="16" t="str">
        <f>FIXED(VLOOKUP($A35,Sheet1!$A:$R,H$1,0),2)</f>
        <v>0.09</v>
      </c>
      <c r="I35" s="16" t="str">
        <f>FIXED(VLOOKUP($A35,Sheet1!$A:$R,I$1,0),2)</f>
        <v>0.00</v>
      </c>
      <c r="J35" s="23" t="str">
        <f>FIXED(VLOOKUP($A35,Sheet1!$A:$R,J$1,0),2)</f>
        <v>1.00</v>
      </c>
      <c r="K35" s="15" t="str">
        <f>FIXED(VLOOKUP($A35,Sheet1!$A:$R,K$1,0),2)</f>
        <v>0.01</v>
      </c>
      <c r="L35" s="16" t="str">
        <f>FIXED(VLOOKUP($A35,Sheet1!$A:$R,L$1,0),2)</f>
        <v>0.09</v>
      </c>
      <c r="M35" s="16" t="str">
        <f>FIXED(VLOOKUP($A35,Sheet1!$A:$R,M$1,0),2)</f>
        <v>0.00</v>
      </c>
      <c r="N35" s="23" t="str">
        <f>FIXED(VLOOKUP($A35,Sheet1!$A:$R,N$1,0),2)</f>
        <v>1.00</v>
      </c>
      <c r="O35" s="15" t="str">
        <f>FIXED(VLOOKUP($A35,Sheet3!$A:$R,O$1,0),2)</f>
        <v>0.02</v>
      </c>
      <c r="P35" s="16" t="str">
        <f>FIXED(VLOOKUP($A35,Sheet3!$A:$R,P$1,0),2)</f>
        <v>0.13</v>
      </c>
      <c r="Q35" s="16" t="str">
        <f>FIXED(VLOOKUP($A35,Sheet3!$A:$R,Q$1,0),2)</f>
        <v>0.00</v>
      </c>
      <c r="R35" s="16" t="str">
        <f>FIXED(VLOOKUP($A35,Sheet3!$A:$R,R$1,0),2)</f>
        <v>1.00</v>
      </c>
      <c r="S35" s="15" t="str">
        <f>FIXED(VLOOKUP($A35,Sheet3!$A:$R,S$1,0),2)</f>
        <v>0.02</v>
      </c>
      <c r="T35" s="16" t="str">
        <f>FIXED(VLOOKUP($A35,Sheet3!$A:$R,T$1,0),2)</f>
        <v>0.13</v>
      </c>
      <c r="U35" s="16" t="str">
        <f>FIXED(VLOOKUP($A35,Sheet3!$A:$R,U$1,0),2)</f>
        <v>0.00</v>
      </c>
      <c r="V35" s="23" t="str">
        <f>FIXED(VLOOKUP($A35,Sheet3!$A:$R,V$1,0),2)</f>
        <v>1.00</v>
      </c>
      <c r="W35" s="15" t="str">
        <f>FIXED(VLOOKUP($A35,Sheet3!$A:$R,W$1,0),2)</f>
        <v>0.02</v>
      </c>
      <c r="X35" s="16" t="str">
        <f>FIXED(VLOOKUP($A35,Sheet3!$A:$R,X$1,0),2)</f>
        <v>0.12</v>
      </c>
      <c r="Y35" s="16" t="str">
        <f>FIXED(VLOOKUP($A35,Sheet3!$A:$R,Y$1,0),2)</f>
        <v>0.00</v>
      </c>
      <c r="Z35" s="16" t="str">
        <f>FIXED(VLOOKUP($A35,Sheet3!$A:$R,Z$1,0),2)</f>
        <v>1.00</v>
      </c>
    </row>
    <row r="36" spans="1:26" x14ac:dyDescent="0.25">
      <c r="A36" t="s">
        <v>30</v>
      </c>
      <c r="B36" s="4" t="s">
        <v>114</v>
      </c>
      <c r="C36" s="15" t="str">
        <f>FIXED(VLOOKUP($A36,Sheet1!$A:$R,C$1,0),2)</f>
        <v>0.02</v>
      </c>
      <c r="D36" s="16" t="str">
        <f>FIXED(VLOOKUP($A36,Sheet1!$A:$R,D$1,0),2)</f>
        <v>0.13</v>
      </c>
      <c r="E36" s="16" t="str">
        <f>FIXED(VLOOKUP($A36,Sheet1!$A:$R,E$1,0),2)</f>
        <v>0.00</v>
      </c>
      <c r="F36" s="16" t="str">
        <f>FIXED(VLOOKUP($A36,Sheet1!$A:$R,F$1,0),2)</f>
        <v>1.00</v>
      </c>
      <c r="G36" s="15" t="str">
        <f>FIXED(VLOOKUP($A36,Sheet1!$A:$R,G$1,0),2)</f>
        <v>0.02</v>
      </c>
      <c r="H36" s="16" t="str">
        <f>FIXED(VLOOKUP($A36,Sheet1!$A:$R,H$1,0),2)</f>
        <v>0.12</v>
      </c>
      <c r="I36" s="16" t="str">
        <f>FIXED(VLOOKUP($A36,Sheet1!$A:$R,I$1,0),2)</f>
        <v>0.00</v>
      </c>
      <c r="J36" s="23" t="str">
        <f>FIXED(VLOOKUP($A36,Sheet1!$A:$R,J$1,0),2)</f>
        <v>1.00</v>
      </c>
      <c r="K36" s="15" t="str">
        <f>FIXED(VLOOKUP($A36,Sheet1!$A:$R,K$1,0),2)</f>
        <v>0.02</v>
      </c>
      <c r="L36" s="16" t="str">
        <f>FIXED(VLOOKUP($A36,Sheet1!$A:$R,L$1,0),2)</f>
        <v>0.14</v>
      </c>
      <c r="M36" s="16" t="str">
        <f>FIXED(VLOOKUP($A36,Sheet1!$A:$R,M$1,0),2)</f>
        <v>0.00</v>
      </c>
      <c r="N36" s="23" t="str">
        <f>FIXED(VLOOKUP($A36,Sheet1!$A:$R,N$1,0),2)</f>
        <v>1.00</v>
      </c>
      <c r="O36" s="15" t="str">
        <f>FIXED(VLOOKUP($A36,Sheet3!$A:$R,O$1,0),2)</f>
        <v>0.04</v>
      </c>
      <c r="P36" s="16" t="str">
        <f>FIXED(VLOOKUP($A36,Sheet3!$A:$R,P$1,0),2)</f>
        <v>0.20</v>
      </c>
      <c r="Q36" s="16" t="str">
        <f>FIXED(VLOOKUP($A36,Sheet3!$A:$R,Q$1,0),2)</f>
        <v>0.00</v>
      </c>
      <c r="R36" s="16" t="str">
        <f>FIXED(VLOOKUP($A36,Sheet3!$A:$R,R$1,0),2)</f>
        <v>1.00</v>
      </c>
      <c r="S36" s="15" t="str">
        <f>FIXED(VLOOKUP($A36,Sheet3!$A:$R,S$1,0),2)</f>
        <v>0.04</v>
      </c>
      <c r="T36" s="16" t="str">
        <f>FIXED(VLOOKUP($A36,Sheet3!$A:$R,T$1,0),2)</f>
        <v>0.19</v>
      </c>
      <c r="U36" s="16" t="str">
        <f>FIXED(VLOOKUP($A36,Sheet3!$A:$R,U$1,0),2)</f>
        <v>0.00</v>
      </c>
      <c r="V36" s="23" t="str">
        <f>FIXED(VLOOKUP($A36,Sheet3!$A:$R,V$1,0),2)</f>
        <v>1.00</v>
      </c>
      <c r="W36" s="15" t="str">
        <f>FIXED(VLOOKUP($A36,Sheet3!$A:$R,W$1,0),2)</f>
        <v>0.05</v>
      </c>
      <c r="X36" s="16" t="str">
        <f>FIXED(VLOOKUP($A36,Sheet3!$A:$R,X$1,0),2)</f>
        <v>0.21</v>
      </c>
      <c r="Y36" s="16" t="str">
        <f>FIXED(VLOOKUP($A36,Sheet3!$A:$R,Y$1,0),2)</f>
        <v>0.00</v>
      </c>
      <c r="Z36" s="16" t="str">
        <f>FIXED(VLOOKUP($A36,Sheet3!$A:$R,Z$1,0),2)</f>
        <v>1.00</v>
      </c>
    </row>
    <row r="37" spans="1:26" x14ac:dyDescent="0.25">
      <c r="A37" t="s">
        <v>31</v>
      </c>
      <c r="B37" s="4" t="s">
        <v>115</v>
      </c>
      <c r="C37" s="15" t="str">
        <f>FIXED(VLOOKUP($A37,Sheet1!$A:$R,C$1,0),2)</f>
        <v>0.04</v>
      </c>
      <c r="D37" s="16" t="str">
        <f>FIXED(VLOOKUP($A37,Sheet1!$A:$R,D$1,0),2)</f>
        <v>0.21</v>
      </c>
      <c r="E37" s="16" t="str">
        <f>FIXED(VLOOKUP($A37,Sheet1!$A:$R,E$1,0),2)</f>
        <v>0.00</v>
      </c>
      <c r="F37" s="16" t="str">
        <f>FIXED(VLOOKUP($A37,Sheet1!$A:$R,F$1,0),2)</f>
        <v>1.00</v>
      </c>
      <c r="G37" s="15" t="str">
        <f>FIXED(VLOOKUP($A37,Sheet1!$A:$R,G$1,0),2)</f>
        <v>0.05</v>
      </c>
      <c r="H37" s="16" t="str">
        <f>FIXED(VLOOKUP($A37,Sheet1!$A:$R,H$1,0),2)</f>
        <v>0.21</v>
      </c>
      <c r="I37" s="16" t="str">
        <f>FIXED(VLOOKUP($A37,Sheet1!$A:$R,I$1,0),2)</f>
        <v>0.00</v>
      </c>
      <c r="J37" s="23" t="str">
        <f>FIXED(VLOOKUP($A37,Sheet1!$A:$R,J$1,0),2)</f>
        <v>1.00</v>
      </c>
      <c r="K37" s="15" t="str">
        <f>FIXED(VLOOKUP($A37,Sheet1!$A:$R,K$1,0),2)</f>
        <v>0.04</v>
      </c>
      <c r="L37" s="16" t="str">
        <f>FIXED(VLOOKUP($A37,Sheet1!$A:$R,L$1,0),2)</f>
        <v>0.20</v>
      </c>
      <c r="M37" s="16" t="str">
        <f>FIXED(VLOOKUP($A37,Sheet1!$A:$R,M$1,0),2)</f>
        <v>0.00</v>
      </c>
      <c r="N37" s="23" t="str">
        <f>FIXED(VLOOKUP($A37,Sheet1!$A:$R,N$1,0),2)</f>
        <v>1.00</v>
      </c>
      <c r="O37" s="15" t="str">
        <f>FIXED(VLOOKUP($A37,Sheet3!$A:$R,O$1,0),2)</f>
        <v>0.01</v>
      </c>
      <c r="P37" s="16" t="str">
        <f>FIXED(VLOOKUP($A37,Sheet3!$A:$R,P$1,0),2)</f>
        <v>0.10</v>
      </c>
      <c r="Q37" s="16" t="str">
        <f>FIXED(VLOOKUP($A37,Sheet3!$A:$R,Q$1,0),2)</f>
        <v>0.00</v>
      </c>
      <c r="R37" s="16" t="str">
        <f>FIXED(VLOOKUP($A37,Sheet3!$A:$R,R$1,0),2)</f>
        <v>1.00</v>
      </c>
      <c r="S37" s="15" t="str">
        <f>FIXED(VLOOKUP($A37,Sheet3!$A:$R,S$1,0),2)</f>
        <v>0.00</v>
      </c>
      <c r="T37" s="16" t="str">
        <f>FIXED(VLOOKUP($A37,Sheet3!$A:$R,T$1,0),2)</f>
        <v>0.05</v>
      </c>
      <c r="U37" s="16" t="str">
        <f>FIXED(VLOOKUP($A37,Sheet3!$A:$R,U$1,0),2)</f>
        <v>0.00</v>
      </c>
      <c r="V37" s="23" t="str">
        <f>FIXED(VLOOKUP($A37,Sheet3!$A:$R,V$1,0),2)</f>
        <v>1.00</v>
      </c>
      <c r="W37" s="15" t="str">
        <f>FIXED(VLOOKUP($A37,Sheet3!$A:$R,W$1,0),2)</f>
        <v>0.02</v>
      </c>
      <c r="X37" s="16" t="str">
        <f>FIXED(VLOOKUP($A37,Sheet3!$A:$R,X$1,0),2)</f>
        <v>0.12</v>
      </c>
      <c r="Y37" s="16" t="str">
        <f>FIXED(VLOOKUP($A37,Sheet3!$A:$R,Y$1,0),2)</f>
        <v>0.00</v>
      </c>
      <c r="Z37" s="16" t="str">
        <f>FIXED(VLOOKUP($A37,Sheet3!$A:$R,Z$1,0),2)</f>
        <v>1.00</v>
      </c>
    </row>
    <row r="38" spans="1:26" x14ac:dyDescent="0.25">
      <c r="A38" t="s">
        <v>62</v>
      </c>
      <c r="B38" s="4" t="s">
        <v>139</v>
      </c>
      <c r="C38" s="15" t="str">
        <f>FIXED(VLOOKUP($A38,Sheet1!$A:$R,C$1,0),2)</f>
        <v>0.45</v>
      </c>
      <c r="D38" s="16" t="str">
        <f>FIXED(VLOOKUP($A38,Sheet1!$A:$R,D$1,0),2)</f>
        <v>0.50</v>
      </c>
      <c r="E38" s="16" t="str">
        <f>FIXED(VLOOKUP($A38,Sheet1!$A:$R,E$1,0),2)</f>
        <v>0.00</v>
      </c>
      <c r="F38" s="16" t="str">
        <f>FIXED(VLOOKUP($A38,Sheet1!$A:$R,F$1,0),2)</f>
        <v>1.00</v>
      </c>
      <c r="G38" s="15" t="str">
        <f>FIXED(VLOOKUP($A38,Sheet1!$A:$R,G$1,0),2)</f>
        <v>0.45</v>
      </c>
      <c r="H38" s="16" t="str">
        <f>FIXED(VLOOKUP($A38,Sheet1!$A:$R,H$1,0),2)</f>
        <v>0.50</v>
      </c>
      <c r="I38" s="16" t="str">
        <f>FIXED(VLOOKUP($A38,Sheet1!$A:$R,I$1,0),2)</f>
        <v>0.00</v>
      </c>
      <c r="J38" s="23" t="str">
        <f>FIXED(VLOOKUP($A38,Sheet1!$A:$R,J$1,0),2)</f>
        <v>1.00</v>
      </c>
      <c r="K38" s="15" t="str">
        <f>FIXED(VLOOKUP($A38,Sheet1!$A:$R,K$1,0),2)</f>
        <v>0.46</v>
      </c>
      <c r="L38" s="16" t="str">
        <f>FIXED(VLOOKUP($A38,Sheet1!$A:$R,L$1,0),2)</f>
        <v>0.50</v>
      </c>
      <c r="M38" s="16" t="str">
        <f>FIXED(VLOOKUP($A38,Sheet1!$A:$R,M$1,0),2)</f>
        <v>0.00</v>
      </c>
      <c r="N38" s="23" t="str">
        <f>FIXED(VLOOKUP($A38,Sheet1!$A:$R,N$1,0),2)</f>
        <v>1.00</v>
      </c>
      <c r="O38" s="15" t="str">
        <f>FIXED(VLOOKUP($A38,Sheet3!$A:$R,O$1,0),2)</f>
        <v>0.88</v>
      </c>
      <c r="P38" s="16" t="str">
        <f>FIXED(VLOOKUP($A38,Sheet3!$A:$R,P$1,0),2)</f>
        <v>0.33</v>
      </c>
      <c r="Q38" s="16" t="str">
        <f>FIXED(VLOOKUP($A38,Sheet3!$A:$R,Q$1,0),2)</f>
        <v>0.00</v>
      </c>
      <c r="R38" s="16" t="str">
        <f>FIXED(VLOOKUP($A38,Sheet3!$A:$R,R$1,0),2)</f>
        <v>1.00</v>
      </c>
      <c r="S38" s="15" t="str">
        <f>FIXED(VLOOKUP($A38,Sheet3!$A:$R,S$1,0),2)</f>
        <v>0.93</v>
      </c>
      <c r="T38" s="16" t="str">
        <f>FIXED(VLOOKUP($A38,Sheet3!$A:$R,T$1,0),2)</f>
        <v>0.25</v>
      </c>
      <c r="U38" s="16" t="str">
        <f>FIXED(VLOOKUP($A38,Sheet3!$A:$R,U$1,0),2)</f>
        <v>0.00</v>
      </c>
      <c r="V38" s="23" t="str">
        <f>FIXED(VLOOKUP($A38,Sheet3!$A:$R,V$1,0),2)</f>
        <v>1.00</v>
      </c>
      <c r="W38" s="15" t="str">
        <f>FIXED(VLOOKUP($A38,Sheet3!$A:$R,W$1,0),2)</f>
        <v>0.83</v>
      </c>
      <c r="X38" s="16" t="str">
        <f>FIXED(VLOOKUP($A38,Sheet3!$A:$R,X$1,0),2)</f>
        <v>0.38</v>
      </c>
      <c r="Y38" s="16" t="str">
        <f>FIXED(VLOOKUP($A38,Sheet3!$A:$R,Y$1,0),2)</f>
        <v>0.00</v>
      </c>
      <c r="Z38" s="16" t="str">
        <f>FIXED(VLOOKUP($A38,Sheet3!$A:$R,Z$1,0),2)</f>
        <v>1.00</v>
      </c>
    </row>
    <row r="39" spans="1:26" x14ac:dyDescent="0.25">
      <c r="A39" t="s">
        <v>63</v>
      </c>
      <c r="B39" s="4" t="s">
        <v>146</v>
      </c>
      <c r="C39" s="15" t="str">
        <f>FIXED(VLOOKUP($A39,Sheet1!$A:$R,C$1,0),2)</f>
        <v>0.01</v>
      </c>
      <c r="D39" s="16" t="str">
        <f>FIXED(VLOOKUP($A39,Sheet1!$A:$R,D$1,0),2)</f>
        <v>0.09</v>
      </c>
      <c r="E39" s="16" t="str">
        <f>FIXED(VLOOKUP($A39,Sheet1!$A:$R,E$1,0),2)</f>
        <v>0.00</v>
      </c>
      <c r="F39" s="16" t="str">
        <f>FIXED(VLOOKUP($A39,Sheet1!$A:$R,F$1,0),2)</f>
        <v>1.00</v>
      </c>
      <c r="G39" s="15" t="str">
        <f>FIXED(VLOOKUP($A39,Sheet1!$A:$R,G$1,0),2)</f>
        <v>0.01</v>
      </c>
      <c r="H39" s="16" t="str">
        <f>FIXED(VLOOKUP($A39,Sheet1!$A:$R,H$1,0),2)</f>
        <v>0.09</v>
      </c>
      <c r="I39" s="16" t="str">
        <f>FIXED(VLOOKUP($A39,Sheet1!$A:$R,I$1,0),2)</f>
        <v>0.00</v>
      </c>
      <c r="J39" s="23" t="str">
        <f>FIXED(VLOOKUP($A39,Sheet1!$A:$R,J$1,0),2)</f>
        <v>1.00</v>
      </c>
      <c r="K39" s="15" t="str">
        <f>FIXED(VLOOKUP($A39,Sheet1!$A:$R,K$1,0),2)</f>
        <v>0.01</v>
      </c>
      <c r="L39" s="16" t="str">
        <f>FIXED(VLOOKUP($A39,Sheet1!$A:$R,L$1,0),2)</f>
        <v>0.09</v>
      </c>
      <c r="M39" s="16" t="str">
        <f>FIXED(VLOOKUP($A39,Sheet1!$A:$R,M$1,0),2)</f>
        <v>0.00</v>
      </c>
      <c r="N39" s="23" t="str">
        <f>FIXED(VLOOKUP($A39,Sheet1!$A:$R,N$1,0),2)</f>
        <v>1.00</v>
      </c>
      <c r="O39" s="15" t="str">
        <f>FIXED(VLOOKUP($A39,Sheet3!$A:$R,O$1,0),2)</f>
        <v>0.02</v>
      </c>
      <c r="P39" s="16" t="str">
        <f>FIXED(VLOOKUP($A39,Sheet3!$A:$R,P$1,0),2)</f>
        <v>0.13</v>
      </c>
      <c r="Q39" s="16" t="str">
        <f>FIXED(VLOOKUP($A39,Sheet3!$A:$R,Q$1,0),2)</f>
        <v>0.00</v>
      </c>
      <c r="R39" s="16" t="str">
        <f>FIXED(VLOOKUP($A39,Sheet3!$A:$R,R$1,0),2)</f>
        <v>1.00</v>
      </c>
      <c r="S39" s="15" t="str">
        <f>FIXED(VLOOKUP($A39,Sheet3!$A:$R,S$1,0),2)</f>
        <v>0.02</v>
      </c>
      <c r="T39" s="16" t="str">
        <f>FIXED(VLOOKUP($A39,Sheet3!$A:$R,T$1,0),2)</f>
        <v>0.14</v>
      </c>
      <c r="U39" s="16" t="str">
        <f>FIXED(VLOOKUP($A39,Sheet3!$A:$R,U$1,0),2)</f>
        <v>0.00</v>
      </c>
      <c r="V39" s="23" t="str">
        <f>FIXED(VLOOKUP($A39,Sheet3!$A:$R,V$1,0),2)</f>
        <v>1.00</v>
      </c>
      <c r="W39" s="15" t="str">
        <f>FIXED(VLOOKUP($A39,Sheet3!$A:$R,W$1,0),2)</f>
        <v>0.02</v>
      </c>
      <c r="X39" s="16" t="str">
        <f>FIXED(VLOOKUP($A39,Sheet3!$A:$R,X$1,0),2)</f>
        <v>0.13</v>
      </c>
      <c r="Y39" s="16" t="str">
        <f>FIXED(VLOOKUP($A39,Sheet3!$A:$R,Y$1,0),2)</f>
        <v>0.00</v>
      </c>
      <c r="Z39" s="16" t="str">
        <f>FIXED(VLOOKUP($A39,Sheet3!$A:$R,Z$1,0),2)</f>
        <v>1.00</v>
      </c>
    </row>
    <row r="40" spans="1:26" x14ac:dyDescent="0.25">
      <c r="A40" t="s">
        <v>64</v>
      </c>
      <c r="B40" s="4" t="s">
        <v>140</v>
      </c>
      <c r="C40" s="15" t="str">
        <f>FIXED(VLOOKUP($A40,Sheet1!$A:$R,C$1,0),2)</f>
        <v>0.03</v>
      </c>
      <c r="D40" s="16" t="str">
        <f>FIXED(VLOOKUP($A40,Sheet1!$A:$R,D$1,0),2)</f>
        <v>0.17</v>
      </c>
      <c r="E40" s="16" t="str">
        <f>FIXED(VLOOKUP($A40,Sheet1!$A:$R,E$1,0),2)</f>
        <v>0.00</v>
      </c>
      <c r="F40" s="16" t="str">
        <f>FIXED(VLOOKUP($A40,Sheet1!$A:$R,F$1,0),2)</f>
        <v>1.00</v>
      </c>
      <c r="G40" s="15" t="str">
        <f>FIXED(VLOOKUP($A40,Sheet1!$A:$R,G$1,0),2)</f>
        <v>0.03</v>
      </c>
      <c r="H40" s="16" t="str">
        <f>FIXED(VLOOKUP($A40,Sheet1!$A:$R,H$1,0),2)</f>
        <v>0.16</v>
      </c>
      <c r="I40" s="16" t="str">
        <f>FIXED(VLOOKUP($A40,Sheet1!$A:$R,I$1,0),2)</f>
        <v>0.00</v>
      </c>
      <c r="J40" s="23" t="str">
        <f>FIXED(VLOOKUP($A40,Sheet1!$A:$R,J$1,0),2)</f>
        <v>1.00</v>
      </c>
      <c r="K40" s="15" t="str">
        <f>FIXED(VLOOKUP($A40,Sheet1!$A:$R,K$1,0),2)</f>
        <v>0.03</v>
      </c>
      <c r="L40" s="16" t="str">
        <f>FIXED(VLOOKUP($A40,Sheet1!$A:$R,L$1,0),2)</f>
        <v>0.17</v>
      </c>
      <c r="M40" s="16" t="str">
        <f>FIXED(VLOOKUP($A40,Sheet1!$A:$R,M$1,0),2)</f>
        <v>0.00</v>
      </c>
      <c r="N40" s="23" t="str">
        <f>FIXED(VLOOKUP($A40,Sheet1!$A:$R,N$1,0),2)</f>
        <v>1.00</v>
      </c>
      <c r="O40" s="15" t="str">
        <f>FIXED(VLOOKUP($A40,Sheet3!$A:$R,O$1,0),2)</f>
        <v>0.00</v>
      </c>
      <c r="P40" s="16" t="str">
        <f>FIXED(VLOOKUP($A40,Sheet3!$A:$R,P$1,0),2)</f>
        <v>0.05</v>
      </c>
      <c r="Q40" s="16" t="str">
        <f>FIXED(VLOOKUP($A40,Sheet3!$A:$R,Q$1,0),2)</f>
        <v>0.00</v>
      </c>
      <c r="R40" s="16" t="str">
        <f>FIXED(VLOOKUP($A40,Sheet3!$A:$R,R$1,0),2)</f>
        <v>1.00</v>
      </c>
      <c r="S40" s="15" t="str">
        <f>FIXED(VLOOKUP($A40,Sheet3!$A:$R,S$1,0),2)</f>
        <v>0.00</v>
      </c>
      <c r="T40" s="16" t="str">
        <f>FIXED(VLOOKUP($A40,Sheet3!$A:$R,T$1,0),2)</f>
        <v>0.01</v>
      </c>
      <c r="U40" s="16" t="str">
        <f>FIXED(VLOOKUP($A40,Sheet3!$A:$R,U$1,0),2)</f>
        <v>0.00</v>
      </c>
      <c r="V40" s="23" t="str">
        <f>FIXED(VLOOKUP($A40,Sheet3!$A:$R,V$1,0),2)</f>
        <v>1.00</v>
      </c>
      <c r="W40" s="15" t="str">
        <f>FIXED(VLOOKUP($A40,Sheet3!$A:$R,W$1,0),2)</f>
        <v>0.01</v>
      </c>
      <c r="X40" s="16" t="str">
        <f>FIXED(VLOOKUP($A40,Sheet3!$A:$R,X$1,0),2)</f>
        <v>0.07</v>
      </c>
      <c r="Y40" s="16" t="str">
        <f>FIXED(VLOOKUP($A40,Sheet3!$A:$R,Y$1,0),2)</f>
        <v>0.00</v>
      </c>
      <c r="Z40" s="16" t="str">
        <f>FIXED(VLOOKUP($A40,Sheet3!$A:$R,Z$1,0),2)</f>
        <v>1.00</v>
      </c>
    </row>
    <row r="41" spans="1:26" x14ac:dyDescent="0.25">
      <c r="A41" t="s">
        <v>65</v>
      </c>
      <c r="B41" s="4" t="s">
        <v>141</v>
      </c>
      <c r="C41" s="15" t="str">
        <f>FIXED(VLOOKUP($A41,Sheet1!$A:$R,C$1,0),2)</f>
        <v>0.16</v>
      </c>
      <c r="D41" s="16" t="str">
        <f>FIXED(VLOOKUP($A41,Sheet1!$A:$R,D$1,0),2)</f>
        <v>0.37</v>
      </c>
      <c r="E41" s="16" t="str">
        <f>FIXED(VLOOKUP($A41,Sheet1!$A:$R,E$1,0),2)</f>
        <v>0.00</v>
      </c>
      <c r="F41" s="16" t="str">
        <f>FIXED(VLOOKUP($A41,Sheet1!$A:$R,F$1,0),2)</f>
        <v>1.00</v>
      </c>
      <c r="G41" s="15" t="str">
        <f>FIXED(VLOOKUP($A41,Sheet1!$A:$R,G$1,0),2)</f>
        <v>0.16</v>
      </c>
      <c r="H41" s="16" t="str">
        <f>FIXED(VLOOKUP($A41,Sheet1!$A:$R,H$1,0),2)</f>
        <v>0.37</v>
      </c>
      <c r="I41" s="16" t="str">
        <f>FIXED(VLOOKUP($A41,Sheet1!$A:$R,I$1,0),2)</f>
        <v>0.00</v>
      </c>
      <c r="J41" s="23" t="str">
        <f>FIXED(VLOOKUP($A41,Sheet1!$A:$R,J$1,0),2)</f>
        <v>1.00</v>
      </c>
      <c r="K41" s="15" t="str">
        <f>FIXED(VLOOKUP($A41,Sheet1!$A:$R,K$1,0),2)</f>
        <v>0.15</v>
      </c>
      <c r="L41" s="16" t="str">
        <f>FIXED(VLOOKUP($A41,Sheet1!$A:$R,L$1,0),2)</f>
        <v>0.36</v>
      </c>
      <c r="M41" s="16" t="str">
        <f>FIXED(VLOOKUP($A41,Sheet1!$A:$R,M$1,0),2)</f>
        <v>0.00</v>
      </c>
      <c r="N41" s="23" t="str">
        <f>FIXED(VLOOKUP($A41,Sheet1!$A:$R,N$1,0),2)</f>
        <v>1.00</v>
      </c>
      <c r="O41" s="15" t="str">
        <f>FIXED(VLOOKUP($A41,Sheet3!$A:$R,O$1,0),2)</f>
        <v>0.04</v>
      </c>
      <c r="P41" s="16" t="str">
        <f>FIXED(VLOOKUP($A41,Sheet3!$A:$R,P$1,0),2)</f>
        <v>0.20</v>
      </c>
      <c r="Q41" s="16" t="str">
        <f>FIXED(VLOOKUP($A41,Sheet3!$A:$R,Q$1,0),2)</f>
        <v>0.00</v>
      </c>
      <c r="R41" s="16" t="str">
        <f>FIXED(VLOOKUP($A41,Sheet3!$A:$R,R$1,0),2)</f>
        <v>1.00</v>
      </c>
      <c r="S41" s="15" t="str">
        <f>FIXED(VLOOKUP($A41,Sheet3!$A:$R,S$1,0),2)</f>
        <v>0.02</v>
      </c>
      <c r="T41" s="16" t="str">
        <f>FIXED(VLOOKUP($A41,Sheet3!$A:$R,T$1,0),2)</f>
        <v>0.14</v>
      </c>
      <c r="U41" s="16" t="str">
        <f>FIXED(VLOOKUP($A41,Sheet3!$A:$R,U$1,0),2)</f>
        <v>0.00</v>
      </c>
      <c r="V41" s="23" t="str">
        <f>FIXED(VLOOKUP($A41,Sheet3!$A:$R,V$1,0),2)</f>
        <v>1.00</v>
      </c>
      <c r="W41" s="15" t="str">
        <f>FIXED(VLOOKUP($A41,Sheet3!$A:$R,W$1,0),2)</f>
        <v>0.06</v>
      </c>
      <c r="X41" s="16" t="str">
        <f>FIXED(VLOOKUP($A41,Sheet3!$A:$R,X$1,0),2)</f>
        <v>0.24</v>
      </c>
      <c r="Y41" s="16" t="str">
        <f>FIXED(VLOOKUP($A41,Sheet3!$A:$R,Y$1,0),2)</f>
        <v>0.00</v>
      </c>
      <c r="Z41" s="16" t="str">
        <f>FIXED(VLOOKUP($A41,Sheet3!$A:$R,Z$1,0),2)</f>
        <v>1.00</v>
      </c>
    </row>
    <row r="42" spans="1:26" x14ac:dyDescent="0.25">
      <c r="A42" t="s">
        <v>66</v>
      </c>
      <c r="B42" s="4" t="s">
        <v>142</v>
      </c>
      <c r="C42" s="15" t="str">
        <f>FIXED(VLOOKUP($A42,Sheet1!$A:$R,C$1,0),2)</f>
        <v>0.16</v>
      </c>
      <c r="D42" s="16" t="str">
        <f>FIXED(VLOOKUP($A42,Sheet1!$A:$R,D$1,0),2)</f>
        <v>0.37</v>
      </c>
      <c r="E42" s="16" t="str">
        <f>FIXED(VLOOKUP($A42,Sheet1!$A:$R,E$1,0),2)</f>
        <v>0.00</v>
      </c>
      <c r="F42" s="16" t="str">
        <f>FIXED(VLOOKUP($A42,Sheet1!$A:$R,F$1,0),2)</f>
        <v>1.00</v>
      </c>
      <c r="G42" s="15" t="str">
        <f>FIXED(VLOOKUP($A42,Sheet1!$A:$R,G$1,0),2)</f>
        <v>0.16</v>
      </c>
      <c r="H42" s="16" t="str">
        <f>FIXED(VLOOKUP($A42,Sheet1!$A:$R,H$1,0),2)</f>
        <v>0.36</v>
      </c>
      <c r="I42" s="16" t="str">
        <f>FIXED(VLOOKUP($A42,Sheet1!$A:$R,I$1,0),2)</f>
        <v>0.00</v>
      </c>
      <c r="J42" s="23" t="str">
        <f>FIXED(VLOOKUP($A42,Sheet1!$A:$R,J$1,0),2)</f>
        <v>1.00</v>
      </c>
      <c r="K42" s="15" t="str">
        <f>FIXED(VLOOKUP($A42,Sheet1!$A:$R,K$1,0),2)</f>
        <v>0.17</v>
      </c>
      <c r="L42" s="16" t="str">
        <f>FIXED(VLOOKUP($A42,Sheet1!$A:$R,L$1,0),2)</f>
        <v>0.38</v>
      </c>
      <c r="M42" s="16" t="str">
        <f>FIXED(VLOOKUP($A42,Sheet1!$A:$R,M$1,0),2)</f>
        <v>0.00</v>
      </c>
      <c r="N42" s="23" t="str">
        <f>FIXED(VLOOKUP($A42,Sheet1!$A:$R,N$1,0),2)</f>
        <v>1.00</v>
      </c>
      <c r="O42" s="15" t="str">
        <f>FIXED(VLOOKUP($A42,Sheet3!$A:$R,O$1,0),2)</f>
        <v>0.04</v>
      </c>
      <c r="P42" s="16" t="str">
        <f>FIXED(VLOOKUP($A42,Sheet3!$A:$R,P$1,0),2)</f>
        <v>0.18</v>
      </c>
      <c r="Q42" s="16" t="str">
        <f>FIXED(VLOOKUP($A42,Sheet3!$A:$R,Q$1,0),2)</f>
        <v>0.00</v>
      </c>
      <c r="R42" s="16" t="str">
        <f>FIXED(VLOOKUP($A42,Sheet3!$A:$R,R$1,0),2)</f>
        <v>1.00</v>
      </c>
      <c r="S42" s="15" t="str">
        <f>FIXED(VLOOKUP($A42,Sheet3!$A:$R,S$1,0),2)</f>
        <v>0.01</v>
      </c>
      <c r="T42" s="16" t="str">
        <f>FIXED(VLOOKUP($A42,Sheet3!$A:$R,T$1,0),2)</f>
        <v>0.12</v>
      </c>
      <c r="U42" s="16" t="str">
        <f>FIXED(VLOOKUP($A42,Sheet3!$A:$R,U$1,0),2)</f>
        <v>0.00</v>
      </c>
      <c r="V42" s="23" t="str">
        <f>FIXED(VLOOKUP($A42,Sheet3!$A:$R,V$1,0),2)</f>
        <v>1.00</v>
      </c>
      <c r="W42" s="15" t="str">
        <f>FIXED(VLOOKUP($A42,Sheet3!$A:$R,W$1,0),2)</f>
        <v>0.06</v>
      </c>
      <c r="X42" s="16" t="str">
        <f>FIXED(VLOOKUP($A42,Sheet3!$A:$R,X$1,0),2)</f>
        <v>0.23</v>
      </c>
      <c r="Y42" s="16" t="str">
        <f>FIXED(VLOOKUP($A42,Sheet3!$A:$R,Y$1,0),2)</f>
        <v>0.00</v>
      </c>
      <c r="Z42" s="16" t="str">
        <f>FIXED(VLOOKUP($A42,Sheet3!$A:$R,Z$1,0),2)</f>
        <v>1.00</v>
      </c>
    </row>
    <row r="43" spans="1:26" x14ac:dyDescent="0.25">
      <c r="A43" t="s">
        <v>67</v>
      </c>
      <c r="B43" s="4" t="s">
        <v>143</v>
      </c>
      <c r="C43" s="15" t="str">
        <f>FIXED(VLOOKUP($A43,Sheet1!$A:$R,C$1,0),2)</f>
        <v>0.04</v>
      </c>
      <c r="D43" s="16" t="str">
        <f>FIXED(VLOOKUP($A43,Sheet1!$A:$R,D$1,0),2)</f>
        <v>0.19</v>
      </c>
      <c r="E43" s="16" t="str">
        <f>FIXED(VLOOKUP($A43,Sheet1!$A:$R,E$1,0),2)</f>
        <v>0.00</v>
      </c>
      <c r="F43" s="16" t="str">
        <f>FIXED(VLOOKUP($A43,Sheet1!$A:$R,F$1,0),2)</f>
        <v>1.00</v>
      </c>
      <c r="G43" s="15" t="str">
        <f>FIXED(VLOOKUP($A43,Sheet1!$A:$R,G$1,0),2)</f>
        <v>0.04</v>
      </c>
      <c r="H43" s="16" t="str">
        <f>FIXED(VLOOKUP($A43,Sheet1!$A:$R,H$1,0),2)</f>
        <v>0.19</v>
      </c>
      <c r="I43" s="16" t="str">
        <f>FIXED(VLOOKUP($A43,Sheet1!$A:$R,I$1,0),2)</f>
        <v>0.00</v>
      </c>
      <c r="J43" s="23" t="str">
        <f>FIXED(VLOOKUP($A43,Sheet1!$A:$R,J$1,0),2)</f>
        <v>1.00</v>
      </c>
      <c r="K43" s="15" t="str">
        <f>FIXED(VLOOKUP($A43,Sheet1!$A:$R,K$1,0),2)</f>
        <v>0.04</v>
      </c>
      <c r="L43" s="16" t="str">
        <f>FIXED(VLOOKUP($A43,Sheet1!$A:$R,L$1,0),2)</f>
        <v>0.19</v>
      </c>
      <c r="M43" s="16" t="str">
        <f>FIXED(VLOOKUP($A43,Sheet1!$A:$R,M$1,0),2)</f>
        <v>0.00</v>
      </c>
      <c r="N43" s="23" t="str">
        <f>FIXED(VLOOKUP($A43,Sheet1!$A:$R,N$1,0),2)</f>
        <v>1.00</v>
      </c>
      <c r="O43" s="15" t="str">
        <f>FIXED(VLOOKUP($A43,Sheet3!$A:$R,O$1,0),2)</f>
        <v>0.00</v>
      </c>
      <c r="P43" s="16" t="str">
        <f>FIXED(VLOOKUP($A43,Sheet3!$A:$R,P$1,0),2)</f>
        <v>0.05</v>
      </c>
      <c r="Q43" s="16" t="str">
        <f>FIXED(VLOOKUP($A43,Sheet3!$A:$R,Q$1,0),2)</f>
        <v>0.00</v>
      </c>
      <c r="R43" s="16" t="str">
        <f>FIXED(VLOOKUP($A43,Sheet3!$A:$R,R$1,0),2)</f>
        <v>1.00</v>
      </c>
      <c r="S43" s="15" t="str">
        <f>FIXED(VLOOKUP($A43,Sheet3!$A:$R,S$1,0),2)</f>
        <v>0.00</v>
      </c>
      <c r="T43" s="16" t="str">
        <f>FIXED(VLOOKUP($A43,Sheet3!$A:$R,T$1,0),2)</f>
        <v>0.02</v>
      </c>
      <c r="U43" s="16" t="str">
        <f>FIXED(VLOOKUP($A43,Sheet3!$A:$R,U$1,0),2)</f>
        <v>0.00</v>
      </c>
      <c r="V43" s="23" t="str">
        <f>FIXED(VLOOKUP($A43,Sheet3!$A:$R,V$1,0),2)</f>
        <v>1.00</v>
      </c>
      <c r="W43" s="15" t="str">
        <f>FIXED(VLOOKUP($A43,Sheet3!$A:$R,W$1,0),2)</f>
        <v>0.00</v>
      </c>
      <c r="X43" s="16" t="str">
        <f>FIXED(VLOOKUP($A43,Sheet3!$A:$R,X$1,0),2)</f>
        <v>0.07</v>
      </c>
      <c r="Y43" s="16" t="str">
        <f>FIXED(VLOOKUP($A43,Sheet3!$A:$R,Y$1,0),2)</f>
        <v>0.00</v>
      </c>
      <c r="Z43" s="16" t="str">
        <f>FIXED(VLOOKUP($A43,Sheet3!$A:$R,Z$1,0),2)</f>
        <v>1.00</v>
      </c>
    </row>
    <row r="44" spans="1:26" x14ac:dyDescent="0.25">
      <c r="A44" t="s">
        <v>68</v>
      </c>
      <c r="B44" s="4" t="s">
        <v>144</v>
      </c>
      <c r="C44" s="15" t="str">
        <f>FIXED(VLOOKUP($A44,Sheet1!$A:$R,C$1,0),2)</f>
        <v>0.12</v>
      </c>
      <c r="D44" s="16" t="str">
        <f>FIXED(VLOOKUP($A44,Sheet1!$A:$R,D$1,0),2)</f>
        <v>0.33</v>
      </c>
      <c r="E44" s="16" t="str">
        <f>FIXED(VLOOKUP($A44,Sheet1!$A:$R,E$1,0),2)</f>
        <v>0.00</v>
      </c>
      <c r="F44" s="16" t="str">
        <f>FIXED(VLOOKUP($A44,Sheet1!$A:$R,F$1,0),2)</f>
        <v>1.00</v>
      </c>
      <c r="G44" s="15" t="str">
        <f>FIXED(VLOOKUP($A44,Sheet1!$A:$R,G$1,0),2)</f>
        <v>0.12</v>
      </c>
      <c r="H44" s="16" t="str">
        <f>FIXED(VLOOKUP($A44,Sheet1!$A:$R,H$1,0),2)</f>
        <v>0.33</v>
      </c>
      <c r="I44" s="16" t="str">
        <f>FIXED(VLOOKUP($A44,Sheet1!$A:$R,I$1,0),2)</f>
        <v>0.00</v>
      </c>
      <c r="J44" s="23" t="str">
        <f>FIXED(VLOOKUP($A44,Sheet1!$A:$R,J$1,0),2)</f>
        <v>1.00</v>
      </c>
      <c r="K44" s="15" t="str">
        <f>FIXED(VLOOKUP($A44,Sheet1!$A:$R,K$1,0),2)</f>
        <v>0.12</v>
      </c>
      <c r="L44" s="16" t="str">
        <f>FIXED(VLOOKUP($A44,Sheet1!$A:$R,L$1,0),2)</f>
        <v>0.32</v>
      </c>
      <c r="M44" s="16" t="str">
        <f>FIXED(VLOOKUP($A44,Sheet1!$A:$R,M$1,0),2)</f>
        <v>0.00</v>
      </c>
      <c r="N44" s="23" t="str">
        <f>FIXED(VLOOKUP($A44,Sheet1!$A:$R,N$1,0),2)</f>
        <v>1.00</v>
      </c>
      <c r="O44" s="15" t="str">
        <f>FIXED(VLOOKUP($A44,Sheet3!$A:$R,O$1,0),2)</f>
        <v>0.02</v>
      </c>
      <c r="P44" s="16" t="str">
        <f>FIXED(VLOOKUP($A44,Sheet3!$A:$R,P$1,0),2)</f>
        <v>0.14</v>
      </c>
      <c r="Q44" s="16" t="str">
        <f>FIXED(VLOOKUP($A44,Sheet3!$A:$R,Q$1,0),2)</f>
        <v>0.00</v>
      </c>
      <c r="R44" s="16" t="str">
        <f>FIXED(VLOOKUP($A44,Sheet3!$A:$R,R$1,0),2)</f>
        <v>1.00</v>
      </c>
      <c r="S44" s="15" t="str">
        <f>FIXED(VLOOKUP($A44,Sheet3!$A:$R,S$1,0),2)</f>
        <v>0.01</v>
      </c>
      <c r="T44" s="16" t="str">
        <f>FIXED(VLOOKUP($A44,Sheet3!$A:$R,T$1,0),2)</f>
        <v>0.12</v>
      </c>
      <c r="U44" s="16" t="str">
        <f>FIXED(VLOOKUP($A44,Sheet3!$A:$R,U$1,0),2)</f>
        <v>0.00</v>
      </c>
      <c r="V44" s="23" t="str">
        <f>FIXED(VLOOKUP($A44,Sheet3!$A:$R,V$1,0),2)</f>
        <v>1.00</v>
      </c>
      <c r="W44" s="15" t="str">
        <f>FIXED(VLOOKUP($A44,Sheet3!$A:$R,W$1,0),2)</f>
        <v>0.03</v>
      </c>
      <c r="X44" s="16" t="str">
        <f>FIXED(VLOOKUP($A44,Sheet3!$A:$R,X$1,0),2)</f>
        <v>0.16</v>
      </c>
      <c r="Y44" s="16" t="str">
        <f>FIXED(VLOOKUP($A44,Sheet3!$A:$R,Y$1,0),2)</f>
        <v>0.00</v>
      </c>
      <c r="Z44" s="16" t="str">
        <f>FIXED(VLOOKUP($A44,Sheet3!$A:$R,Z$1,0),2)</f>
        <v>1.00</v>
      </c>
    </row>
    <row r="45" spans="1:26" x14ac:dyDescent="0.25">
      <c r="A45" t="s">
        <v>69</v>
      </c>
      <c r="B45" s="4" t="s">
        <v>145</v>
      </c>
      <c r="C45" s="15" t="str">
        <f>FIXED(VLOOKUP($A45,Sheet1!$A:$R,C$1,0),2)</f>
        <v>0.03</v>
      </c>
      <c r="D45" s="16" t="str">
        <f>FIXED(VLOOKUP($A45,Sheet1!$A:$R,D$1,0),2)</f>
        <v>0.17</v>
      </c>
      <c r="E45" s="16" t="str">
        <f>FIXED(VLOOKUP($A45,Sheet1!$A:$R,E$1,0),2)</f>
        <v>0.00</v>
      </c>
      <c r="F45" s="16" t="str">
        <f>FIXED(VLOOKUP($A45,Sheet1!$A:$R,F$1,0),2)</f>
        <v>1.00</v>
      </c>
      <c r="G45" s="15" t="str">
        <f>FIXED(VLOOKUP($A45,Sheet1!$A:$R,G$1,0),2)</f>
        <v>0.03</v>
      </c>
      <c r="H45" s="16" t="str">
        <f>FIXED(VLOOKUP($A45,Sheet1!$A:$R,H$1,0),2)</f>
        <v>0.18</v>
      </c>
      <c r="I45" s="16" t="str">
        <f>FIXED(VLOOKUP($A45,Sheet1!$A:$R,I$1,0),2)</f>
        <v>0.00</v>
      </c>
      <c r="J45" s="23" t="str">
        <f>FIXED(VLOOKUP($A45,Sheet1!$A:$R,J$1,0),2)</f>
        <v>1.00</v>
      </c>
      <c r="K45" s="15" t="str">
        <f>FIXED(VLOOKUP($A45,Sheet1!$A:$R,K$1,0),2)</f>
        <v>0.03</v>
      </c>
      <c r="L45" s="16" t="str">
        <f>FIXED(VLOOKUP($A45,Sheet1!$A:$R,L$1,0),2)</f>
        <v>0.16</v>
      </c>
      <c r="M45" s="16" t="str">
        <f>FIXED(VLOOKUP($A45,Sheet1!$A:$R,M$1,0),2)</f>
        <v>0.00</v>
      </c>
      <c r="N45" s="23" t="str">
        <f>FIXED(VLOOKUP($A45,Sheet1!$A:$R,N$1,0),2)</f>
        <v>1.00</v>
      </c>
      <c r="O45" s="15" t="str">
        <f>FIXED(VLOOKUP($A45,Sheet3!$A:$R,O$1,0),2)</f>
        <v>0.00</v>
      </c>
      <c r="P45" s="16" t="str">
        <f>FIXED(VLOOKUP($A45,Sheet3!$A:$R,P$1,0),2)</f>
        <v>0.04</v>
      </c>
      <c r="Q45" s="16" t="str">
        <f>FIXED(VLOOKUP($A45,Sheet3!$A:$R,Q$1,0),2)</f>
        <v>0.00</v>
      </c>
      <c r="R45" s="16" t="str">
        <f>FIXED(VLOOKUP($A45,Sheet3!$A:$R,R$1,0),2)</f>
        <v>1.00</v>
      </c>
      <c r="S45" s="15" t="str">
        <f>FIXED(VLOOKUP($A45,Sheet3!$A:$R,S$1,0),2)</f>
        <v>0.00</v>
      </c>
      <c r="T45" s="16" t="str">
        <f>FIXED(VLOOKUP($A45,Sheet3!$A:$R,T$1,0),2)</f>
        <v>0.01</v>
      </c>
      <c r="U45" s="16" t="str">
        <f>FIXED(VLOOKUP($A45,Sheet3!$A:$R,U$1,0),2)</f>
        <v>0.00</v>
      </c>
      <c r="V45" s="23" t="str">
        <f>FIXED(VLOOKUP($A45,Sheet3!$A:$R,V$1,0),2)</f>
        <v>1.00</v>
      </c>
      <c r="W45" s="15" t="str">
        <f>FIXED(VLOOKUP($A45,Sheet3!$A:$R,W$1,0),2)</f>
        <v>0.00</v>
      </c>
      <c r="X45" s="16" t="str">
        <f>FIXED(VLOOKUP($A45,Sheet3!$A:$R,X$1,0),2)</f>
        <v>0.06</v>
      </c>
      <c r="Y45" s="16" t="str">
        <f>FIXED(VLOOKUP($A45,Sheet3!$A:$R,Y$1,0),2)</f>
        <v>0.00</v>
      </c>
      <c r="Z45" s="16" t="str">
        <f>FIXED(VLOOKUP($A45,Sheet3!$A:$R,Z$1,0),2)</f>
        <v>1.00</v>
      </c>
    </row>
    <row r="46" spans="1:26" x14ac:dyDescent="0.25">
      <c r="A46" t="s">
        <v>50</v>
      </c>
      <c r="B46" s="4" t="s">
        <v>130</v>
      </c>
      <c r="C46" s="15" t="str">
        <f>FIXED(VLOOKUP($A46,Sheet1!$A:$R,C$1,0),2)</f>
        <v>17.95</v>
      </c>
      <c r="D46" s="16" t="str">
        <f>FIXED(VLOOKUP($A46,Sheet1!$A:$R,D$1,0),2)</f>
        <v>47.26</v>
      </c>
      <c r="E46" s="16" t="str">
        <f>FIXED(VLOOKUP($A46,Sheet1!$A:$R,E$1,0),2)</f>
        <v>0.00</v>
      </c>
      <c r="F46" s="16" t="str">
        <f>FIXED(VLOOKUP($A46,Sheet1!$A:$R,F$1,0),2)</f>
        <v>1,000.00</v>
      </c>
      <c r="G46" s="15" t="str">
        <f>FIXED(VLOOKUP($A46,Sheet1!$A:$R,G$1,0),2)</f>
        <v>17.66</v>
      </c>
      <c r="H46" s="16" t="str">
        <f>FIXED(VLOOKUP($A46,Sheet1!$A:$R,H$1,0),2)</f>
        <v>45.46</v>
      </c>
      <c r="I46" s="16" t="str">
        <f>FIXED(VLOOKUP($A46,Sheet1!$A:$R,I$1,0),2)</f>
        <v>0.00</v>
      </c>
      <c r="J46" s="23" t="str">
        <f>FIXED(VLOOKUP($A46,Sheet1!$A:$R,J$1,0),2)</f>
        <v>667.00</v>
      </c>
      <c r="K46" s="15" t="str">
        <f>FIXED(VLOOKUP($A46,Sheet1!$A:$R,K$1,0),2)</f>
        <v>18.34</v>
      </c>
      <c r="L46" s="16" t="str">
        <f>FIXED(VLOOKUP($A46,Sheet1!$A:$R,L$1,0),2)</f>
        <v>49.64</v>
      </c>
      <c r="M46" s="16" t="str">
        <f>FIXED(VLOOKUP($A46,Sheet1!$A:$R,M$1,0),2)</f>
        <v>0.00</v>
      </c>
      <c r="N46" s="23" t="str">
        <f>FIXED(VLOOKUP($A46,Sheet1!$A:$R,N$1,0),2)</f>
        <v>1,000.00</v>
      </c>
      <c r="O46" s="15" t="str">
        <f>FIXED(VLOOKUP($A46,Sheet3!$A:$R,O$1,0),2)</f>
        <v>21.61</v>
      </c>
      <c r="P46" s="16" t="str">
        <f>FIXED(VLOOKUP($A46,Sheet3!$A:$R,P$1,0),2)</f>
        <v>50.85</v>
      </c>
      <c r="Q46" s="16" t="str">
        <f>FIXED(VLOOKUP($A46,Sheet3!$A:$R,Q$1,0),2)</f>
        <v>0.00</v>
      </c>
      <c r="R46" s="16" t="str">
        <f>FIXED(VLOOKUP($A46,Sheet3!$A:$R,R$1,0),2)</f>
        <v>623.00</v>
      </c>
      <c r="S46" s="15" t="str">
        <f>FIXED(VLOOKUP($A46,Sheet3!$A:$R,S$1,0),2)</f>
        <v>20.87</v>
      </c>
      <c r="T46" s="16" t="str">
        <f>FIXED(VLOOKUP($A46,Sheet3!$A:$R,T$1,0),2)</f>
        <v>48.39</v>
      </c>
      <c r="U46" s="16" t="str">
        <f>FIXED(VLOOKUP($A46,Sheet3!$A:$R,U$1,0),2)</f>
        <v>0.00</v>
      </c>
      <c r="V46" s="23" t="str">
        <f>FIXED(VLOOKUP($A46,Sheet3!$A:$R,V$1,0),2)</f>
        <v>550.00</v>
      </c>
      <c r="W46" s="15" t="str">
        <f>FIXED(VLOOKUP($A46,Sheet3!$A:$R,W$1,0),2)</f>
        <v>22.35</v>
      </c>
      <c r="X46" s="16" t="str">
        <f>FIXED(VLOOKUP($A46,Sheet3!$A:$R,X$1,0),2)</f>
        <v>53.15</v>
      </c>
      <c r="Y46" s="16" t="str">
        <f>FIXED(VLOOKUP($A46,Sheet3!$A:$R,Y$1,0),2)</f>
        <v>0.00</v>
      </c>
      <c r="Z46" s="16" t="str">
        <f>FIXED(VLOOKUP($A46,Sheet3!$A:$R,Z$1,0),2)</f>
        <v>623.00</v>
      </c>
    </row>
    <row r="47" spans="1:26" x14ac:dyDescent="0.25">
      <c r="A47" t="s">
        <v>74</v>
      </c>
      <c r="B47" s="4" t="s">
        <v>151</v>
      </c>
      <c r="C47" s="15" t="str">
        <f>FIXED(VLOOKUP($A47,Sheet1!$A:$R,C$1,0),2)</f>
        <v>0.06</v>
      </c>
      <c r="D47" s="16" t="str">
        <f>FIXED(VLOOKUP($A47,Sheet1!$A:$R,D$1,0),2)</f>
        <v>0.23</v>
      </c>
      <c r="E47" s="16" t="str">
        <f>FIXED(VLOOKUP($A47,Sheet1!$A:$R,E$1,0),2)</f>
        <v>0.00</v>
      </c>
      <c r="F47" s="16" t="str">
        <f>FIXED(VLOOKUP($A47,Sheet1!$A:$R,F$1,0),2)</f>
        <v>1.00</v>
      </c>
      <c r="G47" s="15" t="str">
        <f>FIXED(VLOOKUP($A47,Sheet1!$A:$R,G$1,0),2)</f>
        <v>0.06</v>
      </c>
      <c r="H47" s="16" t="str">
        <f>FIXED(VLOOKUP($A47,Sheet1!$A:$R,H$1,0),2)</f>
        <v>0.23</v>
      </c>
      <c r="I47" s="16" t="str">
        <f>FIXED(VLOOKUP($A47,Sheet1!$A:$R,I$1,0),2)</f>
        <v>0.00</v>
      </c>
      <c r="J47" s="23" t="str">
        <f>FIXED(VLOOKUP($A47,Sheet1!$A:$R,J$1,0),2)</f>
        <v>1.00</v>
      </c>
      <c r="K47" s="15" t="str">
        <f>FIXED(VLOOKUP($A47,Sheet1!$A:$R,K$1,0),2)</f>
        <v>0.05</v>
      </c>
      <c r="L47" s="16" t="str">
        <f>FIXED(VLOOKUP($A47,Sheet1!$A:$R,L$1,0),2)</f>
        <v>0.23</v>
      </c>
      <c r="M47" s="16" t="str">
        <f>FIXED(VLOOKUP($A47,Sheet1!$A:$R,M$1,0),2)</f>
        <v>0.00</v>
      </c>
      <c r="N47" s="23" t="str">
        <f>FIXED(VLOOKUP($A47,Sheet1!$A:$R,N$1,0),2)</f>
        <v>1.00</v>
      </c>
      <c r="O47" s="15" t="str">
        <f>FIXED(VLOOKUP($A47,Sheet3!$A:$R,O$1,0),2)</f>
        <v>0.01</v>
      </c>
      <c r="P47" s="16" t="str">
        <f>FIXED(VLOOKUP($A47,Sheet3!$A:$R,P$1,0),2)</f>
        <v>0.09</v>
      </c>
      <c r="Q47" s="16" t="str">
        <f>FIXED(VLOOKUP($A47,Sheet3!$A:$R,Q$1,0),2)</f>
        <v>0.00</v>
      </c>
      <c r="R47" s="16" t="str">
        <f>FIXED(VLOOKUP($A47,Sheet3!$A:$R,R$1,0),2)</f>
        <v>1.00</v>
      </c>
      <c r="S47" s="15" t="str">
        <f>FIXED(VLOOKUP($A47,Sheet3!$A:$R,S$1,0),2)</f>
        <v>0.01</v>
      </c>
      <c r="T47" s="16" t="str">
        <f>FIXED(VLOOKUP($A47,Sheet3!$A:$R,T$1,0),2)</f>
        <v>0.07</v>
      </c>
      <c r="U47" s="16" t="str">
        <f>FIXED(VLOOKUP($A47,Sheet3!$A:$R,U$1,0),2)</f>
        <v>0.00</v>
      </c>
      <c r="V47" s="23" t="str">
        <f>FIXED(VLOOKUP($A47,Sheet3!$A:$R,V$1,0),2)</f>
        <v>1.00</v>
      </c>
      <c r="W47" s="15" t="str">
        <f>FIXED(VLOOKUP($A47,Sheet3!$A:$R,W$1,0),2)</f>
        <v>0.01</v>
      </c>
      <c r="X47" s="16" t="str">
        <f>FIXED(VLOOKUP($A47,Sheet3!$A:$R,X$1,0),2)</f>
        <v>0.11</v>
      </c>
      <c r="Y47" s="16" t="str">
        <f>FIXED(VLOOKUP($A47,Sheet3!$A:$R,Y$1,0),2)</f>
        <v>0.00</v>
      </c>
      <c r="Z47" s="16" t="str">
        <f>FIXED(VLOOKUP($A47,Sheet3!$A:$R,Z$1,0),2)</f>
        <v>1.00</v>
      </c>
    </row>
    <row r="48" spans="1:26" x14ac:dyDescent="0.25">
      <c r="A48" t="s">
        <v>75</v>
      </c>
      <c r="B48" s="4" t="s">
        <v>152</v>
      </c>
      <c r="C48" s="15" t="str">
        <f>FIXED(VLOOKUP($A48,Sheet1!$A:$R,C$1,0),2)</f>
        <v>0.26</v>
      </c>
      <c r="D48" s="16" t="str">
        <f>FIXED(VLOOKUP($A48,Sheet1!$A:$R,D$1,0),2)</f>
        <v>0.44</v>
      </c>
      <c r="E48" s="16" t="str">
        <f>FIXED(VLOOKUP($A48,Sheet1!$A:$R,E$1,0),2)</f>
        <v>0.00</v>
      </c>
      <c r="F48" s="16" t="str">
        <f>FIXED(VLOOKUP($A48,Sheet1!$A:$R,F$1,0),2)</f>
        <v>1.00</v>
      </c>
      <c r="G48" s="15" t="str">
        <f>FIXED(VLOOKUP($A48,Sheet1!$A:$R,G$1,0),2)</f>
        <v>0.25</v>
      </c>
      <c r="H48" s="16" t="str">
        <f>FIXED(VLOOKUP($A48,Sheet1!$A:$R,H$1,0),2)</f>
        <v>0.44</v>
      </c>
      <c r="I48" s="16" t="str">
        <f>FIXED(VLOOKUP($A48,Sheet1!$A:$R,I$1,0),2)</f>
        <v>0.00</v>
      </c>
      <c r="J48" s="23" t="str">
        <f>FIXED(VLOOKUP($A48,Sheet1!$A:$R,J$1,0),2)</f>
        <v>1.00</v>
      </c>
      <c r="K48" s="15" t="str">
        <f>FIXED(VLOOKUP($A48,Sheet1!$A:$R,K$1,0),2)</f>
        <v>0.26</v>
      </c>
      <c r="L48" s="16" t="str">
        <f>FIXED(VLOOKUP($A48,Sheet1!$A:$R,L$1,0),2)</f>
        <v>0.44</v>
      </c>
      <c r="M48" s="16" t="str">
        <f>FIXED(VLOOKUP($A48,Sheet1!$A:$R,M$1,0),2)</f>
        <v>0.00</v>
      </c>
      <c r="N48" s="23" t="str">
        <f>FIXED(VLOOKUP($A48,Sheet1!$A:$R,N$1,0),2)</f>
        <v>1.00</v>
      </c>
      <c r="O48" s="15" t="str">
        <f>FIXED(VLOOKUP($A48,Sheet3!$A:$R,O$1,0),2)</f>
        <v>0.06</v>
      </c>
      <c r="P48" s="16" t="str">
        <f>FIXED(VLOOKUP($A48,Sheet3!$A:$R,P$1,0),2)</f>
        <v>0.24</v>
      </c>
      <c r="Q48" s="16" t="str">
        <f>FIXED(VLOOKUP($A48,Sheet3!$A:$R,Q$1,0),2)</f>
        <v>0.00</v>
      </c>
      <c r="R48" s="16" t="str">
        <f>FIXED(VLOOKUP($A48,Sheet3!$A:$R,R$1,0),2)</f>
        <v>1.00</v>
      </c>
      <c r="S48" s="15" t="str">
        <f>FIXED(VLOOKUP($A48,Sheet3!$A:$R,S$1,0),2)</f>
        <v>0.04</v>
      </c>
      <c r="T48" s="16" t="str">
        <f>FIXED(VLOOKUP($A48,Sheet3!$A:$R,T$1,0),2)</f>
        <v>0.20</v>
      </c>
      <c r="U48" s="16" t="str">
        <f>FIXED(VLOOKUP($A48,Sheet3!$A:$R,U$1,0),2)</f>
        <v>0.00</v>
      </c>
      <c r="V48" s="23" t="str">
        <f>FIXED(VLOOKUP($A48,Sheet3!$A:$R,V$1,0),2)</f>
        <v>1.00</v>
      </c>
      <c r="W48" s="15" t="str">
        <f>FIXED(VLOOKUP($A48,Sheet3!$A:$R,W$1,0),2)</f>
        <v>0.08</v>
      </c>
      <c r="X48" s="16" t="str">
        <f>FIXED(VLOOKUP($A48,Sheet3!$A:$R,X$1,0),2)</f>
        <v>0.27</v>
      </c>
      <c r="Y48" s="16" t="str">
        <f>FIXED(VLOOKUP($A48,Sheet3!$A:$R,Y$1,0),2)</f>
        <v>0.00</v>
      </c>
      <c r="Z48" s="16" t="str">
        <f>FIXED(VLOOKUP($A48,Sheet3!$A:$R,Z$1,0),2)</f>
        <v>1.00</v>
      </c>
    </row>
    <row r="49" spans="1:26" x14ac:dyDescent="0.25">
      <c r="A49" t="s">
        <v>76</v>
      </c>
      <c r="B49" s="4" t="s">
        <v>153</v>
      </c>
      <c r="C49" s="15" t="str">
        <f>FIXED(VLOOKUP($A49,Sheet1!$A:$R,C$1,0),2)</f>
        <v>0.47</v>
      </c>
      <c r="D49" s="16" t="str">
        <f>FIXED(VLOOKUP($A49,Sheet1!$A:$R,D$1,0),2)</f>
        <v>0.50</v>
      </c>
      <c r="E49" s="16" t="str">
        <f>FIXED(VLOOKUP($A49,Sheet1!$A:$R,E$1,0),2)</f>
        <v>0.00</v>
      </c>
      <c r="F49" s="16" t="str">
        <f>FIXED(VLOOKUP($A49,Sheet1!$A:$R,F$1,0),2)</f>
        <v>1.00</v>
      </c>
      <c r="G49" s="15" t="str">
        <f>FIXED(VLOOKUP($A49,Sheet1!$A:$R,G$1,0),2)</f>
        <v>0.49</v>
      </c>
      <c r="H49" s="16" t="str">
        <f>FIXED(VLOOKUP($A49,Sheet1!$A:$R,H$1,0),2)</f>
        <v>0.50</v>
      </c>
      <c r="I49" s="16" t="str">
        <f>FIXED(VLOOKUP($A49,Sheet1!$A:$R,I$1,0),2)</f>
        <v>0.00</v>
      </c>
      <c r="J49" s="23" t="str">
        <f>FIXED(VLOOKUP($A49,Sheet1!$A:$R,J$1,0),2)</f>
        <v>1.00</v>
      </c>
      <c r="K49" s="15" t="str">
        <f>FIXED(VLOOKUP($A49,Sheet1!$A:$R,K$1,0),2)</f>
        <v>0.45</v>
      </c>
      <c r="L49" s="16" t="str">
        <f>FIXED(VLOOKUP($A49,Sheet1!$A:$R,L$1,0),2)</f>
        <v>0.50</v>
      </c>
      <c r="M49" s="16" t="str">
        <f>FIXED(VLOOKUP($A49,Sheet1!$A:$R,M$1,0),2)</f>
        <v>0.00</v>
      </c>
      <c r="N49" s="23" t="str">
        <f>FIXED(VLOOKUP($A49,Sheet1!$A:$R,N$1,0),2)</f>
        <v>1.00</v>
      </c>
      <c r="O49" s="15" t="str">
        <f>FIXED(VLOOKUP($A49,Sheet3!$A:$R,O$1,0),2)</f>
        <v>0.50</v>
      </c>
      <c r="P49" s="16" t="str">
        <f>FIXED(VLOOKUP($A49,Sheet3!$A:$R,P$1,0),2)</f>
        <v>0.50</v>
      </c>
      <c r="Q49" s="16" t="str">
        <f>FIXED(VLOOKUP($A49,Sheet3!$A:$R,Q$1,0),2)</f>
        <v>0.00</v>
      </c>
      <c r="R49" s="16" t="str">
        <f>FIXED(VLOOKUP($A49,Sheet3!$A:$R,R$1,0),2)</f>
        <v>1.00</v>
      </c>
      <c r="S49" s="15" t="str">
        <f>FIXED(VLOOKUP($A49,Sheet3!$A:$R,S$1,0),2)</f>
        <v>0.53</v>
      </c>
      <c r="T49" s="16" t="str">
        <f>FIXED(VLOOKUP($A49,Sheet3!$A:$R,T$1,0),2)</f>
        <v>0.50</v>
      </c>
      <c r="U49" s="16" t="str">
        <f>FIXED(VLOOKUP($A49,Sheet3!$A:$R,U$1,0),2)</f>
        <v>0.00</v>
      </c>
      <c r="V49" s="23" t="str">
        <f>FIXED(VLOOKUP($A49,Sheet3!$A:$R,V$1,0),2)</f>
        <v>1.00</v>
      </c>
      <c r="W49" s="15" t="str">
        <f>FIXED(VLOOKUP($A49,Sheet3!$A:$R,W$1,0),2)</f>
        <v>0.46</v>
      </c>
      <c r="X49" s="16" t="str">
        <f>FIXED(VLOOKUP($A49,Sheet3!$A:$R,X$1,0),2)</f>
        <v>0.50</v>
      </c>
      <c r="Y49" s="16" t="str">
        <f>FIXED(VLOOKUP($A49,Sheet3!$A:$R,Y$1,0),2)</f>
        <v>0.00</v>
      </c>
      <c r="Z49" s="16" t="str">
        <f>FIXED(VLOOKUP($A49,Sheet3!$A:$R,Z$1,0),2)</f>
        <v>1.00</v>
      </c>
    </row>
    <row r="50" spans="1:26" x14ac:dyDescent="0.25">
      <c r="A50" t="s">
        <v>77</v>
      </c>
      <c r="B50" s="4" t="s">
        <v>154</v>
      </c>
      <c r="C50" s="15" t="str">
        <f>FIXED(VLOOKUP($A50,Sheet1!$A:$R,C$1,0),2)</f>
        <v>0.06</v>
      </c>
      <c r="D50" s="16" t="str">
        <f>FIXED(VLOOKUP($A50,Sheet1!$A:$R,D$1,0),2)</f>
        <v>0.24</v>
      </c>
      <c r="E50" s="16" t="str">
        <f>FIXED(VLOOKUP($A50,Sheet1!$A:$R,E$1,0),2)</f>
        <v>0.00</v>
      </c>
      <c r="F50" s="16" t="str">
        <f>FIXED(VLOOKUP($A50,Sheet1!$A:$R,F$1,0),2)</f>
        <v>1.00</v>
      </c>
      <c r="G50" s="15" t="str">
        <f>FIXED(VLOOKUP($A50,Sheet1!$A:$R,G$1,0),2)</f>
        <v>0.06</v>
      </c>
      <c r="H50" s="16" t="str">
        <f>FIXED(VLOOKUP($A50,Sheet1!$A:$R,H$1,0),2)</f>
        <v>0.23</v>
      </c>
      <c r="I50" s="16" t="str">
        <f>FIXED(VLOOKUP($A50,Sheet1!$A:$R,I$1,0),2)</f>
        <v>0.00</v>
      </c>
      <c r="J50" s="23" t="str">
        <f>FIXED(VLOOKUP($A50,Sheet1!$A:$R,J$1,0),2)</f>
        <v>1.00</v>
      </c>
      <c r="K50" s="15" t="str">
        <f>FIXED(VLOOKUP($A50,Sheet1!$A:$R,K$1,0),2)</f>
        <v>0.06</v>
      </c>
      <c r="L50" s="16" t="str">
        <f>FIXED(VLOOKUP($A50,Sheet1!$A:$R,L$1,0),2)</f>
        <v>0.24</v>
      </c>
      <c r="M50" s="16" t="str">
        <f>FIXED(VLOOKUP($A50,Sheet1!$A:$R,M$1,0),2)</f>
        <v>0.00</v>
      </c>
      <c r="N50" s="23" t="str">
        <f>FIXED(VLOOKUP($A50,Sheet1!$A:$R,N$1,0),2)</f>
        <v>1.00</v>
      </c>
      <c r="O50" s="15" t="str">
        <f>FIXED(VLOOKUP($A50,Sheet3!$A:$R,O$1,0),2)</f>
        <v>0.11</v>
      </c>
      <c r="P50" s="16" t="str">
        <f>FIXED(VLOOKUP($A50,Sheet3!$A:$R,P$1,0),2)</f>
        <v>0.32</v>
      </c>
      <c r="Q50" s="16" t="str">
        <f>FIXED(VLOOKUP($A50,Sheet3!$A:$R,Q$1,0),2)</f>
        <v>0.00</v>
      </c>
      <c r="R50" s="16" t="str">
        <f>FIXED(VLOOKUP($A50,Sheet3!$A:$R,R$1,0),2)</f>
        <v>1.00</v>
      </c>
      <c r="S50" s="15" t="str">
        <f>FIXED(VLOOKUP($A50,Sheet3!$A:$R,S$1,0),2)</f>
        <v>0.12</v>
      </c>
      <c r="T50" s="16" t="str">
        <f>FIXED(VLOOKUP($A50,Sheet3!$A:$R,T$1,0),2)</f>
        <v>0.32</v>
      </c>
      <c r="U50" s="16" t="str">
        <f>FIXED(VLOOKUP($A50,Sheet3!$A:$R,U$1,0),2)</f>
        <v>0.00</v>
      </c>
      <c r="V50" s="23" t="str">
        <f>FIXED(VLOOKUP($A50,Sheet3!$A:$R,V$1,0),2)</f>
        <v>1.00</v>
      </c>
      <c r="W50" s="15" t="str">
        <f>FIXED(VLOOKUP($A50,Sheet3!$A:$R,W$1,0),2)</f>
        <v>0.11</v>
      </c>
      <c r="X50" s="16" t="str">
        <f>FIXED(VLOOKUP($A50,Sheet3!$A:$R,X$1,0),2)</f>
        <v>0.31</v>
      </c>
      <c r="Y50" s="16" t="str">
        <f>FIXED(VLOOKUP($A50,Sheet3!$A:$R,Y$1,0),2)</f>
        <v>0.00</v>
      </c>
      <c r="Z50" s="16" t="str">
        <f>FIXED(VLOOKUP($A50,Sheet3!$A:$R,Z$1,0),2)</f>
        <v>1.00</v>
      </c>
    </row>
    <row r="51" spans="1:26" x14ac:dyDescent="0.25">
      <c r="A51" t="s">
        <v>78</v>
      </c>
      <c r="B51" s="4" t="s">
        <v>155</v>
      </c>
      <c r="C51" s="15" t="str">
        <f>FIXED(VLOOKUP($A51,Sheet1!$A:$R,C$1,0),2)</f>
        <v>0.12</v>
      </c>
      <c r="D51" s="16" t="str">
        <f>FIXED(VLOOKUP($A51,Sheet1!$A:$R,D$1,0),2)</f>
        <v>0.32</v>
      </c>
      <c r="E51" s="16" t="str">
        <f>FIXED(VLOOKUP($A51,Sheet1!$A:$R,E$1,0),2)</f>
        <v>0.00</v>
      </c>
      <c r="F51" s="16" t="str">
        <f>FIXED(VLOOKUP($A51,Sheet1!$A:$R,F$1,0),2)</f>
        <v>1.00</v>
      </c>
      <c r="G51" s="15" t="str">
        <f>FIXED(VLOOKUP($A51,Sheet1!$A:$R,G$1,0),2)</f>
        <v>0.11</v>
      </c>
      <c r="H51" s="16" t="str">
        <f>FIXED(VLOOKUP($A51,Sheet1!$A:$R,H$1,0),2)</f>
        <v>0.31</v>
      </c>
      <c r="I51" s="16" t="str">
        <f>FIXED(VLOOKUP($A51,Sheet1!$A:$R,I$1,0),2)</f>
        <v>0.00</v>
      </c>
      <c r="J51" s="23" t="str">
        <f>FIXED(VLOOKUP($A51,Sheet1!$A:$R,J$1,0),2)</f>
        <v>1.00</v>
      </c>
      <c r="K51" s="15" t="str">
        <f>FIXED(VLOOKUP($A51,Sheet1!$A:$R,K$1,0),2)</f>
        <v>0.13</v>
      </c>
      <c r="L51" s="16" t="str">
        <f>FIXED(VLOOKUP($A51,Sheet1!$A:$R,L$1,0),2)</f>
        <v>0.34</v>
      </c>
      <c r="M51" s="16" t="str">
        <f>FIXED(VLOOKUP($A51,Sheet1!$A:$R,M$1,0),2)</f>
        <v>0.00</v>
      </c>
      <c r="N51" s="23" t="str">
        <f>FIXED(VLOOKUP($A51,Sheet1!$A:$R,N$1,0),2)</f>
        <v>1.00</v>
      </c>
      <c r="O51" s="15" t="str">
        <f>FIXED(VLOOKUP($A51,Sheet3!$A:$R,O$1,0),2)</f>
        <v>0.24</v>
      </c>
      <c r="P51" s="16" t="str">
        <f>FIXED(VLOOKUP($A51,Sheet3!$A:$R,P$1,0),2)</f>
        <v>0.43</v>
      </c>
      <c r="Q51" s="16" t="str">
        <f>FIXED(VLOOKUP($A51,Sheet3!$A:$R,Q$1,0),2)</f>
        <v>0.00</v>
      </c>
      <c r="R51" s="16" t="str">
        <f>FIXED(VLOOKUP($A51,Sheet3!$A:$R,R$1,0),2)</f>
        <v>1.00</v>
      </c>
      <c r="S51" s="15" t="str">
        <f>FIXED(VLOOKUP($A51,Sheet3!$A:$R,S$1,0),2)</f>
        <v>0.23</v>
      </c>
      <c r="T51" s="16" t="str">
        <f>FIXED(VLOOKUP($A51,Sheet3!$A:$R,T$1,0),2)</f>
        <v>0.42</v>
      </c>
      <c r="U51" s="16" t="str">
        <f>FIXED(VLOOKUP($A51,Sheet3!$A:$R,U$1,0),2)</f>
        <v>0.00</v>
      </c>
      <c r="V51" s="23" t="str">
        <f>FIXED(VLOOKUP($A51,Sheet3!$A:$R,V$1,0),2)</f>
        <v>1.00</v>
      </c>
      <c r="W51" s="15" t="str">
        <f>FIXED(VLOOKUP($A51,Sheet3!$A:$R,W$1,0),2)</f>
        <v>0.25</v>
      </c>
      <c r="X51" s="16" t="str">
        <f>FIXED(VLOOKUP($A51,Sheet3!$A:$R,X$1,0),2)</f>
        <v>0.43</v>
      </c>
      <c r="Y51" s="16" t="str">
        <f>FIXED(VLOOKUP($A51,Sheet3!$A:$R,Y$1,0),2)</f>
        <v>0.00</v>
      </c>
      <c r="Z51" s="16" t="str">
        <f>FIXED(VLOOKUP($A51,Sheet3!$A:$R,Z$1,0),2)</f>
        <v>1.00</v>
      </c>
    </row>
    <row r="52" spans="1:26" x14ac:dyDescent="0.25">
      <c r="A52" t="s">
        <v>171</v>
      </c>
      <c r="B52" s="4" t="s">
        <v>177</v>
      </c>
      <c r="C52" s="15" t="str">
        <f>FIXED(VLOOKUP($A52,Sheet1!$A:$R,C$1,0),2)</f>
        <v>0.04</v>
      </c>
      <c r="D52" s="16" t="str">
        <f>FIXED(VLOOKUP($A52,Sheet1!$A:$R,D$1,0),2)</f>
        <v>0.19</v>
      </c>
      <c r="E52" s="16" t="str">
        <f>FIXED(VLOOKUP($A52,Sheet1!$A:$R,E$1,0),2)</f>
        <v>0.00</v>
      </c>
      <c r="F52" s="16" t="str">
        <f>FIXED(VLOOKUP($A52,Sheet1!$A:$R,F$1,0),2)</f>
        <v>1.00</v>
      </c>
      <c r="G52" s="15" t="str">
        <f>FIXED(VLOOKUP($A52,Sheet1!$A:$R,G$1,0),2)</f>
        <v>0.03</v>
      </c>
      <c r="H52" s="16" t="str">
        <f>FIXED(VLOOKUP($A52,Sheet1!$A:$R,H$1,0),2)</f>
        <v>0.17</v>
      </c>
      <c r="I52" s="16" t="str">
        <f>FIXED(VLOOKUP($A52,Sheet1!$A:$R,I$1,0),2)</f>
        <v>0.00</v>
      </c>
      <c r="J52" s="23" t="str">
        <f>FIXED(VLOOKUP($A52,Sheet1!$A:$R,J$1,0),2)</f>
        <v>1.00</v>
      </c>
      <c r="K52" s="15" t="str">
        <f>FIXED(VLOOKUP($A52,Sheet1!$A:$R,K$1,0),2)</f>
        <v>0.04</v>
      </c>
      <c r="L52" s="16" t="str">
        <f>FIXED(VLOOKUP($A52,Sheet1!$A:$R,L$1,0),2)</f>
        <v>0.21</v>
      </c>
      <c r="M52" s="16" t="str">
        <f>FIXED(VLOOKUP($A52,Sheet1!$A:$R,M$1,0),2)</f>
        <v>0.00</v>
      </c>
      <c r="N52" s="23" t="str">
        <f>FIXED(VLOOKUP($A52,Sheet1!$A:$R,N$1,0),2)</f>
        <v>1.00</v>
      </c>
      <c r="O52" s="15" t="str">
        <f>FIXED(VLOOKUP($A52,Sheet3!$A:$R,O$1,0),2)</f>
        <v>0.08</v>
      </c>
      <c r="P52" s="16" t="str">
        <f>FIXED(VLOOKUP($A52,Sheet3!$A:$R,P$1,0),2)</f>
        <v>0.28</v>
      </c>
      <c r="Q52" s="16" t="str">
        <f>FIXED(VLOOKUP($A52,Sheet3!$A:$R,Q$1,0),2)</f>
        <v>0.00</v>
      </c>
      <c r="R52" s="16" t="str">
        <f>FIXED(VLOOKUP($A52,Sheet3!$A:$R,R$1,0),2)</f>
        <v>1.00</v>
      </c>
      <c r="S52" s="15" t="str">
        <f>FIXED(VLOOKUP($A52,Sheet3!$A:$R,S$1,0),2)</f>
        <v>0.08</v>
      </c>
      <c r="T52" s="16" t="str">
        <f>FIXED(VLOOKUP($A52,Sheet3!$A:$R,T$1,0),2)</f>
        <v>0.26</v>
      </c>
      <c r="U52" s="16" t="str">
        <f>FIXED(VLOOKUP($A52,Sheet3!$A:$R,U$1,0),2)</f>
        <v>0.00</v>
      </c>
      <c r="V52" s="23" t="str">
        <f>FIXED(VLOOKUP($A52,Sheet3!$A:$R,V$1,0),2)</f>
        <v>1.00</v>
      </c>
      <c r="W52" s="15" t="str">
        <f>FIXED(VLOOKUP($A52,Sheet3!$A:$R,W$1,0),2)</f>
        <v>0.09</v>
      </c>
      <c r="X52" s="16" t="str">
        <f>FIXED(VLOOKUP($A52,Sheet3!$A:$R,X$1,0),2)</f>
        <v>0.29</v>
      </c>
      <c r="Y52" s="16" t="str">
        <f>FIXED(VLOOKUP($A52,Sheet3!$A:$R,Y$1,0),2)</f>
        <v>0.00</v>
      </c>
      <c r="Z52" s="16" t="str">
        <f>FIXED(VLOOKUP($A52,Sheet3!$A:$R,Z$1,0),2)</f>
        <v>1.00</v>
      </c>
    </row>
    <row r="53" spans="1:26" x14ac:dyDescent="0.25">
      <c r="A53" t="s">
        <v>52</v>
      </c>
      <c r="B53" s="4" t="s">
        <v>132</v>
      </c>
      <c r="C53" s="15" t="str">
        <f>FIXED(VLOOKUP($A53,Sheet1!$A:$R,C$1,0),2)</f>
        <v>0.40</v>
      </c>
      <c r="D53" s="16" t="str">
        <f>FIXED(VLOOKUP($A53,Sheet1!$A:$R,D$1,0),2)</f>
        <v>0.49</v>
      </c>
      <c r="E53" s="16" t="str">
        <f>FIXED(VLOOKUP($A53,Sheet1!$A:$R,E$1,0),2)</f>
        <v>0.00</v>
      </c>
      <c r="F53" s="16" t="str">
        <f>FIXED(VLOOKUP($A53,Sheet1!$A:$R,F$1,0),2)</f>
        <v>1.00</v>
      </c>
      <c r="G53" s="15" t="str">
        <f>FIXED(VLOOKUP($A53,Sheet1!$A:$R,G$1,0),2)</f>
        <v>0.38</v>
      </c>
      <c r="H53" s="16" t="str">
        <f>FIXED(VLOOKUP($A53,Sheet1!$A:$R,H$1,0),2)</f>
        <v>0.49</v>
      </c>
      <c r="I53" s="16" t="str">
        <f>FIXED(VLOOKUP($A53,Sheet1!$A:$R,I$1,0),2)</f>
        <v>0.00</v>
      </c>
      <c r="J53" s="23" t="str">
        <f>FIXED(VLOOKUP($A53,Sheet1!$A:$R,J$1,0),2)</f>
        <v>1.00</v>
      </c>
      <c r="K53" s="15" t="str">
        <f>FIXED(VLOOKUP($A53,Sheet1!$A:$R,K$1,0),2)</f>
        <v>0.43</v>
      </c>
      <c r="L53" s="16" t="str">
        <f>FIXED(VLOOKUP($A53,Sheet1!$A:$R,L$1,0),2)</f>
        <v>0.50</v>
      </c>
      <c r="M53" s="16" t="str">
        <f>FIXED(VLOOKUP($A53,Sheet1!$A:$R,M$1,0),2)</f>
        <v>0.00</v>
      </c>
      <c r="N53" s="23" t="str">
        <f>FIXED(VLOOKUP($A53,Sheet1!$A:$R,N$1,0),2)</f>
        <v>1.00</v>
      </c>
      <c r="O53" s="15" t="str">
        <f>FIXED(VLOOKUP($A53,Sheet3!$A:$R,O$1,0),2)</f>
        <v>0.48</v>
      </c>
      <c r="P53" s="16" t="str">
        <f>FIXED(VLOOKUP($A53,Sheet3!$A:$R,P$1,0),2)</f>
        <v>0.50</v>
      </c>
      <c r="Q53" s="16" t="str">
        <f>FIXED(VLOOKUP($A53,Sheet3!$A:$R,Q$1,0),2)</f>
        <v>0.00</v>
      </c>
      <c r="R53" s="16" t="str">
        <f>FIXED(VLOOKUP($A53,Sheet3!$A:$R,R$1,0),2)</f>
        <v>1.00</v>
      </c>
      <c r="S53" s="15" t="str">
        <f>FIXED(VLOOKUP($A53,Sheet3!$A:$R,S$1,0),2)</f>
        <v>0.44</v>
      </c>
      <c r="T53" s="16" t="str">
        <f>FIXED(VLOOKUP($A53,Sheet3!$A:$R,T$1,0),2)</f>
        <v>0.50</v>
      </c>
      <c r="U53" s="16" t="str">
        <f>FIXED(VLOOKUP($A53,Sheet3!$A:$R,U$1,0),2)</f>
        <v>0.00</v>
      </c>
      <c r="V53" s="23" t="str">
        <f>FIXED(VLOOKUP($A53,Sheet3!$A:$R,V$1,0),2)</f>
        <v>1.00</v>
      </c>
      <c r="W53" s="15" t="str">
        <f>FIXED(VLOOKUP($A53,Sheet3!$A:$R,W$1,0),2)</f>
        <v>0.51</v>
      </c>
      <c r="X53" s="16" t="str">
        <f>FIXED(VLOOKUP($A53,Sheet3!$A:$R,X$1,0),2)</f>
        <v>0.50</v>
      </c>
      <c r="Y53" s="16" t="str">
        <f>FIXED(VLOOKUP($A53,Sheet3!$A:$R,Y$1,0),2)</f>
        <v>0.00</v>
      </c>
      <c r="Z53" s="16" t="str">
        <f>FIXED(VLOOKUP($A53,Sheet3!$A:$R,Z$1,0),2)</f>
        <v>1.00</v>
      </c>
    </row>
    <row r="54" spans="1:26" x14ac:dyDescent="0.25">
      <c r="A54" t="s">
        <v>51</v>
      </c>
      <c r="B54" t="s">
        <v>131</v>
      </c>
      <c r="C54" s="15" t="str">
        <f>FIXED(VLOOKUP($A54,Sheet1!$A:$R,C$1,0),2)</f>
        <v>0.71</v>
      </c>
      <c r="D54" s="16" t="str">
        <f>FIXED(VLOOKUP($A54,Sheet1!$A:$R,D$1,0),2)</f>
        <v>1.55</v>
      </c>
      <c r="E54" s="16" t="str">
        <f>FIXED(VLOOKUP($A54,Sheet1!$A:$R,E$1,0),2)</f>
        <v>0.00</v>
      </c>
      <c r="F54" s="16" t="str">
        <f>FIXED(VLOOKUP($A54,Sheet1!$A:$R,F$1,0),2)</f>
        <v>36.00</v>
      </c>
      <c r="G54" s="15" t="str">
        <f>FIXED(VLOOKUP($A54,Sheet1!$A:$R,G$1,0),2)</f>
        <v>0.72</v>
      </c>
      <c r="H54" s="16" t="str">
        <f>FIXED(VLOOKUP($A54,Sheet1!$A:$R,H$1,0),2)</f>
        <v>1.59</v>
      </c>
      <c r="I54" s="16" t="str">
        <f>FIXED(VLOOKUP($A54,Sheet1!$A:$R,I$1,0),2)</f>
        <v>0.00</v>
      </c>
      <c r="J54" s="23" t="str">
        <f>FIXED(VLOOKUP($A54,Sheet1!$A:$R,J$1,0),2)</f>
        <v>36.00</v>
      </c>
      <c r="K54" s="15" t="str">
        <f>FIXED(VLOOKUP($A54,Sheet1!$A:$R,K$1,0),2)</f>
        <v>0.70</v>
      </c>
      <c r="L54" s="16" t="str">
        <f>FIXED(VLOOKUP($A54,Sheet1!$A:$R,L$1,0),2)</f>
        <v>1.49</v>
      </c>
      <c r="M54" s="16" t="str">
        <f>FIXED(VLOOKUP($A54,Sheet1!$A:$R,M$1,0),2)</f>
        <v>0.00</v>
      </c>
      <c r="N54" s="23" t="str">
        <f>FIXED(VLOOKUP($A54,Sheet1!$A:$R,N$1,0),2)</f>
        <v>23.00</v>
      </c>
      <c r="O54" s="15" t="str">
        <f>FIXED(VLOOKUP($A54,Sheet3!$A:$R,O$1,0),2)</f>
        <v>0.07</v>
      </c>
      <c r="P54" s="16" t="str">
        <f>FIXED(VLOOKUP($A54,Sheet3!$A:$R,P$1,0),2)</f>
        <v>0.34</v>
      </c>
      <c r="Q54" s="16" t="str">
        <f>FIXED(VLOOKUP($A54,Sheet3!$A:$R,Q$1,0),2)</f>
        <v>0.00</v>
      </c>
      <c r="R54" s="16" t="str">
        <f>FIXED(VLOOKUP($A54,Sheet3!$A:$R,R$1,0),2)</f>
        <v>6.00</v>
      </c>
      <c r="S54" s="15" t="str">
        <f>FIXED(VLOOKUP($A54,Sheet3!$A:$R,S$1,0),2)</f>
        <v>0.00</v>
      </c>
      <c r="T54" s="16" t="str">
        <f>FIXED(VLOOKUP($A54,Sheet3!$A:$R,T$1,0),2)</f>
        <v>0.04</v>
      </c>
      <c r="U54" s="16" t="str">
        <f>FIXED(VLOOKUP($A54,Sheet3!$A:$R,U$1,0),2)</f>
        <v>0.00</v>
      </c>
      <c r="V54" s="23" t="str">
        <f>FIXED(VLOOKUP($A54,Sheet3!$A:$R,V$1,0),2)</f>
        <v>2.00</v>
      </c>
      <c r="W54" s="15" t="str">
        <f>FIXED(VLOOKUP($A54,Sheet3!$A:$R,W$1,0),2)</f>
        <v>0.13</v>
      </c>
      <c r="X54" s="16" t="str">
        <f>FIXED(VLOOKUP($A54,Sheet3!$A:$R,X$1,0),2)</f>
        <v>0.47</v>
      </c>
      <c r="Y54" s="16" t="str">
        <f>FIXED(VLOOKUP($A54,Sheet3!$A:$R,Y$1,0),2)</f>
        <v>0.00</v>
      </c>
      <c r="Z54" s="16" t="str">
        <f>FIXED(VLOOKUP($A54,Sheet3!$A:$R,Z$1,0),2)</f>
        <v>6.00</v>
      </c>
    </row>
    <row r="55" spans="1:26" x14ac:dyDescent="0.25">
      <c r="A55" t="s">
        <v>38</v>
      </c>
      <c r="B55" t="s">
        <v>186</v>
      </c>
      <c r="C55" s="15" t="str">
        <f>FIXED(VLOOKUP($A55,Sheet1!$A:$R,C$1,0),2)</f>
        <v>2.08</v>
      </c>
      <c r="D55" s="16" t="str">
        <f>FIXED(VLOOKUP($A55,Sheet1!$A:$R,D$1,0),2)</f>
        <v>2.44</v>
      </c>
      <c r="E55" s="16" t="str">
        <f>FIXED(VLOOKUP($A55,Sheet1!$A:$R,E$1,0),2)</f>
        <v>0.00</v>
      </c>
      <c r="F55" s="16" t="str">
        <f>FIXED(VLOOKUP($A55,Sheet1!$A:$R,F$1,0),2)</f>
        <v>13.55</v>
      </c>
      <c r="G55" s="15" t="str">
        <f>FIXED(VLOOKUP($A55,Sheet1!$A:$R,G$1,0),2)</f>
        <v>2.12</v>
      </c>
      <c r="H55" s="16" t="str">
        <f>FIXED(VLOOKUP($A55,Sheet1!$A:$R,H$1,0),2)</f>
        <v>2.48</v>
      </c>
      <c r="I55" s="16" t="str">
        <f>FIXED(VLOOKUP($A55,Sheet1!$A:$R,I$1,0),2)</f>
        <v>0.00</v>
      </c>
      <c r="J55" s="23" t="str">
        <f>FIXED(VLOOKUP($A55,Sheet1!$A:$R,J$1,0),2)</f>
        <v>13.55</v>
      </c>
      <c r="K55" s="15" t="str">
        <f>FIXED(VLOOKUP($A55,Sheet1!$A:$R,K$1,0),2)</f>
        <v>2.04</v>
      </c>
      <c r="L55" s="16" t="str">
        <f>FIXED(VLOOKUP($A55,Sheet1!$A:$R,L$1,0),2)</f>
        <v>2.38</v>
      </c>
      <c r="M55" s="16" t="str">
        <f>FIXED(VLOOKUP($A55,Sheet1!$A:$R,M$1,0),2)</f>
        <v>0.00</v>
      </c>
      <c r="N55" s="23" t="str">
        <f>FIXED(VLOOKUP($A55,Sheet1!$A:$R,N$1,0),2)</f>
        <v>13.48</v>
      </c>
      <c r="O55" s="15" t="str">
        <f>FIXED(VLOOKUP($A55,Sheet3!$A:$R,O$1,0),2)</f>
        <v>2.46</v>
      </c>
      <c r="P55" s="16" t="str">
        <f>FIXED(VLOOKUP($A55,Sheet3!$A:$R,P$1,0),2)</f>
        <v>2.54</v>
      </c>
      <c r="Q55" s="16" t="str">
        <f>FIXED(VLOOKUP($A55,Sheet3!$A:$R,Q$1,0),2)</f>
        <v>0.00</v>
      </c>
      <c r="R55" s="16" t="str">
        <f>FIXED(VLOOKUP($A55,Sheet3!$A:$R,R$1,0),2)</f>
        <v>13.55</v>
      </c>
      <c r="S55" s="15" t="str">
        <f>FIXED(VLOOKUP($A55,Sheet3!$A:$R,S$1,0),2)</f>
        <v>2.55</v>
      </c>
      <c r="T55" s="16" t="str">
        <f>FIXED(VLOOKUP($A55,Sheet3!$A:$R,T$1,0),2)</f>
        <v>2.59</v>
      </c>
      <c r="U55" s="16" t="str">
        <f>FIXED(VLOOKUP($A55,Sheet3!$A:$R,U$1,0),2)</f>
        <v>0.00</v>
      </c>
      <c r="V55" s="23" t="str">
        <f>FIXED(VLOOKUP($A55,Sheet3!$A:$R,V$1,0),2)</f>
        <v>13.55</v>
      </c>
      <c r="W55" s="15" t="str">
        <f>FIXED(VLOOKUP($A55,Sheet3!$A:$R,W$1,0),2)</f>
        <v>2.36</v>
      </c>
      <c r="X55" s="16" t="str">
        <f>FIXED(VLOOKUP($A55,Sheet3!$A:$R,X$1,0),2)</f>
        <v>2.49</v>
      </c>
      <c r="Y55" s="16" t="str">
        <f>FIXED(VLOOKUP($A55,Sheet3!$A:$R,Y$1,0),2)</f>
        <v>0.00</v>
      </c>
      <c r="Z55" s="16" t="str">
        <f>FIXED(VLOOKUP($A55,Sheet3!$A:$R,Z$1,0),2)</f>
        <v>13.48</v>
      </c>
    </row>
    <row r="56" spans="1:26" x14ac:dyDescent="0.25">
      <c r="A56" t="s">
        <v>39</v>
      </c>
      <c r="B56" t="s">
        <v>178</v>
      </c>
      <c r="C56" s="15" t="str">
        <f>FIXED(VLOOKUP($A56,Sheet1!$A:$R,C$1,0),2)</f>
        <v>0.43</v>
      </c>
      <c r="D56" s="16" t="str">
        <f>FIXED(VLOOKUP($A56,Sheet1!$A:$R,D$1,0),2)</f>
        <v>0.31</v>
      </c>
      <c r="E56" s="16" t="str">
        <f>FIXED(VLOOKUP($A56,Sheet1!$A:$R,E$1,0),2)</f>
        <v>0.00</v>
      </c>
      <c r="F56" s="16" t="str">
        <f>FIXED(VLOOKUP($A56,Sheet1!$A:$R,F$1,0),2)</f>
        <v>3.56</v>
      </c>
      <c r="G56" s="15" t="str">
        <f>FIXED(VLOOKUP($A56,Sheet1!$A:$R,G$1,0),2)</f>
        <v>0.43</v>
      </c>
      <c r="H56" s="16" t="str">
        <f>FIXED(VLOOKUP($A56,Sheet1!$A:$R,H$1,0),2)</f>
        <v>0.31</v>
      </c>
      <c r="I56" s="16" t="str">
        <f>FIXED(VLOOKUP($A56,Sheet1!$A:$R,I$1,0),2)</f>
        <v>0.00</v>
      </c>
      <c r="J56" s="23" t="str">
        <f>FIXED(VLOOKUP($A56,Sheet1!$A:$R,J$1,0),2)</f>
        <v>3.30</v>
      </c>
      <c r="K56" s="15" t="str">
        <f>FIXED(VLOOKUP($A56,Sheet1!$A:$R,K$1,0),2)</f>
        <v>0.43</v>
      </c>
      <c r="L56" s="16" t="str">
        <f>FIXED(VLOOKUP($A56,Sheet1!$A:$R,L$1,0),2)</f>
        <v>0.32</v>
      </c>
      <c r="M56" s="16" t="str">
        <f>FIXED(VLOOKUP($A56,Sheet1!$A:$R,M$1,0),2)</f>
        <v>0.00</v>
      </c>
      <c r="N56" s="23" t="str">
        <f>FIXED(VLOOKUP($A56,Sheet1!$A:$R,N$1,0),2)</f>
        <v>3.56</v>
      </c>
      <c r="O56" s="15" t="str">
        <f>FIXED(VLOOKUP($A56,Sheet3!$A:$R,O$1,0),2)</f>
        <v>0.52</v>
      </c>
      <c r="P56" s="16" t="str">
        <f>FIXED(VLOOKUP($A56,Sheet3!$A:$R,P$1,0),2)</f>
        <v>0.33</v>
      </c>
      <c r="Q56" s="16" t="str">
        <f>FIXED(VLOOKUP($A56,Sheet3!$A:$R,Q$1,0),2)</f>
        <v>0.00</v>
      </c>
      <c r="R56" s="16" t="str">
        <f>FIXED(VLOOKUP($A56,Sheet3!$A:$R,R$1,0),2)</f>
        <v>3.56</v>
      </c>
      <c r="S56" s="15" t="str">
        <f>FIXED(VLOOKUP($A56,Sheet3!$A:$R,S$1,0),2)</f>
        <v>0.53</v>
      </c>
      <c r="T56" s="16" t="str">
        <f>FIXED(VLOOKUP($A56,Sheet3!$A:$R,T$1,0),2)</f>
        <v>0.33</v>
      </c>
      <c r="U56" s="16" t="str">
        <f>FIXED(VLOOKUP($A56,Sheet3!$A:$R,U$1,0),2)</f>
        <v>0.00</v>
      </c>
      <c r="V56" s="23" t="str">
        <f>FIXED(VLOOKUP($A56,Sheet3!$A:$R,V$1,0),2)</f>
        <v>3.30</v>
      </c>
      <c r="W56" s="15" t="str">
        <f>FIXED(VLOOKUP($A56,Sheet3!$A:$R,W$1,0),2)</f>
        <v>0.51</v>
      </c>
      <c r="X56" s="16" t="str">
        <f>FIXED(VLOOKUP($A56,Sheet3!$A:$R,X$1,0),2)</f>
        <v>0.34</v>
      </c>
      <c r="Y56" s="16" t="str">
        <f>FIXED(VLOOKUP($A56,Sheet3!$A:$R,Y$1,0),2)</f>
        <v>0.00</v>
      </c>
      <c r="Z56" s="16" t="str">
        <f>FIXED(VLOOKUP($A56,Sheet3!$A:$R,Z$1,0),2)</f>
        <v>3.56</v>
      </c>
    </row>
    <row r="57" spans="1:26" x14ac:dyDescent="0.25">
      <c r="A57" t="s">
        <v>40</v>
      </c>
      <c r="B57" t="s">
        <v>179</v>
      </c>
      <c r="C57" s="15" t="str">
        <f>FIXED(VLOOKUP($A57,Sheet1!$A:$R,C$1,0),2)</f>
        <v>4.12</v>
      </c>
      <c r="D57" s="16" t="str">
        <f>FIXED(VLOOKUP($A57,Sheet1!$A:$R,D$1,0),2)</f>
        <v>3.96</v>
      </c>
      <c r="E57" s="16" t="str">
        <f>FIXED(VLOOKUP($A57,Sheet1!$A:$R,E$1,0),2)</f>
        <v>0.01</v>
      </c>
      <c r="F57" s="16" t="str">
        <f>FIXED(VLOOKUP($A57,Sheet1!$A:$R,F$1,0),2)</f>
        <v>21.00</v>
      </c>
      <c r="G57" s="15" t="str">
        <f>FIXED(VLOOKUP($A57,Sheet1!$A:$R,G$1,0),2)</f>
        <v>4.07</v>
      </c>
      <c r="H57" s="16" t="str">
        <f>FIXED(VLOOKUP($A57,Sheet1!$A:$R,H$1,0),2)</f>
        <v>3.89</v>
      </c>
      <c r="I57" s="16" t="str">
        <f>FIXED(VLOOKUP($A57,Sheet1!$A:$R,I$1,0),2)</f>
        <v>0.01</v>
      </c>
      <c r="J57" s="23" t="str">
        <f>FIXED(VLOOKUP($A57,Sheet1!$A:$R,J$1,0),2)</f>
        <v>21.00</v>
      </c>
      <c r="K57" s="15" t="str">
        <f>FIXED(VLOOKUP($A57,Sheet1!$A:$R,K$1,0),2)</f>
        <v>4.18</v>
      </c>
      <c r="L57" s="16" t="str">
        <f>FIXED(VLOOKUP($A57,Sheet1!$A:$R,L$1,0),2)</f>
        <v>4.06</v>
      </c>
      <c r="M57" s="16" t="str">
        <f>FIXED(VLOOKUP($A57,Sheet1!$A:$R,M$1,0),2)</f>
        <v>0.01</v>
      </c>
      <c r="N57" s="23" t="str">
        <f>FIXED(VLOOKUP($A57,Sheet1!$A:$R,N$1,0),2)</f>
        <v>20.93</v>
      </c>
      <c r="O57" s="15" t="str">
        <f>FIXED(VLOOKUP($A57,Sheet3!$A:$R,O$1,0),2)</f>
        <v>4.99</v>
      </c>
      <c r="P57" s="16" t="str">
        <f>FIXED(VLOOKUP($A57,Sheet3!$A:$R,P$1,0),2)</f>
        <v>4.13</v>
      </c>
      <c r="Q57" s="16" t="str">
        <f>FIXED(VLOOKUP($A57,Sheet3!$A:$R,Q$1,0),2)</f>
        <v>0.01</v>
      </c>
      <c r="R57" s="16" t="str">
        <f>FIXED(VLOOKUP($A57,Sheet3!$A:$R,R$1,0),2)</f>
        <v>21.00</v>
      </c>
      <c r="S57" s="15" t="str">
        <f>FIXED(VLOOKUP($A57,Sheet3!$A:$R,S$1,0),2)</f>
        <v>5.02</v>
      </c>
      <c r="T57" s="16" t="str">
        <f>FIXED(VLOOKUP($A57,Sheet3!$A:$R,T$1,0),2)</f>
        <v>4.09</v>
      </c>
      <c r="U57" s="16" t="str">
        <f>FIXED(VLOOKUP($A57,Sheet3!$A:$R,U$1,0),2)</f>
        <v>0.02</v>
      </c>
      <c r="V57" s="23" t="str">
        <f>FIXED(VLOOKUP($A57,Sheet3!$A:$R,V$1,0),2)</f>
        <v>21.00</v>
      </c>
      <c r="W57" s="15" t="str">
        <f>FIXED(VLOOKUP($A57,Sheet3!$A:$R,W$1,0),2)</f>
        <v>4.95</v>
      </c>
      <c r="X57" s="16" t="str">
        <f>FIXED(VLOOKUP($A57,Sheet3!$A:$R,X$1,0),2)</f>
        <v>4.18</v>
      </c>
      <c r="Y57" s="16" t="str">
        <f>FIXED(VLOOKUP($A57,Sheet3!$A:$R,Y$1,0),2)</f>
        <v>0.01</v>
      </c>
      <c r="Z57" s="16" t="str">
        <f>FIXED(VLOOKUP($A57,Sheet3!$A:$R,Z$1,0),2)</f>
        <v>20.93</v>
      </c>
    </row>
    <row r="58" spans="1:26" x14ac:dyDescent="0.25">
      <c r="A58" t="s">
        <v>41</v>
      </c>
      <c r="B58" t="s">
        <v>180</v>
      </c>
      <c r="C58" s="15" t="str">
        <f>FIXED(VLOOKUP($A58,Sheet1!$A:$R,C$1,0),2)</f>
        <v>9.05</v>
      </c>
      <c r="D58" s="16" t="str">
        <f>FIXED(VLOOKUP($A58,Sheet1!$A:$R,D$1,0),2)</f>
        <v>5.60</v>
      </c>
      <c r="E58" s="16" t="str">
        <f>FIXED(VLOOKUP($A58,Sheet1!$A:$R,E$1,0),2)</f>
        <v>0.99</v>
      </c>
      <c r="F58" s="16" t="str">
        <f>FIXED(VLOOKUP($A58,Sheet1!$A:$R,F$1,0),2)</f>
        <v>30.99</v>
      </c>
      <c r="G58" s="15" t="str">
        <f>FIXED(VLOOKUP($A58,Sheet1!$A:$R,G$1,0),2)</f>
        <v>9.02</v>
      </c>
      <c r="H58" s="16" t="str">
        <f>FIXED(VLOOKUP($A58,Sheet1!$A:$R,H$1,0),2)</f>
        <v>5.60</v>
      </c>
      <c r="I58" s="16" t="str">
        <f>FIXED(VLOOKUP($A58,Sheet1!$A:$R,I$1,0),2)</f>
        <v>0.99</v>
      </c>
      <c r="J58" s="23" t="str">
        <f>FIXED(VLOOKUP($A58,Sheet1!$A:$R,J$1,0),2)</f>
        <v>30.00</v>
      </c>
      <c r="K58" s="15" t="str">
        <f>FIXED(VLOOKUP($A58,Sheet1!$A:$R,K$1,0),2)</f>
        <v>9.10</v>
      </c>
      <c r="L58" s="16" t="str">
        <f>FIXED(VLOOKUP($A58,Sheet1!$A:$R,L$1,0),2)</f>
        <v>5.60</v>
      </c>
      <c r="M58" s="16" t="str">
        <f>FIXED(VLOOKUP($A58,Sheet1!$A:$R,M$1,0),2)</f>
        <v>0.99</v>
      </c>
      <c r="N58" s="23" t="str">
        <f>FIXED(VLOOKUP($A58,Sheet1!$A:$R,N$1,0),2)</f>
        <v>30.99</v>
      </c>
      <c r="O58" s="15" t="str">
        <f>FIXED(VLOOKUP($A58,Sheet3!$A:$R,O$1,0),2)</f>
        <v>10.92</v>
      </c>
      <c r="P58" s="16" t="str">
        <f>FIXED(VLOOKUP($A58,Sheet3!$A:$R,P$1,0),2)</f>
        <v>5.61</v>
      </c>
      <c r="Q58" s="16" t="str">
        <f>FIXED(VLOOKUP($A58,Sheet3!$A:$R,Q$1,0),2)</f>
        <v>0.99</v>
      </c>
      <c r="R58" s="16" t="str">
        <f>FIXED(VLOOKUP($A58,Sheet3!$A:$R,R$1,0),2)</f>
        <v>30.99</v>
      </c>
      <c r="S58" s="15" t="str">
        <f>FIXED(VLOOKUP($A58,Sheet3!$A:$R,S$1,0),2)</f>
        <v>11.12</v>
      </c>
      <c r="T58" s="16" t="str">
        <f>FIXED(VLOOKUP($A58,Sheet3!$A:$R,T$1,0),2)</f>
        <v>5.57</v>
      </c>
      <c r="U58" s="16" t="str">
        <f>FIXED(VLOOKUP($A58,Sheet3!$A:$R,U$1,0),2)</f>
        <v>1.22</v>
      </c>
      <c r="V58" s="23" t="str">
        <f>FIXED(VLOOKUP($A58,Sheet3!$A:$R,V$1,0),2)</f>
        <v>30.00</v>
      </c>
      <c r="W58" s="15" t="str">
        <f>FIXED(VLOOKUP($A58,Sheet3!$A:$R,W$1,0),2)</f>
        <v>10.73</v>
      </c>
      <c r="X58" s="16" t="str">
        <f>FIXED(VLOOKUP($A58,Sheet3!$A:$R,X$1,0),2)</f>
        <v>5.66</v>
      </c>
      <c r="Y58" s="16" t="str">
        <f>FIXED(VLOOKUP($A58,Sheet3!$A:$R,Y$1,0),2)</f>
        <v>0.99</v>
      </c>
      <c r="Z58" s="16" t="str">
        <f>FIXED(VLOOKUP($A58,Sheet3!$A:$R,Z$1,0),2)</f>
        <v>30.99</v>
      </c>
    </row>
    <row r="59" spans="1:26" x14ac:dyDescent="0.25">
      <c r="A59" t="s">
        <v>174</v>
      </c>
      <c r="B59" t="s">
        <v>181</v>
      </c>
      <c r="C59" s="15" t="str">
        <f>FIXED(VLOOKUP($A59,Sheet1!$A:$R,C$1,0),2)</f>
        <v>1.17</v>
      </c>
      <c r="D59" s="16" t="str">
        <f>FIXED(VLOOKUP($A59,Sheet1!$A:$R,D$1,0),2)</f>
        <v>4.50</v>
      </c>
      <c r="E59" s="16" t="str">
        <f>FIXED(VLOOKUP($A59,Sheet1!$A:$R,E$1,0),2)</f>
        <v>0.02</v>
      </c>
      <c r="F59" s="16" t="str">
        <f>FIXED(VLOOKUP($A59,Sheet1!$A:$R,F$1,0),2)</f>
        <v>196.49</v>
      </c>
      <c r="G59" s="15" t="str">
        <f>FIXED(VLOOKUP($A59,Sheet1!$A:$R,G$1,0),2)</f>
        <v>1.18</v>
      </c>
      <c r="H59" s="16" t="str">
        <f>FIXED(VLOOKUP($A59,Sheet1!$A:$R,H$1,0),2)</f>
        <v>4.63</v>
      </c>
      <c r="I59" s="16" t="str">
        <f>FIXED(VLOOKUP($A59,Sheet1!$A:$R,I$1,0),2)</f>
        <v>0.03</v>
      </c>
      <c r="J59" s="23" t="str">
        <f>FIXED(VLOOKUP($A59,Sheet1!$A:$R,J$1,0),2)</f>
        <v>196.49</v>
      </c>
      <c r="K59" s="15" t="str">
        <f>FIXED(VLOOKUP($A59,Sheet1!$A:$R,K$1,0),2)</f>
        <v>1.16</v>
      </c>
      <c r="L59" s="16" t="str">
        <f>FIXED(VLOOKUP($A59,Sheet1!$A:$R,L$1,0),2)</f>
        <v>4.32</v>
      </c>
      <c r="M59" s="16" t="str">
        <f>FIXED(VLOOKUP($A59,Sheet1!$A:$R,M$1,0),2)</f>
        <v>0.02</v>
      </c>
      <c r="N59" s="23" t="str">
        <f>FIXED(VLOOKUP($A59,Sheet1!$A:$R,N$1,0),2)</f>
        <v>196.49</v>
      </c>
      <c r="O59" s="15" t="str">
        <f>FIXED(VLOOKUP($A59,Sheet3!$A:$R,O$1,0),2)</f>
        <v>1.02</v>
      </c>
      <c r="P59" s="16" t="str">
        <f>FIXED(VLOOKUP($A59,Sheet3!$A:$R,P$1,0),2)</f>
        <v>1.60</v>
      </c>
      <c r="Q59" s="16" t="str">
        <f>FIXED(VLOOKUP($A59,Sheet3!$A:$R,Q$1,0),2)</f>
        <v>0.02</v>
      </c>
      <c r="R59" s="16" t="str">
        <f>FIXED(VLOOKUP($A59,Sheet3!$A:$R,R$1,0),2)</f>
        <v>196.49</v>
      </c>
      <c r="S59" s="15" t="str">
        <f>FIXED(VLOOKUP($A59,Sheet3!$A:$R,S$1,0),2)</f>
        <v>1.00</v>
      </c>
      <c r="T59" s="16" t="str">
        <f>FIXED(VLOOKUP($A59,Sheet3!$A:$R,T$1,0),2)</f>
        <v>0.73</v>
      </c>
      <c r="U59" s="16" t="str">
        <f>FIXED(VLOOKUP($A59,Sheet3!$A:$R,U$1,0),2)</f>
        <v>0.03</v>
      </c>
      <c r="V59" s="23" t="str">
        <f>FIXED(VLOOKUP($A59,Sheet3!$A:$R,V$1,0),2)</f>
        <v>7.12</v>
      </c>
      <c r="W59" s="15" t="str">
        <f>FIXED(VLOOKUP($A59,Sheet3!$A:$R,W$1,0),2)</f>
        <v>1.04</v>
      </c>
      <c r="X59" s="16" t="str">
        <f>FIXED(VLOOKUP($A59,Sheet3!$A:$R,X$1,0),2)</f>
        <v>2.14</v>
      </c>
      <c r="Y59" s="16" t="str">
        <f>FIXED(VLOOKUP($A59,Sheet3!$A:$R,Y$1,0),2)</f>
        <v>0.02</v>
      </c>
      <c r="Z59" s="16" t="str">
        <f>FIXED(VLOOKUP($A59,Sheet3!$A:$R,Z$1,0),2)</f>
        <v>196.49</v>
      </c>
    </row>
    <row r="60" spans="1:26" x14ac:dyDescent="0.25">
      <c r="A60" t="s">
        <v>175</v>
      </c>
      <c r="B60" t="s">
        <v>182</v>
      </c>
      <c r="C60" s="15" t="str">
        <f>FIXED(VLOOKUP($A60,Sheet1!$A:$R,C$1,0),2)</f>
        <v>2.20</v>
      </c>
      <c r="D60" s="16" t="str">
        <f>FIXED(VLOOKUP($A60,Sheet1!$A:$R,D$1,0),2)</f>
        <v>1.59</v>
      </c>
      <c r="E60" s="16" t="str">
        <f>FIXED(VLOOKUP($A60,Sheet1!$A:$R,E$1,0),2)</f>
        <v>0.04</v>
      </c>
      <c r="F60" s="16" t="str">
        <f>FIXED(VLOOKUP($A60,Sheet1!$A:$R,F$1,0),2)</f>
        <v>17.68</v>
      </c>
      <c r="G60" s="15" t="str">
        <f>FIXED(VLOOKUP($A60,Sheet1!$A:$R,G$1,0),2)</f>
        <v>2.20</v>
      </c>
      <c r="H60" s="16" t="str">
        <f>FIXED(VLOOKUP($A60,Sheet1!$A:$R,H$1,0),2)</f>
        <v>1.58</v>
      </c>
      <c r="I60" s="16" t="str">
        <f>FIXED(VLOOKUP($A60,Sheet1!$A:$R,I$1,0),2)</f>
        <v>0.04</v>
      </c>
      <c r="J60" s="23" t="str">
        <f>FIXED(VLOOKUP($A60,Sheet1!$A:$R,J$1,0),2)</f>
        <v>17.68</v>
      </c>
      <c r="K60" s="15" t="str">
        <f>FIXED(VLOOKUP($A60,Sheet1!$A:$R,K$1,0),2)</f>
        <v>2.22</v>
      </c>
      <c r="L60" s="16" t="str">
        <f>FIXED(VLOOKUP($A60,Sheet1!$A:$R,L$1,0),2)</f>
        <v>1.61</v>
      </c>
      <c r="M60" s="16" t="str">
        <f>FIXED(VLOOKUP($A60,Sheet1!$A:$R,M$1,0),2)</f>
        <v>0.04</v>
      </c>
      <c r="N60" s="23" t="str">
        <f>FIXED(VLOOKUP($A60,Sheet1!$A:$R,N$1,0),2)</f>
        <v>17.66</v>
      </c>
      <c r="O60" s="15" t="str">
        <f>FIXED(VLOOKUP($A60,Sheet3!$A:$R,O$1,0),2)</f>
        <v>2.45</v>
      </c>
      <c r="P60" s="16" t="str">
        <f>FIXED(VLOOKUP($A60,Sheet3!$A:$R,P$1,0),2)</f>
        <v>1.82</v>
      </c>
      <c r="Q60" s="16" t="str">
        <f>FIXED(VLOOKUP($A60,Sheet3!$A:$R,Q$1,0),2)</f>
        <v>0.04</v>
      </c>
      <c r="R60" s="16" t="str">
        <f>FIXED(VLOOKUP($A60,Sheet3!$A:$R,R$1,0),2)</f>
        <v>17.68</v>
      </c>
      <c r="S60" s="15" t="str">
        <f>FIXED(VLOOKUP($A60,Sheet3!$A:$R,S$1,0),2)</f>
        <v>2.48</v>
      </c>
      <c r="T60" s="16" t="str">
        <f>FIXED(VLOOKUP($A60,Sheet3!$A:$R,T$1,0),2)</f>
        <v>1.82</v>
      </c>
      <c r="U60" s="16" t="str">
        <f>FIXED(VLOOKUP($A60,Sheet3!$A:$R,U$1,0),2)</f>
        <v>0.04</v>
      </c>
      <c r="V60" s="23" t="str">
        <f>FIXED(VLOOKUP($A60,Sheet3!$A:$R,V$1,0),2)</f>
        <v>17.68</v>
      </c>
      <c r="W60" s="15" t="str">
        <f>FIXED(VLOOKUP($A60,Sheet3!$A:$R,W$1,0),2)</f>
        <v>2.43</v>
      </c>
      <c r="X60" s="16" t="str">
        <f>FIXED(VLOOKUP($A60,Sheet3!$A:$R,X$1,0),2)</f>
        <v>1.81</v>
      </c>
      <c r="Y60" s="16" t="str">
        <f>FIXED(VLOOKUP($A60,Sheet3!$A:$R,Y$1,0),2)</f>
        <v>0.04</v>
      </c>
      <c r="Z60" s="16" t="str">
        <f>FIXED(VLOOKUP($A60,Sheet3!$A:$R,Z$1,0),2)</f>
        <v>17.66</v>
      </c>
    </row>
    <row r="61" spans="1:26" x14ac:dyDescent="0.25">
      <c r="A61" t="s">
        <v>176</v>
      </c>
      <c r="B61" t="s">
        <v>183</v>
      </c>
      <c r="C61" s="15" t="str">
        <f>FIXED(VLOOKUP($A61,Sheet1!$A:$R,C$1,0),2)</f>
        <v>2.17</v>
      </c>
      <c r="D61" s="16" t="str">
        <f>FIXED(VLOOKUP($A61,Sheet1!$A:$R,D$1,0),2)</f>
        <v>1.51</v>
      </c>
      <c r="E61" s="16" t="str">
        <f>FIXED(VLOOKUP($A61,Sheet1!$A:$R,E$1,0),2)</f>
        <v>0.03</v>
      </c>
      <c r="F61" s="16" t="str">
        <f>FIXED(VLOOKUP($A61,Sheet1!$A:$R,F$1,0),2)</f>
        <v>17.68</v>
      </c>
      <c r="G61" s="15" t="str">
        <f>FIXED(VLOOKUP($A61,Sheet1!$A:$R,G$1,0),2)</f>
        <v>2.16</v>
      </c>
      <c r="H61" s="16" t="str">
        <f>FIXED(VLOOKUP($A61,Sheet1!$A:$R,H$1,0),2)</f>
        <v>1.50</v>
      </c>
      <c r="I61" s="16" t="str">
        <f>FIXED(VLOOKUP($A61,Sheet1!$A:$R,I$1,0),2)</f>
        <v>0.03</v>
      </c>
      <c r="J61" s="23" t="str">
        <f>FIXED(VLOOKUP($A61,Sheet1!$A:$R,J$1,0),2)</f>
        <v>17.68</v>
      </c>
      <c r="K61" s="15" t="str">
        <f>FIXED(VLOOKUP($A61,Sheet1!$A:$R,K$1,0),2)</f>
        <v>2.18</v>
      </c>
      <c r="L61" s="16" t="str">
        <f>FIXED(VLOOKUP($A61,Sheet1!$A:$R,L$1,0),2)</f>
        <v>1.54</v>
      </c>
      <c r="M61" s="16" t="str">
        <f>FIXED(VLOOKUP($A61,Sheet1!$A:$R,M$1,0),2)</f>
        <v>0.03</v>
      </c>
      <c r="N61" s="23" t="str">
        <f>FIXED(VLOOKUP($A61,Sheet1!$A:$R,N$1,0),2)</f>
        <v>17.66</v>
      </c>
      <c r="O61" s="15" t="str">
        <f>FIXED(VLOOKUP($A61,Sheet3!$A:$R,O$1,0),2)</f>
        <v>2.50</v>
      </c>
      <c r="P61" s="16" t="str">
        <f>FIXED(VLOOKUP($A61,Sheet3!$A:$R,P$1,0),2)</f>
        <v>1.72</v>
      </c>
      <c r="Q61" s="16" t="str">
        <f>FIXED(VLOOKUP($A61,Sheet3!$A:$R,Q$1,0),2)</f>
        <v>0.03</v>
      </c>
      <c r="R61" s="16" t="str">
        <f>FIXED(VLOOKUP($A61,Sheet3!$A:$R,R$1,0),2)</f>
        <v>17.68</v>
      </c>
      <c r="S61" s="15" t="str">
        <f>FIXED(VLOOKUP($A61,Sheet3!$A:$R,S$1,0),2)</f>
        <v>2.50</v>
      </c>
      <c r="T61" s="16" t="str">
        <f>FIXED(VLOOKUP($A61,Sheet3!$A:$R,T$1,0),2)</f>
        <v>1.71</v>
      </c>
      <c r="U61" s="16" t="str">
        <f>FIXED(VLOOKUP($A61,Sheet3!$A:$R,U$1,0),2)</f>
        <v>0.05</v>
      </c>
      <c r="V61" s="23" t="str">
        <f>FIXED(VLOOKUP($A61,Sheet3!$A:$R,V$1,0),2)</f>
        <v>17.68</v>
      </c>
      <c r="W61" s="15" t="str">
        <f>FIXED(VLOOKUP($A61,Sheet3!$A:$R,W$1,0),2)</f>
        <v>2.49</v>
      </c>
      <c r="X61" s="16" t="str">
        <f>FIXED(VLOOKUP($A61,Sheet3!$A:$R,X$1,0),2)</f>
        <v>1.73</v>
      </c>
      <c r="Y61" s="16" t="str">
        <f>FIXED(VLOOKUP($A61,Sheet3!$A:$R,Y$1,0),2)</f>
        <v>0.03</v>
      </c>
      <c r="Z61" s="16" t="str">
        <f>FIXED(VLOOKUP($A61,Sheet3!$A:$R,Z$1,0),2)</f>
        <v>17.66</v>
      </c>
    </row>
    <row r="62" spans="1:26" x14ac:dyDescent="0.25">
      <c r="A62" t="s">
        <v>53</v>
      </c>
      <c r="B62" t="s">
        <v>184</v>
      </c>
      <c r="C62" s="15" t="str">
        <f>FIXED(VLOOKUP($A62,Sheet1!$A:$R,C$1,0),2)</f>
        <v>2,361,405.00</v>
      </c>
      <c r="D62" s="16" t="str">
        <f>FIXED(VLOOKUP($A62,Sheet1!$A:$R,D$1,0),2)</f>
        <v>7,588.59</v>
      </c>
      <c r="E62" s="16" t="str">
        <f>FIXED(VLOOKUP($A62,Sheet1!$A:$R,E$1,0),2)</f>
        <v>2,350,907.00</v>
      </c>
      <c r="F62" s="16" t="str">
        <f>FIXED(VLOOKUP($A62,Sheet1!$A:$R,F$1,0),2)</f>
        <v>2,400,056.00</v>
      </c>
      <c r="G62" s="15" t="str">
        <f>FIXED(VLOOKUP($A62,Sheet1!$A:$R,G$1,0),2)</f>
        <v>2,361,409.00</v>
      </c>
      <c r="H62" s="16" t="str">
        <f>FIXED(VLOOKUP($A62,Sheet1!$A:$R,H$1,0),2)</f>
        <v>7,527.86</v>
      </c>
      <c r="I62" s="16" t="str">
        <f>FIXED(VLOOKUP($A62,Sheet1!$A:$R,I$1,0),2)</f>
        <v>2,350,907.00</v>
      </c>
      <c r="J62" s="23" t="str">
        <f>FIXED(VLOOKUP($A62,Sheet1!$A:$R,J$1,0),2)</f>
        <v>2,400,056.00</v>
      </c>
      <c r="K62" s="15" t="str">
        <f>FIXED(VLOOKUP($A62,Sheet1!$A:$R,K$1,0),2)</f>
        <v>2,361,399.00</v>
      </c>
      <c r="L62" s="16" t="str">
        <f>FIXED(VLOOKUP($A62,Sheet1!$A:$R,L$1,0),2)</f>
        <v>7,671.76</v>
      </c>
      <c r="M62" s="16" t="str">
        <f>FIXED(VLOOKUP($A62,Sheet1!$A:$R,M$1,0),2)</f>
        <v>2,350,907.00</v>
      </c>
      <c r="N62" s="23" t="str">
        <f>FIXED(VLOOKUP($A62,Sheet1!$A:$R,N$1,0),2)</f>
        <v>2,400,056.00</v>
      </c>
      <c r="O62" s="15" t="str">
        <f>FIXED(VLOOKUP($A62,Sheet3!$A:$R,O$1,0),2)</f>
        <v>2,363,322.00</v>
      </c>
      <c r="P62" s="16" t="str">
        <f>FIXED(VLOOKUP($A62,Sheet3!$A:$R,P$1,0),2)</f>
        <v>7,967.58</v>
      </c>
      <c r="Q62" s="16" t="str">
        <f>FIXED(VLOOKUP($A62,Sheet3!$A:$R,Q$1,0),2)</f>
        <v>2,350,907.00</v>
      </c>
      <c r="R62" s="16" t="str">
        <f>FIXED(VLOOKUP($A62,Sheet3!$A:$R,R$1,0),2)</f>
        <v>2,400,056.00</v>
      </c>
      <c r="S62" s="15" t="str">
        <f>FIXED(VLOOKUP($A62,Sheet3!$A:$R,S$1,0),2)</f>
        <v>2,363,520.00</v>
      </c>
      <c r="T62" s="16" t="str">
        <f>FIXED(VLOOKUP($A62,Sheet3!$A:$R,T$1,0),2)</f>
        <v>7,795.94</v>
      </c>
      <c r="U62" s="16" t="str">
        <f>FIXED(VLOOKUP($A62,Sheet3!$A:$R,U$1,0),2)</f>
        <v>2,350,907.00</v>
      </c>
      <c r="V62" s="23" t="str">
        <f>FIXED(VLOOKUP($A62,Sheet3!$A:$R,V$1,0),2)</f>
        <v>2,399,644.00</v>
      </c>
      <c r="W62" s="15" t="str">
        <f>FIXED(VLOOKUP($A62,Sheet3!$A:$R,W$1,0),2)</f>
        <v>2,363,128.00</v>
      </c>
      <c r="X62" s="16" t="str">
        <f>FIXED(VLOOKUP($A62,Sheet3!$A:$R,X$1,0),2)</f>
        <v>8,128.91</v>
      </c>
      <c r="Y62" s="16" t="str">
        <f>FIXED(VLOOKUP($A62,Sheet3!$A:$R,Y$1,0),2)</f>
        <v>2,350,907.00</v>
      </c>
      <c r="Z62" s="16" t="str">
        <f>FIXED(VLOOKUP($A62,Sheet3!$A:$R,Z$1,0),2)</f>
        <v>2,400,056.00</v>
      </c>
    </row>
    <row r="63" spans="1:26" x14ac:dyDescent="0.25">
      <c r="A63" t="s">
        <v>54</v>
      </c>
      <c r="B63" t="s">
        <v>185</v>
      </c>
      <c r="C63" s="15" t="str">
        <f>FIXED(VLOOKUP($A63,Sheet1!$A:$R,C$1,0),2)</f>
        <v>612,753.20</v>
      </c>
      <c r="D63" s="16" t="str">
        <f>FIXED(VLOOKUP($A63,Sheet1!$A:$R,D$1,0),2)</f>
        <v>13,270.06</v>
      </c>
      <c r="E63" s="16" t="str">
        <f>FIXED(VLOOKUP($A63,Sheet1!$A:$R,E$1,0),2)</f>
        <v>579,824.20</v>
      </c>
      <c r="F63" s="16" t="str">
        <f>FIXED(VLOOKUP($A63,Sheet1!$A:$R,F$1,0),2)</f>
        <v>638,667.70</v>
      </c>
      <c r="G63" s="15" t="str">
        <f>FIXED(VLOOKUP($A63,Sheet1!$A:$R,G$1,0),2)</f>
        <v>612,575.60</v>
      </c>
      <c r="H63" s="16" t="str">
        <f>FIXED(VLOOKUP($A63,Sheet1!$A:$R,H$1,0),2)</f>
        <v>13,148.34</v>
      </c>
      <c r="I63" s="16" t="str">
        <f>FIXED(VLOOKUP($A63,Sheet1!$A:$R,I$1,0),2)</f>
        <v>579,824.20</v>
      </c>
      <c r="J63" s="23" t="str">
        <f>FIXED(VLOOKUP($A63,Sheet1!$A:$R,J$1,0),2)</f>
        <v>638,667.70</v>
      </c>
      <c r="K63" s="15" t="str">
        <f>FIXED(VLOOKUP($A63,Sheet1!$A:$R,K$1,0),2)</f>
        <v>612,998.30</v>
      </c>
      <c r="L63" s="16" t="str">
        <f>FIXED(VLOOKUP($A63,Sheet1!$A:$R,L$1,0),2)</f>
        <v>13,432.62</v>
      </c>
      <c r="M63" s="16" t="str">
        <f>FIXED(VLOOKUP($A63,Sheet1!$A:$R,M$1,0),2)</f>
        <v>579,905.60</v>
      </c>
      <c r="N63" s="23" t="str">
        <f>FIXED(VLOOKUP($A63,Sheet1!$A:$R,N$1,0),2)</f>
        <v>638,597.20</v>
      </c>
      <c r="O63" s="15" t="str">
        <f>FIXED(VLOOKUP($A63,Sheet3!$A:$R,O$1,0),2)</f>
        <v>612,473.60</v>
      </c>
      <c r="P63" s="16" t="str">
        <f>FIXED(VLOOKUP($A63,Sheet3!$A:$R,P$1,0),2)</f>
        <v>14,632.95</v>
      </c>
      <c r="Q63" s="16" t="str">
        <f>FIXED(VLOOKUP($A63,Sheet3!$A:$R,Q$1,0),2)</f>
        <v>579,824.20</v>
      </c>
      <c r="R63" s="16" t="str">
        <f>FIXED(VLOOKUP($A63,Sheet3!$A:$R,R$1,0),2)</f>
        <v>638,667.70</v>
      </c>
      <c r="S63" s="15" t="str">
        <f>FIXED(VLOOKUP($A63,Sheet3!$A:$R,S$1,0),2)</f>
        <v>612,324.70</v>
      </c>
      <c r="T63" s="16" t="str">
        <f>FIXED(VLOOKUP($A63,Sheet3!$A:$R,T$1,0),2)</f>
        <v>14,663.53</v>
      </c>
      <c r="U63" s="16" t="str">
        <f>FIXED(VLOOKUP($A63,Sheet3!$A:$R,U$1,0),2)</f>
        <v>579,824.20</v>
      </c>
      <c r="V63" s="23" t="str">
        <f>FIXED(VLOOKUP($A63,Sheet3!$A:$R,V$1,0),2)</f>
        <v>638,667.70</v>
      </c>
      <c r="W63" s="15" t="str">
        <f>FIXED(VLOOKUP($A63,Sheet3!$A:$R,W$1,0),2)</f>
        <v>612,620.40</v>
      </c>
      <c r="X63" s="16" t="str">
        <f>FIXED(VLOOKUP($A63,Sheet3!$A:$R,X$1,0),2)</f>
        <v>14,602.03</v>
      </c>
      <c r="Y63" s="16" t="str">
        <f>FIXED(VLOOKUP($A63,Sheet3!$A:$R,Y$1,0),2)</f>
        <v>579,905.60</v>
      </c>
      <c r="Z63" s="16" t="str">
        <f>FIXED(VLOOKUP($A63,Sheet3!$A:$R,Z$1,0),2)</f>
        <v>638,597.20</v>
      </c>
    </row>
    <row r="64" spans="1:26" x14ac:dyDescent="0.25">
      <c r="A64" t="s">
        <v>79</v>
      </c>
      <c r="B64" s="4" t="s">
        <v>156</v>
      </c>
      <c r="C64" s="15" t="str">
        <f>FIXED(VLOOKUP($A64,Sheet1!$A:$R,C$1,0),2)</f>
        <v>0.13</v>
      </c>
      <c r="D64" s="16" t="str">
        <f>FIXED(VLOOKUP($A64,Sheet1!$A:$R,D$1,0),2)</f>
        <v>0.34</v>
      </c>
      <c r="E64" s="16" t="str">
        <f>FIXED(VLOOKUP($A64,Sheet1!$A:$R,E$1,0),2)</f>
        <v>0.00</v>
      </c>
      <c r="F64" s="16" t="str">
        <f>FIXED(VLOOKUP($A64,Sheet1!$A:$R,F$1,0),2)</f>
        <v>1.00</v>
      </c>
      <c r="G64" s="15" t="str">
        <f>FIXED(VLOOKUP($A64,Sheet1!$A:$R,G$1,0),2)</f>
        <v>0.14</v>
      </c>
      <c r="H64" s="16" t="str">
        <f>FIXED(VLOOKUP($A64,Sheet1!$A:$R,H$1,0),2)</f>
        <v>0.34</v>
      </c>
      <c r="I64" s="16" t="str">
        <f>FIXED(VLOOKUP($A64,Sheet1!$A:$R,I$1,0),2)</f>
        <v>0.00</v>
      </c>
      <c r="J64" s="23" t="str">
        <f>FIXED(VLOOKUP($A64,Sheet1!$A:$R,J$1,0),2)</f>
        <v>1.00</v>
      </c>
      <c r="K64" s="15" t="str">
        <f>FIXED(VLOOKUP($A64,Sheet1!$A:$R,K$1,0),2)</f>
        <v>0.12</v>
      </c>
      <c r="L64" s="16" t="str">
        <f>FIXED(VLOOKUP($A64,Sheet1!$A:$R,L$1,0),2)</f>
        <v>0.33</v>
      </c>
      <c r="M64" s="16" t="str">
        <f>FIXED(VLOOKUP($A64,Sheet1!$A:$R,M$1,0),2)</f>
        <v>0.00</v>
      </c>
      <c r="N64" s="23" t="str">
        <f>FIXED(VLOOKUP($A64,Sheet1!$A:$R,N$1,0),2)</f>
        <v>1.00</v>
      </c>
      <c r="O64" s="15" t="str">
        <f>FIXED(VLOOKUP($A64,Sheet3!$A:$R,O$1,0),2)</f>
        <v>0.03</v>
      </c>
      <c r="P64" s="16" t="str">
        <f>FIXED(VLOOKUP($A64,Sheet3!$A:$R,P$1,0),2)</f>
        <v>0.18</v>
      </c>
      <c r="Q64" s="16" t="str">
        <f>FIXED(VLOOKUP($A64,Sheet3!$A:$R,Q$1,0),2)</f>
        <v>0.00</v>
      </c>
      <c r="R64" s="16" t="str">
        <f>FIXED(VLOOKUP($A64,Sheet3!$A:$R,R$1,0),2)</f>
        <v>1.00</v>
      </c>
      <c r="S64" s="15" t="str">
        <f>FIXED(VLOOKUP($A64,Sheet3!$A:$R,S$1,0),2)</f>
        <v>0.03</v>
      </c>
      <c r="T64" s="16" t="str">
        <f>FIXED(VLOOKUP($A64,Sheet3!$A:$R,T$1,0),2)</f>
        <v>0.16</v>
      </c>
      <c r="U64" s="16" t="str">
        <f>FIXED(VLOOKUP($A64,Sheet3!$A:$R,U$1,0),2)</f>
        <v>0.00</v>
      </c>
      <c r="V64" s="23" t="str">
        <f>FIXED(VLOOKUP($A64,Sheet3!$A:$R,V$1,0),2)</f>
        <v>1.00</v>
      </c>
      <c r="W64" s="15" t="str">
        <f>FIXED(VLOOKUP($A64,Sheet3!$A:$R,W$1,0),2)</f>
        <v>0.04</v>
      </c>
      <c r="X64" s="16" t="str">
        <f>FIXED(VLOOKUP($A64,Sheet3!$A:$R,X$1,0),2)</f>
        <v>0.20</v>
      </c>
      <c r="Y64" s="16" t="str">
        <f>FIXED(VLOOKUP($A64,Sheet3!$A:$R,Y$1,0),2)</f>
        <v>0.00</v>
      </c>
      <c r="Z64" s="16" t="str">
        <f>FIXED(VLOOKUP($A64,Sheet3!$A:$R,Z$1,0),2)</f>
        <v>1.00</v>
      </c>
    </row>
    <row r="65" spans="1:26" x14ac:dyDescent="0.25">
      <c r="A65" t="s">
        <v>80</v>
      </c>
      <c r="B65" s="4" t="s">
        <v>157</v>
      </c>
      <c r="C65" s="15" t="str">
        <f>FIXED(VLOOKUP($A65,Sheet1!$A:$R,C$1,0),2)</f>
        <v>0.01</v>
      </c>
      <c r="D65" s="16" t="str">
        <f>FIXED(VLOOKUP($A65,Sheet1!$A:$R,D$1,0),2)</f>
        <v>0.08</v>
      </c>
      <c r="E65" s="16" t="str">
        <f>FIXED(VLOOKUP($A65,Sheet1!$A:$R,E$1,0),2)</f>
        <v>0.00</v>
      </c>
      <c r="F65" s="16" t="str">
        <f>FIXED(VLOOKUP($A65,Sheet1!$A:$R,F$1,0),2)</f>
        <v>1.00</v>
      </c>
      <c r="G65" s="15" t="str">
        <f>FIXED(VLOOKUP($A65,Sheet1!$A:$R,G$1,0),2)</f>
        <v>0.01</v>
      </c>
      <c r="H65" s="16" t="str">
        <f>FIXED(VLOOKUP($A65,Sheet1!$A:$R,H$1,0),2)</f>
        <v>0.07</v>
      </c>
      <c r="I65" s="16" t="str">
        <f>FIXED(VLOOKUP($A65,Sheet1!$A:$R,I$1,0),2)</f>
        <v>0.00</v>
      </c>
      <c r="J65" s="23" t="str">
        <f>FIXED(VLOOKUP($A65,Sheet1!$A:$R,J$1,0),2)</f>
        <v>1.00</v>
      </c>
      <c r="K65" s="15" t="str">
        <f>FIXED(VLOOKUP($A65,Sheet1!$A:$R,K$1,0),2)</f>
        <v>0.01</v>
      </c>
      <c r="L65" s="16" t="str">
        <f>FIXED(VLOOKUP($A65,Sheet1!$A:$R,L$1,0),2)</f>
        <v>0.08</v>
      </c>
      <c r="M65" s="16" t="str">
        <f>FIXED(VLOOKUP($A65,Sheet1!$A:$R,M$1,0),2)</f>
        <v>0.00</v>
      </c>
      <c r="N65" s="23" t="str">
        <f>FIXED(VLOOKUP($A65,Sheet1!$A:$R,N$1,0),2)</f>
        <v>1.00</v>
      </c>
      <c r="O65" s="15" t="str">
        <f>FIXED(VLOOKUP($A65,Sheet3!$A:$R,O$1,0),2)</f>
        <v>0.00</v>
      </c>
      <c r="P65" s="16" t="str">
        <f>FIXED(VLOOKUP($A65,Sheet3!$A:$R,P$1,0),2)</f>
        <v>0.03</v>
      </c>
      <c r="Q65" s="16" t="str">
        <f>FIXED(VLOOKUP($A65,Sheet3!$A:$R,Q$1,0),2)</f>
        <v>0.00</v>
      </c>
      <c r="R65" s="16" t="str">
        <f>FIXED(VLOOKUP($A65,Sheet3!$A:$R,R$1,0),2)</f>
        <v>1.00</v>
      </c>
      <c r="S65" s="15" t="str">
        <f>FIXED(VLOOKUP($A65,Sheet3!$A:$R,S$1,0),2)</f>
        <v>0.00</v>
      </c>
      <c r="T65" s="16" t="str">
        <f>FIXED(VLOOKUP($A65,Sheet3!$A:$R,T$1,0),2)</f>
        <v>0.03</v>
      </c>
      <c r="U65" s="16" t="str">
        <f>FIXED(VLOOKUP($A65,Sheet3!$A:$R,U$1,0),2)</f>
        <v>0.00</v>
      </c>
      <c r="V65" s="23" t="str">
        <f>FIXED(VLOOKUP($A65,Sheet3!$A:$R,V$1,0),2)</f>
        <v>1.00</v>
      </c>
      <c r="W65" s="15" t="str">
        <f>FIXED(VLOOKUP($A65,Sheet3!$A:$R,W$1,0),2)</f>
        <v>0.00</v>
      </c>
      <c r="X65" s="16" t="str">
        <f>FIXED(VLOOKUP($A65,Sheet3!$A:$R,X$1,0),2)</f>
        <v>0.03</v>
      </c>
      <c r="Y65" s="16" t="str">
        <f>FIXED(VLOOKUP($A65,Sheet3!$A:$R,Y$1,0),2)</f>
        <v>0.00</v>
      </c>
      <c r="Z65" s="16" t="str">
        <f>FIXED(VLOOKUP($A65,Sheet3!$A:$R,Z$1,0),2)</f>
        <v>1.00</v>
      </c>
    </row>
    <row r="66" spans="1:26" x14ac:dyDescent="0.25">
      <c r="A66" t="s">
        <v>81</v>
      </c>
      <c r="B66" s="4" t="s">
        <v>158</v>
      </c>
      <c r="C66" s="15" t="str">
        <f>FIXED(VLOOKUP($A66,Sheet1!$A:$R,C$1,0),2)</f>
        <v>0.00</v>
      </c>
      <c r="D66" s="16" t="str">
        <f>FIXED(VLOOKUP($A66,Sheet1!$A:$R,D$1,0),2)</f>
        <v>0.04</v>
      </c>
      <c r="E66" s="16" t="str">
        <f>FIXED(VLOOKUP($A66,Sheet1!$A:$R,E$1,0),2)</f>
        <v>0.00</v>
      </c>
      <c r="F66" s="16" t="str">
        <f>FIXED(VLOOKUP($A66,Sheet1!$A:$R,F$1,0),2)</f>
        <v>1.00</v>
      </c>
      <c r="G66" s="15" t="str">
        <f>FIXED(VLOOKUP($A66,Sheet1!$A:$R,G$1,0),2)</f>
        <v>0.00</v>
      </c>
      <c r="H66" s="16" t="str">
        <f>FIXED(VLOOKUP($A66,Sheet1!$A:$R,H$1,0),2)</f>
        <v>0.04</v>
      </c>
      <c r="I66" s="16" t="str">
        <f>FIXED(VLOOKUP($A66,Sheet1!$A:$R,I$1,0),2)</f>
        <v>0.00</v>
      </c>
      <c r="J66" s="23" t="str">
        <f>FIXED(VLOOKUP($A66,Sheet1!$A:$R,J$1,0),2)</f>
        <v>1.00</v>
      </c>
      <c r="K66" s="15" t="str">
        <f>FIXED(VLOOKUP($A66,Sheet1!$A:$R,K$1,0),2)</f>
        <v>0.00</v>
      </c>
      <c r="L66" s="16" t="str">
        <f>FIXED(VLOOKUP($A66,Sheet1!$A:$R,L$1,0),2)</f>
        <v>0.04</v>
      </c>
      <c r="M66" s="16" t="str">
        <f>FIXED(VLOOKUP($A66,Sheet1!$A:$R,M$1,0),2)</f>
        <v>0.00</v>
      </c>
      <c r="N66" s="23" t="str">
        <f>FIXED(VLOOKUP($A66,Sheet1!$A:$R,N$1,0),2)</f>
        <v>1.00</v>
      </c>
      <c r="O66" s="15" t="str">
        <f>FIXED(VLOOKUP($A66,Sheet3!$A:$R,O$1,0),2)</f>
        <v>0.00</v>
      </c>
      <c r="P66" s="16" t="str">
        <f>FIXED(VLOOKUP($A66,Sheet3!$A:$R,P$1,0),2)</f>
        <v>0.06</v>
      </c>
      <c r="Q66" s="16" t="str">
        <f>FIXED(VLOOKUP($A66,Sheet3!$A:$R,Q$1,0),2)</f>
        <v>0.00</v>
      </c>
      <c r="R66" s="16" t="str">
        <f>FIXED(VLOOKUP($A66,Sheet3!$A:$R,R$1,0),2)</f>
        <v>1.00</v>
      </c>
      <c r="S66" s="15" t="str">
        <f>FIXED(VLOOKUP($A66,Sheet3!$A:$R,S$1,0),2)</f>
        <v>0.00</v>
      </c>
      <c r="T66" s="16" t="str">
        <f>FIXED(VLOOKUP($A66,Sheet3!$A:$R,T$1,0),2)</f>
        <v>0.05</v>
      </c>
      <c r="U66" s="16" t="str">
        <f>FIXED(VLOOKUP($A66,Sheet3!$A:$R,U$1,0),2)</f>
        <v>0.00</v>
      </c>
      <c r="V66" s="23" t="str">
        <f>FIXED(VLOOKUP($A66,Sheet3!$A:$R,V$1,0),2)</f>
        <v>1.00</v>
      </c>
      <c r="W66" s="15" t="str">
        <f>FIXED(VLOOKUP($A66,Sheet3!$A:$R,W$1,0),2)</f>
        <v>0.00</v>
      </c>
      <c r="X66" s="16" t="str">
        <f>FIXED(VLOOKUP($A66,Sheet3!$A:$R,X$1,0),2)</f>
        <v>0.06</v>
      </c>
      <c r="Y66" s="16" t="str">
        <f>FIXED(VLOOKUP($A66,Sheet3!$A:$R,Y$1,0),2)</f>
        <v>0.00</v>
      </c>
      <c r="Z66" s="16" t="str">
        <f>FIXED(VLOOKUP($A66,Sheet3!$A:$R,Z$1,0),2)</f>
        <v>1.00</v>
      </c>
    </row>
    <row r="67" spans="1:26" x14ac:dyDescent="0.25">
      <c r="A67" t="s">
        <v>82</v>
      </c>
      <c r="B67" s="4" t="s">
        <v>159</v>
      </c>
      <c r="C67" s="15" t="str">
        <f>FIXED(VLOOKUP($A67,Sheet1!$A:$R,C$1,0),2)</f>
        <v>0.04</v>
      </c>
      <c r="D67" s="16" t="str">
        <f>FIXED(VLOOKUP($A67,Sheet1!$A:$R,D$1,0),2)</f>
        <v>0.20</v>
      </c>
      <c r="E67" s="16" t="str">
        <f>FIXED(VLOOKUP($A67,Sheet1!$A:$R,E$1,0),2)</f>
        <v>0.00</v>
      </c>
      <c r="F67" s="16" t="str">
        <f>FIXED(VLOOKUP($A67,Sheet1!$A:$R,F$1,0),2)</f>
        <v>1.00</v>
      </c>
      <c r="G67" s="15" t="str">
        <f>FIXED(VLOOKUP($A67,Sheet1!$A:$R,G$1,0),2)</f>
        <v>0.04</v>
      </c>
      <c r="H67" s="16" t="str">
        <f>FIXED(VLOOKUP($A67,Sheet1!$A:$R,H$1,0),2)</f>
        <v>0.20</v>
      </c>
      <c r="I67" s="16" t="str">
        <f>FIXED(VLOOKUP($A67,Sheet1!$A:$R,I$1,0),2)</f>
        <v>0.00</v>
      </c>
      <c r="J67" s="23" t="str">
        <f>FIXED(VLOOKUP($A67,Sheet1!$A:$R,J$1,0),2)</f>
        <v>1.00</v>
      </c>
      <c r="K67" s="15" t="str">
        <f>FIXED(VLOOKUP($A67,Sheet1!$A:$R,K$1,0),2)</f>
        <v>0.04</v>
      </c>
      <c r="L67" s="16" t="str">
        <f>FIXED(VLOOKUP($A67,Sheet1!$A:$R,L$1,0),2)</f>
        <v>0.20</v>
      </c>
      <c r="M67" s="16" t="str">
        <f>FIXED(VLOOKUP($A67,Sheet1!$A:$R,M$1,0),2)</f>
        <v>0.00</v>
      </c>
      <c r="N67" s="23" t="str">
        <f>FIXED(VLOOKUP($A67,Sheet1!$A:$R,N$1,0),2)</f>
        <v>1.00</v>
      </c>
      <c r="O67" s="15" t="str">
        <f>FIXED(VLOOKUP($A67,Sheet3!$A:$R,O$1,0),2)</f>
        <v>0.01</v>
      </c>
      <c r="P67" s="16" t="str">
        <f>FIXED(VLOOKUP($A67,Sheet3!$A:$R,P$1,0),2)</f>
        <v>0.08</v>
      </c>
      <c r="Q67" s="16" t="str">
        <f>FIXED(VLOOKUP($A67,Sheet3!$A:$R,Q$1,0),2)</f>
        <v>0.00</v>
      </c>
      <c r="R67" s="16" t="str">
        <f>FIXED(VLOOKUP($A67,Sheet3!$A:$R,R$1,0),2)</f>
        <v>1.00</v>
      </c>
      <c r="S67" s="15" t="str">
        <f>FIXED(VLOOKUP($A67,Sheet3!$A:$R,S$1,0),2)</f>
        <v>0.00</v>
      </c>
      <c r="T67" s="16" t="str">
        <f>FIXED(VLOOKUP($A67,Sheet3!$A:$R,T$1,0),2)</f>
        <v>0.07</v>
      </c>
      <c r="U67" s="16" t="str">
        <f>FIXED(VLOOKUP($A67,Sheet3!$A:$R,U$1,0),2)</f>
        <v>0.00</v>
      </c>
      <c r="V67" s="23" t="str">
        <f>FIXED(VLOOKUP($A67,Sheet3!$A:$R,V$1,0),2)</f>
        <v>1.00</v>
      </c>
      <c r="W67" s="15" t="str">
        <f>FIXED(VLOOKUP($A67,Sheet3!$A:$R,W$1,0),2)</f>
        <v>0.01</v>
      </c>
      <c r="X67" s="16" t="str">
        <f>FIXED(VLOOKUP($A67,Sheet3!$A:$R,X$1,0),2)</f>
        <v>0.10</v>
      </c>
      <c r="Y67" s="16" t="str">
        <f>FIXED(VLOOKUP($A67,Sheet3!$A:$R,Y$1,0),2)</f>
        <v>0.00</v>
      </c>
      <c r="Z67" s="16" t="str">
        <f>FIXED(VLOOKUP($A67,Sheet3!$A:$R,Z$1,0),2)</f>
        <v>1.00</v>
      </c>
    </row>
    <row r="68" spans="1:26" x14ac:dyDescent="0.25">
      <c r="A68" t="s">
        <v>83</v>
      </c>
      <c r="B68" s="4" t="s">
        <v>160</v>
      </c>
      <c r="C68" s="15" t="str">
        <f>FIXED(VLOOKUP($A68,Sheet1!$A:$R,C$1,0),2)</f>
        <v>0.42</v>
      </c>
      <c r="D68" s="16" t="str">
        <f>FIXED(VLOOKUP($A68,Sheet1!$A:$R,D$1,0),2)</f>
        <v>0.49</v>
      </c>
      <c r="E68" s="16" t="str">
        <f>FIXED(VLOOKUP($A68,Sheet1!$A:$R,E$1,0),2)</f>
        <v>0.00</v>
      </c>
      <c r="F68" s="16" t="str">
        <f>FIXED(VLOOKUP($A68,Sheet1!$A:$R,F$1,0),2)</f>
        <v>1.00</v>
      </c>
      <c r="G68" s="15" t="str">
        <f>FIXED(VLOOKUP($A68,Sheet1!$A:$R,G$1,0),2)</f>
        <v>0.42</v>
      </c>
      <c r="H68" s="16" t="str">
        <f>FIXED(VLOOKUP($A68,Sheet1!$A:$R,H$1,0),2)</f>
        <v>0.49</v>
      </c>
      <c r="I68" s="16" t="str">
        <f>FIXED(VLOOKUP($A68,Sheet1!$A:$R,I$1,0),2)</f>
        <v>0.00</v>
      </c>
      <c r="J68" s="23" t="str">
        <f>FIXED(VLOOKUP($A68,Sheet1!$A:$R,J$1,0),2)</f>
        <v>1.00</v>
      </c>
      <c r="K68" s="15" t="str">
        <f>FIXED(VLOOKUP($A68,Sheet1!$A:$R,K$1,0),2)</f>
        <v>0.41</v>
      </c>
      <c r="L68" s="16" t="str">
        <f>FIXED(VLOOKUP($A68,Sheet1!$A:$R,L$1,0),2)</f>
        <v>0.49</v>
      </c>
      <c r="M68" s="16" t="str">
        <f>FIXED(VLOOKUP($A68,Sheet1!$A:$R,M$1,0),2)</f>
        <v>0.00</v>
      </c>
      <c r="N68" s="23" t="str">
        <f>FIXED(VLOOKUP($A68,Sheet1!$A:$R,N$1,0),2)</f>
        <v>1.00</v>
      </c>
      <c r="O68" s="15" t="str">
        <f>FIXED(VLOOKUP($A68,Sheet3!$A:$R,O$1,0),2)</f>
        <v>0.51</v>
      </c>
      <c r="P68" s="16" t="str">
        <f>FIXED(VLOOKUP($A68,Sheet3!$A:$R,P$1,0),2)</f>
        <v>0.50</v>
      </c>
      <c r="Q68" s="16" t="str">
        <f>FIXED(VLOOKUP($A68,Sheet3!$A:$R,Q$1,0),2)</f>
        <v>0.00</v>
      </c>
      <c r="R68" s="16" t="str">
        <f>FIXED(VLOOKUP($A68,Sheet3!$A:$R,R$1,0),2)</f>
        <v>1.00</v>
      </c>
      <c r="S68" s="15" t="str">
        <f>FIXED(VLOOKUP($A68,Sheet3!$A:$R,S$1,0),2)</f>
        <v>0.53</v>
      </c>
      <c r="T68" s="16" t="str">
        <f>FIXED(VLOOKUP($A68,Sheet3!$A:$R,T$1,0),2)</f>
        <v>0.50</v>
      </c>
      <c r="U68" s="16" t="str">
        <f>FIXED(VLOOKUP($A68,Sheet3!$A:$R,U$1,0),2)</f>
        <v>0.00</v>
      </c>
      <c r="V68" s="23" t="str">
        <f>FIXED(VLOOKUP($A68,Sheet3!$A:$R,V$1,0),2)</f>
        <v>1.00</v>
      </c>
      <c r="W68" s="15" t="str">
        <f>FIXED(VLOOKUP($A68,Sheet3!$A:$R,W$1,0),2)</f>
        <v>0.49</v>
      </c>
      <c r="X68" s="16" t="str">
        <f>FIXED(VLOOKUP($A68,Sheet3!$A:$R,X$1,0),2)</f>
        <v>0.50</v>
      </c>
      <c r="Y68" s="16" t="str">
        <f>FIXED(VLOOKUP($A68,Sheet3!$A:$R,Y$1,0),2)</f>
        <v>0.00</v>
      </c>
      <c r="Z68" s="16" t="str">
        <f>FIXED(VLOOKUP($A68,Sheet3!$A:$R,Z$1,0),2)</f>
        <v>1.00</v>
      </c>
    </row>
    <row r="69" spans="1:26" x14ac:dyDescent="0.25">
      <c r="A69" t="s">
        <v>84</v>
      </c>
      <c r="B69" s="4" t="s">
        <v>161</v>
      </c>
      <c r="C69" s="15" t="str">
        <f>FIXED(VLOOKUP($A69,Sheet1!$A:$R,C$1,0),2)</f>
        <v>0.01</v>
      </c>
      <c r="D69" s="16" t="str">
        <f>FIXED(VLOOKUP($A69,Sheet1!$A:$R,D$1,0),2)</f>
        <v>0.09</v>
      </c>
      <c r="E69" s="16" t="str">
        <f>FIXED(VLOOKUP($A69,Sheet1!$A:$R,E$1,0),2)</f>
        <v>0.00</v>
      </c>
      <c r="F69" s="16" t="str">
        <f>FIXED(VLOOKUP($A69,Sheet1!$A:$R,F$1,0),2)</f>
        <v>1.00</v>
      </c>
      <c r="G69" s="15" t="str">
        <f>FIXED(VLOOKUP($A69,Sheet1!$A:$R,G$1,0),2)</f>
        <v>0.01</v>
      </c>
      <c r="H69" s="16" t="str">
        <f>FIXED(VLOOKUP($A69,Sheet1!$A:$R,H$1,0),2)</f>
        <v>0.08</v>
      </c>
      <c r="I69" s="16" t="str">
        <f>FIXED(VLOOKUP($A69,Sheet1!$A:$R,I$1,0),2)</f>
        <v>0.00</v>
      </c>
      <c r="J69" s="23" t="str">
        <f>FIXED(VLOOKUP($A69,Sheet1!$A:$R,J$1,0),2)</f>
        <v>1.00</v>
      </c>
      <c r="K69" s="15" t="str">
        <f>FIXED(VLOOKUP($A69,Sheet1!$A:$R,K$1,0),2)</f>
        <v>0.01</v>
      </c>
      <c r="L69" s="16" t="str">
        <f>FIXED(VLOOKUP($A69,Sheet1!$A:$R,L$1,0),2)</f>
        <v>0.09</v>
      </c>
      <c r="M69" s="16" t="str">
        <f>FIXED(VLOOKUP($A69,Sheet1!$A:$R,M$1,0),2)</f>
        <v>0.00</v>
      </c>
      <c r="N69" s="23" t="str">
        <f>FIXED(VLOOKUP($A69,Sheet1!$A:$R,N$1,0),2)</f>
        <v>1.00</v>
      </c>
      <c r="O69" s="15" t="str">
        <f>FIXED(VLOOKUP($A69,Sheet3!$A:$R,O$1,0),2)</f>
        <v>0.01</v>
      </c>
      <c r="P69" s="16" t="str">
        <f>FIXED(VLOOKUP($A69,Sheet3!$A:$R,P$1,0),2)</f>
        <v>0.09</v>
      </c>
      <c r="Q69" s="16" t="str">
        <f>FIXED(VLOOKUP($A69,Sheet3!$A:$R,Q$1,0),2)</f>
        <v>0.00</v>
      </c>
      <c r="R69" s="16" t="str">
        <f>FIXED(VLOOKUP($A69,Sheet3!$A:$R,R$1,0),2)</f>
        <v>1.00</v>
      </c>
      <c r="S69" s="15" t="str">
        <f>FIXED(VLOOKUP($A69,Sheet3!$A:$R,S$1,0),2)</f>
        <v>0.01</v>
      </c>
      <c r="T69" s="16" t="str">
        <f>FIXED(VLOOKUP($A69,Sheet3!$A:$R,T$1,0),2)</f>
        <v>0.08</v>
      </c>
      <c r="U69" s="16" t="str">
        <f>FIXED(VLOOKUP($A69,Sheet3!$A:$R,U$1,0),2)</f>
        <v>0.00</v>
      </c>
      <c r="V69" s="23" t="str">
        <f>FIXED(VLOOKUP($A69,Sheet3!$A:$R,V$1,0),2)</f>
        <v>1.00</v>
      </c>
      <c r="W69" s="15" t="str">
        <f>FIXED(VLOOKUP($A69,Sheet3!$A:$R,W$1,0),2)</f>
        <v>0.01</v>
      </c>
      <c r="X69" s="16" t="str">
        <f>FIXED(VLOOKUP($A69,Sheet3!$A:$R,X$1,0),2)</f>
        <v>0.11</v>
      </c>
      <c r="Y69" s="16" t="str">
        <f>FIXED(VLOOKUP($A69,Sheet3!$A:$R,Y$1,0),2)</f>
        <v>0.00</v>
      </c>
      <c r="Z69" s="16" t="str">
        <f>FIXED(VLOOKUP($A69,Sheet3!$A:$R,Z$1,0),2)</f>
        <v>1.00</v>
      </c>
    </row>
    <row r="70" spans="1:26" x14ac:dyDescent="0.25">
      <c r="A70" t="s">
        <v>85</v>
      </c>
      <c r="B70" s="4" t="s">
        <v>162</v>
      </c>
      <c r="C70" s="15" t="str">
        <f>FIXED(VLOOKUP($A70,Sheet1!$A:$R,C$1,0),2)</f>
        <v>0.40</v>
      </c>
      <c r="D70" s="16" t="str">
        <f>FIXED(VLOOKUP($A70,Sheet1!$A:$R,D$1,0),2)</f>
        <v>0.49</v>
      </c>
      <c r="E70" s="16" t="str">
        <f>FIXED(VLOOKUP($A70,Sheet1!$A:$R,E$1,0),2)</f>
        <v>0.00</v>
      </c>
      <c r="F70" s="16" t="str">
        <f>FIXED(VLOOKUP($A70,Sheet1!$A:$R,F$1,0),2)</f>
        <v>1.00</v>
      </c>
      <c r="G70" s="15" t="str">
        <f>FIXED(VLOOKUP($A70,Sheet1!$A:$R,G$1,0),2)</f>
        <v>0.39</v>
      </c>
      <c r="H70" s="16" t="str">
        <f>FIXED(VLOOKUP($A70,Sheet1!$A:$R,H$1,0),2)</f>
        <v>0.49</v>
      </c>
      <c r="I70" s="16" t="str">
        <f>FIXED(VLOOKUP($A70,Sheet1!$A:$R,I$1,0),2)</f>
        <v>0.00</v>
      </c>
      <c r="J70" s="23" t="str">
        <f>FIXED(VLOOKUP($A70,Sheet1!$A:$R,J$1,0),2)</f>
        <v>1.00</v>
      </c>
      <c r="K70" s="15" t="str">
        <f>FIXED(VLOOKUP($A70,Sheet1!$A:$R,K$1,0),2)</f>
        <v>0.41</v>
      </c>
      <c r="L70" s="16" t="str">
        <f>FIXED(VLOOKUP($A70,Sheet1!$A:$R,L$1,0),2)</f>
        <v>0.49</v>
      </c>
      <c r="M70" s="16" t="str">
        <f>FIXED(VLOOKUP($A70,Sheet1!$A:$R,M$1,0),2)</f>
        <v>0.00</v>
      </c>
      <c r="N70" s="23" t="str">
        <f>FIXED(VLOOKUP($A70,Sheet1!$A:$R,N$1,0),2)</f>
        <v>1.00</v>
      </c>
      <c r="O70" s="15" t="str">
        <f>FIXED(VLOOKUP($A70,Sheet3!$A:$R,O$1,0),2)</f>
        <v>0.44</v>
      </c>
      <c r="P70" s="16" t="str">
        <f>FIXED(VLOOKUP($A70,Sheet3!$A:$R,P$1,0),2)</f>
        <v>0.50</v>
      </c>
      <c r="Q70" s="16" t="str">
        <f>FIXED(VLOOKUP($A70,Sheet3!$A:$R,Q$1,0),2)</f>
        <v>0.00</v>
      </c>
      <c r="R70" s="16" t="str">
        <f>FIXED(VLOOKUP($A70,Sheet3!$A:$R,R$1,0),2)</f>
        <v>1.00</v>
      </c>
      <c r="S70" s="15" t="str">
        <f>FIXED(VLOOKUP($A70,Sheet3!$A:$R,S$1,0),2)</f>
        <v>0.43</v>
      </c>
      <c r="T70" s="16" t="str">
        <f>FIXED(VLOOKUP($A70,Sheet3!$A:$R,T$1,0),2)</f>
        <v>0.50</v>
      </c>
      <c r="U70" s="16" t="str">
        <f>FIXED(VLOOKUP($A70,Sheet3!$A:$R,U$1,0),2)</f>
        <v>0.00</v>
      </c>
      <c r="V70" s="23" t="str">
        <f>FIXED(VLOOKUP($A70,Sheet3!$A:$R,V$1,0),2)</f>
        <v>1.00</v>
      </c>
      <c r="W70" s="15" t="str">
        <f>FIXED(VLOOKUP($A70,Sheet3!$A:$R,W$1,0),2)</f>
        <v>0.44</v>
      </c>
      <c r="X70" s="16" t="str">
        <f>FIXED(VLOOKUP($A70,Sheet3!$A:$R,X$1,0),2)</f>
        <v>0.50</v>
      </c>
      <c r="Y70" s="16" t="str">
        <f>FIXED(VLOOKUP($A70,Sheet3!$A:$R,Y$1,0),2)</f>
        <v>0.00</v>
      </c>
      <c r="Z70" s="16" t="str">
        <f>FIXED(VLOOKUP($A70,Sheet3!$A:$R,Z$1,0),2)</f>
        <v>1.00</v>
      </c>
    </row>
    <row r="71" spans="1:26" x14ac:dyDescent="0.25">
      <c r="A71" t="s">
        <v>42</v>
      </c>
      <c r="B71" t="s">
        <v>121</v>
      </c>
      <c r="C71" s="15" t="str">
        <f>FIXED(VLOOKUP($A71,Sheet1!$A:$R,C$1,0),2)</f>
        <v>0.24</v>
      </c>
      <c r="D71" s="16" t="str">
        <f>FIXED(VLOOKUP($A71,Sheet1!$A:$R,D$1,0),2)</f>
        <v>0.18</v>
      </c>
      <c r="E71" s="16" t="str">
        <f>FIXED(VLOOKUP($A71,Sheet1!$A:$R,E$1,0),2)</f>
        <v>0.00</v>
      </c>
      <c r="F71" s="16" t="str">
        <f>FIXED(VLOOKUP($A71,Sheet1!$A:$R,F$1,0),2)</f>
        <v>0.85</v>
      </c>
      <c r="G71" s="15" t="str">
        <f>FIXED(VLOOKUP($A71,Sheet1!$A:$R,G$1,0),2)</f>
        <v>0.24</v>
      </c>
      <c r="H71" s="16" t="str">
        <f>FIXED(VLOOKUP($A71,Sheet1!$A:$R,H$1,0),2)</f>
        <v>0.18</v>
      </c>
      <c r="I71" s="16" t="str">
        <f>FIXED(VLOOKUP($A71,Sheet1!$A:$R,I$1,0),2)</f>
        <v>0.00</v>
      </c>
      <c r="J71" s="23" t="str">
        <f>FIXED(VLOOKUP($A71,Sheet1!$A:$R,J$1,0),2)</f>
        <v>0.85</v>
      </c>
      <c r="K71" s="15" t="str">
        <f>FIXED(VLOOKUP($A71,Sheet1!$A:$R,K$1,0),2)</f>
        <v>0.24</v>
      </c>
      <c r="L71" s="16" t="str">
        <f>FIXED(VLOOKUP($A71,Sheet1!$A:$R,L$1,0),2)</f>
        <v>0.17</v>
      </c>
      <c r="M71" s="16" t="str">
        <f>FIXED(VLOOKUP($A71,Sheet1!$A:$R,M$1,0),2)</f>
        <v>0.00</v>
      </c>
      <c r="N71" s="23" t="str">
        <f>FIXED(VLOOKUP($A71,Sheet1!$A:$R,N$1,0),2)</f>
        <v>0.85</v>
      </c>
      <c r="O71" s="15" t="str">
        <f>FIXED(VLOOKUP($A71,Sheet3!$A:$R,O$1,0),2)</f>
        <v>0.21</v>
      </c>
      <c r="P71" s="16" t="str">
        <f>FIXED(VLOOKUP($A71,Sheet3!$A:$R,P$1,0),2)</f>
        <v>0.16</v>
      </c>
      <c r="Q71" s="16" t="str">
        <f>FIXED(VLOOKUP($A71,Sheet3!$A:$R,Q$1,0),2)</f>
        <v>0.00</v>
      </c>
      <c r="R71" s="16" t="str">
        <f>FIXED(VLOOKUP($A71,Sheet3!$A:$R,R$1,0),2)</f>
        <v>0.85</v>
      </c>
      <c r="S71" s="15" t="str">
        <f>FIXED(VLOOKUP($A71,Sheet3!$A:$R,S$1,0),2)</f>
        <v>0.20</v>
      </c>
      <c r="T71" s="16" t="str">
        <f>FIXED(VLOOKUP($A71,Sheet3!$A:$R,T$1,0),2)</f>
        <v>0.16</v>
      </c>
      <c r="U71" s="16" t="str">
        <f>FIXED(VLOOKUP($A71,Sheet3!$A:$R,U$1,0),2)</f>
        <v>0.00</v>
      </c>
      <c r="V71" s="23" t="str">
        <f>FIXED(VLOOKUP($A71,Sheet3!$A:$R,V$1,0),2)</f>
        <v>0.85</v>
      </c>
      <c r="W71" s="15" t="str">
        <f>FIXED(VLOOKUP($A71,Sheet3!$A:$R,W$1,0),2)</f>
        <v>0.22</v>
      </c>
      <c r="X71" s="16" t="str">
        <f>FIXED(VLOOKUP($A71,Sheet3!$A:$R,X$1,0),2)</f>
        <v>0.17</v>
      </c>
      <c r="Y71" s="16" t="str">
        <f>FIXED(VLOOKUP($A71,Sheet3!$A:$R,Y$1,0),2)</f>
        <v>0.00</v>
      </c>
      <c r="Z71" s="16" t="str">
        <f>FIXED(VLOOKUP($A71,Sheet3!$A:$R,Z$1,0),2)</f>
        <v>0.85</v>
      </c>
    </row>
    <row r="72" spans="1:26" x14ac:dyDescent="0.25">
      <c r="A72" t="s">
        <v>43</v>
      </c>
      <c r="B72" t="s">
        <v>122</v>
      </c>
      <c r="C72" s="15" t="str">
        <f>FIXED(VLOOKUP($A72,Sheet1!$A:$R,C$1,0),2)</f>
        <v>0.02</v>
      </c>
      <c r="D72" s="16" t="str">
        <f>FIXED(VLOOKUP($A72,Sheet1!$A:$R,D$1,0),2)</f>
        <v>0.03</v>
      </c>
      <c r="E72" s="16" t="str">
        <f>FIXED(VLOOKUP($A72,Sheet1!$A:$R,E$1,0),2)</f>
        <v>0.00</v>
      </c>
      <c r="F72" s="16" t="str">
        <f>FIXED(VLOOKUP($A72,Sheet1!$A:$R,F$1,0),2)</f>
        <v>0.26</v>
      </c>
      <c r="G72" s="15" t="str">
        <f>FIXED(VLOOKUP($A72,Sheet1!$A:$R,G$1,0),2)</f>
        <v>0.02</v>
      </c>
      <c r="H72" s="16" t="str">
        <f>FIXED(VLOOKUP($A72,Sheet1!$A:$R,H$1,0),2)</f>
        <v>0.04</v>
      </c>
      <c r="I72" s="16" t="str">
        <f>FIXED(VLOOKUP($A72,Sheet1!$A:$R,I$1,0),2)</f>
        <v>0.00</v>
      </c>
      <c r="J72" s="23" t="str">
        <f>FIXED(VLOOKUP($A72,Sheet1!$A:$R,J$1,0),2)</f>
        <v>0.26</v>
      </c>
      <c r="K72" s="15" t="str">
        <f>FIXED(VLOOKUP($A72,Sheet1!$A:$R,K$1,0),2)</f>
        <v>0.02</v>
      </c>
      <c r="L72" s="16" t="str">
        <f>FIXED(VLOOKUP($A72,Sheet1!$A:$R,L$1,0),2)</f>
        <v>0.03</v>
      </c>
      <c r="M72" s="16" t="str">
        <f>FIXED(VLOOKUP($A72,Sheet1!$A:$R,M$1,0),2)</f>
        <v>0.00</v>
      </c>
      <c r="N72" s="23" t="str">
        <f>FIXED(VLOOKUP($A72,Sheet1!$A:$R,N$1,0),2)</f>
        <v>0.26</v>
      </c>
      <c r="O72" s="15" t="str">
        <f>FIXED(VLOOKUP($A72,Sheet3!$A:$R,O$1,0),2)</f>
        <v>0.02</v>
      </c>
      <c r="P72" s="16" t="str">
        <f>FIXED(VLOOKUP($A72,Sheet3!$A:$R,P$1,0),2)</f>
        <v>0.03</v>
      </c>
      <c r="Q72" s="16" t="str">
        <f>FIXED(VLOOKUP($A72,Sheet3!$A:$R,Q$1,0),2)</f>
        <v>0.00</v>
      </c>
      <c r="R72" s="16" t="str">
        <f>FIXED(VLOOKUP($A72,Sheet3!$A:$R,R$1,0),2)</f>
        <v>0.26</v>
      </c>
      <c r="S72" s="15" t="str">
        <f>FIXED(VLOOKUP($A72,Sheet3!$A:$R,S$1,0),2)</f>
        <v>0.02</v>
      </c>
      <c r="T72" s="16" t="str">
        <f>FIXED(VLOOKUP($A72,Sheet3!$A:$R,T$1,0),2)</f>
        <v>0.03</v>
      </c>
      <c r="U72" s="16" t="str">
        <f>FIXED(VLOOKUP($A72,Sheet3!$A:$R,U$1,0),2)</f>
        <v>0.00</v>
      </c>
      <c r="V72" s="23" t="str">
        <f>FIXED(VLOOKUP($A72,Sheet3!$A:$R,V$1,0),2)</f>
        <v>0.26</v>
      </c>
      <c r="W72" s="15" t="str">
        <f>FIXED(VLOOKUP($A72,Sheet3!$A:$R,W$1,0),2)</f>
        <v>0.02</v>
      </c>
      <c r="X72" s="16" t="str">
        <f>FIXED(VLOOKUP($A72,Sheet3!$A:$R,X$1,0),2)</f>
        <v>0.03</v>
      </c>
      <c r="Y72" s="16" t="str">
        <f>FIXED(VLOOKUP($A72,Sheet3!$A:$R,Y$1,0),2)</f>
        <v>0.00</v>
      </c>
      <c r="Z72" s="16" t="str">
        <f>FIXED(VLOOKUP($A72,Sheet3!$A:$R,Z$1,0),2)</f>
        <v>0.26</v>
      </c>
    </row>
    <row r="73" spans="1:26" x14ac:dyDescent="0.25">
      <c r="A73" t="s">
        <v>44</v>
      </c>
      <c r="B73" t="s">
        <v>123</v>
      </c>
      <c r="C73" s="15" t="str">
        <f>FIXED(VLOOKUP($A73,Sheet1!$A:$R,C$1,0),2)</f>
        <v>0.43</v>
      </c>
      <c r="D73" s="16" t="str">
        <f>FIXED(VLOOKUP($A73,Sheet1!$A:$R,D$1,0),2)</f>
        <v>0.20</v>
      </c>
      <c r="E73" s="16" t="str">
        <f>FIXED(VLOOKUP($A73,Sheet1!$A:$R,E$1,0),2)</f>
        <v>0.00</v>
      </c>
      <c r="F73" s="16" t="str">
        <f>FIXED(VLOOKUP($A73,Sheet1!$A:$R,F$1,0),2)</f>
        <v>1.00</v>
      </c>
      <c r="G73" s="15" t="str">
        <f>FIXED(VLOOKUP($A73,Sheet1!$A:$R,G$1,0),2)</f>
        <v>0.43</v>
      </c>
      <c r="H73" s="16" t="str">
        <f>FIXED(VLOOKUP($A73,Sheet1!$A:$R,H$1,0),2)</f>
        <v>0.20</v>
      </c>
      <c r="I73" s="16" t="str">
        <f>FIXED(VLOOKUP($A73,Sheet1!$A:$R,I$1,0),2)</f>
        <v>0.00</v>
      </c>
      <c r="J73" s="23" t="str">
        <f>FIXED(VLOOKUP($A73,Sheet1!$A:$R,J$1,0),2)</f>
        <v>1.00</v>
      </c>
      <c r="K73" s="15" t="str">
        <f>FIXED(VLOOKUP($A73,Sheet1!$A:$R,K$1,0),2)</f>
        <v>0.43</v>
      </c>
      <c r="L73" s="16" t="str">
        <f>FIXED(VLOOKUP($A73,Sheet1!$A:$R,L$1,0),2)</f>
        <v>0.20</v>
      </c>
      <c r="M73" s="16" t="str">
        <f>FIXED(VLOOKUP($A73,Sheet1!$A:$R,M$1,0),2)</f>
        <v>0.00</v>
      </c>
      <c r="N73" s="23" t="str">
        <f>FIXED(VLOOKUP($A73,Sheet1!$A:$R,N$1,0),2)</f>
        <v>1.00</v>
      </c>
      <c r="O73" s="15" t="str">
        <f>FIXED(VLOOKUP($A73,Sheet3!$A:$R,O$1,0),2)</f>
        <v>0.43</v>
      </c>
      <c r="P73" s="16" t="str">
        <f>FIXED(VLOOKUP($A73,Sheet3!$A:$R,P$1,0),2)</f>
        <v>0.20</v>
      </c>
      <c r="Q73" s="16" t="str">
        <f>FIXED(VLOOKUP($A73,Sheet3!$A:$R,Q$1,0),2)</f>
        <v>0.00</v>
      </c>
      <c r="R73" s="16" t="str">
        <f>FIXED(VLOOKUP($A73,Sheet3!$A:$R,R$1,0),2)</f>
        <v>1.00</v>
      </c>
      <c r="S73" s="15" t="str">
        <f>FIXED(VLOOKUP($A73,Sheet3!$A:$R,S$1,0),2)</f>
        <v>0.43</v>
      </c>
      <c r="T73" s="16" t="str">
        <f>FIXED(VLOOKUP($A73,Sheet3!$A:$R,T$1,0),2)</f>
        <v>0.20</v>
      </c>
      <c r="U73" s="16" t="str">
        <f>FIXED(VLOOKUP($A73,Sheet3!$A:$R,U$1,0),2)</f>
        <v>0.00</v>
      </c>
      <c r="V73" s="23" t="str">
        <f>FIXED(VLOOKUP($A73,Sheet3!$A:$R,V$1,0),2)</f>
        <v>0.96</v>
      </c>
      <c r="W73" s="15" t="str">
        <f>FIXED(VLOOKUP($A73,Sheet3!$A:$R,W$1,0),2)</f>
        <v>0.42</v>
      </c>
      <c r="X73" s="16" t="str">
        <f>FIXED(VLOOKUP($A73,Sheet3!$A:$R,X$1,0),2)</f>
        <v>0.20</v>
      </c>
      <c r="Y73" s="16" t="str">
        <f>FIXED(VLOOKUP($A73,Sheet3!$A:$R,Y$1,0),2)</f>
        <v>0.00</v>
      </c>
      <c r="Z73" s="16" t="str">
        <f>FIXED(VLOOKUP($A73,Sheet3!$A:$R,Z$1,0),2)</f>
        <v>1.00</v>
      </c>
    </row>
    <row r="74" spans="1:26" x14ac:dyDescent="0.25">
      <c r="A74" t="s">
        <v>45</v>
      </c>
      <c r="B74" t="s">
        <v>124</v>
      </c>
      <c r="C74" s="15" t="str">
        <f>FIXED(VLOOKUP($A74,Sheet1!$A:$R,C$1,0),2)</f>
        <v>0.07</v>
      </c>
      <c r="D74" s="16" t="str">
        <f>FIXED(VLOOKUP($A74,Sheet1!$A:$R,D$1,0),2)</f>
        <v>0.10</v>
      </c>
      <c r="E74" s="16" t="str">
        <f>FIXED(VLOOKUP($A74,Sheet1!$A:$R,E$1,0),2)</f>
        <v>0.00</v>
      </c>
      <c r="F74" s="16" t="str">
        <f>FIXED(VLOOKUP($A74,Sheet1!$A:$R,F$1,0),2)</f>
        <v>0.70</v>
      </c>
      <c r="G74" s="15" t="str">
        <f>FIXED(VLOOKUP($A74,Sheet1!$A:$R,G$1,0),2)</f>
        <v>0.07</v>
      </c>
      <c r="H74" s="16" t="str">
        <f>FIXED(VLOOKUP($A74,Sheet1!$A:$R,H$1,0),2)</f>
        <v>0.10</v>
      </c>
      <c r="I74" s="16" t="str">
        <f>FIXED(VLOOKUP($A74,Sheet1!$A:$R,I$1,0),2)</f>
        <v>0.00</v>
      </c>
      <c r="J74" s="23" t="str">
        <f>FIXED(VLOOKUP($A74,Sheet1!$A:$R,J$1,0),2)</f>
        <v>0.70</v>
      </c>
      <c r="K74" s="15" t="str">
        <f>FIXED(VLOOKUP($A74,Sheet1!$A:$R,K$1,0),2)</f>
        <v>0.07</v>
      </c>
      <c r="L74" s="16" t="str">
        <f>FIXED(VLOOKUP($A74,Sheet1!$A:$R,L$1,0),2)</f>
        <v>0.10</v>
      </c>
      <c r="M74" s="16" t="str">
        <f>FIXED(VLOOKUP($A74,Sheet1!$A:$R,M$1,0),2)</f>
        <v>0.00</v>
      </c>
      <c r="N74" s="23" t="str">
        <f>FIXED(VLOOKUP($A74,Sheet1!$A:$R,N$1,0),2)</f>
        <v>0.70</v>
      </c>
      <c r="O74" s="15" t="str">
        <f>FIXED(VLOOKUP($A74,Sheet3!$A:$R,O$1,0),2)</f>
        <v>0.08</v>
      </c>
      <c r="P74" s="16" t="str">
        <f>FIXED(VLOOKUP($A74,Sheet3!$A:$R,P$1,0),2)</f>
        <v>0.11</v>
      </c>
      <c r="Q74" s="16" t="str">
        <f>FIXED(VLOOKUP($A74,Sheet3!$A:$R,Q$1,0),2)</f>
        <v>0.00</v>
      </c>
      <c r="R74" s="16" t="str">
        <f>FIXED(VLOOKUP($A74,Sheet3!$A:$R,R$1,0),2)</f>
        <v>0.70</v>
      </c>
      <c r="S74" s="15" t="str">
        <f>FIXED(VLOOKUP($A74,Sheet3!$A:$R,S$1,0),2)</f>
        <v>0.08</v>
      </c>
      <c r="T74" s="16" t="str">
        <f>FIXED(VLOOKUP($A74,Sheet3!$A:$R,T$1,0),2)</f>
        <v>0.11</v>
      </c>
      <c r="U74" s="16" t="str">
        <f>FIXED(VLOOKUP($A74,Sheet3!$A:$R,U$1,0),2)</f>
        <v>0.00</v>
      </c>
      <c r="V74" s="23" t="str">
        <f>FIXED(VLOOKUP($A74,Sheet3!$A:$R,V$1,0),2)</f>
        <v>0.70</v>
      </c>
      <c r="W74" s="15" t="str">
        <f>FIXED(VLOOKUP($A74,Sheet3!$A:$R,W$1,0),2)</f>
        <v>0.08</v>
      </c>
      <c r="X74" s="16" t="str">
        <f>FIXED(VLOOKUP($A74,Sheet3!$A:$R,X$1,0),2)</f>
        <v>0.12</v>
      </c>
      <c r="Y74" s="16" t="str">
        <f>FIXED(VLOOKUP($A74,Sheet3!$A:$R,Y$1,0),2)</f>
        <v>0.00</v>
      </c>
      <c r="Z74" s="16" t="str">
        <f>FIXED(VLOOKUP($A74,Sheet3!$A:$R,Z$1,0),2)</f>
        <v>0.70</v>
      </c>
    </row>
    <row r="75" spans="1:26" x14ac:dyDescent="0.25">
      <c r="A75" t="s">
        <v>46</v>
      </c>
      <c r="B75" t="s">
        <v>126</v>
      </c>
      <c r="C75" s="15" t="str">
        <f>FIXED(VLOOKUP($A75,Sheet1!$A:$R,C$1,0),2)</f>
        <v>0.88</v>
      </c>
      <c r="D75" s="16" t="str">
        <f>FIXED(VLOOKUP($A75,Sheet1!$A:$R,D$1,0),2)</f>
        <v>0.16</v>
      </c>
      <c r="E75" s="16" t="str">
        <f>FIXED(VLOOKUP($A75,Sheet1!$A:$R,E$1,0),2)</f>
        <v>0.00</v>
      </c>
      <c r="F75" s="16" t="str">
        <f>FIXED(VLOOKUP($A75,Sheet1!$A:$R,F$1,0),2)</f>
        <v>1.00</v>
      </c>
      <c r="G75" s="15" t="str">
        <f>FIXED(VLOOKUP($A75,Sheet1!$A:$R,G$1,0),2)</f>
        <v>0.88</v>
      </c>
      <c r="H75" s="16" t="str">
        <f>FIXED(VLOOKUP($A75,Sheet1!$A:$R,H$1,0),2)</f>
        <v>0.17</v>
      </c>
      <c r="I75" s="16" t="str">
        <f>FIXED(VLOOKUP($A75,Sheet1!$A:$R,I$1,0),2)</f>
        <v>0.00</v>
      </c>
      <c r="J75" s="23" t="str">
        <f>FIXED(VLOOKUP($A75,Sheet1!$A:$R,J$1,0),2)</f>
        <v>1.00</v>
      </c>
      <c r="K75" s="15" t="str">
        <f>FIXED(VLOOKUP($A75,Sheet1!$A:$R,K$1,0),2)</f>
        <v>0.88</v>
      </c>
      <c r="L75" s="16" t="str">
        <f>FIXED(VLOOKUP($A75,Sheet1!$A:$R,L$1,0),2)</f>
        <v>0.16</v>
      </c>
      <c r="M75" s="16" t="str">
        <f>FIXED(VLOOKUP($A75,Sheet1!$A:$R,M$1,0),2)</f>
        <v>0.11</v>
      </c>
      <c r="N75" s="23" t="str">
        <f>FIXED(VLOOKUP($A75,Sheet1!$A:$R,N$1,0),2)</f>
        <v>1.00</v>
      </c>
      <c r="O75" s="15" t="str">
        <f>FIXED(VLOOKUP($A75,Sheet3!$A:$R,O$1,0),2)</f>
        <v>0.93</v>
      </c>
      <c r="P75" s="16" t="str">
        <f>FIXED(VLOOKUP($A75,Sheet3!$A:$R,P$1,0),2)</f>
        <v>0.09</v>
      </c>
      <c r="Q75" s="16" t="str">
        <f>FIXED(VLOOKUP($A75,Sheet3!$A:$R,Q$1,0),2)</f>
        <v>0.00</v>
      </c>
      <c r="R75" s="16" t="str">
        <f>FIXED(VLOOKUP($A75,Sheet3!$A:$R,R$1,0),2)</f>
        <v>1.00</v>
      </c>
      <c r="S75" s="15" t="str">
        <f>FIXED(VLOOKUP($A75,Sheet3!$A:$R,S$1,0),2)</f>
        <v>0.94</v>
      </c>
      <c r="T75" s="16" t="str">
        <f>FIXED(VLOOKUP($A75,Sheet3!$A:$R,T$1,0),2)</f>
        <v>0.09</v>
      </c>
      <c r="U75" s="16" t="str">
        <f>FIXED(VLOOKUP($A75,Sheet3!$A:$R,U$1,0),2)</f>
        <v>0.00</v>
      </c>
      <c r="V75" s="23" t="str">
        <f>FIXED(VLOOKUP($A75,Sheet3!$A:$R,V$1,0),2)</f>
        <v>1.00</v>
      </c>
      <c r="W75" s="15" t="str">
        <f>FIXED(VLOOKUP($A75,Sheet3!$A:$R,W$1,0),2)</f>
        <v>0.93</v>
      </c>
      <c r="X75" s="16" t="str">
        <f>FIXED(VLOOKUP($A75,Sheet3!$A:$R,X$1,0),2)</f>
        <v>0.10</v>
      </c>
      <c r="Y75" s="16" t="str">
        <f>FIXED(VLOOKUP($A75,Sheet3!$A:$R,Y$1,0),2)</f>
        <v>0.11</v>
      </c>
      <c r="Z75" s="16" t="str">
        <f>FIXED(VLOOKUP($A75,Sheet3!$A:$R,Z$1,0),2)</f>
        <v>1.00</v>
      </c>
    </row>
    <row r="76" spans="1:26" x14ac:dyDescent="0.25">
      <c r="A76" t="s">
        <v>47</v>
      </c>
      <c r="B76" t="s">
        <v>127</v>
      </c>
      <c r="C76" s="15" t="str">
        <f>FIXED(VLOOKUP($A76,Sheet1!$A:$R,C$1,0),2)</f>
        <v>0.12</v>
      </c>
      <c r="D76" s="16" t="str">
        <f>FIXED(VLOOKUP($A76,Sheet1!$A:$R,D$1,0),2)</f>
        <v>0.16</v>
      </c>
      <c r="E76" s="16" t="str">
        <f>FIXED(VLOOKUP($A76,Sheet1!$A:$R,E$1,0),2)</f>
        <v>0.00</v>
      </c>
      <c r="F76" s="16" t="str">
        <f>FIXED(VLOOKUP($A76,Sheet1!$A:$R,F$1,0),2)</f>
        <v>0.89</v>
      </c>
      <c r="G76" s="15" t="str">
        <f>FIXED(VLOOKUP($A76,Sheet1!$A:$R,G$1,0),2)</f>
        <v>0.12</v>
      </c>
      <c r="H76" s="16" t="str">
        <f>FIXED(VLOOKUP($A76,Sheet1!$A:$R,H$1,0),2)</f>
        <v>0.17</v>
      </c>
      <c r="I76" s="16" t="str">
        <f>FIXED(VLOOKUP($A76,Sheet1!$A:$R,I$1,0),2)</f>
        <v>0.00</v>
      </c>
      <c r="J76" s="23" t="str">
        <f>FIXED(VLOOKUP($A76,Sheet1!$A:$R,J$1,0),2)</f>
        <v>0.89</v>
      </c>
      <c r="K76" s="15" t="str">
        <f>FIXED(VLOOKUP($A76,Sheet1!$A:$R,K$1,0),2)</f>
        <v>0.12</v>
      </c>
      <c r="L76" s="16" t="str">
        <f>FIXED(VLOOKUP($A76,Sheet1!$A:$R,L$1,0),2)</f>
        <v>0.16</v>
      </c>
      <c r="M76" s="16" t="str">
        <f>FIXED(VLOOKUP($A76,Sheet1!$A:$R,M$1,0),2)</f>
        <v>0.00</v>
      </c>
      <c r="N76" s="23" t="str">
        <f>FIXED(VLOOKUP($A76,Sheet1!$A:$R,N$1,0),2)</f>
        <v>0.89</v>
      </c>
      <c r="O76" s="15" t="str">
        <f>FIXED(VLOOKUP($A76,Sheet3!$A:$R,O$1,0),2)</f>
        <v>0.07</v>
      </c>
      <c r="P76" s="16" t="str">
        <f>FIXED(VLOOKUP($A76,Sheet3!$A:$R,P$1,0),2)</f>
        <v>0.09</v>
      </c>
      <c r="Q76" s="16" t="str">
        <f>FIXED(VLOOKUP($A76,Sheet3!$A:$R,Q$1,0),2)</f>
        <v>0.00</v>
      </c>
      <c r="R76" s="16" t="str">
        <f>FIXED(VLOOKUP($A76,Sheet3!$A:$R,R$1,0),2)</f>
        <v>0.89</v>
      </c>
      <c r="S76" s="15" t="str">
        <f>FIXED(VLOOKUP($A76,Sheet3!$A:$R,S$1,0),2)</f>
        <v>0.06</v>
      </c>
      <c r="T76" s="16" t="str">
        <f>FIXED(VLOOKUP($A76,Sheet3!$A:$R,T$1,0),2)</f>
        <v>0.08</v>
      </c>
      <c r="U76" s="16" t="str">
        <f>FIXED(VLOOKUP($A76,Sheet3!$A:$R,U$1,0),2)</f>
        <v>0.00</v>
      </c>
      <c r="V76" s="23" t="str">
        <f>FIXED(VLOOKUP($A76,Sheet3!$A:$R,V$1,0),2)</f>
        <v>0.89</v>
      </c>
      <c r="W76" s="15" t="str">
        <f>FIXED(VLOOKUP($A76,Sheet3!$A:$R,W$1,0),2)</f>
        <v>0.07</v>
      </c>
      <c r="X76" s="16" t="str">
        <f>FIXED(VLOOKUP($A76,Sheet3!$A:$R,X$1,0),2)</f>
        <v>0.09</v>
      </c>
      <c r="Y76" s="16" t="str">
        <f>FIXED(VLOOKUP($A76,Sheet3!$A:$R,Y$1,0),2)</f>
        <v>0.00</v>
      </c>
      <c r="Z76" s="16" t="str">
        <f>FIXED(VLOOKUP($A76,Sheet3!$A:$R,Z$1,0),2)</f>
        <v>0.89</v>
      </c>
    </row>
    <row r="77" spans="1:26" x14ac:dyDescent="0.25">
      <c r="A77" t="s">
        <v>48</v>
      </c>
      <c r="B77" t="s">
        <v>128</v>
      </c>
      <c r="C77" s="15" t="str">
        <f>FIXED(VLOOKUP($A77,Sheet1!$A:$R,C$1,0),2)</f>
        <v>0.66</v>
      </c>
      <c r="D77" s="16" t="str">
        <f>FIXED(VLOOKUP($A77,Sheet1!$A:$R,D$1,0),2)</f>
        <v>0.21</v>
      </c>
      <c r="E77" s="16" t="str">
        <f>FIXED(VLOOKUP($A77,Sheet1!$A:$R,E$1,0),2)</f>
        <v>0.00</v>
      </c>
      <c r="F77" s="16" t="str">
        <f>FIXED(VLOOKUP($A77,Sheet1!$A:$R,F$1,0),2)</f>
        <v>1.00</v>
      </c>
      <c r="G77" s="15" t="str">
        <f>FIXED(VLOOKUP($A77,Sheet1!$A:$R,G$1,0),2)</f>
        <v>0.67</v>
      </c>
      <c r="H77" s="16" t="str">
        <f>FIXED(VLOOKUP($A77,Sheet1!$A:$R,H$1,0),2)</f>
        <v>0.20</v>
      </c>
      <c r="I77" s="16" t="str">
        <f>FIXED(VLOOKUP($A77,Sheet1!$A:$R,I$1,0),2)</f>
        <v>0.00</v>
      </c>
      <c r="J77" s="23" t="str">
        <f>FIXED(VLOOKUP($A77,Sheet1!$A:$R,J$1,0),2)</f>
        <v>1.00</v>
      </c>
      <c r="K77" s="15" t="str">
        <f>FIXED(VLOOKUP($A77,Sheet1!$A:$R,K$1,0),2)</f>
        <v>0.66</v>
      </c>
      <c r="L77" s="16" t="str">
        <f>FIXED(VLOOKUP($A77,Sheet1!$A:$R,L$1,0),2)</f>
        <v>0.21</v>
      </c>
      <c r="M77" s="16" t="str">
        <f>FIXED(VLOOKUP($A77,Sheet1!$A:$R,M$1,0),2)</f>
        <v>0.00</v>
      </c>
      <c r="N77" s="23" t="str">
        <f>FIXED(VLOOKUP($A77,Sheet1!$A:$R,N$1,0),2)</f>
        <v>1.00</v>
      </c>
      <c r="O77" s="15" t="str">
        <f>FIXED(VLOOKUP($A77,Sheet3!$A:$R,O$1,0),2)</f>
        <v>0.75</v>
      </c>
      <c r="P77" s="16" t="str">
        <f>FIXED(VLOOKUP($A77,Sheet3!$A:$R,P$1,0),2)</f>
        <v>0.18</v>
      </c>
      <c r="Q77" s="16" t="str">
        <f>FIXED(VLOOKUP($A77,Sheet3!$A:$R,Q$1,0),2)</f>
        <v>0.00</v>
      </c>
      <c r="R77" s="16" t="str">
        <f>FIXED(VLOOKUP($A77,Sheet3!$A:$R,R$1,0),2)</f>
        <v>1.00</v>
      </c>
      <c r="S77" s="15" t="str">
        <f>FIXED(VLOOKUP($A77,Sheet3!$A:$R,S$1,0),2)</f>
        <v>0.77</v>
      </c>
      <c r="T77" s="16" t="str">
        <f>FIXED(VLOOKUP($A77,Sheet3!$A:$R,T$1,0),2)</f>
        <v>0.17</v>
      </c>
      <c r="U77" s="16" t="str">
        <f>FIXED(VLOOKUP($A77,Sheet3!$A:$R,U$1,0),2)</f>
        <v>0.00</v>
      </c>
      <c r="V77" s="23" t="str">
        <f>FIXED(VLOOKUP($A77,Sheet3!$A:$R,V$1,0),2)</f>
        <v>1.00</v>
      </c>
      <c r="W77" s="15" t="str">
        <f>FIXED(VLOOKUP($A77,Sheet3!$A:$R,W$1,0),2)</f>
        <v>0.74</v>
      </c>
      <c r="X77" s="16" t="str">
        <f>FIXED(VLOOKUP($A77,Sheet3!$A:$R,X$1,0),2)</f>
        <v>0.19</v>
      </c>
      <c r="Y77" s="16" t="str">
        <f>FIXED(VLOOKUP($A77,Sheet3!$A:$R,Y$1,0),2)</f>
        <v>0.00</v>
      </c>
      <c r="Z77" s="16" t="str">
        <f>FIXED(VLOOKUP($A77,Sheet3!$A:$R,Z$1,0),2)</f>
        <v>1.00</v>
      </c>
    </row>
    <row r="78" spans="1:26" x14ac:dyDescent="0.25">
      <c r="A78" t="s">
        <v>49</v>
      </c>
      <c r="B78" t="s">
        <v>129</v>
      </c>
      <c r="C78" s="15" t="str">
        <f>FIXED(VLOOKUP($A78,Sheet1!$A:$R,C$1,0),2)</f>
        <v>0.34</v>
      </c>
      <c r="D78" s="16" t="str">
        <f>FIXED(VLOOKUP($A78,Sheet1!$A:$R,D$1,0),2)</f>
        <v>0.21</v>
      </c>
      <c r="E78" s="16" t="str">
        <f>FIXED(VLOOKUP($A78,Sheet1!$A:$R,E$1,0),2)</f>
        <v>0.00</v>
      </c>
      <c r="F78" s="16" t="str">
        <f>FIXED(VLOOKUP($A78,Sheet1!$A:$R,F$1,0),2)</f>
        <v>1.00</v>
      </c>
      <c r="G78" s="15" t="str">
        <f>FIXED(VLOOKUP($A78,Sheet1!$A:$R,G$1,0),2)</f>
        <v>0.33</v>
      </c>
      <c r="H78" s="16" t="str">
        <f>FIXED(VLOOKUP($A78,Sheet1!$A:$R,H$1,0),2)</f>
        <v>0.20</v>
      </c>
      <c r="I78" s="16" t="str">
        <f>FIXED(VLOOKUP($A78,Sheet1!$A:$R,I$1,0),2)</f>
        <v>0.00</v>
      </c>
      <c r="J78" s="23" t="str">
        <f>FIXED(VLOOKUP($A78,Sheet1!$A:$R,J$1,0),2)</f>
        <v>0.99</v>
      </c>
      <c r="K78" s="15" t="str">
        <f>FIXED(VLOOKUP($A78,Sheet1!$A:$R,K$1,0),2)</f>
        <v>0.34</v>
      </c>
      <c r="L78" s="16" t="str">
        <f>FIXED(VLOOKUP($A78,Sheet1!$A:$R,L$1,0),2)</f>
        <v>0.21</v>
      </c>
      <c r="M78" s="16" t="str">
        <f>FIXED(VLOOKUP($A78,Sheet1!$A:$R,M$1,0),2)</f>
        <v>0.00</v>
      </c>
      <c r="N78" s="23" t="str">
        <f>FIXED(VLOOKUP($A78,Sheet1!$A:$R,N$1,0),2)</f>
        <v>1.00</v>
      </c>
      <c r="O78" s="15" t="str">
        <f>FIXED(VLOOKUP($A78,Sheet3!$A:$R,O$1,0),2)</f>
        <v>0.25</v>
      </c>
      <c r="P78" s="16" t="str">
        <f>FIXED(VLOOKUP($A78,Sheet3!$A:$R,P$1,0),2)</f>
        <v>0.18</v>
      </c>
      <c r="Q78" s="16" t="str">
        <f>FIXED(VLOOKUP($A78,Sheet3!$A:$R,Q$1,0),2)</f>
        <v>0.00</v>
      </c>
      <c r="R78" s="16" t="str">
        <f>FIXED(VLOOKUP($A78,Sheet3!$A:$R,R$1,0),2)</f>
        <v>1.00</v>
      </c>
      <c r="S78" s="15" t="str">
        <f>FIXED(VLOOKUP($A78,Sheet3!$A:$R,S$1,0),2)</f>
        <v>0.23</v>
      </c>
      <c r="T78" s="16" t="str">
        <f>FIXED(VLOOKUP($A78,Sheet3!$A:$R,T$1,0),2)</f>
        <v>0.17</v>
      </c>
      <c r="U78" s="16" t="str">
        <f>FIXED(VLOOKUP($A78,Sheet3!$A:$R,U$1,0),2)</f>
        <v>0.00</v>
      </c>
      <c r="V78" s="23" t="str">
        <f>FIXED(VLOOKUP($A78,Sheet3!$A:$R,V$1,0),2)</f>
        <v>0.99</v>
      </c>
      <c r="W78" s="15" t="str">
        <f>FIXED(VLOOKUP($A78,Sheet3!$A:$R,W$1,0),2)</f>
        <v>0.26</v>
      </c>
      <c r="X78" s="16" t="str">
        <f>FIXED(VLOOKUP($A78,Sheet3!$A:$R,X$1,0),2)</f>
        <v>0.19</v>
      </c>
      <c r="Y78" s="16" t="str">
        <f>FIXED(VLOOKUP($A78,Sheet3!$A:$R,Y$1,0),2)</f>
        <v>0.00</v>
      </c>
      <c r="Z78" s="16" t="str">
        <f>FIXED(VLOOKUP($A78,Sheet3!$A:$R,Z$1,0),2)</f>
        <v>1.00</v>
      </c>
    </row>
    <row r="79" spans="1:26" x14ac:dyDescent="0.25">
      <c r="C79" s="15"/>
      <c r="D79" s="16"/>
      <c r="E79" s="16"/>
      <c r="F79" s="16"/>
      <c r="G79" s="15"/>
      <c r="H79" s="16"/>
      <c r="I79" s="16"/>
      <c r="J79" s="23"/>
      <c r="K79" s="15"/>
      <c r="L79" s="16"/>
      <c r="M79" s="16"/>
      <c r="N79" s="23"/>
      <c r="O79" s="15"/>
      <c r="P79" s="16"/>
      <c r="Q79" s="16"/>
      <c r="R79" s="16"/>
      <c r="S79" s="15"/>
      <c r="T79" s="16"/>
      <c r="U79" s="16"/>
      <c r="V79" s="23"/>
      <c r="W79" s="15"/>
      <c r="X79" s="16"/>
      <c r="Y79" s="16"/>
      <c r="Z79" s="16"/>
    </row>
    <row r="80" spans="1:26" x14ac:dyDescent="0.25">
      <c r="A80" t="s">
        <v>188</v>
      </c>
      <c r="B80" t="s">
        <v>189</v>
      </c>
      <c r="C80" s="17">
        <f>Sheet1!B3</f>
        <v>50802</v>
      </c>
      <c r="D80" s="18"/>
      <c r="E80" s="18"/>
      <c r="F80" s="18"/>
      <c r="G80" s="17">
        <f>Sheet1!H3</f>
        <v>29452</v>
      </c>
      <c r="H80" s="18"/>
      <c r="I80" s="18"/>
      <c r="J80" s="24"/>
      <c r="K80" s="17">
        <f>Sheet1!N3</f>
        <v>21350</v>
      </c>
      <c r="L80" s="18"/>
      <c r="M80" s="18"/>
      <c r="N80" s="24"/>
      <c r="O80" s="17">
        <f>Sheet3!B3</f>
        <v>19252</v>
      </c>
      <c r="P80" s="18"/>
      <c r="Q80" s="18"/>
      <c r="R80" s="18"/>
      <c r="S80" s="17">
        <f>Sheet3!H3</f>
        <v>9556</v>
      </c>
      <c r="T80" s="18"/>
      <c r="U80" s="18"/>
      <c r="V80" s="24"/>
      <c r="W80" s="17">
        <f>Sheet3!N3</f>
        <v>9696</v>
      </c>
      <c r="X80" s="18"/>
      <c r="Y80" s="18"/>
      <c r="Z80" s="18"/>
    </row>
    <row r="81" spans="1:26" x14ac:dyDescent="0.25"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t="s">
        <v>17</v>
      </c>
      <c r="B84" t="s">
        <v>101</v>
      </c>
      <c r="C84" s="3" t="str">
        <f>FIXED(VLOOKUP($A84,Sheet1!$A:$R,C$1,0),2)</f>
        <v>163.37</v>
      </c>
      <c r="D84" s="3" t="str">
        <f>FIXED(VLOOKUP($A84,Sheet1!$A:$R,D$1,0),2)</f>
        <v>228.92</v>
      </c>
      <c r="E84" s="3" t="str">
        <f>FIXED(VLOOKUP($A84,Sheet1!$A:$R,E$1,0),2)</f>
        <v>0.00</v>
      </c>
      <c r="F84" s="3" t="str">
        <f>FIXED(VLOOKUP($A84,Sheet1!$A:$R,F$1,0),2)</f>
        <v>5,000.00</v>
      </c>
      <c r="G84" s="3" t="str">
        <f>FIXED(VLOOKUP($A84,Sheet1!$A:$R,G$1,0),2)</f>
        <v>160.22</v>
      </c>
      <c r="H84" s="3" t="str">
        <f>FIXED(VLOOKUP($A84,Sheet1!$A:$R,H$1,0),2)</f>
        <v>228.12</v>
      </c>
      <c r="I84" s="3" t="str">
        <f>FIXED(VLOOKUP($A84,Sheet1!$A:$R,I$1,0),2)</f>
        <v>0.00</v>
      </c>
      <c r="J84" s="3" t="str">
        <f>FIXED(VLOOKUP($A84,Sheet1!$A:$R,J$1,0),2)</f>
        <v>5,000.00</v>
      </c>
      <c r="K84" s="3" t="str">
        <f>FIXED(VLOOKUP($A84,Sheet1!$A:$R,K$1,0),2)</f>
        <v>167.72</v>
      </c>
      <c r="L84" s="3" t="str">
        <f>FIXED(VLOOKUP($A84,Sheet1!$A:$R,L$1,0),2)</f>
        <v>229.96</v>
      </c>
      <c r="M84" s="3" t="str">
        <f>FIXED(VLOOKUP($A84,Sheet1!$A:$R,M$1,0),2)</f>
        <v>0.00</v>
      </c>
      <c r="N84" s="3" t="str">
        <f>FIXED(VLOOKUP($A84,Sheet1!$A:$R,N$1,0),2)</f>
        <v>3,200.00</v>
      </c>
      <c r="O84" s="3" t="str">
        <f>FIXED(VLOOKUP($A84,Sheet3!$A:$R,O$1,0),2)</f>
        <v>316.44</v>
      </c>
      <c r="P84" s="3" t="str">
        <f>FIXED(VLOOKUP($A84,Sheet3!$A:$R,P$1,0),2)</f>
        <v>239.56</v>
      </c>
      <c r="Q84" s="3" t="str">
        <f>FIXED(VLOOKUP($A84,Sheet3!$A:$R,Q$1,0),2)</f>
        <v>0.00</v>
      </c>
      <c r="R84" s="3" t="str">
        <f>FIXED(VLOOKUP($A84,Sheet3!$A:$R,R$1,0),2)</f>
        <v>4,444.00</v>
      </c>
      <c r="S84" s="3" t="str">
        <f>FIXED(VLOOKUP($A84,Sheet3!$A:$R,S$1,0),2)</f>
        <v>331.11</v>
      </c>
      <c r="T84" s="3" t="str">
        <f>FIXED(VLOOKUP($A84,Sheet3!$A:$R,T$1,0),2)</f>
        <v>234.51</v>
      </c>
      <c r="U84" s="3" t="str">
        <f>FIXED(VLOOKUP($A84,Sheet3!$A:$R,U$1,0),2)</f>
        <v>0.00</v>
      </c>
      <c r="V84" s="3" t="str">
        <f>FIXED(VLOOKUP($A84,Sheet3!$A:$R,V$1,0),2)</f>
        <v>4,444.00</v>
      </c>
      <c r="W84" s="3" t="str">
        <f>FIXED(VLOOKUP($A84,Sheet3!$A:$R,W$1,0),2)</f>
        <v>301.99</v>
      </c>
      <c r="X84" s="3" t="str">
        <f>FIXED(VLOOKUP($A84,Sheet3!$A:$R,X$1,0),2)</f>
        <v>243.59</v>
      </c>
      <c r="Y84" s="3" t="str">
        <f>FIXED(VLOOKUP($A84,Sheet3!$A:$R,Y$1,0),2)</f>
        <v>0.00</v>
      </c>
      <c r="Z84" s="3" t="str">
        <f>FIXED(VLOOKUP($A84,Sheet3!$A:$R,Z$1,0),2)</f>
        <v>3,200.00</v>
      </c>
    </row>
    <row r="85" spans="1:26" x14ac:dyDescent="0.25">
      <c r="A85" t="s">
        <v>32</v>
      </c>
      <c r="B85" s="4" t="s">
        <v>116</v>
      </c>
      <c r="C85" s="3" t="str">
        <f>FIXED(VLOOKUP($A85,Sheet1!$A:$R,C$1,0),2)</f>
        <v>0.45</v>
      </c>
      <c r="D85" s="3" t="str">
        <f>FIXED(VLOOKUP($A85,Sheet1!$A:$R,D$1,0),2)</f>
        <v>0.50</v>
      </c>
      <c r="E85" s="3" t="str">
        <f>FIXED(VLOOKUP($A85,Sheet1!$A:$R,E$1,0),2)</f>
        <v>0.00</v>
      </c>
      <c r="F85" s="3" t="str">
        <f>FIXED(VLOOKUP($A85,Sheet1!$A:$R,F$1,0),2)</f>
        <v>1.00</v>
      </c>
      <c r="G85" s="3" t="str">
        <f>FIXED(VLOOKUP($A85,Sheet1!$A:$R,G$1,0),2)</f>
        <v>0.45</v>
      </c>
      <c r="H85" s="3" t="str">
        <f>FIXED(VLOOKUP($A85,Sheet1!$A:$R,H$1,0),2)</f>
        <v>0.50</v>
      </c>
      <c r="I85" s="3" t="str">
        <f>FIXED(VLOOKUP($A85,Sheet1!$A:$R,I$1,0),2)</f>
        <v>0.00</v>
      </c>
      <c r="J85" s="3" t="str">
        <f>FIXED(VLOOKUP($A85,Sheet1!$A:$R,J$1,0),2)</f>
        <v>1.00</v>
      </c>
      <c r="K85" s="3" t="str">
        <f>FIXED(VLOOKUP($A85,Sheet1!$A:$R,K$1,0),2)</f>
        <v>0.46</v>
      </c>
      <c r="L85" s="3" t="str">
        <f>FIXED(VLOOKUP($A85,Sheet1!$A:$R,L$1,0),2)</f>
        <v>0.50</v>
      </c>
      <c r="M85" s="3" t="str">
        <f>FIXED(VLOOKUP($A85,Sheet1!$A:$R,M$1,0),2)</f>
        <v>0.00</v>
      </c>
      <c r="N85" s="3" t="str">
        <f>FIXED(VLOOKUP($A85,Sheet1!$A:$R,N$1,0),2)</f>
        <v>1.00</v>
      </c>
      <c r="O85" s="3" t="str">
        <f>FIXED(VLOOKUP($A85,Sheet3!$A:$R,O$1,0),2)</f>
        <v>0.93</v>
      </c>
      <c r="P85" s="3" t="str">
        <f>FIXED(VLOOKUP($A85,Sheet3!$A:$R,P$1,0),2)</f>
        <v>0.26</v>
      </c>
      <c r="Q85" s="3" t="str">
        <f>FIXED(VLOOKUP($A85,Sheet3!$A:$R,Q$1,0),2)</f>
        <v>0.00</v>
      </c>
      <c r="R85" s="3" t="str">
        <f>FIXED(VLOOKUP($A85,Sheet3!$A:$R,R$1,0),2)</f>
        <v>1.00</v>
      </c>
      <c r="S85" s="3" t="str">
        <f>FIXED(VLOOKUP($A85,Sheet3!$A:$R,S$1,0),2)</f>
        <v>0.98</v>
      </c>
      <c r="T85" s="3" t="str">
        <f>FIXED(VLOOKUP($A85,Sheet3!$A:$R,T$1,0),2)</f>
        <v>0.14</v>
      </c>
      <c r="U85" s="3" t="str">
        <f>FIXED(VLOOKUP($A85,Sheet3!$A:$R,U$1,0),2)</f>
        <v>0.00</v>
      </c>
      <c r="V85" s="3" t="str">
        <f>FIXED(VLOOKUP($A85,Sheet3!$A:$R,V$1,0),2)</f>
        <v>1.00</v>
      </c>
      <c r="W85" s="3" t="str">
        <f>FIXED(VLOOKUP($A85,Sheet3!$A:$R,W$1,0),2)</f>
        <v>0.88</v>
      </c>
      <c r="X85" s="3" t="str">
        <f>FIXED(VLOOKUP($A85,Sheet3!$A:$R,X$1,0),2)</f>
        <v>0.32</v>
      </c>
      <c r="Y85" s="3" t="str">
        <f>FIXED(VLOOKUP($A85,Sheet3!$A:$R,Y$1,0),2)</f>
        <v>0.00</v>
      </c>
      <c r="Z85" s="3" t="str">
        <f>FIXED(VLOOKUP($A85,Sheet3!$A:$R,Z$1,0),2)</f>
        <v>1.00</v>
      </c>
    </row>
    <row r="86" spans="1:26" x14ac:dyDescent="0.25">
      <c r="A86" t="s">
        <v>35</v>
      </c>
      <c r="B86" t="s">
        <v>119</v>
      </c>
      <c r="C86" s="3" t="str">
        <f>FIXED(VLOOKUP($A86,Sheet1!$A:$R,C$1,0),2)</f>
        <v>3.01</v>
      </c>
      <c r="D86" s="3" t="str">
        <f>FIXED(VLOOKUP($A86,Sheet1!$A:$R,D$1,0),2)</f>
        <v>9.15</v>
      </c>
      <c r="E86" s="3" t="str">
        <f>FIXED(VLOOKUP($A86,Sheet1!$A:$R,E$1,0),2)</f>
        <v>0.00</v>
      </c>
      <c r="F86" s="3" t="str">
        <f>FIXED(VLOOKUP($A86,Sheet1!$A:$R,F$1,0),2)</f>
        <v>94.00</v>
      </c>
      <c r="G86" s="3" t="str">
        <f>FIXED(VLOOKUP($A86,Sheet1!$A:$R,G$1,0),2)</f>
        <v>2.78</v>
      </c>
      <c r="H86" s="3" t="str">
        <f>FIXED(VLOOKUP($A86,Sheet1!$A:$R,H$1,0),2)</f>
        <v>8.72</v>
      </c>
      <c r="I86" s="3" t="str">
        <f>FIXED(VLOOKUP($A86,Sheet1!$A:$R,I$1,0),2)</f>
        <v>0.00</v>
      </c>
      <c r="J86" s="3" t="str">
        <f>FIXED(VLOOKUP($A86,Sheet1!$A:$R,J$1,0),2)</f>
        <v>88.00</v>
      </c>
      <c r="K86" s="3" t="str">
        <f>FIXED(VLOOKUP($A86,Sheet1!$A:$R,K$1,0),2)</f>
        <v>3.34</v>
      </c>
      <c r="L86" s="3" t="str">
        <f>FIXED(VLOOKUP($A86,Sheet1!$A:$R,L$1,0),2)</f>
        <v>9.70</v>
      </c>
      <c r="M86" s="3" t="str">
        <f>FIXED(VLOOKUP($A86,Sheet1!$A:$R,M$1,0),2)</f>
        <v>0.00</v>
      </c>
      <c r="N86" s="3" t="str">
        <f>FIXED(VLOOKUP($A86,Sheet1!$A:$R,N$1,0),2)</f>
        <v>94.00</v>
      </c>
      <c r="O86" s="3" t="str">
        <f>FIXED(VLOOKUP($A86,Sheet3!$A:$R,O$1,0),2)</f>
        <v>5.34</v>
      </c>
      <c r="P86" s="3" t="str">
        <f>FIXED(VLOOKUP($A86,Sheet3!$A:$R,P$1,0),2)</f>
        <v>12.98</v>
      </c>
      <c r="Q86" s="3" t="str">
        <f>FIXED(VLOOKUP($A86,Sheet3!$A:$R,Q$1,0),2)</f>
        <v>0.00</v>
      </c>
      <c r="R86" s="3" t="str">
        <f>FIXED(VLOOKUP($A86,Sheet3!$A:$R,R$1,0),2)</f>
        <v>94.00</v>
      </c>
      <c r="S86" s="3" t="str">
        <f>FIXED(VLOOKUP($A86,Sheet3!$A:$R,S$1,0),2)</f>
        <v>5.29</v>
      </c>
      <c r="T86" s="3" t="str">
        <f>FIXED(VLOOKUP($A86,Sheet3!$A:$R,T$1,0),2)</f>
        <v>12.92</v>
      </c>
      <c r="U86" s="3" t="str">
        <f>FIXED(VLOOKUP($A86,Sheet3!$A:$R,U$1,0),2)</f>
        <v>0.00</v>
      </c>
      <c r="V86" s="3" t="str">
        <f>FIXED(VLOOKUP($A86,Sheet3!$A:$R,V$1,0),2)</f>
        <v>88.00</v>
      </c>
      <c r="W86" s="3" t="str">
        <f>FIXED(VLOOKUP($A86,Sheet3!$A:$R,W$1,0),2)</f>
        <v>5.39</v>
      </c>
      <c r="X86" s="3" t="str">
        <f>FIXED(VLOOKUP($A86,Sheet3!$A:$R,X$1,0),2)</f>
        <v>13.03</v>
      </c>
      <c r="Y86" s="3" t="str">
        <f>FIXED(VLOOKUP($A86,Sheet3!$A:$R,Y$1,0),2)</f>
        <v>0.00</v>
      </c>
      <c r="Z86" s="3" t="str">
        <f>FIXED(VLOOKUP($A86,Sheet3!$A:$R,Z$1,0),2)</f>
        <v>94.00</v>
      </c>
    </row>
    <row r="87" spans="1:26" x14ac:dyDescent="0.25">
      <c r="A87" t="s">
        <v>37</v>
      </c>
      <c r="B87" t="s">
        <v>138</v>
      </c>
      <c r="C87" s="3" t="str">
        <f>FIXED(VLOOKUP($A87,Sheet1!$A:$R,C$1,0),2)</f>
        <v>3.13</v>
      </c>
      <c r="D87" s="3" t="str">
        <f>FIXED(VLOOKUP($A87,Sheet1!$A:$R,D$1,0),2)</f>
        <v>5.96</v>
      </c>
      <c r="E87" s="3" t="str">
        <f>FIXED(VLOOKUP($A87,Sheet1!$A:$R,E$1,0),2)</f>
        <v>0.01</v>
      </c>
      <c r="F87" s="3" t="str">
        <f>FIXED(VLOOKUP($A87,Sheet1!$A:$R,F$1,0),2)</f>
        <v>128.92</v>
      </c>
      <c r="G87" s="3" t="str">
        <f>FIXED(VLOOKUP($A87,Sheet1!$A:$R,G$1,0),2)</f>
        <v>3.12</v>
      </c>
      <c r="H87" s="3" t="str">
        <f>FIXED(VLOOKUP($A87,Sheet1!$A:$R,H$1,0),2)</f>
        <v>5.88</v>
      </c>
      <c r="I87" s="3" t="str">
        <f>FIXED(VLOOKUP($A87,Sheet1!$A:$R,I$1,0),2)</f>
        <v>0.01</v>
      </c>
      <c r="J87" s="3" t="str">
        <f>FIXED(VLOOKUP($A87,Sheet1!$A:$R,J$1,0),2)</f>
        <v>128.92</v>
      </c>
      <c r="K87" s="3" t="str">
        <f>FIXED(VLOOKUP($A87,Sheet1!$A:$R,K$1,0),2)</f>
        <v>3.14</v>
      </c>
      <c r="L87" s="3" t="str">
        <f>FIXED(VLOOKUP($A87,Sheet1!$A:$R,L$1,0),2)</f>
        <v>6.06</v>
      </c>
      <c r="M87" s="3" t="str">
        <f>FIXED(VLOOKUP($A87,Sheet1!$A:$R,M$1,0),2)</f>
        <v>0.01</v>
      </c>
      <c r="N87" s="3" t="str">
        <f>FIXED(VLOOKUP($A87,Sheet1!$A:$R,N$1,0),2)</f>
        <v>111.97</v>
      </c>
      <c r="O87" s="3" t="str">
        <f>FIXED(VLOOKUP($A87,Sheet3!$A:$R,O$1,0),2)</f>
        <v>0.41</v>
      </c>
      <c r="P87" s="3" t="str">
        <f>FIXED(VLOOKUP($A87,Sheet3!$A:$R,P$1,0),2)</f>
        <v>2.14</v>
      </c>
      <c r="Q87" s="3" t="str">
        <f>FIXED(VLOOKUP($A87,Sheet3!$A:$R,Q$1,0),2)</f>
        <v>0.01</v>
      </c>
      <c r="R87" s="3" t="str">
        <f>FIXED(VLOOKUP($A87,Sheet3!$A:$R,R$1,0),2)</f>
        <v>128.92</v>
      </c>
      <c r="S87" s="3" t="str">
        <f>FIXED(VLOOKUP($A87,Sheet3!$A:$R,S$1,0),2)</f>
        <v>0.22</v>
      </c>
      <c r="T87" s="3" t="str">
        <f>FIXED(VLOOKUP($A87,Sheet3!$A:$R,T$1,0),2)</f>
        <v>1.37</v>
      </c>
      <c r="U87" s="3" t="str">
        <f>FIXED(VLOOKUP($A87,Sheet3!$A:$R,U$1,0),2)</f>
        <v>0.01</v>
      </c>
      <c r="V87" s="3" t="str">
        <f>FIXED(VLOOKUP($A87,Sheet3!$A:$R,V$1,0),2)</f>
        <v>128.92</v>
      </c>
      <c r="W87" s="3" t="str">
        <f>FIXED(VLOOKUP($A87,Sheet3!$A:$R,W$1,0),2)</f>
        <v>0.60</v>
      </c>
      <c r="X87" s="3" t="str">
        <f>FIXED(VLOOKUP($A87,Sheet3!$A:$R,X$1,0),2)</f>
        <v>2.67</v>
      </c>
      <c r="Y87" s="3" t="str">
        <f>FIXED(VLOOKUP($A87,Sheet3!$A:$R,Y$1,0),2)</f>
        <v>0.01</v>
      </c>
      <c r="Z87" s="3" t="str">
        <f>FIXED(VLOOKUP($A87,Sheet3!$A:$R,Z$1,0),2)</f>
        <v>111.97</v>
      </c>
    </row>
    <row r="88" spans="1:26" x14ac:dyDescent="0.25">
      <c r="A88" t="s">
        <v>36</v>
      </c>
      <c r="B88" t="s">
        <v>120</v>
      </c>
      <c r="C88" s="3" t="str">
        <f>FIXED(VLOOKUP($A88,Sheet1!$A:$R,C$1,0),2)</f>
        <v>301.94</v>
      </c>
      <c r="D88" s="3" t="str">
        <f>FIXED(VLOOKUP($A88,Sheet1!$A:$R,D$1,0),2)</f>
        <v>559.37</v>
      </c>
      <c r="E88" s="3" t="str">
        <f>FIXED(VLOOKUP($A88,Sheet1!$A:$R,E$1,0),2)</f>
        <v>0.00</v>
      </c>
      <c r="F88" s="3" t="str">
        <f>FIXED(VLOOKUP($A88,Sheet1!$A:$R,F$1,0),2)</f>
        <v>4,021.00</v>
      </c>
      <c r="G88" s="3" t="str">
        <f>FIXED(VLOOKUP($A88,Sheet1!$A:$R,G$1,0),2)</f>
        <v>0.00</v>
      </c>
      <c r="H88" s="3" t="str">
        <f>FIXED(VLOOKUP($A88,Sheet1!$A:$R,H$1,0),2)</f>
        <v>0.00</v>
      </c>
      <c r="I88" s="3" t="str">
        <f>FIXED(VLOOKUP($A88,Sheet1!$A:$R,I$1,0),2)</f>
        <v>0.00</v>
      </c>
      <c r="J88" s="3" t="str">
        <f>FIXED(VLOOKUP($A88,Sheet1!$A:$R,J$1,0),2)</f>
        <v>0.00</v>
      </c>
      <c r="K88" s="3" t="str">
        <f>FIXED(VLOOKUP($A88,Sheet1!$A:$R,K$1,0),2)</f>
        <v>301.94</v>
      </c>
      <c r="L88" s="3" t="str">
        <f>FIXED(VLOOKUP($A88,Sheet1!$A:$R,L$1,0),2)</f>
        <v>559.37</v>
      </c>
      <c r="M88" s="3" t="str">
        <f>FIXED(VLOOKUP($A88,Sheet1!$A:$R,M$1,0),2)</f>
        <v>0.00</v>
      </c>
      <c r="N88" s="3" t="str">
        <f>FIXED(VLOOKUP($A88,Sheet1!$A:$R,N$1,0),2)</f>
        <v>4,021.00</v>
      </c>
      <c r="O88" s="3" t="str">
        <f>FIXED(VLOOKUP($A88,Sheet3!$A:$R,O$1,0),2)</f>
        <v>307.06</v>
      </c>
      <c r="P88" s="3" t="str">
        <f>FIXED(VLOOKUP($A88,Sheet3!$A:$R,P$1,0),2)</f>
        <v>548.12</v>
      </c>
      <c r="Q88" s="3" t="str">
        <f>FIXED(VLOOKUP($A88,Sheet3!$A:$R,Q$1,0),2)</f>
        <v>0.00</v>
      </c>
      <c r="R88" s="3" t="str">
        <f>FIXED(VLOOKUP($A88,Sheet3!$A:$R,R$1,0),2)</f>
        <v>4,021.00</v>
      </c>
      <c r="S88" s="3" t="str">
        <f>FIXED(VLOOKUP($A88,Sheet3!$A:$R,S$1,0),2)</f>
        <v>0.00</v>
      </c>
      <c r="T88" s="3" t="str">
        <f>FIXED(VLOOKUP($A88,Sheet3!$A:$R,T$1,0),2)</f>
        <v>0.00</v>
      </c>
      <c r="U88" s="3" t="str">
        <f>FIXED(VLOOKUP($A88,Sheet3!$A:$R,U$1,0),2)</f>
        <v>0.00</v>
      </c>
      <c r="V88" s="3" t="str">
        <f>FIXED(VLOOKUP($A88,Sheet3!$A:$R,V$1,0),2)</f>
        <v>0.00</v>
      </c>
      <c r="W88" s="3" t="str">
        <f>FIXED(VLOOKUP($A88,Sheet3!$A:$R,W$1,0),2)</f>
        <v>307.06</v>
      </c>
      <c r="X88" s="3" t="str">
        <f>FIXED(VLOOKUP($A88,Sheet3!$A:$R,X$1,0),2)</f>
        <v>548.12</v>
      </c>
      <c r="Y88" s="3" t="str">
        <f>FIXED(VLOOKUP($A88,Sheet3!$A:$R,Y$1,0),2)</f>
        <v>0.00</v>
      </c>
      <c r="Z88" s="3" t="str">
        <f>FIXED(VLOOKUP($A88,Sheet3!$A:$R,Z$1,0),2)</f>
        <v>4,021.00</v>
      </c>
    </row>
    <row r="89" spans="1:26" x14ac:dyDescent="0.25">
      <c r="A89" t="s">
        <v>55</v>
      </c>
      <c r="B89" s="4" t="s">
        <v>133</v>
      </c>
      <c r="C89" s="3" t="str">
        <f>FIXED(VLOOKUP($A89,Sheet1!$A:$R,C$1,0),2)</f>
        <v>0.00</v>
      </c>
      <c r="D89" s="3" t="str">
        <f>FIXED(VLOOKUP($A89,Sheet1!$A:$R,D$1,0),2)</f>
        <v>0.04</v>
      </c>
      <c r="E89" s="3" t="str">
        <f>FIXED(VLOOKUP($A89,Sheet1!$A:$R,E$1,0),2)</f>
        <v>0.00</v>
      </c>
      <c r="F89" s="3" t="str">
        <f>FIXED(VLOOKUP($A89,Sheet1!$A:$R,F$1,0),2)</f>
        <v>1.00</v>
      </c>
      <c r="G89" s="3" t="str">
        <f>FIXED(VLOOKUP($A89,Sheet1!$A:$R,G$1,0),2)</f>
        <v>0.00</v>
      </c>
      <c r="H89" s="3" t="str">
        <f>FIXED(VLOOKUP($A89,Sheet1!$A:$R,H$1,0),2)</f>
        <v>0.00</v>
      </c>
      <c r="I89" s="3" t="str">
        <f>FIXED(VLOOKUP($A89,Sheet1!$A:$R,I$1,0),2)</f>
        <v>0.00</v>
      </c>
      <c r="J89" s="3" t="str">
        <f>FIXED(VLOOKUP($A89,Sheet1!$A:$R,J$1,0),2)</f>
        <v>0.00</v>
      </c>
      <c r="K89" s="3" t="str">
        <f>FIXED(VLOOKUP($A89,Sheet1!$A:$R,K$1,0),2)</f>
        <v>0.00</v>
      </c>
      <c r="L89" s="3" t="str">
        <f>FIXED(VLOOKUP($A89,Sheet1!$A:$R,L$1,0),2)</f>
        <v>0.07</v>
      </c>
      <c r="M89" s="3" t="str">
        <f>FIXED(VLOOKUP($A89,Sheet1!$A:$R,M$1,0),2)</f>
        <v>0.00</v>
      </c>
      <c r="N89" s="3" t="str">
        <f>FIXED(VLOOKUP($A89,Sheet1!$A:$R,N$1,0),2)</f>
        <v>1.00</v>
      </c>
      <c r="O89" s="3" t="str">
        <f>FIXED(VLOOKUP($A89,Sheet3!$A:$R,O$1,0),2)</f>
        <v>0.00</v>
      </c>
      <c r="P89" s="3" t="str">
        <f>FIXED(VLOOKUP($A89,Sheet3!$A:$R,P$1,0),2)</f>
        <v>0.06</v>
      </c>
      <c r="Q89" s="3" t="str">
        <f>FIXED(VLOOKUP($A89,Sheet3!$A:$R,Q$1,0),2)</f>
        <v>0.00</v>
      </c>
      <c r="R89" s="3" t="str">
        <f>FIXED(VLOOKUP($A89,Sheet3!$A:$R,R$1,0),2)</f>
        <v>1.00</v>
      </c>
      <c r="S89" s="3" t="str">
        <f>FIXED(VLOOKUP($A89,Sheet3!$A:$R,S$1,0),2)</f>
        <v>0.00</v>
      </c>
      <c r="T89" s="3" t="str">
        <f>FIXED(VLOOKUP($A89,Sheet3!$A:$R,T$1,0),2)</f>
        <v>0.00</v>
      </c>
      <c r="U89" s="3" t="str">
        <f>FIXED(VLOOKUP($A89,Sheet3!$A:$R,U$1,0),2)</f>
        <v>0.00</v>
      </c>
      <c r="V89" s="3" t="str">
        <f>FIXED(VLOOKUP($A89,Sheet3!$A:$R,V$1,0),2)</f>
        <v>0.00</v>
      </c>
      <c r="W89" s="3" t="str">
        <f>FIXED(VLOOKUP($A89,Sheet3!$A:$R,W$1,0),2)</f>
        <v>0.01</v>
      </c>
      <c r="X89" s="3" t="str">
        <f>FIXED(VLOOKUP($A89,Sheet3!$A:$R,X$1,0),2)</f>
        <v>0.09</v>
      </c>
      <c r="Y89" s="3" t="str">
        <f>FIXED(VLOOKUP($A89,Sheet3!$A:$R,Y$1,0),2)</f>
        <v>0.00</v>
      </c>
      <c r="Z89" s="3" t="str">
        <f>FIXED(VLOOKUP($A89,Sheet3!$A:$R,Z$1,0),2)</f>
        <v>1.00</v>
      </c>
    </row>
    <row r="90" spans="1:26" x14ac:dyDescent="0.25">
      <c r="A90" t="s">
        <v>56</v>
      </c>
      <c r="B90" t="s">
        <v>125</v>
      </c>
      <c r="C90" s="3" t="str">
        <f>FIXED(VLOOKUP($A90,Sheet1!$A:$R,C$1,0),2)</f>
        <v>0.55</v>
      </c>
      <c r="D90" s="3" t="str">
        <f>FIXED(VLOOKUP($A90,Sheet1!$A:$R,D$1,0),2)</f>
        <v>0.50</v>
      </c>
      <c r="E90" s="3" t="str">
        <f>FIXED(VLOOKUP($A90,Sheet1!$A:$R,E$1,0),2)</f>
        <v>0.00</v>
      </c>
      <c r="F90" s="3" t="str">
        <f>FIXED(VLOOKUP($A90,Sheet1!$A:$R,F$1,0),2)</f>
        <v>1.00</v>
      </c>
      <c r="G90" s="3" t="str">
        <f>FIXED(VLOOKUP($A90,Sheet1!$A:$R,G$1,0),2)</f>
        <v>0.55</v>
      </c>
      <c r="H90" s="3" t="str">
        <f>FIXED(VLOOKUP($A90,Sheet1!$A:$R,H$1,0),2)</f>
        <v>0.50</v>
      </c>
      <c r="I90" s="3" t="str">
        <f>FIXED(VLOOKUP($A90,Sheet1!$A:$R,I$1,0),2)</f>
        <v>0.00</v>
      </c>
      <c r="J90" s="3" t="str">
        <f>FIXED(VLOOKUP($A90,Sheet1!$A:$R,J$1,0),2)</f>
        <v>1.00</v>
      </c>
      <c r="K90" s="3" t="str">
        <f>FIXED(VLOOKUP($A90,Sheet1!$A:$R,K$1,0),2)</f>
        <v>0.54</v>
      </c>
      <c r="L90" s="3" t="str">
        <f>FIXED(VLOOKUP($A90,Sheet1!$A:$R,L$1,0),2)</f>
        <v>0.50</v>
      </c>
      <c r="M90" s="3" t="str">
        <f>FIXED(VLOOKUP($A90,Sheet1!$A:$R,M$1,0),2)</f>
        <v>0.00</v>
      </c>
      <c r="N90" s="3" t="str">
        <f>FIXED(VLOOKUP($A90,Sheet1!$A:$R,N$1,0),2)</f>
        <v>1.00</v>
      </c>
      <c r="O90" s="3" t="str">
        <f>FIXED(VLOOKUP($A90,Sheet3!$A:$R,O$1,0),2)</f>
        <v>0.07</v>
      </c>
      <c r="P90" s="3" t="str">
        <f>FIXED(VLOOKUP($A90,Sheet3!$A:$R,P$1,0),2)</f>
        <v>0.25</v>
      </c>
      <c r="Q90" s="3" t="str">
        <f>FIXED(VLOOKUP($A90,Sheet3!$A:$R,Q$1,0),2)</f>
        <v>0.00</v>
      </c>
      <c r="R90" s="3" t="str">
        <f>FIXED(VLOOKUP($A90,Sheet3!$A:$R,R$1,0),2)</f>
        <v>1.00</v>
      </c>
      <c r="S90" s="3" t="str">
        <f>FIXED(VLOOKUP($A90,Sheet3!$A:$R,S$1,0),2)</f>
        <v>0.02</v>
      </c>
      <c r="T90" s="3" t="str">
        <f>FIXED(VLOOKUP($A90,Sheet3!$A:$R,T$1,0),2)</f>
        <v>0.14</v>
      </c>
      <c r="U90" s="3" t="str">
        <f>FIXED(VLOOKUP($A90,Sheet3!$A:$R,U$1,0),2)</f>
        <v>0.00</v>
      </c>
      <c r="V90" s="3" t="str">
        <f>FIXED(VLOOKUP($A90,Sheet3!$A:$R,V$1,0),2)</f>
        <v>1.00</v>
      </c>
      <c r="W90" s="3" t="str">
        <f>FIXED(VLOOKUP($A90,Sheet3!$A:$R,W$1,0),2)</f>
        <v>0.11</v>
      </c>
      <c r="X90" s="3" t="str">
        <f>FIXED(VLOOKUP($A90,Sheet3!$A:$R,X$1,0),2)</f>
        <v>0.31</v>
      </c>
      <c r="Y90" s="3" t="str">
        <f>FIXED(VLOOKUP($A90,Sheet3!$A:$R,Y$1,0),2)</f>
        <v>0.00</v>
      </c>
      <c r="Z90" s="3" t="str">
        <f>FIXED(VLOOKUP($A90,Sheet3!$A:$R,Z$1,0),2)</f>
        <v>1.00</v>
      </c>
    </row>
    <row r="91" spans="1:26" x14ac:dyDescent="0.25">
      <c r="A91" t="s">
        <v>57</v>
      </c>
      <c r="B91" s="4" t="s">
        <v>134</v>
      </c>
      <c r="C91" s="3" t="str">
        <f>FIXED(VLOOKUP($A91,Sheet1!$A:$R,C$1,0),2)</f>
        <v>0.45</v>
      </c>
      <c r="D91" s="3" t="str">
        <f>FIXED(VLOOKUP($A91,Sheet1!$A:$R,D$1,0),2)</f>
        <v>0.50</v>
      </c>
      <c r="E91" s="3" t="str">
        <f>FIXED(VLOOKUP($A91,Sheet1!$A:$R,E$1,0),2)</f>
        <v>0.00</v>
      </c>
      <c r="F91" s="3" t="str">
        <f>FIXED(VLOOKUP($A91,Sheet1!$A:$R,F$1,0),2)</f>
        <v>1.00</v>
      </c>
      <c r="G91" s="3" t="str">
        <f>FIXED(VLOOKUP($A91,Sheet1!$A:$R,G$1,0),2)</f>
        <v>0.45</v>
      </c>
      <c r="H91" s="3" t="str">
        <f>FIXED(VLOOKUP($A91,Sheet1!$A:$R,H$1,0),2)</f>
        <v>0.50</v>
      </c>
      <c r="I91" s="3" t="str">
        <f>FIXED(VLOOKUP($A91,Sheet1!$A:$R,I$1,0),2)</f>
        <v>0.00</v>
      </c>
      <c r="J91" s="3" t="str">
        <f>FIXED(VLOOKUP($A91,Sheet1!$A:$R,J$1,0),2)</f>
        <v>1.00</v>
      </c>
      <c r="K91" s="3" t="str">
        <f>FIXED(VLOOKUP($A91,Sheet1!$A:$R,K$1,0),2)</f>
        <v>0.46</v>
      </c>
      <c r="L91" s="3" t="str">
        <f>FIXED(VLOOKUP($A91,Sheet1!$A:$R,L$1,0),2)</f>
        <v>0.50</v>
      </c>
      <c r="M91" s="3" t="str">
        <f>FIXED(VLOOKUP($A91,Sheet1!$A:$R,M$1,0),2)</f>
        <v>0.00</v>
      </c>
      <c r="N91" s="3" t="str">
        <f>FIXED(VLOOKUP($A91,Sheet1!$A:$R,N$1,0),2)</f>
        <v>1.00</v>
      </c>
      <c r="O91" s="3" t="str">
        <f>FIXED(VLOOKUP($A91,Sheet3!$A:$R,O$1,0),2)</f>
        <v>0.93</v>
      </c>
      <c r="P91" s="3" t="str">
        <f>FIXED(VLOOKUP($A91,Sheet3!$A:$R,P$1,0),2)</f>
        <v>0.26</v>
      </c>
      <c r="Q91" s="3" t="str">
        <f>FIXED(VLOOKUP($A91,Sheet3!$A:$R,Q$1,0),2)</f>
        <v>0.00</v>
      </c>
      <c r="R91" s="3" t="str">
        <f>FIXED(VLOOKUP($A91,Sheet3!$A:$R,R$1,0),2)</f>
        <v>1.00</v>
      </c>
      <c r="S91" s="3" t="str">
        <f>FIXED(VLOOKUP($A91,Sheet3!$A:$R,S$1,0),2)</f>
        <v>0.98</v>
      </c>
      <c r="T91" s="3" t="str">
        <f>FIXED(VLOOKUP($A91,Sheet3!$A:$R,T$1,0),2)</f>
        <v>0.14</v>
      </c>
      <c r="U91" s="3" t="str">
        <f>FIXED(VLOOKUP($A91,Sheet3!$A:$R,U$1,0),2)</f>
        <v>0.00</v>
      </c>
      <c r="V91" s="3" t="str">
        <f>FIXED(VLOOKUP($A91,Sheet3!$A:$R,V$1,0),2)</f>
        <v>1.00</v>
      </c>
      <c r="W91" s="3" t="str">
        <f>FIXED(VLOOKUP($A91,Sheet3!$A:$R,W$1,0),2)</f>
        <v>0.88</v>
      </c>
      <c r="X91" s="3" t="str">
        <f>FIXED(VLOOKUP($A91,Sheet3!$A:$R,X$1,0),2)</f>
        <v>0.32</v>
      </c>
      <c r="Y91" s="3" t="str">
        <f>FIXED(VLOOKUP($A91,Sheet3!$A:$R,Y$1,0),2)</f>
        <v>0.00</v>
      </c>
      <c r="Z91" s="3" t="str">
        <f>FIXED(VLOOKUP($A91,Sheet3!$A:$R,Z$1,0),2)</f>
        <v>1.00</v>
      </c>
    </row>
  </sheetData>
  <mergeCells count="16">
    <mergeCell ref="C4:L4"/>
    <mergeCell ref="O4:X4"/>
    <mergeCell ref="A2:X2"/>
    <mergeCell ref="A3:X3"/>
    <mergeCell ref="O5:R5"/>
    <mergeCell ref="S5:V5"/>
    <mergeCell ref="W5:Z5"/>
    <mergeCell ref="O80:R80"/>
    <mergeCell ref="S80:V80"/>
    <mergeCell ref="W80:Z80"/>
    <mergeCell ref="C5:F5"/>
    <mergeCell ref="G5:J5"/>
    <mergeCell ref="K5:N5"/>
    <mergeCell ref="C80:F80"/>
    <mergeCell ref="G80:J80"/>
    <mergeCell ref="K80:N8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Table 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Groves</dc:creator>
  <cp:lastModifiedBy>Jeremy and Cayce Groves</cp:lastModifiedBy>
  <dcterms:created xsi:type="dcterms:W3CDTF">2023-06-29T19:59:47Z</dcterms:created>
  <dcterms:modified xsi:type="dcterms:W3CDTF">2023-07-10T21:15:26Z</dcterms:modified>
</cp:coreProperties>
</file>