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Bellevue Items\Assignments\DPV\"/>
    </mc:Choice>
  </mc:AlternateContent>
  <xr:revisionPtr revIDLastSave="0" documentId="13_ncr:1_{9AD13C9D-907D-4B8C-9558-39CE72031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-14" sheetId="6" r:id="rId1"/>
  </sheets>
  <definedNames>
    <definedName name="HTML_CodePage" hidden="1">1252</definedName>
    <definedName name="HTML_Control" hidden="1">{"'3-14'!$A$1:$Q$36"}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tasks\nts2000\nts2000\HTML\Ch2_web\2-14.htm"</definedName>
    <definedName name="HTML_Title" hidden="1">"Table 2-14"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2" i="6"/>
</calcChain>
</file>

<file path=xl/sharedStrings.xml><?xml version="1.0" encoding="utf-8"?>
<sst xmlns="http://schemas.openxmlformats.org/spreadsheetml/2006/main" count="8" uniqueCount="8">
  <si>
    <t>Flight hours (thousands)</t>
  </si>
  <si>
    <t>Total seriously injured persons</t>
  </si>
  <si>
    <t>Total fatalities</t>
  </si>
  <si>
    <t>Year</t>
  </si>
  <si>
    <t>Total accidents  fatal</t>
  </si>
  <si>
    <t>Total accidents</t>
  </si>
  <si>
    <t>Accidents per 100,000 flight hours</t>
  </si>
  <si>
    <t>Percent of Accidents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</si>
</sst>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_)"/>
  </numFmts>
  <fonts count="12" x14ac:knownFonts="1">
    <font>
      <sz val="10"/>
      <name val="Arial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b/>
      <sz val="1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8">
    <xf numFmtId="0" fontId="0" fillId="0" borderId="0"/>
    <xf numFmtId="3" fontId="2" fillId="0" borderId="1" applyAlignment="0">
      <alignment horizontal="right" vertical="center"/>
    </xf>
    <xf numFmtId="49" fontId="3" fillId="0" borderId="1">
      <alignment horizontal="left" vertical="center"/>
    </xf>
    <xf numFmtId="164" fontId="4" fillId="0" borderId="1" applyNumberFormat="0" applyFill="0">
      <alignment horizontal="right"/>
    </xf>
    <xf numFmtId="0" fontId="6" fillId="0" borderId="1">
      <alignment horizontal="left"/>
    </xf>
    <xf numFmtId="0" fontId="6" fillId="0" borderId="2">
      <alignment horizontal="right" vertical="center"/>
    </xf>
    <xf numFmtId="0" fontId="4" fillId="0" borderId="1">
      <alignment horizontal="left" vertical="center"/>
    </xf>
    <xf numFmtId="0" fontId="7" fillId="0" borderId="1">
      <alignment horizontal="left"/>
    </xf>
    <xf numFmtId="0" fontId="7" fillId="2" borderId="0">
      <alignment horizontal="centerContinuous" wrapText="1"/>
    </xf>
    <xf numFmtId="0" fontId="1" fillId="0" borderId="0"/>
    <xf numFmtId="0" fontId="5" fillId="0" borderId="0">
      <alignment horizontal="right"/>
    </xf>
    <xf numFmtId="0" fontId="3" fillId="0" borderId="0">
      <alignment horizontal="right"/>
    </xf>
    <xf numFmtId="0" fontId="5" fillId="0" borderId="0">
      <alignment horizontal="left"/>
    </xf>
    <xf numFmtId="49" fontId="3" fillId="0" borderId="1">
      <alignment horizontal="left" vertical="center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7" fillId="0" borderId="0">
      <alignment horizontal="left"/>
    </xf>
    <xf numFmtId="0" fontId="9" fillId="0" borderId="0">
      <alignment horizontal="left"/>
    </xf>
    <xf numFmtId="0" fontId="4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4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7" fillId="0" borderId="0">
      <alignment horizontal="left" vertical="center"/>
    </xf>
    <xf numFmtId="0" fontId="1" fillId="0" borderId="0"/>
  </cellStyleXfs>
  <cellXfs count="10">
    <xf numFmtId="0" fontId="0" fillId="0" borderId="0" xfId="0"/>
    <xf numFmtId="3" fontId="11" fillId="0" borderId="0" xfId="12" applyNumberFormat="1" applyFont="1" applyFill="1" applyBorder="1" applyAlignment="1">
      <alignment horizontal="right"/>
    </xf>
    <xf numFmtId="0" fontId="1" fillId="0" borderId="0" xfId="0" applyFont="1" applyFill="1"/>
    <xf numFmtId="0" fontId="10" fillId="0" borderId="4" xfId="12" applyFont="1" applyFill="1" applyBorder="1" applyAlignment="1">
      <alignment horizontal="center"/>
    </xf>
    <xf numFmtId="0" fontId="11" fillId="0" borderId="0" xfId="0" applyFont="1" applyFill="1"/>
    <xf numFmtId="3" fontId="10" fillId="0" borderId="0" xfId="0" applyNumberFormat="1" applyFont="1" applyFill="1" applyAlignment="1">
      <alignment horizontal="right"/>
    </xf>
    <xf numFmtId="0" fontId="10" fillId="0" borderId="0" xfId="0" applyFont="1" applyFill="1"/>
    <xf numFmtId="3" fontId="11" fillId="0" borderId="0" xfId="0" applyNumberFormat="1" applyFont="1" applyFill="1" applyAlignment="1">
      <alignment horizontal="right"/>
    </xf>
    <xf numFmtId="0" fontId="10" fillId="0" borderId="5" xfId="0" applyFont="1" applyFill="1" applyBorder="1" applyAlignment="1">
      <alignment horizontal="center"/>
    </xf>
    <xf numFmtId="2" fontId="1" fillId="0" borderId="0" xfId="0" applyNumberFormat="1" applyFont="1" applyFill="1"/>
  </cellXfs>
  <cellStyles count="28">
    <cellStyle name="Data" xfId="1" xr:uid="{00000000-0005-0000-0000-000000000000}"/>
    <cellStyle name="Data Superscript" xfId="2" xr:uid="{00000000-0005-0000-0000-000001000000}"/>
    <cellStyle name="Data_1-1A-Regular" xfId="3" xr:uid="{00000000-0005-0000-0000-000002000000}"/>
    <cellStyle name="Hed Side" xfId="4" xr:uid="{00000000-0005-0000-0000-000003000000}"/>
    <cellStyle name="Hed Side bold" xfId="5" xr:uid="{00000000-0005-0000-0000-000004000000}"/>
    <cellStyle name="Hed Side Regular" xfId="6" xr:uid="{00000000-0005-0000-0000-000005000000}"/>
    <cellStyle name="Hed Side_1-1A-Regular" xfId="7" xr:uid="{00000000-0005-0000-0000-000006000000}"/>
    <cellStyle name="Hed Top" xfId="8" xr:uid="{00000000-0005-0000-0000-000007000000}"/>
    <cellStyle name="Normal" xfId="0" builtinId="0"/>
    <cellStyle name="Normal 2" xfId="9" xr:uid="{00000000-0005-0000-0000-000009000000}"/>
    <cellStyle name="Normal 5" xfId="27" xr:uid="{00000000-0005-0000-0000-00000A000000}"/>
    <cellStyle name="Source Hed" xfId="10" xr:uid="{00000000-0005-0000-0000-00000B000000}"/>
    <cellStyle name="Source Superscript" xfId="11" xr:uid="{00000000-0005-0000-0000-00000C000000}"/>
    <cellStyle name="Source Text" xfId="12" xr:uid="{00000000-0005-0000-0000-00000D000000}"/>
    <cellStyle name="Superscript" xfId="13" xr:uid="{00000000-0005-0000-0000-00000E000000}"/>
    <cellStyle name="Table Data" xfId="14" xr:uid="{00000000-0005-0000-0000-00000F000000}"/>
    <cellStyle name="Table Head Top" xfId="15" xr:uid="{00000000-0005-0000-0000-000010000000}"/>
    <cellStyle name="Table Hed Side" xfId="16" xr:uid="{00000000-0005-0000-0000-000011000000}"/>
    <cellStyle name="Table Title" xfId="17" xr:uid="{00000000-0005-0000-0000-000012000000}"/>
    <cellStyle name="Title Text" xfId="18" xr:uid="{00000000-0005-0000-0000-000013000000}"/>
    <cellStyle name="Title Text 1" xfId="19" xr:uid="{00000000-0005-0000-0000-000014000000}"/>
    <cellStyle name="Title Text 2" xfId="20" xr:uid="{00000000-0005-0000-0000-000015000000}"/>
    <cellStyle name="Title-1" xfId="21" xr:uid="{00000000-0005-0000-0000-000016000000}"/>
    <cellStyle name="Title-2" xfId="22" xr:uid="{00000000-0005-0000-0000-000017000000}"/>
    <cellStyle name="Title-3" xfId="23" xr:uid="{00000000-0005-0000-0000-000018000000}"/>
    <cellStyle name="Wrap" xfId="24" xr:uid="{00000000-0005-0000-0000-000019000000}"/>
    <cellStyle name="Wrap Bold" xfId="25" xr:uid="{00000000-0005-0000-0000-00001A000000}"/>
    <cellStyle name="Wrap Title" xfId="26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16" sqref="H16"/>
    </sheetView>
  </sheetViews>
  <sheetFormatPr defaultRowHeight="12.75" x14ac:dyDescent="0.2"/>
  <cols>
    <col min="1" max="1" width="7.85546875" style="2" bestFit="1" customWidth="1"/>
    <col min="2" max="2" width="13.42578125" style="2" bestFit="1" customWidth="1"/>
    <col min="3" max="3" width="28.85546875" style="2" bestFit="1" customWidth="1"/>
    <col min="4" max="4" width="16.140625" style="2" bestFit="1" customWidth="1"/>
    <col min="5" max="5" width="19.42578125" style="2" bestFit="1" customWidth="1"/>
    <col min="6" max="6" width="23" style="2" bestFit="1" customWidth="1"/>
    <col min="7" max="7" width="31.140625" style="2" bestFit="1" customWidth="1"/>
    <col min="8" max="8" width="28.7109375" style="2" bestFit="1" customWidth="1"/>
    <col min="9" max="18" width="6.7109375" style="2" customWidth="1"/>
    <col min="19" max="20" width="8.28515625" style="2" bestFit="1" customWidth="1"/>
    <col min="21" max="28" width="6.7109375" style="2" customWidth="1"/>
    <col min="29" max="29" width="7.85546875" style="2" bestFit="1" customWidth="1"/>
    <col min="30" max="30" width="7.7109375" style="2" bestFit="1" customWidth="1"/>
    <col min="31" max="16384" width="9.140625" style="2"/>
  </cols>
  <sheetData>
    <row r="1" spans="1:8" ht="17.25" thickBot="1" x14ac:dyDescent="0.35">
      <c r="A1" s="3" t="s">
        <v>3</v>
      </c>
      <c r="B1" s="6" t="s">
        <v>2</v>
      </c>
      <c r="C1" s="6" t="s">
        <v>1</v>
      </c>
      <c r="D1" s="6" t="s">
        <v>5</v>
      </c>
      <c r="E1" s="4" t="s">
        <v>4</v>
      </c>
      <c r="F1" s="6" t="s">
        <v>0</v>
      </c>
      <c r="G1" s="6" t="s">
        <v>6</v>
      </c>
      <c r="H1" s="6" t="s">
        <v>7</v>
      </c>
    </row>
    <row r="2" spans="1:8" ht="18.75" thickBot="1" x14ac:dyDescent="0.35">
      <c r="A2" s="8">
        <v>1960</v>
      </c>
      <c r="B2" s="5">
        <v>787</v>
      </c>
      <c r="C2" s="5">
        <v>0</v>
      </c>
      <c r="D2" s="5">
        <v>4793</v>
      </c>
      <c r="E2" s="7">
        <v>429</v>
      </c>
      <c r="F2" s="5">
        <v>13121</v>
      </c>
      <c r="G2" s="1">
        <f>(D2*100000)/F2</f>
        <v>36529.227955186339</v>
      </c>
      <c r="H2" s="9">
        <f>(G2/100000)*100</f>
        <v>36.529227955186336</v>
      </c>
    </row>
    <row r="3" spans="1:8" ht="18.75" thickBot="1" x14ac:dyDescent="0.35">
      <c r="A3" s="8">
        <v>1965</v>
      </c>
      <c r="B3" s="5">
        <v>1029</v>
      </c>
      <c r="C3" s="5">
        <v>0</v>
      </c>
      <c r="D3" s="5">
        <v>5196</v>
      </c>
      <c r="E3" s="7">
        <v>538</v>
      </c>
      <c r="F3" s="5">
        <v>16733</v>
      </c>
      <c r="G3" s="1">
        <f t="shared" ref="G3:G37" si="0">(D3*100000)/F3</f>
        <v>31052.411402617581</v>
      </c>
      <c r="H3" s="9">
        <f t="shared" ref="H3:H37" si="1">(G3/100000)*100</f>
        <v>31.052411402617579</v>
      </c>
    </row>
    <row r="4" spans="1:8" ht="18.75" thickBot="1" x14ac:dyDescent="0.35">
      <c r="A4" s="8">
        <v>1970</v>
      </c>
      <c r="B4" s="5">
        <v>1310</v>
      </c>
      <c r="C4" s="5">
        <v>715</v>
      </c>
      <c r="D4" s="5">
        <v>4712</v>
      </c>
      <c r="E4" s="7">
        <v>641</v>
      </c>
      <c r="F4" s="5">
        <v>26030</v>
      </c>
      <c r="G4" s="1">
        <f t="shared" si="0"/>
        <v>18102.189781021898</v>
      </c>
      <c r="H4" s="9">
        <f t="shared" si="1"/>
        <v>18.102189781021899</v>
      </c>
    </row>
    <row r="5" spans="1:8" ht="17.25" thickBot="1" x14ac:dyDescent="0.35">
      <c r="A5" s="8">
        <v>1975</v>
      </c>
      <c r="B5" s="5">
        <v>1252</v>
      </c>
      <c r="C5" s="5">
        <v>769</v>
      </c>
      <c r="D5" s="5">
        <v>3995</v>
      </c>
      <c r="E5" s="7">
        <v>633</v>
      </c>
      <c r="F5" s="5">
        <v>28799</v>
      </c>
      <c r="G5" s="1">
        <f t="shared" si="0"/>
        <v>13872.009444772388</v>
      </c>
      <c r="H5" s="9">
        <f t="shared" si="1"/>
        <v>13.872009444772388</v>
      </c>
    </row>
    <row r="6" spans="1:8" ht="17.25" thickBot="1" x14ac:dyDescent="0.35">
      <c r="A6" s="8">
        <v>1980</v>
      </c>
      <c r="B6" s="5">
        <v>1239</v>
      </c>
      <c r="C6" s="5">
        <v>681</v>
      </c>
      <c r="D6" s="5">
        <v>3590</v>
      </c>
      <c r="E6" s="7">
        <v>618</v>
      </c>
      <c r="F6" s="5">
        <v>36402</v>
      </c>
      <c r="G6" s="1">
        <f t="shared" si="0"/>
        <v>9862.0954892588325</v>
      </c>
      <c r="H6" s="9">
        <f t="shared" si="1"/>
        <v>9.8620954892588326</v>
      </c>
    </row>
    <row r="7" spans="1:8" ht="17.25" thickBot="1" x14ac:dyDescent="0.35">
      <c r="A7" s="8">
        <v>1985</v>
      </c>
      <c r="B7" s="5">
        <v>956</v>
      </c>
      <c r="C7" s="5">
        <v>501</v>
      </c>
      <c r="D7" s="5">
        <v>2739</v>
      </c>
      <c r="E7" s="7">
        <v>498</v>
      </c>
      <c r="F7" s="5">
        <v>28322</v>
      </c>
      <c r="G7" s="1">
        <f t="shared" si="0"/>
        <v>9670.9271944071752</v>
      </c>
      <c r="H7" s="9">
        <f t="shared" si="1"/>
        <v>9.6709271944071755</v>
      </c>
    </row>
    <row r="8" spans="1:8" ht="17.25" thickBot="1" x14ac:dyDescent="0.35">
      <c r="A8" s="8">
        <v>1990</v>
      </c>
      <c r="B8" s="5">
        <v>770</v>
      </c>
      <c r="C8" s="5">
        <v>409</v>
      </c>
      <c r="D8" s="5">
        <v>2242</v>
      </c>
      <c r="E8" s="7">
        <v>444</v>
      </c>
      <c r="F8" s="5">
        <v>28510</v>
      </c>
      <c r="G8" s="1">
        <f t="shared" si="0"/>
        <v>7863.9074009119604</v>
      </c>
      <c r="H8" s="9">
        <f t="shared" si="1"/>
        <v>7.8639074009119598</v>
      </c>
    </row>
    <row r="9" spans="1:8" ht="17.25" thickBot="1" x14ac:dyDescent="0.35">
      <c r="A9" s="8">
        <v>1991</v>
      </c>
      <c r="B9" s="5">
        <v>800</v>
      </c>
      <c r="C9" s="5">
        <v>431</v>
      </c>
      <c r="D9" s="5">
        <v>2197</v>
      </c>
      <c r="E9" s="7">
        <v>439</v>
      </c>
      <c r="F9" s="5">
        <v>27678</v>
      </c>
      <c r="G9" s="1">
        <f t="shared" si="0"/>
        <v>7937.7122624467083</v>
      </c>
      <c r="H9" s="9">
        <f t="shared" si="1"/>
        <v>7.9377122624467082</v>
      </c>
    </row>
    <row r="10" spans="1:8" ht="17.25" thickBot="1" x14ac:dyDescent="0.35">
      <c r="A10" s="8">
        <v>1992</v>
      </c>
      <c r="B10" s="5">
        <v>866</v>
      </c>
      <c r="C10" s="5">
        <v>408</v>
      </c>
      <c r="D10" s="5">
        <v>2110</v>
      </c>
      <c r="E10" s="7">
        <v>450</v>
      </c>
      <c r="F10" s="5">
        <v>24780</v>
      </c>
      <c r="G10" s="1">
        <f t="shared" si="0"/>
        <v>8514.9313962873293</v>
      </c>
      <c r="H10" s="9">
        <f t="shared" si="1"/>
        <v>8.5149313962873308</v>
      </c>
    </row>
    <row r="11" spans="1:8" ht="17.25" thickBot="1" x14ac:dyDescent="0.35">
      <c r="A11" s="8">
        <v>1993</v>
      </c>
      <c r="B11" s="5">
        <v>744</v>
      </c>
      <c r="C11" s="5">
        <v>385</v>
      </c>
      <c r="D11" s="5">
        <v>2064</v>
      </c>
      <c r="E11" s="7">
        <v>401</v>
      </c>
      <c r="F11" s="5">
        <v>22796</v>
      </c>
      <c r="G11" s="1">
        <f t="shared" si="0"/>
        <v>9054.2200386032637</v>
      </c>
      <c r="H11" s="9">
        <f t="shared" si="1"/>
        <v>9.0542200386032636</v>
      </c>
    </row>
    <row r="12" spans="1:8" ht="17.25" thickBot="1" x14ac:dyDescent="0.35">
      <c r="A12" s="8">
        <v>1994</v>
      </c>
      <c r="B12" s="5">
        <v>730</v>
      </c>
      <c r="C12" s="5">
        <v>415</v>
      </c>
      <c r="D12" s="5">
        <v>2021</v>
      </c>
      <c r="E12" s="7">
        <v>404</v>
      </c>
      <c r="F12" s="5">
        <v>22235</v>
      </c>
      <c r="G12" s="1">
        <f t="shared" si="0"/>
        <v>9089.2736676411059</v>
      </c>
      <c r="H12" s="9">
        <f t="shared" si="1"/>
        <v>9.0892736676411054</v>
      </c>
    </row>
    <row r="13" spans="1:8" ht="17.25" thickBot="1" x14ac:dyDescent="0.35">
      <c r="A13" s="8">
        <v>1995</v>
      </c>
      <c r="B13" s="5">
        <v>734</v>
      </c>
      <c r="C13" s="5">
        <v>396</v>
      </c>
      <c r="D13" s="5">
        <v>2056</v>
      </c>
      <c r="E13" s="7">
        <v>412</v>
      </c>
      <c r="F13" s="5">
        <v>24906</v>
      </c>
      <c r="G13" s="1">
        <f t="shared" si="0"/>
        <v>8255.0389464386099</v>
      </c>
      <c r="H13" s="9">
        <f t="shared" si="1"/>
        <v>8.25503894643861</v>
      </c>
    </row>
    <row r="14" spans="1:8" ht="17.25" thickBot="1" x14ac:dyDescent="0.35">
      <c r="A14" s="8">
        <v>1996</v>
      </c>
      <c r="B14" s="5">
        <v>636</v>
      </c>
      <c r="C14" s="5">
        <v>366</v>
      </c>
      <c r="D14" s="5">
        <v>1908</v>
      </c>
      <c r="E14" s="7">
        <v>361</v>
      </c>
      <c r="F14" s="5">
        <v>24881</v>
      </c>
      <c r="G14" s="1">
        <f t="shared" si="0"/>
        <v>7668.5020698524977</v>
      </c>
      <c r="H14" s="9">
        <f t="shared" si="1"/>
        <v>7.6685020698524982</v>
      </c>
    </row>
    <row r="15" spans="1:8" ht="17.25" thickBot="1" x14ac:dyDescent="0.35">
      <c r="A15" s="8">
        <v>1997</v>
      </c>
      <c r="B15" s="5">
        <v>631</v>
      </c>
      <c r="C15" s="5">
        <v>350</v>
      </c>
      <c r="D15" s="5">
        <v>1840</v>
      </c>
      <c r="E15" s="7">
        <v>350</v>
      </c>
      <c r="F15" s="5">
        <v>25600</v>
      </c>
      <c r="G15" s="1">
        <f t="shared" si="0"/>
        <v>7187.5</v>
      </c>
      <c r="H15" s="9">
        <f t="shared" si="1"/>
        <v>7.1874999999999991</v>
      </c>
    </row>
    <row r="16" spans="1:8" ht="17.25" thickBot="1" x14ac:dyDescent="0.35">
      <c r="A16" s="8">
        <v>1998</v>
      </c>
      <c r="B16" s="5">
        <v>624</v>
      </c>
      <c r="C16" s="5">
        <v>327</v>
      </c>
      <c r="D16" s="5">
        <v>1902</v>
      </c>
      <c r="E16" s="7">
        <v>364</v>
      </c>
      <c r="F16" s="5">
        <v>25517</v>
      </c>
      <c r="G16" s="1">
        <f t="shared" si="0"/>
        <v>7453.8542932162873</v>
      </c>
      <c r="H16" s="9">
        <f t="shared" si="1"/>
        <v>7.4538542932162875</v>
      </c>
    </row>
    <row r="17" spans="1:8" ht="17.25" thickBot="1" x14ac:dyDescent="0.35">
      <c r="A17" s="8">
        <v>1999</v>
      </c>
      <c r="B17" s="5">
        <v>621</v>
      </c>
      <c r="C17" s="5">
        <v>322</v>
      </c>
      <c r="D17" s="5">
        <v>1905</v>
      </c>
      <c r="E17" s="7">
        <v>340</v>
      </c>
      <c r="F17" s="5">
        <v>29246</v>
      </c>
      <c r="G17" s="1">
        <f t="shared" si="0"/>
        <v>6513.7112767557956</v>
      </c>
      <c r="H17" s="9">
        <f t="shared" si="1"/>
        <v>6.5137112767557959</v>
      </c>
    </row>
    <row r="18" spans="1:8" ht="17.25" thickBot="1" x14ac:dyDescent="0.35">
      <c r="A18" s="8">
        <v>2000</v>
      </c>
      <c r="B18" s="5">
        <v>596</v>
      </c>
      <c r="C18" s="5">
        <v>309</v>
      </c>
      <c r="D18" s="5">
        <v>1837</v>
      </c>
      <c r="E18" s="7">
        <v>345</v>
      </c>
      <c r="F18" s="5">
        <v>27838</v>
      </c>
      <c r="G18" s="1">
        <f t="shared" si="0"/>
        <v>6598.8935986780662</v>
      </c>
      <c r="H18" s="9">
        <f t="shared" si="1"/>
        <v>6.5988935986780657</v>
      </c>
    </row>
    <row r="19" spans="1:8" ht="17.25" thickBot="1" x14ac:dyDescent="0.35">
      <c r="A19" s="8">
        <v>2001</v>
      </c>
      <c r="B19" s="5">
        <v>563</v>
      </c>
      <c r="C19" s="5">
        <v>321</v>
      </c>
      <c r="D19" s="5">
        <v>1728</v>
      </c>
      <c r="E19" s="7">
        <v>326</v>
      </c>
      <c r="F19" s="5">
        <v>25430</v>
      </c>
      <c r="G19" s="1">
        <f t="shared" si="0"/>
        <v>6795.1238694455369</v>
      </c>
      <c r="H19" s="9">
        <f t="shared" si="1"/>
        <v>6.7951238694455363</v>
      </c>
    </row>
    <row r="20" spans="1:8" ht="17.25" thickBot="1" x14ac:dyDescent="0.35">
      <c r="A20" s="8">
        <v>2002</v>
      </c>
      <c r="B20" s="5">
        <v>581</v>
      </c>
      <c r="C20" s="5">
        <v>297</v>
      </c>
      <c r="D20" s="5">
        <v>1716</v>
      </c>
      <c r="E20" s="7">
        <v>345</v>
      </c>
      <c r="F20" s="5">
        <v>25545</v>
      </c>
      <c r="G20" s="1">
        <f t="shared" si="0"/>
        <v>6717.5572519083971</v>
      </c>
      <c r="H20" s="9">
        <f t="shared" si="1"/>
        <v>6.7175572519083975</v>
      </c>
    </row>
    <row r="21" spans="1:8" ht="17.25" thickBot="1" x14ac:dyDescent="0.35">
      <c r="A21" s="8">
        <v>2003</v>
      </c>
      <c r="B21" s="5">
        <v>633</v>
      </c>
      <c r="C21" s="5">
        <v>323</v>
      </c>
      <c r="D21" s="5">
        <v>1741</v>
      </c>
      <c r="E21" s="7">
        <v>352</v>
      </c>
      <c r="F21" s="5">
        <v>25997</v>
      </c>
      <c r="G21" s="1">
        <f t="shared" si="0"/>
        <v>6696.9265684502061</v>
      </c>
      <c r="H21" s="9">
        <f t="shared" si="1"/>
        <v>6.6969265684502064</v>
      </c>
    </row>
    <row r="22" spans="1:8" ht="17.25" thickBot="1" x14ac:dyDescent="0.35">
      <c r="A22" s="8">
        <v>2004</v>
      </c>
      <c r="B22" s="5">
        <v>559</v>
      </c>
      <c r="C22" s="5">
        <v>265</v>
      </c>
      <c r="D22" s="5">
        <v>1619</v>
      </c>
      <c r="E22" s="7">
        <v>314</v>
      </c>
      <c r="F22" s="5">
        <v>24888</v>
      </c>
      <c r="G22" s="1">
        <f t="shared" si="0"/>
        <v>6505.1430408228862</v>
      </c>
      <c r="H22" s="9">
        <f t="shared" si="1"/>
        <v>6.5051430408228859</v>
      </c>
    </row>
    <row r="23" spans="1:8" ht="17.25" thickBot="1" x14ac:dyDescent="0.35">
      <c r="A23" s="8">
        <v>2005</v>
      </c>
      <c r="B23" s="5">
        <v>563</v>
      </c>
      <c r="C23" s="5">
        <v>271</v>
      </c>
      <c r="D23" s="5">
        <v>1671</v>
      </c>
      <c r="E23" s="7">
        <v>321</v>
      </c>
      <c r="F23" s="5">
        <v>23167.712</v>
      </c>
      <c r="G23" s="1">
        <f t="shared" si="0"/>
        <v>7212.6241900797113</v>
      </c>
      <c r="H23" s="9">
        <f t="shared" si="1"/>
        <v>7.212624190079711</v>
      </c>
    </row>
    <row r="24" spans="1:8" ht="17.25" thickBot="1" x14ac:dyDescent="0.35">
      <c r="A24" s="8">
        <v>2006</v>
      </c>
      <c r="B24" s="5">
        <v>706</v>
      </c>
      <c r="C24" s="5">
        <v>265</v>
      </c>
      <c r="D24" s="5">
        <v>1523</v>
      </c>
      <c r="E24" s="7">
        <v>308</v>
      </c>
      <c r="F24" s="5">
        <v>23962.936000000002</v>
      </c>
      <c r="G24" s="1">
        <f t="shared" si="0"/>
        <v>6355.648573280002</v>
      </c>
      <c r="H24" s="9">
        <f t="shared" si="1"/>
        <v>6.3556485732800025</v>
      </c>
    </row>
    <row r="25" spans="1:8" ht="17.25" thickBot="1" x14ac:dyDescent="0.35">
      <c r="A25" s="8">
        <v>2007</v>
      </c>
      <c r="B25" s="5">
        <v>496</v>
      </c>
      <c r="C25" s="5">
        <v>255</v>
      </c>
      <c r="D25" s="5">
        <v>1654</v>
      </c>
      <c r="E25" s="7">
        <v>288</v>
      </c>
      <c r="F25" s="5">
        <v>23818.668000000001</v>
      </c>
      <c r="G25" s="1">
        <f t="shared" si="0"/>
        <v>6944.1330640319593</v>
      </c>
      <c r="H25" s="9">
        <f t="shared" si="1"/>
        <v>6.9441330640319601</v>
      </c>
    </row>
    <row r="26" spans="1:8" ht="17.25" thickBot="1" x14ac:dyDescent="0.35">
      <c r="A26" s="8">
        <v>2008</v>
      </c>
      <c r="B26" s="5">
        <v>496</v>
      </c>
      <c r="C26" s="5">
        <v>259</v>
      </c>
      <c r="D26" s="5">
        <v>1569</v>
      </c>
      <c r="E26" s="7">
        <v>277</v>
      </c>
      <c r="F26" s="5">
        <v>22804.648000000001</v>
      </c>
      <c r="G26" s="1">
        <f t="shared" si="0"/>
        <v>6880.1763570303738</v>
      </c>
      <c r="H26" s="9">
        <f t="shared" si="1"/>
        <v>6.8801763570303738</v>
      </c>
    </row>
    <row r="27" spans="1:8" ht="17.25" thickBot="1" x14ac:dyDescent="0.35">
      <c r="A27" s="8">
        <v>2009</v>
      </c>
      <c r="B27" s="5">
        <v>481</v>
      </c>
      <c r="C27" s="5">
        <v>273</v>
      </c>
      <c r="D27" s="5">
        <v>1481</v>
      </c>
      <c r="E27" s="7">
        <v>276</v>
      </c>
      <c r="F27" s="5">
        <v>20861.866000000002</v>
      </c>
      <c r="G27" s="1">
        <f t="shared" si="0"/>
        <v>7099.0773308581311</v>
      </c>
      <c r="H27" s="9">
        <f t="shared" si="1"/>
        <v>7.0990773308581305</v>
      </c>
    </row>
    <row r="28" spans="1:8" ht="17.25" thickBot="1" x14ac:dyDescent="0.35">
      <c r="A28" s="8">
        <v>2010</v>
      </c>
      <c r="B28" s="5">
        <v>458</v>
      </c>
      <c r="C28" s="5">
        <v>256</v>
      </c>
      <c r="D28" s="5">
        <v>1441</v>
      </c>
      <c r="E28" s="7">
        <v>271</v>
      </c>
      <c r="F28" s="5">
        <v>21688.409</v>
      </c>
      <c r="G28" s="1">
        <f t="shared" si="0"/>
        <v>6644.1019255953724</v>
      </c>
      <c r="H28" s="9">
        <f t="shared" si="1"/>
        <v>6.6441019255953719</v>
      </c>
    </row>
    <row r="29" spans="1:8" ht="17.25" thickBot="1" x14ac:dyDescent="0.35">
      <c r="A29" s="8">
        <v>2011</v>
      </c>
      <c r="B29" s="5">
        <v>458</v>
      </c>
      <c r="C29" s="5">
        <v>328</v>
      </c>
      <c r="D29" s="5">
        <v>1471</v>
      </c>
      <c r="E29" s="7">
        <v>270</v>
      </c>
      <c r="F29" s="5">
        <v>21323</v>
      </c>
      <c r="G29" s="1">
        <f t="shared" si="0"/>
        <v>6898.6540355484685</v>
      </c>
      <c r="H29" s="9">
        <f t="shared" si="1"/>
        <v>6.8986540355484678</v>
      </c>
    </row>
    <row r="30" spans="1:8" ht="17.25" thickBot="1" x14ac:dyDescent="0.35">
      <c r="A30" s="8">
        <v>2012</v>
      </c>
      <c r="B30" s="5">
        <v>438</v>
      </c>
      <c r="C30" s="5">
        <v>247</v>
      </c>
      <c r="D30" s="5">
        <v>1471</v>
      </c>
      <c r="E30" s="7">
        <v>273</v>
      </c>
      <c r="F30" s="5">
        <v>20880.992999999995</v>
      </c>
      <c r="G30" s="1">
        <f t="shared" si="0"/>
        <v>7044.6841297250585</v>
      </c>
      <c r="H30" s="9">
        <f t="shared" si="1"/>
        <v>7.0446841297250584</v>
      </c>
    </row>
    <row r="31" spans="1:8" ht="17.25" thickBot="1" x14ac:dyDescent="0.35">
      <c r="A31" s="8">
        <v>2013</v>
      </c>
      <c r="B31" s="5">
        <v>390</v>
      </c>
      <c r="C31" s="5">
        <v>214</v>
      </c>
      <c r="D31" s="5">
        <v>1223</v>
      </c>
      <c r="E31" s="7">
        <v>221</v>
      </c>
      <c r="F31" s="5">
        <v>19492.356</v>
      </c>
      <c r="G31" s="1">
        <f t="shared" si="0"/>
        <v>6274.2543795116408</v>
      </c>
      <c r="H31" s="9">
        <f t="shared" si="1"/>
        <v>6.2742543795116399</v>
      </c>
    </row>
    <row r="32" spans="1:8" ht="17.25" thickBot="1" x14ac:dyDescent="0.35">
      <c r="A32" s="8">
        <v>2014</v>
      </c>
      <c r="B32" s="5">
        <v>422</v>
      </c>
      <c r="C32" s="5">
        <v>236</v>
      </c>
      <c r="D32" s="5">
        <v>1222</v>
      </c>
      <c r="E32" s="7">
        <v>255</v>
      </c>
      <c r="F32" s="5">
        <v>19617.388999999999</v>
      </c>
      <c r="G32" s="1">
        <f t="shared" si="0"/>
        <v>6229.1673983729434</v>
      </c>
      <c r="H32" s="9">
        <f t="shared" si="1"/>
        <v>6.2291673983729439</v>
      </c>
    </row>
    <row r="33" spans="1:8" ht="17.25" thickBot="1" x14ac:dyDescent="0.35">
      <c r="A33" s="8">
        <v>2015</v>
      </c>
      <c r="B33" s="5">
        <v>378</v>
      </c>
      <c r="C33" s="5">
        <v>248</v>
      </c>
      <c r="D33" s="5">
        <v>1211</v>
      </c>
      <c r="E33" s="7">
        <v>230</v>
      </c>
      <c r="F33" s="5">
        <v>20576.072</v>
      </c>
      <c r="G33" s="1">
        <f t="shared" si="0"/>
        <v>5885.4770725918925</v>
      </c>
      <c r="H33" s="9">
        <f t="shared" si="1"/>
        <v>5.8854770725918923</v>
      </c>
    </row>
    <row r="34" spans="1:8" ht="17.25" thickBot="1" x14ac:dyDescent="0.35">
      <c r="A34" s="8">
        <v>2016</v>
      </c>
      <c r="B34" s="5">
        <v>386</v>
      </c>
      <c r="C34" s="5">
        <v>199</v>
      </c>
      <c r="D34" s="5">
        <v>1269</v>
      </c>
      <c r="E34" s="7">
        <v>213</v>
      </c>
      <c r="F34" s="5">
        <v>21333.746999999999</v>
      </c>
      <c r="G34" s="1">
        <f t="shared" si="0"/>
        <v>5948.3221583156492</v>
      </c>
      <c r="H34" s="9">
        <f t="shared" si="1"/>
        <v>5.9483221583156487</v>
      </c>
    </row>
    <row r="35" spans="1:8" ht="17.25" thickBot="1" x14ac:dyDescent="0.35">
      <c r="A35" s="8">
        <v>2017</v>
      </c>
      <c r="B35" s="5">
        <v>331</v>
      </c>
      <c r="C35" s="5">
        <v>206</v>
      </c>
      <c r="D35" s="5">
        <v>1233</v>
      </c>
      <c r="E35" s="7">
        <v>203</v>
      </c>
      <c r="F35" s="5">
        <v>21702.719000000001</v>
      </c>
      <c r="G35" s="1">
        <f t="shared" si="0"/>
        <v>5681.3157835200282</v>
      </c>
      <c r="H35" s="9">
        <f t="shared" si="1"/>
        <v>5.6813157835200281</v>
      </c>
    </row>
    <row r="36" spans="1:8" ht="17.25" thickBot="1" x14ac:dyDescent="0.35">
      <c r="A36" s="8">
        <v>2018</v>
      </c>
      <c r="B36" s="5">
        <v>379</v>
      </c>
      <c r="C36" s="5">
        <v>227</v>
      </c>
      <c r="D36" s="5">
        <v>1275</v>
      </c>
      <c r="E36" s="7">
        <v>224</v>
      </c>
      <c r="F36" s="5">
        <v>21663.366999999998</v>
      </c>
      <c r="G36" s="1">
        <f t="shared" si="0"/>
        <v>5885.5117027745509</v>
      </c>
      <c r="H36" s="9">
        <f t="shared" si="1"/>
        <v>5.8855117027745516</v>
      </c>
    </row>
    <row r="37" spans="1:8" ht="16.5" x14ac:dyDescent="0.3">
      <c r="A37" s="8">
        <v>2019</v>
      </c>
      <c r="B37" s="5">
        <v>414</v>
      </c>
      <c r="C37" s="5">
        <v>227</v>
      </c>
      <c r="D37" s="5">
        <v>1220</v>
      </c>
      <c r="E37" s="7">
        <v>233</v>
      </c>
      <c r="F37" s="5">
        <v>21800.688999999998</v>
      </c>
      <c r="G37" s="1">
        <f t="shared" si="0"/>
        <v>5596.1534059772148</v>
      </c>
      <c r="H37" s="9">
        <f t="shared" si="1"/>
        <v>5.5961534059772147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2-14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Jake Rickord</cp:lastModifiedBy>
  <cp:revision>0</cp:revision>
  <cp:lastPrinted>2008-05-20T15:05:29Z</cp:lastPrinted>
  <dcterms:created xsi:type="dcterms:W3CDTF">1980-01-01T04:00:00Z</dcterms:created>
  <dcterms:modified xsi:type="dcterms:W3CDTF">2021-10-07T07:25:23Z</dcterms:modified>
</cp:coreProperties>
</file>