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alloy_diff\alloy-diff\experiments\results\"/>
    </mc:Choice>
  </mc:AlternateContent>
  <xr:revisionPtr revIDLastSave="0" documentId="13_ncr:1_{5DA8CA34-2F39-4A05-9D78-BF61847241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atsDiff_18" sheetId="1" r:id="rId1"/>
    <sheet name="scope18 sing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0" i="1" l="1"/>
  <c r="C820" i="1"/>
  <c r="J819" i="1"/>
  <c r="J818" i="1"/>
  <c r="J817" i="1"/>
  <c r="L275" i="1" l="1"/>
  <c r="K275" i="1"/>
  <c r="H275" i="1"/>
  <c r="G275" i="1"/>
  <c r="L239" i="1"/>
  <c r="K239" i="1"/>
  <c r="H239" i="1"/>
  <c r="G239" i="1"/>
  <c r="L267" i="1"/>
  <c r="K267" i="1"/>
  <c r="H267" i="1"/>
  <c r="G267" i="1"/>
  <c r="L247" i="1"/>
  <c r="K247" i="1"/>
  <c r="H247" i="1"/>
  <c r="G247" i="1"/>
  <c r="L253" i="1"/>
  <c r="K253" i="1"/>
  <c r="H253" i="1"/>
  <c r="G253" i="1"/>
  <c r="L229" i="1"/>
  <c r="K229" i="1"/>
  <c r="H229" i="1"/>
  <c r="G229" i="1"/>
  <c r="L234" i="1"/>
  <c r="K234" i="1"/>
  <c r="H234" i="1"/>
  <c r="G234" i="1"/>
  <c r="L242" i="1"/>
  <c r="K242" i="1"/>
  <c r="H242" i="1"/>
  <c r="G242" i="1"/>
  <c r="L251" i="1"/>
  <c r="K251" i="1"/>
  <c r="H251" i="1"/>
  <c r="G251" i="1"/>
  <c r="L297" i="1"/>
  <c r="K297" i="1"/>
  <c r="H297" i="1"/>
  <c r="G297" i="1"/>
  <c r="L328" i="1"/>
  <c r="K328" i="1"/>
  <c r="H328" i="1"/>
  <c r="G328" i="1"/>
  <c r="L286" i="1"/>
  <c r="K286" i="1"/>
  <c r="H286" i="1"/>
  <c r="G286" i="1"/>
  <c r="L268" i="1"/>
  <c r="K268" i="1"/>
  <c r="H268" i="1"/>
  <c r="G268" i="1"/>
  <c r="L284" i="1"/>
  <c r="K284" i="1"/>
  <c r="H284" i="1"/>
  <c r="G284" i="1"/>
  <c r="L226" i="1"/>
  <c r="K226" i="1"/>
  <c r="H226" i="1"/>
  <c r="G226" i="1"/>
  <c r="L228" i="1"/>
  <c r="K228" i="1"/>
  <c r="H228" i="1"/>
  <c r="G228" i="1"/>
  <c r="L219" i="1"/>
  <c r="K219" i="1"/>
  <c r="H219" i="1"/>
  <c r="G219" i="1"/>
  <c r="L220" i="1"/>
  <c r="K220" i="1"/>
  <c r="H220" i="1"/>
  <c r="G220" i="1"/>
  <c r="L448" i="1"/>
  <c r="K448" i="1"/>
  <c r="H448" i="1"/>
  <c r="G448" i="1"/>
  <c r="L473" i="1"/>
  <c r="K473" i="1"/>
  <c r="H473" i="1"/>
  <c r="G473" i="1"/>
  <c r="L449" i="1"/>
  <c r="K449" i="1"/>
  <c r="H449" i="1"/>
  <c r="G449" i="1"/>
  <c r="L444" i="1"/>
  <c r="K444" i="1"/>
  <c r="H444" i="1"/>
  <c r="G444" i="1"/>
  <c r="L460" i="1"/>
  <c r="K460" i="1"/>
  <c r="H460" i="1"/>
  <c r="G460" i="1"/>
  <c r="L458" i="1"/>
  <c r="K458" i="1"/>
  <c r="H458" i="1"/>
  <c r="G458" i="1"/>
  <c r="L466" i="1"/>
  <c r="K466" i="1"/>
  <c r="H466" i="1"/>
  <c r="G466" i="1"/>
  <c r="L478" i="1"/>
  <c r="K478" i="1"/>
  <c r="H478" i="1"/>
  <c r="G478" i="1"/>
  <c r="L475" i="1"/>
  <c r="K475" i="1"/>
  <c r="H475" i="1"/>
  <c r="G475" i="1"/>
  <c r="L463" i="1"/>
  <c r="K463" i="1"/>
  <c r="H463" i="1"/>
  <c r="G463" i="1"/>
  <c r="L255" i="1"/>
  <c r="K255" i="1"/>
  <c r="H255" i="1"/>
  <c r="G255" i="1"/>
  <c r="L233" i="1"/>
  <c r="K233" i="1"/>
  <c r="H233" i="1"/>
  <c r="G233" i="1"/>
  <c r="L245" i="1"/>
  <c r="K245" i="1"/>
  <c r="H245" i="1"/>
  <c r="G245" i="1"/>
  <c r="L246" i="1"/>
  <c r="K246" i="1"/>
  <c r="H246" i="1"/>
  <c r="G246" i="1"/>
  <c r="L252" i="1"/>
  <c r="K252" i="1"/>
  <c r="H252" i="1"/>
  <c r="G252" i="1"/>
  <c r="L244" i="1"/>
  <c r="K244" i="1"/>
  <c r="H244" i="1"/>
  <c r="G244" i="1"/>
  <c r="L418" i="1"/>
  <c r="K418" i="1"/>
  <c r="H418" i="1"/>
  <c r="G418" i="1"/>
  <c r="L409" i="1"/>
  <c r="K409" i="1"/>
  <c r="H409" i="1"/>
  <c r="G409" i="1"/>
  <c r="L412" i="1"/>
  <c r="K412" i="1"/>
  <c r="H412" i="1"/>
  <c r="G412" i="1"/>
  <c r="L426" i="1"/>
  <c r="K426" i="1"/>
  <c r="H426" i="1"/>
  <c r="G426" i="1"/>
  <c r="L265" i="1"/>
  <c r="K265" i="1"/>
  <c r="H265" i="1"/>
  <c r="G265" i="1"/>
  <c r="L254" i="1"/>
  <c r="K254" i="1"/>
  <c r="H254" i="1"/>
  <c r="G254" i="1"/>
  <c r="L285" i="1"/>
  <c r="K285" i="1"/>
  <c r="H285" i="1"/>
  <c r="G285" i="1"/>
  <c r="L271" i="1"/>
  <c r="K271" i="1"/>
  <c r="H271" i="1"/>
  <c r="G271" i="1"/>
  <c r="L301" i="1"/>
  <c r="K301" i="1"/>
  <c r="H301" i="1"/>
  <c r="G301" i="1"/>
  <c r="L306" i="1"/>
  <c r="K306" i="1"/>
  <c r="H306" i="1"/>
  <c r="G306" i="1"/>
  <c r="L277" i="1"/>
  <c r="K277" i="1"/>
  <c r="H277" i="1"/>
  <c r="G277" i="1"/>
  <c r="L288" i="1"/>
  <c r="K288" i="1"/>
  <c r="H288" i="1"/>
  <c r="G288" i="1"/>
  <c r="L272" i="1"/>
  <c r="K272" i="1"/>
  <c r="H272" i="1"/>
  <c r="G272" i="1"/>
  <c r="L290" i="1"/>
  <c r="K290" i="1"/>
  <c r="H290" i="1"/>
  <c r="G290" i="1"/>
  <c r="L305" i="1"/>
  <c r="K305" i="1"/>
  <c r="H305" i="1"/>
  <c r="G305" i="1"/>
  <c r="L316" i="1"/>
  <c r="K316" i="1"/>
  <c r="H316" i="1"/>
  <c r="G316" i="1"/>
  <c r="L248" i="1"/>
  <c r="K248" i="1"/>
  <c r="H248" i="1"/>
  <c r="G248" i="1"/>
  <c r="L259" i="1"/>
  <c r="K259" i="1"/>
  <c r="H259" i="1"/>
  <c r="G259" i="1"/>
  <c r="L283" i="1"/>
  <c r="K283" i="1"/>
  <c r="H283" i="1"/>
  <c r="G283" i="1"/>
  <c r="L227" i="1"/>
  <c r="K227" i="1"/>
  <c r="H227" i="1"/>
  <c r="G227" i="1"/>
  <c r="L322" i="1"/>
  <c r="K322" i="1"/>
  <c r="H322" i="1"/>
  <c r="G322" i="1"/>
  <c r="L280" i="1"/>
  <c r="K280" i="1"/>
  <c r="H280" i="1"/>
  <c r="G280" i="1"/>
  <c r="L295" i="1"/>
  <c r="K295" i="1"/>
  <c r="H295" i="1"/>
  <c r="G295" i="1"/>
  <c r="L319" i="1"/>
  <c r="K319" i="1"/>
  <c r="H319" i="1"/>
  <c r="G319" i="1"/>
  <c r="L235" i="1"/>
  <c r="K235" i="1"/>
  <c r="H235" i="1"/>
  <c r="G235" i="1"/>
  <c r="L281" i="1"/>
  <c r="K281" i="1"/>
  <c r="H281" i="1"/>
  <c r="G281" i="1"/>
  <c r="L225" i="1"/>
  <c r="K225" i="1"/>
  <c r="H225" i="1"/>
  <c r="G225" i="1"/>
  <c r="L238" i="1"/>
  <c r="K238" i="1"/>
  <c r="H238" i="1"/>
  <c r="G238" i="1"/>
  <c r="L379" i="1"/>
  <c r="K379" i="1"/>
  <c r="H379" i="1"/>
  <c r="G379" i="1"/>
  <c r="L382" i="1"/>
  <c r="K382" i="1"/>
  <c r="H382" i="1"/>
  <c r="G382" i="1"/>
  <c r="L397" i="1"/>
  <c r="K397" i="1"/>
  <c r="H397" i="1"/>
  <c r="G397" i="1"/>
  <c r="L389" i="1"/>
  <c r="K389" i="1"/>
  <c r="H389" i="1"/>
  <c r="G389" i="1"/>
  <c r="L274" i="1"/>
  <c r="K274" i="1"/>
  <c r="H274" i="1"/>
  <c r="G274" i="1"/>
  <c r="L311" i="1"/>
  <c r="K311" i="1"/>
  <c r="H311" i="1"/>
  <c r="G311" i="1"/>
  <c r="L303" i="1"/>
  <c r="K303" i="1"/>
  <c r="H303" i="1"/>
  <c r="G303" i="1"/>
  <c r="L291" i="1"/>
  <c r="K291" i="1"/>
  <c r="H291" i="1"/>
  <c r="G291" i="1"/>
  <c r="L308" i="1"/>
  <c r="K308" i="1"/>
  <c r="H308" i="1"/>
  <c r="G308" i="1"/>
  <c r="L325" i="1"/>
  <c r="K325" i="1"/>
  <c r="H325" i="1"/>
  <c r="G325" i="1"/>
  <c r="L302" i="1"/>
  <c r="K302" i="1"/>
  <c r="H302" i="1"/>
  <c r="G302" i="1"/>
  <c r="L241" i="1"/>
  <c r="K241" i="1"/>
  <c r="H241" i="1"/>
  <c r="G241" i="1"/>
  <c r="L331" i="1"/>
  <c r="K331" i="1"/>
  <c r="H331" i="1"/>
  <c r="G331" i="1"/>
  <c r="L287" i="1"/>
  <c r="K287" i="1"/>
  <c r="H287" i="1"/>
  <c r="G287" i="1"/>
  <c r="L439" i="1"/>
  <c r="K439" i="1"/>
  <c r="H439" i="1"/>
  <c r="G439" i="1"/>
  <c r="L442" i="1"/>
  <c r="K442" i="1"/>
  <c r="H442" i="1"/>
  <c r="G442" i="1"/>
  <c r="L429" i="1"/>
  <c r="K429" i="1"/>
  <c r="H429" i="1"/>
  <c r="G429" i="1"/>
  <c r="L435" i="1"/>
  <c r="K435" i="1"/>
  <c r="H435" i="1"/>
  <c r="G435" i="1"/>
  <c r="L269" i="1"/>
  <c r="K269" i="1"/>
  <c r="H269" i="1"/>
  <c r="G269" i="1"/>
  <c r="L240" i="1"/>
  <c r="K240" i="1"/>
  <c r="H240" i="1"/>
  <c r="G240" i="1"/>
  <c r="L313" i="1"/>
  <c r="K313" i="1"/>
  <c r="H313" i="1"/>
  <c r="G313" i="1"/>
  <c r="L317" i="1"/>
  <c r="K317" i="1"/>
  <c r="H317" i="1"/>
  <c r="G317" i="1"/>
  <c r="L332" i="1"/>
  <c r="K332" i="1"/>
  <c r="H332" i="1"/>
  <c r="G332" i="1"/>
  <c r="L315" i="1"/>
  <c r="K315" i="1"/>
  <c r="H315" i="1"/>
  <c r="G315" i="1"/>
  <c r="L564" i="1"/>
  <c r="K564" i="1"/>
  <c r="H564" i="1"/>
  <c r="G564" i="1"/>
  <c r="L563" i="1"/>
  <c r="K563" i="1"/>
  <c r="H563" i="1"/>
  <c r="G563" i="1"/>
  <c r="L465" i="1"/>
  <c r="K465" i="1"/>
  <c r="H465" i="1"/>
  <c r="G465" i="1"/>
  <c r="L436" i="1"/>
  <c r="K436" i="1"/>
  <c r="H436" i="1"/>
  <c r="G436" i="1"/>
  <c r="L547" i="1"/>
  <c r="K547" i="1"/>
  <c r="H547" i="1"/>
  <c r="G547" i="1"/>
  <c r="L566" i="1"/>
  <c r="K566" i="1"/>
  <c r="H566" i="1"/>
  <c r="G566" i="1"/>
  <c r="L487" i="1"/>
  <c r="K487" i="1"/>
  <c r="H487" i="1"/>
  <c r="G487" i="1"/>
  <c r="L476" i="1"/>
  <c r="K476" i="1"/>
  <c r="H476" i="1"/>
  <c r="G476" i="1"/>
  <c r="L403" i="1"/>
  <c r="K403" i="1"/>
  <c r="H403" i="1"/>
  <c r="G403" i="1"/>
  <c r="L405" i="1"/>
  <c r="K405" i="1"/>
  <c r="H405" i="1"/>
  <c r="G405" i="1"/>
  <c r="L447" i="1"/>
  <c r="K447" i="1"/>
  <c r="H447" i="1"/>
  <c r="G447" i="1"/>
  <c r="L430" i="1"/>
  <c r="K430" i="1"/>
  <c r="H430" i="1"/>
  <c r="G430" i="1"/>
  <c r="L556" i="1"/>
  <c r="K556" i="1"/>
  <c r="H556" i="1"/>
  <c r="G556" i="1"/>
  <c r="L541" i="1"/>
  <c r="K541" i="1"/>
  <c r="H541" i="1"/>
  <c r="G541" i="1"/>
  <c r="L441" i="1"/>
  <c r="K441" i="1"/>
  <c r="H441" i="1"/>
  <c r="G441" i="1"/>
  <c r="L472" i="1"/>
  <c r="K472" i="1"/>
  <c r="H472" i="1"/>
  <c r="G472" i="1"/>
  <c r="L445" i="1"/>
  <c r="K445" i="1"/>
  <c r="H445" i="1"/>
  <c r="G445" i="1"/>
  <c r="L446" i="1"/>
  <c r="K446" i="1"/>
  <c r="H446" i="1"/>
  <c r="G446" i="1"/>
  <c r="L410" i="1"/>
  <c r="K410" i="1"/>
  <c r="H410" i="1"/>
  <c r="G410" i="1"/>
  <c r="L406" i="1"/>
  <c r="K406" i="1"/>
  <c r="H406" i="1"/>
  <c r="G406" i="1"/>
  <c r="L411" i="1"/>
  <c r="K411" i="1"/>
  <c r="H411" i="1"/>
  <c r="G411" i="1"/>
  <c r="L408" i="1"/>
  <c r="K408" i="1"/>
  <c r="H408" i="1"/>
  <c r="G408" i="1"/>
  <c r="L350" i="1"/>
  <c r="K350" i="1"/>
  <c r="H350" i="1"/>
  <c r="G350" i="1"/>
  <c r="L342" i="1"/>
  <c r="K342" i="1"/>
  <c r="H342" i="1"/>
  <c r="G342" i="1"/>
  <c r="L341" i="1"/>
  <c r="K341" i="1"/>
  <c r="H341" i="1"/>
  <c r="G341" i="1"/>
  <c r="L346" i="1"/>
  <c r="K346" i="1"/>
  <c r="H346" i="1"/>
  <c r="G346" i="1"/>
  <c r="L370" i="1"/>
  <c r="K370" i="1"/>
  <c r="H370" i="1"/>
  <c r="G370" i="1"/>
  <c r="L366" i="1"/>
  <c r="K366" i="1"/>
  <c r="H366" i="1"/>
  <c r="G366" i="1"/>
  <c r="L363" i="1"/>
  <c r="K363" i="1"/>
  <c r="H363" i="1"/>
  <c r="G363" i="1"/>
  <c r="L362" i="1"/>
  <c r="K362" i="1"/>
  <c r="H362" i="1"/>
  <c r="G362" i="1"/>
  <c r="L312" i="1"/>
  <c r="K312" i="1"/>
  <c r="H312" i="1"/>
  <c r="G312" i="1"/>
  <c r="L293" i="1"/>
  <c r="K293" i="1"/>
  <c r="H293" i="1"/>
  <c r="G293" i="1"/>
  <c r="L292" i="1"/>
  <c r="K292" i="1"/>
  <c r="H292" i="1"/>
  <c r="G292" i="1"/>
  <c r="L278" i="1"/>
  <c r="K278" i="1"/>
  <c r="H278" i="1"/>
  <c r="G278" i="1"/>
  <c r="L307" i="1"/>
  <c r="K307" i="1"/>
  <c r="H307" i="1"/>
  <c r="G307" i="1"/>
  <c r="L273" i="1"/>
  <c r="K273" i="1"/>
  <c r="H273" i="1"/>
  <c r="G273" i="1"/>
  <c r="L270" i="1"/>
  <c r="K270" i="1"/>
  <c r="H270" i="1"/>
  <c r="G270" i="1"/>
  <c r="L276" i="1"/>
  <c r="K276" i="1"/>
  <c r="H276" i="1"/>
  <c r="G276" i="1"/>
  <c r="L321" i="1"/>
  <c r="K321" i="1"/>
  <c r="H321" i="1"/>
  <c r="G321" i="1"/>
  <c r="L318" i="1"/>
  <c r="K318" i="1"/>
  <c r="H318" i="1"/>
  <c r="G318" i="1"/>
  <c r="L327" i="1"/>
  <c r="K327" i="1"/>
  <c r="H327" i="1"/>
  <c r="G327" i="1"/>
  <c r="L314" i="1"/>
  <c r="K314" i="1"/>
  <c r="H314" i="1"/>
  <c r="G314" i="1"/>
  <c r="L232" i="1"/>
  <c r="K232" i="1"/>
  <c r="H232" i="1"/>
  <c r="G232" i="1"/>
  <c r="L231" i="1"/>
  <c r="K231" i="1"/>
  <c r="H231" i="1"/>
  <c r="G231" i="1"/>
  <c r="L404" i="1"/>
  <c r="K404" i="1"/>
  <c r="H404" i="1"/>
  <c r="G404" i="1"/>
  <c r="L414" i="1"/>
  <c r="K414" i="1"/>
  <c r="H414" i="1"/>
  <c r="G414" i="1"/>
  <c r="L421" i="1"/>
  <c r="K421" i="1"/>
  <c r="H421" i="1"/>
  <c r="G421" i="1"/>
  <c r="L415" i="1"/>
  <c r="K415" i="1"/>
  <c r="H415" i="1"/>
  <c r="G415" i="1"/>
  <c r="L299" i="1"/>
  <c r="K299" i="1"/>
  <c r="H299" i="1"/>
  <c r="G299" i="1"/>
  <c r="L262" i="1"/>
  <c r="K262" i="1"/>
  <c r="H262" i="1"/>
  <c r="G262" i="1"/>
  <c r="L257" i="1"/>
  <c r="K257" i="1"/>
  <c r="H257" i="1"/>
  <c r="G257" i="1"/>
  <c r="L250" i="1"/>
  <c r="K250" i="1"/>
  <c r="H250" i="1"/>
  <c r="G250" i="1"/>
  <c r="L258" i="1"/>
  <c r="K258" i="1"/>
  <c r="H258" i="1"/>
  <c r="G258" i="1"/>
  <c r="L261" i="1"/>
  <c r="K261" i="1"/>
  <c r="H261" i="1"/>
  <c r="G261" i="1"/>
  <c r="L298" i="1"/>
  <c r="K298" i="1"/>
  <c r="H298" i="1"/>
  <c r="G298" i="1"/>
  <c r="L310" i="1"/>
  <c r="K310" i="1"/>
  <c r="H310" i="1"/>
  <c r="G310" i="1"/>
  <c r="L282" i="1"/>
  <c r="K282" i="1"/>
  <c r="H282" i="1"/>
  <c r="G282" i="1"/>
  <c r="L256" i="1"/>
  <c r="K256" i="1"/>
  <c r="H256" i="1"/>
  <c r="G256" i="1"/>
  <c r="L263" i="1"/>
  <c r="K263" i="1"/>
  <c r="H263" i="1"/>
  <c r="G263" i="1"/>
  <c r="L249" i="1"/>
  <c r="K249" i="1"/>
  <c r="H249" i="1"/>
  <c r="G249" i="1"/>
  <c r="L371" i="1"/>
  <c r="K371" i="1"/>
  <c r="H371" i="1"/>
  <c r="G371" i="1"/>
  <c r="L401" i="1"/>
  <c r="K401" i="1"/>
  <c r="H401" i="1"/>
  <c r="G401" i="1"/>
  <c r="L512" i="1"/>
  <c r="K512" i="1"/>
  <c r="H512" i="1"/>
  <c r="G512" i="1"/>
  <c r="L451" i="1"/>
  <c r="K451" i="1"/>
  <c r="H451" i="1"/>
  <c r="G451" i="1"/>
  <c r="L427" i="1"/>
  <c r="K427" i="1"/>
  <c r="H427" i="1"/>
  <c r="G427" i="1"/>
  <c r="L438" i="1"/>
  <c r="K438" i="1"/>
  <c r="H438" i="1"/>
  <c r="G438" i="1"/>
  <c r="L296" i="1"/>
  <c r="K296" i="1"/>
  <c r="H296" i="1"/>
  <c r="G296" i="1"/>
  <c r="L279" i="1"/>
  <c r="K279" i="1"/>
  <c r="H279" i="1"/>
  <c r="G279" i="1"/>
  <c r="L236" i="1"/>
  <c r="K236" i="1"/>
  <c r="H236" i="1"/>
  <c r="G236" i="1"/>
  <c r="L243" i="1"/>
  <c r="K243" i="1"/>
  <c r="H243" i="1"/>
  <c r="G243" i="1"/>
  <c r="L367" i="1"/>
  <c r="K367" i="1"/>
  <c r="H367" i="1"/>
  <c r="G367" i="1"/>
  <c r="L374" i="1"/>
  <c r="K374" i="1"/>
  <c r="H374" i="1"/>
  <c r="G374" i="1"/>
  <c r="L358" i="1"/>
  <c r="K358" i="1"/>
  <c r="H358" i="1"/>
  <c r="G358" i="1"/>
  <c r="L398" i="1"/>
  <c r="K398" i="1"/>
  <c r="H398" i="1"/>
  <c r="G398" i="1"/>
  <c r="L428" i="1"/>
  <c r="K428" i="1"/>
  <c r="H428" i="1"/>
  <c r="G428" i="1"/>
  <c r="L407" i="1"/>
  <c r="K407" i="1"/>
  <c r="H407" i="1"/>
  <c r="G407" i="1"/>
  <c r="L399" i="1"/>
  <c r="K399" i="1"/>
  <c r="H399" i="1"/>
  <c r="G399" i="1"/>
  <c r="L413" i="1"/>
  <c r="K413" i="1"/>
  <c r="H413" i="1"/>
  <c r="G413" i="1"/>
  <c r="L289" i="1"/>
  <c r="K289" i="1"/>
  <c r="H289" i="1"/>
  <c r="G289" i="1"/>
  <c r="L324" i="1"/>
  <c r="K324" i="1"/>
  <c r="H324" i="1"/>
  <c r="G324" i="1"/>
  <c r="L474" i="1"/>
  <c r="K474" i="1"/>
  <c r="H474" i="1"/>
  <c r="G474" i="1"/>
  <c r="L488" i="1"/>
  <c r="K488" i="1"/>
  <c r="H488" i="1"/>
  <c r="G488" i="1"/>
  <c r="L510" i="1"/>
  <c r="K510" i="1"/>
  <c r="H510" i="1"/>
  <c r="G510" i="1"/>
  <c r="L499" i="1"/>
  <c r="K499" i="1"/>
  <c r="H499" i="1"/>
  <c r="G499" i="1"/>
  <c r="L491" i="1"/>
  <c r="K491" i="1"/>
  <c r="H491" i="1"/>
  <c r="G491" i="1"/>
  <c r="L500" i="1"/>
  <c r="K500" i="1"/>
  <c r="H500" i="1"/>
  <c r="G500" i="1"/>
  <c r="L471" i="1"/>
  <c r="K471" i="1"/>
  <c r="H471" i="1"/>
  <c r="G471" i="1"/>
  <c r="L496" i="1"/>
  <c r="K496" i="1"/>
  <c r="H496" i="1"/>
  <c r="G496" i="1"/>
  <c r="L482" i="1"/>
  <c r="K482" i="1"/>
  <c r="H482" i="1"/>
  <c r="G482" i="1"/>
  <c r="L497" i="1"/>
  <c r="K497" i="1"/>
  <c r="H497" i="1"/>
  <c r="G497" i="1"/>
  <c r="L534" i="1"/>
  <c r="K534" i="1"/>
  <c r="H534" i="1"/>
  <c r="G534" i="1"/>
  <c r="L520" i="1"/>
  <c r="K520" i="1"/>
  <c r="H520" i="1"/>
  <c r="G520" i="1"/>
  <c r="L505" i="1"/>
  <c r="K505" i="1"/>
  <c r="H505" i="1"/>
  <c r="G505" i="1"/>
  <c r="L540" i="1"/>
  <c r="K540" i="1"/>
  <c r="H540" i="1"/>
  <c r="G540" i="1"/>
  <c r="L557" i="1"/>
  <c r="K557" i="1"/>
  <c r="H557" i="1"/>
  <c r="G557" i="1"/>
  <c r="L553" i="1"/>
  <c r="K553" i="1"/>
  <c r="H553" i="1"/>
  <c r="G553" i="1"/>
  <c r="L567" i="1"/>
  <c r="K567" i="1"/>
  <c r="H567" i="1"/>
  <c r="G567" i="1"/>
  <c r="L562" i="1"/>
  <c r="K562" i="1"/>
  <c r="H562" i="1"/>
  <c r="G562" i="1"/>
  <c r="L456" i="1"/>
  <c r="K456" i="1"/>
  <c r="H456" i="1"/>
  <c r="G456" i="1"/>
  <c r="L469" i="1"/>
  <c r="K469" i="1"/>
  <c r="H469" i="1"/>
  <c r="G469" i="1"/>
  <c r="L480" i="1"/>
  <c r="K480" i="1"/>
  <c r="H480" i="1"/>
  <c r="G480" i="1"/>
  <c r="L486" i="1"/>
  <c r="K486" i="1"/>
  <c r="H486" i="1"/>
  <c r="G486" i="1"/>
  <c r="L508" i="1"/>
  <c r="K508" i="1"/>
  <c r="H508" i="1"/>
  <c r="G508" i="1"/>
  <c r="L502" i="1"/>
  <c r="K502" i="1"/>
  <c r="H502" i="1"/>
  <c r="G502" i="1"/>
  <c r="L503" i="1"/>
  <c r="K503" i="1"/>
  <c r="H503" i="1"/>
  <c r="G503" i="1"/>
  <c r="L461" i="1"/>
  <c r="K461" i="1"/>
  <c r="H461" i="1"/>
  <c r="G461" i="1"/>
  <c r="L452" i="1"/>
  <c r="K452" i="1"/>
  <c r="H452" i="1"/>
  <c r="G452" i="1"/>
  <c r="L462" i="1"/>
  <c r="K462" i="1"/>
  <c r="H462" i="1"/>
  <c r="G462" i="1"/>
  <c r="L459" i="1"/>
  <c r="K459" i="1"/>
  <c r="H459" i="1"/>
  <c r="G459" i="1"/>
  <c r="L467" i="1"/>
  <c r="K467" i="1"/>
  <c r="H467" i="1"/>
  <c r="G467" i="1"/>
  <c r="L489" i="1"/>
  <c r="K489" i="1"/>
  <c r="H489" i="1"/>
  <c r="G489" i="1"/>
  <c r="L464" i="1"/>
  <c r="K464" i="1"/>
  <c r="H464" i="1"/>
  <c r="G464" i="1"/>
  <c r="L507" i="1"/>
  <c r="K507" i="1"/>
  <c r="H507" i="1"/>
  <c r="G507" i="1"/>
  <c r="L495" i="1"/>
  <c r="K495" i="1"/>
  <c r="H495" i="1"/>
  <c r="G495" i="1"/>
  <c r="L483" i="1"/>
  <c r="K483" i="1"/>
  <c r="H483" i="1"/>
  <c r="G483" i="1"/>
  <c r="L477" i="1"/>
  <c r="K477" i="1"/>
  <c r="H477" i="1"/>
  <c r="G477" i="1"/>
  <c r="L506" i="1"/>
  <c r="K506" i="1"/>
  <c r="H506" i="1"/>
  <c r="G506" i="1"/>
  <c r="L504" i="1"/>
  <c r="K504" i="1"/>
  <c r="H504" i="1"/>
  <c r="G504" i="1"/>
  <c r="L552" i="1"/>
  <c r="K552" i="1"/>
  <c r="H552" i="1"/>
  <c r="G552" i="1"/>
  <c r="L544" i="1"/>
  <c r="K544" i="1"/>
  <c r="H544" i="1"/>
  <c r="G544" i="1"/>
  <c r="L531" i="1"/>
  <c r="K531" i="1"/>
  <c r="H531" i="1"/>
  <c r="G531" i="1"/>
  <c r="L527" i="1"/>
  <c r="K527" i="1"/>
  <c r="H527" i="1"/>
  <c r="G527" i="1"/>
  <c r="L434" i="1"/>
  <c r="K434" i="1"/>
  <c r="H434" i="1"/>
  <c r="G434" i="1"/>
  <c r="L433" i="1"/>
  <c r="K433" i="1"/>
  <c r="H433" i="1"/>
  <c r="G433" i="1"/>
  <c r="L479" i="1"/>
  <c r="K479" i="1"/>
  <c r="H479" i="1"/>
  <c r="G479" i="1"/>
  <c r="L457" i="1"/>
  <c r="K457" i="1"/>
  <c r="H457" i="1"/>
  <c r="G457" i="1"/>
  <c r="L539" i="1"/>
  <c r="K539" i="1"/>
  <c r="H539" i="1"/>
  <c r="G539" i="1"/>
  <c r="L538" i="1"/>
  <c r="K538" i="1"/>
  <c r="H538" i="1"/>
  <c r="G538" i="1"/>
  <c r="L546" i="1"/>
  <c r="K546" i="1"/>
  <c r="H546" i="1"/>
  <c r="G546" i="1"/>
  <c r="L548" i="1"/>
  <c r="K548" i="1"/>
  <c r="H548" i="1"/>
  <c r="G548" i="1"/>
  <c r="L501" i="1"/>
  <c r="K501" i="1"/>
  <c r="H501" i="1"/>
  <c r="G501" i="1"/>
  <c r="L493" i="1"/>
  <c r="K493" i="1"/>
  <c r="H493" i="1"/>
  <c r="G493" i="1"/>
  <c r="L521" i="1"/>
  <c r="K521" i="1"/>
  <c r="H521" i="1"/>
  <c r="G521" i="1"/>
  <c r="L513" i="1"/>
  <c r="K513" i="1"/>
  <c r="H513" i="1"/>
  <c r="G513" i="1"/>
  <c r="L535" i="1"/>
  <c r="K535" i="1"/>
  <c r="H535" i="1"/>
  <c r="G535" i="1"/>
  <c r="L523" i="1"/>
  <c r="K523" i="1"/>
  <c r="H523" i="1"/>
  <c r="G523" i="1"/>
  <c r="L516" i="1"/>
  <c r="K516" i="1"/>
  <c r="H516" i="1"/>
  <c r="G516" i="1"/>
  <c r="L481" i="1"/>
  <c r="K481" i="1"/>
  <c r="H481" i="1"/>
  <c r="G481" i="1"/>
  <c r="L609" i="1"/>
  <c r="K609" i="1"/>
  <c r="H609" i="1"/>
  <c r="G609" i="1"/>
  <c r="L624" i="1"/>
  <c r="K624" i="1"/>
  <c r="H624" i="1"/>
  <c r="G624" i="1"/>
  <c r="L605" i="1"/>
  <c r="K605" i="1"/>
  <c r="H605" i="1"/>
  <c r="G605" i="1"/>
  <c r="L604" i="1"/>
  <c r="K604" i="1"/>
  <c r="H604" i="1"/>
  <c r="G604" i="1"/>
  <c r="L627" i="1"/>
  <c r="K627" i="1"/>
  <c r="H627" i="1"/>
  <c r="G627" i="1"/>
  <c r="L613" i="1"/>
  <c r="K613" i="1"/>
  <c r="H613" i="1"/>
  <c r="G613" i="1"/>
  <c r="L658" i="1"/>
  <c r="K658" i="1"/>
  <c r="H658" i="1"/>
  <c r="G658" i="1"/>
  <c r="L687" i="1"/>
  <c r="K687" i="1"/>
  <c r="H687" i="1"/>
  <c r="G687" i="1"/>
  <c r="L650" i="1"/>
  <c r="K650" i="1"/>
  <c r="H650" i="1"/>
  <c r="G650" i="1"/>
  <c r="L651" i="1"/>
  <c r="K651" i="1"/>
  <c r="H651" i="1"/>
  <c r="G651" i="1"/>
  <c r="L586" i="1"/>
  <c r="K586" i="1"/>
  <c r="H586" i="1"/>
  <c r="G586" i="1"/>
  <c r="L588" i="1"/>
  <c r="K588" i="1"/>
  <c r="H588" i="1"/>
  <c r="G588" i="1"/>
  <c r="L599" i="1"/>
  <c r="K599" i="1"/>
  <c r="H599" i="1"/>
  <c r="G599" i="1"/>
  <c r="L591" i="1"/>
  <c r="K591" i="1"/>
  <c r="H591" i="1"/>
  <c r="G591" i="1"/>
  <c r="L640" i="1"/>
  <c r="K640" i="1"/>
  <c r="H640" i="1"/>
  <c r="G640" i="1"/>
  <c r="L643" i="1"/>
  <c r="K643" i="1"/>
  <c r="H643" i="1"/>
  <c r="G643" i="1"/>
  <c r="L654" i="1"/>
  <c r="K654" i="1"/>
  <c r="H654" i="1"/>
  <c r="G654" i="1"/>
  <c r="L693" i="1"/>
  <c r="K693" i="1"/>
  <c r="H693" i="1"/>
  <c r="G693" i="1"/>
  <c r="L688" i="1"/>
  <c r="K688" i="1"/>
  <c r="H688" i="1"/>
  <c r="G688" i="1"/>
  <c r="L617" i="1"/>
  <c r="K617" i="1"/>
  <c r="H617" i="1"/>
  <c r="G617" i="1"/>
  <c r="L593" i="1"/>
  <c r="K593" i="1"/>
  <c r="H593" i="1"/>
  <c r="G593" i="1"/>
  <c r="L607" i="1"/>
  <c r="K607" i="1"/>
  <c r="H607" i="1"/>
  <c r="G607" i="1"/>
  <c r="L584" i="1"/>
  <c r="K584" i="1"/>
  <c r="H584" i="1"/>
  <c r="G584" i="1"/>
  <c r="L582" i="1"/>
  <c r="K582" i="1"/>
  <c r="H582" i="1"/>
  <c r="G582" i="1"/>
  <c r="L569" i="1"/>
  <c r="K569" i="1"/>
  <c r="H569" i="1"/>
  <c r="G569" i="1"/>
  <c r="L596" i="1"/>
  <c r="K596" i="1"/>
  <c r="H596" i="1"/>
  <c r="G596" i="1"/>
  <c r="L619" i="1"/>
  <c r="K619" i="1"/>
  <c r="H619" i="1"/>
  <c r="G619" i="1"/>
  <c r="L589" i="1"/>
  <c r="K589" i="1"/>
  <c r="H589" i="1"/>
  <c r="G589" i="1"/>
  <c r="L676" i="1"/>
  <c r="K676" i="1"/>
  <c r="H676" i="1"/>
  <c r="G676" i="1"/>
  <c r="L656" i="1"/>
  <c r="K656" i="1"/>
  <c r="H656" i="1"/>
  <c r="G656" i="1"/>
  <c r="L597" i="1"/>
  <c r="K597" i="1"/>
  <c r="H597" i="1"/>
  <c r="G597" i="1"/>
  <c r="L542" i="1"/>
  <c r="K542" i="1"/>
  <c r="H542" i="1"/>
  <c r="G542" i="1"/>
  <c r="L585" i="1"/>
  <c r="K585" i="1"/>
  <c r="H585" i="1"/>
  <c r="G585" i="1"/>
  <c r="L618" i="1"/>
  <c r="K618" i="1"/>
  <c r="H618" i="1"/>
  <c r="G618" i="1"/>
  <c r="L668" i="1"/>
  <c r="K668" i="1"/>
  <c r="H668" i="1"/>
  <c r="G668" i="1"/>
  <c r="L692" i="1"/>
  <c r="K692" i="1"/>
  <c r="H692" i="1"/>
  <c r="G692" i="1"/>
  <c r="L723" i="1"/>
  <c r="K723" i="1"/>
  <c r="H723" i="1"/>
  <c r="G723" i="1"/>
  <c r="L675" i="1"/>
  <c r="K675" i="1"/>
  <c r="H675" i="1"/>
  <c r="G675" i="1"/>
  <c r="L602" i="1"/>
  <c r="K602" i="1"/>
  <c r="H602" i="1"/>
  <c r="G602" i="1"/>
  <c r="L603" i="1"/>
  <c r="K603" i="1"/>
  <c r="H603" i="1"/>
  <c r="G603" i="1"/>
  <c r="L633" i="1"/>
  <c r="K633" i="1"/>
  <c r="H633" i="1"/>
  <c r="G633" i="1"/>
  <c r="L606" i="1"/>
  <c r="K606" i="1"/>
  <c r="H606" i="1"/>
  <c r="G606" i="1"/>
  <c r="L621" i="1"/>
  <c r="K621" i="1"/>
  <c r="H621" i="1"/>
  <c r="G621" i="1"/>
  <c r="L622" i="1"/>
  <c r="K622" i="1"/>
  <c r="H622" i="1"/>
  <c r="G622" i="1"/>
  <c r="L620" i="1"/>
  <c r="K620" i="1"/>
  <c r="H620" i="1"/>
  <c r="G620" i="1"/>
  <c r="L614" i="1"/>
  <c r="K614" i="1"/>
  <c r="H614" i="1"/>
  <c r="G614" i="1"/>
  <c r="L611" i="1"/>
  <c r="K611" i="1"/>
  <c r="H611" i="1"/>
  <c r="G611" i="1"/>
  <c r="L612" i="1"/>
  <c r="K612" i="1"/>
  <c r="H612" i="1"/>
  <c r="G612" i="1"/>
  <c r="L653" i="1"/>
  <c r="K653" i="1"/>
  <c r="H653" i="1"/>
  <c r="G653" i="1"/>
  <c r="L684" i="1"/>
  <c r="K684" i="1"/>
  <c r="H684" i="1"/>
  <c r="G684" i="1"/>
  <c r="L663" i="1"/>
  <c r="K663" i="1"/>
  <c r="H663" i="1"/>
  <c r="G663" i="1"/>
  <c r="L659" i="1"/>
  <c r="K659" i="1"/>
  <c r="H659" i="1"/>
  <c r="G659" i="1"/>
  <c r="L661" i="1"/>
  <c r="K661" i="1"/>
  <c r="H661" i="1"/>
  <c r="G661" i="1"/>
  <c r="L667" i="1"/>
  <c r="K667" i="1"/>
  <c r="H667" i="1"/>
  <c r="G667" i="1"/>
  <c r="L673" i="1"/>
  <c r="K673" i="1"/>
  <c r="H673" i="1"/>
  <c r="G673" i="1"/>
  <c r="L646" i="1"/>
  <c r="K646" i="1"/>
  <c r="H646" i="1"/>
  <c r="G646" i="1"/>
  <c r="L733" i="1"/>
  <c r="K733" i="1"/>
  <c r="H733" i="1"/>
  <c r="G733" i="1"/>
  <c r="L712" i="1"/>
  <c r="K712" i="1"/>
  <c r="H712" i="1"/>
  <c r="G712" i="1"/>
  <c r="L721" i="1"/>
  <c r="K721" i="1"/>
  <c r="H721" i="1"/>
  <c r="G721" i="1"/>
  <c r="L736" i="1"/>
  <c r="K736" i="1"/>
  <c r="H736" i="1"/>
  <c r="G736" i="1"/>
  <c r="L695" i="1"/>
  <c r="K695" i="1"/>
  <c r="H695" i="1"/>
  <c r="G695" i="1"/>
  <c r="L698" i="1"/>
  <c r="K698" i="1"/>
  <c r="H698" i="1"/>
  <c r="G698" i="1"/>
  <c r="L713" i="1"/>
  <c r="K713" i="1"/>
  <c r="H713" i="1"/>
  <c r="G713" i="1"/>
  <c r="L710" i="1"/>
  <c r="K710" i="1"/>
  <c r="H710" i="1"/>
  <c r="G710" i="1"/>
  <c r="L725" i="1"/>
  <c r="K725" i="1"/>
  <c r="H725" i="1"/>
  <c r="G725" i="1"/>
  <c r="L716" i="1"/>
  <c r="K716" i="1"/>
  <c r="H716" i="1"/>
  <c r="G716" i="1"/>
  <c r="L642" i="1"/>
  <c r="K642" i="1"/>
  <c r="H642" i="1"/>
  <c r="G642" i="1"/>
  <c r="L636" i="1"/>
  <c r="K636" i="1"/>
  <c r="H636" i="1"/>
  <c r="G636" i="1"/>
  <c r="L632" i="1"/>
  <c r="K632" i="1"/>
  <c r="H632" i="1"/>
  <c r="G632" i="1"/>
  <c r="L638" i="1"/>
  <c r="K638" i="1"/>
  <c r="H638" i="1"/>
  <c r="G638" i="1"/>
  <c r="L717" i="1"/>
  <c r="K717" i="1"/>
  <c r="H717" i="1"/>
  <c r="G717" i="1"/>
  <c r="L714" i="1"/>
  <c r="K714" i="1"/>
  <c r="H714" i="1"/>
  <c r="G714" i="1"/>
  <c r="L641" i="1"/>
  <c r="K641" i="1"/>
  <c r="H641" i="1"/>
  <c r="G641" i="1"/>
  <c r="L628" i="1"/>
  <c r="K628" i="1"/>
  <c r="H628" i="1"/>
  <c r="G628" i="1"/>
  <c r="L645" i="1"/>
  <c r="K645" i="1"/>
  <c r="H645" i="1"/>
  <c r="G645" i="1"/>
  <c r="L648" i="1"/>
  <c r="K648" i="1"/>
  <c r="H648" i="1"/>
  <c r="G648" i="1"/>
  <c r="L583" i="1"/>
  <c r="K583" i="1"/>
  <c r="H583" i="1"/>
  <c r="G583" i="1"/>
  <c r="L590" i="1"/>
  <c r="K590" i="1"/>
  <c r="H590" i="1"/>
  <c r="G590" i="1"/>
  <c r="L551" i="1"/>
  <c r="K551" i="1"/>
  <c r="H551" i="1"/>
  <c r="G551" i="1"/>
  <c r="L577" i="1"/>
  <c r="K577" i="1"/>
  <c r="H577" i="1"/>
  <c r="G577" i="1"/>
  <c r="L595" i="1"/>
  <c r="K595" i="1"/>
  <c r="H595" i="1"/>
  <c r="G595" i="1"/>
  <c r="L579" i="1"/>
  <c r="K579" i="1"/>
  <c r="H579" i="1"/>
  <c r="G579" i="1"/>
  <c r="L580" i="1"/>
  <c r="K580" i="1"/>
  <c r="H580" i="1"/>
  <c r="G580" i="1"/>
  <c r="L594" i="1"/>
  <c r="K594" i="1"/>
  <c r="H594" i="1"/>
  <c r="G594" i="1"/>
  <c r="L453" i="1"/>
  <c r="K453" i="1"/>
  <c r="H453" i="1"/>
  <c r="G453" i="1"/>
  <c r="L468" i="1"/>
  <c r="K468" i="1"/>
  <c r="H468" i="1"/>
  <c r="G468" i="1"/>
  <c r="L522" i="1"/>
  <c r="K522" i="1"/>
  <c r="H522" i="1"/>
  <c r="G522" i="1"/>
  <c r="L494" i="1"/>
  <c r="K494" i="1"/>
  <c r="H494" i="1"/>
  <c r="G494" i="1"/>
  <c r="L647" i="1"/>
  <c r="K647" i="1"/>
  <c r="H647" i="1"/>
  <c r="G647" i="1"/>
  <c r="L610" i="1"/>
  <c r="K610" i="1"/>
  <c r="H610" i="1"/>
  <c r="G610" i="1"/>
  <c r="L592" i="1"/>
  <c r="K592" i="1"/>
  <c r="H592" i="1"/>
  <c r="G592" i="1"/>
  <c r="L626" i="1"/>
  <c r="K626" i="1"/>
  <c r="H626" i="1"/>
  <c r="G626" i="1"/>
  <c r="L485" i="1"/>
  <c r="K485" i="1"/>
  <c r="H485" i="1"/>
  <c r="G485" i="1"/>
  <c r="L498" i="1"/>
  <c r="K498" i="1"/>
  <c r="H498" i="1"/>
  <c r="G498" i="1"/>
  <c r="L511" i="1"/>
  <c r="K511" i="1"/>
  <c r="H511" i="1"/>
  <c r="G511" i="1"/>
  <c r="L490" i="1"/>
  <c r="K490" i="1"/>
  <c r="H490" i="1"/>
  <c r="G490" i="1"/>
  <c r="L635" i="1"/>
  <c r="K635" i="1"/>
  <c r="H635" i="1"/>
  <c r="G635" i="1"/>
  <c r="L598" i="1"/>
  <c r="K598" i="1"/>
  <c r="H598" i="1"/>
  <c r="G598" i="1"/>
  <c r="L601" i="1"/>
  <c r="K601" i="1"/>
  <c r="H601" i="1"/>
  <c r="G601" i="1"/>
  <c r="L615" i="1"/>
  <c r="K615" i="1"/>
  <c r="H615" i="1"/>
  <c r="G615" i="1"/>
  <c r="L545" i="1"/>
  <c r="K545" i="1"/>
  <c r="H545" i="1"/>
  <c r="G545" i="1"/>
  <c r="L587" i="1"/>
  <c r="K587" i="1"/>
  <c r="H587" i="1"/>
  <c r="G587" i="1"/>
  <c r="L400" i="1"/>
  <c r="K400" i="1"/>
  <c r="H400" i="1"/>
  <c r="G400" i="1"/>
  <c r="L375" i="1"/>
  <c r="K375" i="1"/>
  <c r="H375" i="1"/>
  <c r="G375" i="1"/>
  <c r="L666" i="1"/>
  <c r="K666" i="1"/>
  <c r="H666" i="1"/>
  <c r="G666" i="1"/>
  <c r="L616" i="1"/>
  <c r="K616" i="1"/>
  <c r="H616" i="1"/>
  <c r="G616" i="1"/>
  <c r="L631" i="1"/>
  <c r="K631" i="1"/>
  <c r="H631" i="1"/>
  <c r="G631" i="1"/>
  <c r="L639" i="1"/>
  <c r="K639" i="1"/>
  <c r="H639" i="1"/>
  <c r="G639" i="1"/>
  <c r="L660" i="1"/>
  <c r="K660" i="1"/>
  <c r="H660" i="1"/>
  <c r="G660" i="1"/>
  <c r="L699" i="1"/>
  <c r="K699" i="1"/>
  <c r="H699" i="1"/>
  <c r="G699" i="1"/>
  <c r="L549" i="1"/>
  <c r="K549" i="1"/>
  <c r="H549" i="1"/>
  <c r="G549" i="1"/>
  <c r="L555" i="1"/>
  <c r="K555" i="1"/>
  <c r="H555" i="1"/>
  <c r="G555" i="1"/>
  <c r="L519" i="1"/>
  <c r="K519" i="1"/>
  <c r="H519" i="1"/>
  <c r="G519" i="1"/>
  <c r="L514" i="1"/>
  <c r="K514" i="1"/>
  <c r="H514" i="1"/>
  <c r="G514" i="1"/>
  <c r="L492" i="1"/>
  <c r="K492" i="1"/>
  <c r="H492" i="1"/>
  <c r="G492" i="1"/>
  <c r="L454" i="1"/>
  <c r="K454" i="1"/>
  <c r="H454" i="1"/>
  <c r="G454" i="1"/>
  <c r="L746" i="1"/>
  <c r="K746" i="1"/>
  <c r="H746" i="1"/>
  <c r="G746" i="1"/>
  <c r="L694" i="1"/>
  <c r="K694" i="1"/>
  <c r="H694" i="1"/>
  <c r="G694" i="1"/>
  <c r="L702" i="1"/>
  <c r="K702" i="1"/>
  <c r="H702" i="1"/>
  <c r="G702" i="1"/>
  <c r="L729" i="1"/>
  <c r="K729" i="1"/>
  <c r="H729" i="1"/>
  <c r="G729" i="1"/>
  <c r="L662" i="1"/>
  <c r="K662" i="1"/>
  <c r="H662" i="1"/>
  <c r="G662" i="1"/>
  <c r="L652" i="1"/>
  <c r="K652" i="1"/>
  <c r="H652" i="1"/>
  <c r="G652" i="1"/>
  <c r="L608" i="1"/>
  <c r="K608" i="1"/>
  <c r="H608" i="1"/>
  <c r="G608" i="1"/>
  <c r="L623" i="1"/>
  <c r="K623" i="1"/>
  <c r="H623" i="1"/>
  <c r="G623" i="1"/>
  <c r="L550" i="1"/>
  <c r="K550" i="1"/>
  <c r="H550" i="1"/>
  <c r="G550" i="1"/>
  <c r="L581" i="1"/>
  <c r="K581" i="1"/>
  <c r="H581" i="1"/>
  <c r="G581" i="1"/>
  <c r="L443" i="1"/>
  <c r="K443" i="1"/>
  <c r="H443" i="1"/>
  <c r="G443" i="1"/>
  <c r="L437" i="1"/>
  <c r="K437" i="1"/>
  <c r="H437" i="1"/>
  <c r="G437" i="1"/>
  <c r="L517" i="1"/>
  <c r="K517" i="1"/>
  <c r="H517" i="1"/>
  <c r="G517" i="1"/>
  <c r="L518" i="1"/>
  <c r="K518" i="1"/>
  <c r="H518" i="1"/>
  <c r="G518" i="1"/>
  <c r="L649" i="1"/>
  <c r="K649" i="1"/>
  <c r="H649" i="1"/>
  <c r="G649" i="1"/>
  <c r="L600" i="1"/>
  <c r="K600" i="1"/>
  <c r="H600" i="1"/>
  <c r="G600" i="1"/>
  <c r="L709" i="1"/>
  <c r="K709" i="1"/>
  <c r="H709" i="1"/>
  <c r="G709" i="1"/>
  <c r="L703" i="1"/>
  <c r="K703" i="1"/>
  <c r="H703" i="1"/>
  <c r="G703" i="1"/>
  <c r="L680" i="1"/>
  <c r="K680" i="1"/>
  <c r="H680" i="1"/>
  <c r="G680" i="1"/>
  <c r="L683" i="1"/>
  <c r="K683" i="1"/>
  <c r="H683" i="1"/>
  <c r="G683" i="1"/>
  <c r="L724" i="1"/>
  <c r="K724" i="1"/>
  <c r="H724" i="1"/>
  <c r="G724" i="1"/>
  <c r="L732" i="1"/>
  <c r="K732" i="1"/>
  <c r="H732" i="1"/>
  <c r="G732" i="1"/>
  <c r="L754" i="1"/>
  <c r="K754" i="1"/>
  <c r="H754" i="1"/>
  <c r="G754" i="1"/>
  <c r="L751" i="1"/>
  <c r="K751" i="1"/>
  <c r="H751" i="1"/>
  <c r="G751" i="1"/>
  <c r="L707" i="1"/>
  <c r="K707" i="1"/>
  <c r="H707" i="1"/>
  <c r="G707" i="1"/>
  <c r="L739" i="1"/>
  <c r="K739" i="1"/>
  <c r="H739" i="1"/>
  <c r="G739" i="1"/>
  <c r="L741" i="1"/>
  <c r="K741" i="1"/>
  <c r="H741" i="1"/>
  <c r="G741" i="1"/>
  <c r="L740" i="1"/>
  <c r="K740" i="1"/>
  <c r="H740" i="1"/>
  <c r="G740" i="1"/>
  <c r="L762" i="1"/>
  <c r="K762" i="1"/>
  <c r="H762" i="1"/>
  <c r="G762" i="1"/>
  <c r="L764" i="1"/>
  <c r="K764" i="1"/>
  <c r="H764" i="1"/>
  <c r="G764" i="1"/>
  <c r="L685" i="1"/>
  <c r="K685" i="1"/>
  <c r="H685" i="1"/>
  <c r="G685" i="1"/>
  <c r="L678" i="1"/>
  <c r="K678" i="1"/>
  <c r="H678" i="1"/>
  <c r="G678" i="1"/>
  <c r="L634" i="1"/>
  <c r="K634" i="1"/>
  <c r="H634" i="1"/>
  <c r="G634" i="1"/>
  <c r="L630" i="1"/>
  <c r="K630" i="1"/>
  <c r="H630" i="1"/>
  <c r="G630" i="1"/>
  <c r="L689" i="1"/>
  <c r="K689" i="1"/>
  <c r="H689" i="1"/>
  <c r="G689" i="1"/>
  <c r="L691" i="1"/>
  <c r="K691" i="1"/>
  <c r="H691" i="1"/>
  <c r="G691" i="1"/>
  <c r="L722" i="1"/>
  <c r="K722" i="1"/>
  <c r="H722" i="1"/>
  <c r="G722" i="1"/>
  <c r="L734" i="1"/>
  <c r="K734" i="1"/>
  <c r="H734" i="1"/>
  <c r="G734" i="1"/>
  <c r="L686" i="1"/>
  <c r="K686" i="1"/>
  <c r="H686" i="1"/>
  <c r="G686" i="1"/>
  <c r="L681" i="1"/>
  <c r="K681" i="1"/>
  <c r="H681" i="1"/>
  <c r="G681" i="1"/>
  <c r="L559" i="1"/>
  <c r="K559" i="1"/>
  <c r="H559" i="1"/>
  <c r="G559" i="1"/>
  <c r="L561" i="1"/>
  <c r="K561" i="1"/>
  <c r="H561" i="1"/>
  <c r="G561" i="1"/>
  <c r="L470" i="1"/>
  <c r="K470" i="1"/>
  <c r="H470" i="1"/>
  <c r="G470" i="1"/>
  <c r="L484" i="1"/>
  <c r="K484" i="1"/>
  <c r="H484" i="1"/>
  <c r="G484" i="1"/>
  <c r="L669" i="1"/>
  <c r="K669" i="1"/>
  <c r="H669" i="1"/>
  <c r="G669" i="1"/>
  <c r="L672" i="1"/>
  <c r="K672" i="1"/>
  <c r="H672" i="1"/>
  <c r="G672" i="1"/>
  <c r="L664" i="1"/>
  <c r="K664" i="1"/>
  <c r="H664" i="1"/>
  <c r="G664" i="1"/>
  <c r="L671" i="1"/>
  <c r="K671" i="1"/>
  <c r="H671" i="1"/>
  <c r="G671" i="1"/>
  <c r="L749" i="1"/>
  <c r="K749" i="1"/>
  <c r="H749" i="1"/>
  <c r="G749" i="1"/>
  <c r="L753" i="1"/>
  <c r="K753" i="1"/>
  <c r="H753" i="1"/>
  <c r="G753" i="1"/>
  <c r="L715" i="1"/>
  <c r="K715" i="1"/>
  <c r="H715" i="1"/>
  <c r="G715" i="1"/>
  <c r="L711" i="1"/>
  <c r="K711" i="1"/>
  <c r="H711" i="1"/>
  <c r="G711" i="1"/>
  <c r="L747" i="1"/>
  <c r="K747" i="1"/>
  <c r="H747" i="1"/>
  <c r="G747" i="1"/>
  <c r="L744" i="1"/>
  <c r="K744" i="1"/>
  <c r="H744" i="1"/>
  <c r="G744" i="1"/>
  <c r="L730" i="1"/>
  <c r="K730" i="1"/>
  <c r="H730" i="1"/>
  <c r="G730" i="1"/>
  <c r="L737" i="1"/>
  <c r="K737" i="1"/>
  <c r="H737" i="1"/>
  <c r="G737" i="1"/>
  <c r="L708" i="1"/>
  <c r="K708" i="1"/>
  <c r="H708" i="1"/>
  <c r="G708" i="1"/>
  <c r="L731" i="1"/>
  <c r="K731" i="1"/>
  <c r="H731" i="1"/>
  <c r="G731" i="1"/>
  <c r="L701" i="1"/>
  <c r="K701" i="1"/>
  <c r="H701" i="1"/>
  <c r="G701" i="1"/>
  <c r="L700" i="1"/>
  <c r="K700" i="1"/>
  <c r="H700" i="1"/>
  <c r="G700" i="1"/>
  <c r="L690" i="1"/>
  <c r="K690" i="1"/>
  <c r="H690" i="1"/>
  <c r="G690" i="1"/>
  <c r="L679" i="1"/>
  <c r="K679" i="1"/>
  <c r="H679" i="1"/>
  <c r="G679" i="1"/>
  <c r="L677" i="1"/>
  <c r="K677" i="1"/>
  <c r="H677" i="1"/>
  <c r="G677" i="1"/>
  <c r="L682" i="1"/>
  <c r="K682" i="1"/>
  <c r="H682" i="1"/>
  <c r="G682" i="1"/>
  <c r="L743" i="1"/>
  <c r="K743" i="1"/>
  <c r="H743" i="1"/>
  <c r="G743" i="1"/>
  <c r="L742" i="1"/>
  <c r="K742" i="1"/>
  <c r="H742" i="1"/>
  <c r="G742" i="1"/>
  <c r="L738" i="1"/>
  <c r="K738" i="1"/>
  <c r="H738" i="1"/>
  <c r="G738" i="1"/>
  <c r="L750" i="1"/>
  <c r="K750" i="1"/>
  <c r="H750" i="1"/>
  <c r="G750" i="1"/>
  <c r="L706" i="1"/>
  <c r="K706" i="1"/>
  <c r="H706" i="1"/>
  <c r="G706" i="1"/>
  <c r="L726" i="1"/>
  <c r="K726" i="1"/>
  <c r="H726" i="1"/>
  <c r="G726" i="1"/>
  <c r="L727" i="1"/>
  <c r="K727" i="1"/>
  <c r="H727" i="1"/>
  <c r="G727" i="1"/>
  <c r="L735" i="1"/>
  <c r="K735" i="1"/>
  <c r="H735" i="1"/>
  <c r="G735" i="1"/>
  <c r="L387" i="1"/>
  <c r="K387" i="1"/>
  <c r="H387" i="1"/>
  <c r="G387" i="1"/>
  <c r="L391" i="1"/>
  <c r="K391" i="1"/>
  <c r="H391" i="1"/>
  <c r="G391" i="1"/>
  <c r="L657" i="1"/>
  <c r="K657" i="1"/>
  <c r="J657" i="1" s="1"/>
  <c r="H657" i="1"/>
  <c r="G657" i="1"/>
  <c r="L625" i="1"/>
  <c r="K625" i="1"/>
  <c r="H625" i="1"/>
  <c r="G625" i="1"/>
  <c r="L629" i="1"/>
  <c r="K629" i="1"/>
  <c r="H629" i="1"/>
  <c r="G629" i="1"/>
  <c r="L637" i="1"/>
  <c r="K637" i="1"/>
  <c r="H637" i="1"/>
  <c r="G637" i="1"/>
  <c r="L809" i="1"/>
  <c r="K809" i="1"/>
  <c r="J809" i="1" s="1"/>
  <c r="H809" i="1"/>
  <c r="G809" i="1"/>
  <c r="L808" i="1"/>
  <c r="K808" i="1"/>
  <c r="H808" i="1"/>
  <c r="G808" i="1"/>
  <c r="L807" i="1"/>
  <c r="K807" i="1"/>
  <c r="J807" i="1" s="1"/>
  <c r="H807" i="1"/>
  <c r="G807" i="1"/>
  <c r="L806" i="1"/>
  <c r="K806" i="1"/>
  <c r="H806" i="1"/>
  <c r="G806" i="1"/>
  <c r="L529" i="1"/>
  <c r="K529" i="1"/>
  <c r="J529" i="1" s="1"/>
  <c r="H529" i="1"/>
  <c r="G529" i="1"/>
  <c r="L558" i="1"/>
  <c r="J558" i="1" s="1"/>
  <c r="K558" i="1"/>
  <c r="H558" i="1"/>
  <c r="G558" i="1"/>
  <c r="L524" i="1"/>
  <c r="K524" i="1"/>
  <c r="H524" i="1"/>
  <c r="G524" i="1"/>
  <c r="L560" i="1"/>
  <c r="K560" i="1"/>
  <c r="H560" i="1"/>
  <c r="G560" i="1"/>
  <c r="L237" i="1"/>
  <c r="K237" i="1"/>
  <c r="J237" i="1" s="1"/>
  <c r="H237" i="1"/>
  <c r="G237" i="1"/>
  <c r="L223" i="1"/>
  <c r="K223" i="1"/>
  <c r="H223" i="1"/>
  <c r="G223" i="1"/>
  <c r="L203" i="1"/>
  <c r="K203" i="1"/>
  <c r="H203" i="1"/>
  <c r="G203" i="1"/>
  <c r="L183" i="1"/>
  <c r="J183" i="1" s="1"/>
  <c r="K183" i="1"/>
  <c r="H183" i="1"/>
  <c r="G183" i="1"/>
  <c r="L70" i="1"/>
  <c r="K70" i="1"/>
  <c r="H70" i="1"/>
  <c r="G70" i="1"/>
  <c r="L326" i="1"/>
  <c r="J326" i="1" s="1"/>
  <c r="K326" i="1"/>
  <c r="H326" i="1"/>
  <c r="G326" i="1"/>
  <c r="L348" i="1"/>
  <c r="K348" i="1"/>
  <c r="H348" i="1"/>
  <c r="G348" i="1"/>
  <c r="L191" i="1"/>
  <c r="K191" i="1"/>
  <c r="H191" i="1"/>
  <c r="G191" i="1"/>
  <c r="L59" i="1"/>
  <c r="K59" i="1"/>
  <c r="J59" i="1" s="1"/>
  <c r="H59" i="1"/>
  <c r="G59" i="1"/>
  <c r="L571" i="1"/>
  <c r="K571" i="1"/>
  <c r="H571" i="1"/>
  <c r="G571" i="1"/>
  <c r="L578" i="1"/>
  <c r="K578" i="1"/>
  <c r="J578" i="1" s="1"/>
  <c r="H578" i="1"/>
  <c r="G578" i="1"/>
  <c r="L533" i="1"/>
  <c r="K533" i="1"/>
  <c r="H533" i="1"/>
  <c r="G533" i="1"/>
  <c r="L554" i="1"/>
  <c r="K554" i="1"/>
  <c r="J554" i="1" s="1"/>
  <c r="H554" i="1"/>
  <c r="G554" i="1"/>
  <c r="L575" i="1"/>
  <c r="K575" i="1"/>
  <c r="H575" i="1"/>
  <c r="G575" i="1"/>
  <c r="L572" i="1"/>
  <c r="K572" i="1"/>
  <c r="H572" i="1"/>
  <c r="G572" i="1"/>
  <c r="L320" i="1"/>
  <c r="K320" i="1"/>
  <c r="H320" i="1"/>
  <c r="G320" i="1"/>
  <c r="L323" i="1"/>
  <c r="K323" i="1"/>
  <c r="J323" i="1" s="1"/>
  <c r="H323" i="1"/>
  <c r="G323" i="1"/>
  <c r="L576" i="1"/>
  <c r="K576" i="1"/>
  <c r="H576" i="1"/>
  <c r="G576" i="1"/>
  <c r="L568" i="1"/>
  <c r="K568" i="1"/>
  <c r="J568" i="1" s="1"/>
  <c r="H568" i="1"/>
  <c r="G568" i="1"/>
  <c r="L565" i="1"/>
  <c r="K565" i="1"/>
  <c r="H565" i="1"/>
  <c r="G565" i="1"/>
  <c r="L573" i="1"/>
  <c r="K573" i="1"/>
  <c r="J573" i="1" s="1"/>
  <c r="H573" i="1"/>
  <c r="G573" i="1"/>
  <c r="L805" i="1"/>
  <c r="K805" i="1"/>
  <c r="H805" i="1"/>
  <c r="G805" i="1"/>
  <c r="F805" i="1" s="1"/>
  <c r="L804" i="1"/>
  <c r="K804" i="1"/>
  <c r="J804" i="1" s="1"/>
  <c r="H804" i="1"/>
  <c r="G804" i="1"/>
  <c r="L803" i="1"/>
  <c r="K803" i="1"/>
  <c r="H803" i="1"/>
  <c r="G803" i="1"/>
  <c r="L802" i="1"/>
  <c r="K802" i="1"/>
  <c r="H802" i="1"/>
  <c r="G802" i="1"/>
  <c r="L779" i="1"/>
  <c r="K779" i="1"/>
  <c r="H779" i="1"/>
  <c r="G779" i="1"/>
  <c r="L778" i="1"/>
  <c r="K778" i="1"/>
  <c r="J778" i="1" s="1"/>
  <c r="H778" i="1"/>
  <c r="G778" i="1"/>
  <c r="L455" i="1"/>
  <c r="K455" i="1"/>
  <c r="H455" i="1"/>
  <c r="G455" i="1"/>
  <c r="F455" i="1" s="1"/>
  <c r="L532" i="1"/>
  <c r="K532" i="1"/>
  <c r="H532" i="1"/>
  <c r="G532" i="1"/>
  <c r="L344" i="1"/>
  <c r="K344" i="1"/>
  <c r="H344" i="1"/>
  <c r="G344" i="1"/>
  <c r="F344" i="1" s="1"/>
  <c r="L345" i="1"/>
  <c r="K345" i="1"/>
  <c r="H345" i="1"/>
  <c r="G345" i="1"/>
  <c r="L574" i="1"/>
  <c r="K574" i="1"/>
  <c r="H574" i="1"/>
  <c r="G574" i="1"/>
  <c r="L570" i="1"/>
  <c r="K570" i="1"/>
  <c r="H570" i="1"/>
  <c r="G570" i="1"/>
  <c r="L775" i="1"/>
  <c r="K775" i="1"/>
  <c r="H775" i="1"/>
  <c r="G775" i="1"/>
  <c r="F775" i="1" s="1"/>
  <c r="L776" i="1"/>
  <c r="K776" i="1"/>
  <c r="H776" i="1"/>
  <c r="G776" i="1"/>
  <c r="L773" i="1"/>
  <c r="K773" i="1"/>
  <c r="H773" i="1"/>
  <c r="G773" i="1"/>
  <c r="L774" i="1"/>
  <c r="K774" i="1"/>
  <c r="H774" i="1"/>
  <c r="G774" i="1"/>
  <c r="L337" i="1"/>
  <c r="K337" i="1"/>
  <c r="H337" i="1"/>
  <c r="G337" i="1"/>
  <c r="F337" i="1" s="1"/>
  <c r="L335" i="1"/>
  <c r="K335" i="1"/>
  <c r="H335" i="1"/>
  <c r="G335" i="1"/>
  <c r="L509" i="1"/>
  <c r="K509" i="1"/>
  <c r="H509" i="1"/>
  <c r="G509" i="1"/>
  <c r="F509" i="1" s="1"/>
  <c r="L526" i="1"/>
  <c r="K526" i="1"/>
  <c r="H526" i="1"/>
  <c r="G526" i="1"/>
  <c r="L330" i="1"/>
  <c r="K330" i="1"/>
  <c r="H330" i="1"/>
  <c r="G330" i="1"/>
  <c r="F330" i="1" s="1"/>
  <c r="L208" i="1"/>
  <c r="K208" i="1"/>
  <c r="H208" i="1"/>
  <c r="G208" i="1"/>
  <c r="L772" i="1"/>
  <c r="K772" i="1"/>
  <c r="H772" i="1"/>
  <c r="G772" i="1"/>
  <c r="L771" i="1"/>
  <c r="K771" i="1"/>
  <c r="H771" i="1"/>
  <c r="G771" i="1"/>
  <c r="L769" i="1"/>
  <c r="K769" i="1"/>
  <c r="H769" i="1"/>
  <c r="G769" i="1"/>
  <c r="L770" i="1"/>
  <c r="K770" i="1"/>
  <c r="H770" i="1"/>
  <c r="G770" i="1"/>
  <c r="L768" i="1"/>
  <c r="K768" i="1"/>
  <c r="H768" i="1"/>
  <c r="G768" i="1"/>
  <c r="F768" i="1" s="1"/>
  <c r="L767" i="1"/>
  <c r="K767" i="1"/>
  <c r="H767" i="1"/>
  <c r="G767" i="1"/>
  <c r="L766" i="1"/>
  <c r="K766" i="1"/>
  <c r="H766" i="1"/>
  <c r="G766" i="1"/>
  <c r="F766" i="1" s="1"/>
  <c r="L765" i="1"/>
  <c r="K765" i="1"/>
  <c r="H765" i="1"/>
  <c r="G765" i="1"/>
  <c r="L761" i="1"/>
  <c r="K761" i="1"/>
  <c r="H761" i="1"/>
  <c r="G761" i="1"/>
  <c r="L763" i="1"/>
  <c r="K763" i="1"/>
  <c r="H763" i="1"/>
  <c r="G763" i="1"/>
  <c r="L759" i="1"/>
  <c r="K759" i="1"/>
  <c r="H759" i="1"/>
  <c r="G759" i="1"/>
  <c r="F759" i="1" s="1"/>
  <c r="L760" i="1"/>
  <c r="K760" i="1"/>
  <c r="H760" i="1"/>
  <c r="G760" i="1"/>
  <c r="L758" i="1"/>
  <c r="K758" i="1"/>
  <c r="H758" i="1"/>
  <c r="G758" i="1"/>
  <c r="L757" i="1"/>
  <c r="K757" i="1"/>
  <c r="H757" i="1"/>
  <c r="G757" i="1"/>
  <c r="L756" i="1"/>
  <c r="K756" i="1"/>
  <c r="H756" i="1"/>
  <c r="G756" i="1"/>
  <c r="L755" i="1"/>
  <c r="K755" i="1"/>
  <c r="H755" i="1"/>
  <c r="G755" i="1"/>
  <c r="L338" i="1"/>
  <c r="K338" i="1"/>
  <c r="H338" i="1"/>
  <c r="G338" i="1"/>
  <c r="F338" i="1" s="1"/>
  <c r="L336" i="1"/>
  <c r="K336" i="1"/>
  <c r="H336" i="1"/>
  <c r="G336" i="1"/>
  <c r="L192" i="1"/>
  <c r="K192" i="1"/>
  <c r="H192" i="1"/>
  <c r="G192" i="1"/>
  <c r="L197" i="1"/>
  <c r="K197" i="1"/>
  <c r="H197" i="1"/>
  <c r="G197" i="1"/>
  <c r="L196" i="1"/>
  <c r="K196" i="1"/>
  <c r="H196" i="1"/>
  <c r="G196" i="1"/>
  <c r="L195" i="1"/>
  <c r="K195" i="1"/>
  <c r="H195" i="1"/>
  <c r="G195" i="1"/>
  <c r="L190" i="1"/>
  <c r="K190" i="1"/>
  <c r="H190" i="1"/>
  <c r="G190" i="1"/>
  <c r="L199" i="1"/>
  <c r="K199" i="1"/>
  <c r="H199" i="1"/>
  <c r="G199" i="1"/>
  <c r="L182" i="1"/>
  <c r="K182" i="1"/>
  <c r="H182" i="1"/>
  <c r="G182" i="1"/>
  <c r="F182" i="1" s="1"/>
  <c r="L186" i="1"/>
  <c r="K186" i="1"/>
  <c r="H186" i="1"/>
  <c r="G186" i="1"/>
  <c r="L230" i="1"/>
  <c r="K230" i="1"/>
  <c r="H230" i="1"/>
  <c r="G230" i="1"/>
  <c r="L260" i="1"/>
  <c r="K260" i="1"/>
  <c r="H260" i="1"/>
  <c r="G260" i="1"/>
  <c r="L333" i="1"/>
  <c r="K333" i="1"/>
  <c r="H333" i="1"/>
  <c r="G333" i="1"/>
  <c r="F333" i="1" s="1"/>
  <c r="L334" i="1"/>
  <c r="K334" i="1"/>
  <c r="H334" i="1"/>
  <c r="G334" i="1"/>
  <c r="L294" i="1"/>
  <c r="K294" i="1"/>
  <c r="H294" i="1"/>
  <c r="G294" i="1"/>
  <c r="F294" i="1" s="1"/>
  <c r="L329" i="1"/>
  <c r="K329" i="1"/>
  <c r="H329" i="1"/>
  <c r="G329" i="1"/>
  <c r="L705" i="1"/>
  <c r="K705" i="1"/>
  <c r="H705" i="1"/>
  <c r="G705" i="1"/>
  <c r="F705" i="1" s="1"/>
  <c r="L704" i="1"/>
  <c r="K704" i="1"/>
  <c r="H704" i="1"/>
  <c r="G704" i="1"/>
  <c r="L720" i="1"/>
  <c r="K720" i="1"/>
  <c r="H720" i="1"/>
  <c r="G720" i="1"/>
  <c r="F720" i="1" s="1"/>
  <c r="L719" i="1"/>
  <c r="K719" i="1"/>
  <c r="H719" i="1"/>
  <c r="G719" i="1"/>
  <c r="L264" i="1"/>
  <c r="K264" i="1"/>
  <c r="H264" i="1"/>
  <c r="G264" i="1"/>
  <c r="F264" i="1" s="1"/>
  <c r="L5" i="1"/>
  <c r="K5" i="1"/>
  <c r="H5" i="1"/>
  <c r="G5" i="1"/>
  <c r="L2" i="1"/>
  <c r="K2" i="1"/>
  <c r="H2" i="1"/>
  <c r="G2" i="1"/>
  <c r="F2" i="1" s="1"/>
  <c r="L224" i="1"/>
  <c r="K224" i="1"/>
  <c r="H224" i="1"/>
  <c r="G224" i="1"/>
  <c r="L4" i="1"/>
  <c r="K4" i="1"/>
  <c r="H4" i="1"/>
  <c r="G4" i="1"/>
  <c r="F4" i="1" s="1"/>
  <c r="L1" i="1"/>
  <c r="K1" i="1"/>
  <c r="H1" i="1"/>
  <c r="G1" i="1"/>
  <c r="L184" i="1"/>
  <c r="K184" i="1"/>
  <c r="H184" i="1"/>
  <c r="G184" i="1"/>
  <c r="F184" i="1" s="1"/>
  <c r="L194" i="1"/>
  <c r="K194" i="1"/>
  <c r="H194" i="1"/>
  <c r="G194" i="1"/>
  <c r="L416" i="1"/>
  <c r="K416" i="1"/>
  <c r="H416" i="1"/>
  <c r="G416" i="1"/>
  <c r="F416" i="1" s="1"/>
  <c r="L86" i="1"/>
  <c r="K86" i="1"/>
  <c r="H86" i="1"/>
  <c r="G86" i="1"/>
  <c r="L6" i="1"/>
  <c r="K6" i="1"/>
  <c r="H6" i="1"/>
  <c r="G6" i="1"/>
  <c r="L3" i="1"/>
  <c r="K3" i="1"/>
  <c r="J3" i="1" s="1"/>
  <c r="H3" i="1"/>
  <c r="G3" i="1"/>
  <c r="L57" i="1"/>
  <c r="K57" i="1"/>
  <c r="H57" i="1"/>
  <c r="G57" i="1"/>
  <c r="F57" i="1" s="1"/>
  <c r="L67" i="1"/>
  <c r="K67" i="1"/>
  <c r="H67" i="1"/>
  <c r="G67" i="1"/>
  <c r="L93" i="1"/>
  <c r="K93" i="1"/>
  <c r="H93" i="1"/>
  <c r="G93" i="1"/>
  <c r="L388" i="1"/>
  <c r="K388" i="1"/>
  <c r="H388" i="1"/>
  <c r="G388" i="1"/>
  <c r="L60" i="1"/>
  <c r="K60" i="1"/>
  <c r="H60" i="1"/>
  <c r="G60" i="1"/>
  <c r="L52" i="1"/>
  <c r="K52" i="1"/>
  <c r="H52" i="1"/>
  <c r="G52" i="1"/>
  <c r="L74" i="1"/>
  <c r="K74" i="1"/>
  <c r="H74" i="1"/>
  <c r="G74" i="1"/>
  <c r="F74" i="1" s="1"/>
  <c r="L120" i="1"/>
  <c r="K120" i="1"/>
  <c r="H120" i="1"/>
  <c r="G120" i="1"/>
  <c r="L102" i="1"/>
  <c r="K102" i="1"/>
  <c r="H102" i="1"/>
  <c r="G102" i="1"/>
  <c r="F102" i="1" s="1"/>
  <c r="L359" i="1"/>
  <c r="K359" i="1"/>
  <c r="H359" i="1"/>
  <c r="G359" i="1"/>
  <c r="L129" i="1"/>
  <c r="K129" i="1"/>
  <c r="H129" i="1"/>
  <c r="G129" i="1"/>
  <c r="F129" i="1" s="1"/>
  <c r="L214" i="1"/>
  <c r="K214" i="1"/>
  <c r="H214" i="1"/>
  <c r="G214" i="1"/>
  <c r="L73" i="1"/>
  <c r="K73" i="1"/>
  <c r="H73" i="1"/>
  <c r="G73" i="1"/>
  <c r="L77" i="1"/>
  <c r="K77" i="1"/>
  <c r="H77" i="1"/>
  <c r="G77" i="1"/>
  <c r="L340" i="1"/>
  <c r="K340" i="1"/>
  <c r="H340" i="1"/>
  <c r="G340" i="1"/>
  <c r="L84" i="1"/>
  <c r="K84" i="1"/>
  <c r="H84" i="1"/>
  <c r="G84" i="1"/>
  <c r="L166" i="1"/>
  <c r="K166" i="1"/>
  <c r="H166" i="1"/>
  <c r="G166" i="1"/>
  <c r="L745" i="1"/>
  <c r="K745" i="1"/>
  <c r="H745" i="1"/>
  <c r="G745" i="1"/>
  <c r="L777" i="1"/>
  <c r="K777" i="1"/>
  <c r="H777" i="1"/>
  <c r="G777" i="1"/>
  <c r="L177" i="1"/>
  <c r="K177" i="1"/>
  <c r="H177" i="1"/>
  <c r="G177" i="1"/>
  <c r="L181" i="1"/>
  <c r="K181" i="1"/>
  <c r="H181" i="1"/>
  <c r="G181" i="1"/>
  <c r="F181" i="1" s="1"/>
  <c r="L351" i="1"/>
  <c r="K351" i="1"/>
  <c r="H351" i="1"/>
  <c r="G351" i="1"/>
  <c r="L114" i="1"/>
  <c r="K114" i="1"/>
  <c r="H114" i="1"/>
  <c r="G114" i="1"/>
  <c r="L80" i="1"/>
  <c r="K80" i="1"/>
  <c r="H80" i="1"/>
  <c r="G80" i="1"/>
  <c r="L40" i="1"/>
  <c r="K40" i="1"/>
  <c r="H40" i="1"/>
  <c r="G40" i="1"/>
  <c r="F40" i="1" s="1"/>
  <c r="L48" i="1"/>
  <c r="K48" i="1"/>
  <c r="J48" i="1" s="1"/>
  <c r="H48" i="1"/>
  <c r="G48" i="1"/>
  <c r="L216" i="1"/>
  <c r="K216" i="1"/>
  <c r="H216" i="1"/>
  <c r="G216" i="1"/>
  <c r="F216" i="1" s="1"/>
  <c r="L174" i="1"/>
  <c r="K174" i="1"/>
  <c r="J174" i="1" s="1"/>
  <c r="H174" i="1"/>
  <c r="G174" i="1"/>
  <c r="L165" i="1"/>
  <c r="K165" i="1"/>
  <c r="H165" i="1"/>
  <c r="G165" i="1"/>
  <c r="L151" i="1"/>
  <c r="K151" i="1"/>
  <c r="H151" i="1"/>
  <c r="G151" i="1"/>
  <c r="L266" i="1"/>
  <c r="K266" i="1"/>
  <c r="H266" i="1"/>
  <c r="G266" i="1"/>
  <c r="L47" i="1"/>
  <c r="K47" i="1"/>
  <c r="J47" i="1" s="1"/>
  <c r="H47" i="1"/>
  <c r="G47" i="1"/>
  <c r="L123" i="1"/>
  <c r="K123" i="1"/>
  <c r="H123" i="1"/>
  <c r="G123" i="1"/>
  <c r="F123" i="1" s="1"/>
  <c r="L187" i="1"/>
  <c r="K187" i="1"/>
  <c r="H187" i="1"/>
  <c r="G187" i="1"/>
  <c r="L39" i="1"/>
  <c r="K39" i="1"/>
  <c r="H39" i="1"/>
  <c r="G39" i="1"/>
  <c r="F39" i="1" s="1"/>
  <c r="L173" i="1"/>
  <c r="K173" i="1"/>
  <c r="H173" i="1"/>
  <c r="G173" i="1"/>
  <c r="L170" i="1"/>
  <c r="K170" i="1"/>
  <c r="H170" i="1"/>
  <c r="G170" i="1"/>
  <c r="F170" i="1" s="1"/>
  <c r="L89" i="1"/>
  <c r="K89" i="1"/>
  <c r="H89" i="1"/>
  <c r="G89" i="1"/>
  <c r="L90" i="1"/>
  <c r="K90" i="1"/>
  <c r="H90" i="1"/>
  <c r="G90" i="1"/>
  <c r="F90" i="1" s="1"/>
  <c r="L38" i="1"/>
  <c r="K38" i="1"/>
  <c r="J38" i="1" s="1"/>
  <c r="H38" i="1"/>
  <c r="G38" i="1"/>
  <c r="L91" i="1"/>
  <c r="K91" i="1"/>
  <c r="H91" i="1"/>
  <c r="G91" i="1"/>
  <c r="F91" i="1" s="1"/>
  <c r="L97" i="1"/>
  <c r="K97" i="1"/>
  <c r="H97" i="1"/>
  <c r="G97" i="1"/>
  <c r="L37" i="1"/>
  <c r="K37" i="1"/>
  <c r="H37" i="1"/>
  <c r="G37" i="1"/>
  <c r="F37" i="1" s="1"/>
  <c r="L137" i="1"/>
  <c r="K137" i="1"/>
  <c r="H137" i="1"/>
  <c r="G137" i="1"/>
  <c r="L98" i="1"/>
  <c r="K98" i="1"/>
  <c r="H98" i="1"/>
  <c r="G98" i="1"/>
  <c r="L119" i="1"/>
  <c r="K119" i="1"/>
  <c r="H119" i="1"/>
  <c r="G119" i="1"/>
  <c r="L88" i="1"/>
  <c r="K88" i="1"/>
  <c r="H88" i="1"/>
  <c r="G88" i="1"/>
  <c r="F88" i="1" s="1"/>
  <c r="L44" i="1"/>
  <c r="K44" i="1"/>
  <c r="J44" i="1" s="1"/>
  <c r="H44" i="1"/>
  <c r="G44" i="1"/>
  <c r="L106" i="1"/>
  <c r="K106" i="1"/>
  <c r="H106" i="1"/>
  <c r="G106" i="1"/>
  <c r="F106" i="1" s="1"/>
  <c r="L108" i="1"/>
  <c r="K108" i="1"/>
  <c r="H108" i="1"/>
  <c r="G108" i="1"/>
  <c r="L112" i="1"/>
  <c r="K112" i="1"/>
  <c r="H112" i="1"/>
  <c r="G112" i="1"/>
  <c r="F112" i="1" s="1"/>
  <c r="L113" i="1"/>
  <c r="K113" i="1"/>
  <c r="H113" i="1"/>
  <c r="G113" i="1"/>
  <c r="L162" i="1"/>
  <c r="K162" i="1"/>
  <c r="H162" i="1"/>
  <c r="G162" i="1"/>
  <c r="F162" i="1" s="1"/>
  <c r="L36" i="1"/>
  <c r="K36" i="1"/>
  <c r="H36" i="1"/>
  <c r="G36" i="1"/>
  <c r="L96" i="1"/>
  <c r="K96" i="1"/>
  <c r="H96" i="1"/>
  <c r="G96" i="1"/>
  <c r="L156" i="1"/>
  <c r="K156" i="1"/>
  <c r="H156" i="1"/>
  <c r="G156" i="1"/>
  <c r="L95" i="1"/>
  <c r="K95" i="1"/>
  <c r="H95" i="1"/>
  <c r="G95" i="1"/>
  <c r="F95" i="1" s="1"/>
  <c r="L41" i="1"/>
  <c r="K41" i="1"/>
  <c r="H41" i="1"/>
  <c r="G41" i="1"/>
  <c r="L92" i="1"/>
  <c r="K92" i="1"/>
  <c r="H92" i="1"/>
  <c r="G92" i="1"/>
  <c r="F92" i="1" s="1"/>
  <c r="L31" i="1"/>
  <c r="K31" i="1"/>
  <c r="J31" i="1" s="1"/>
  <c r="H31" i="1"/>
  <c r="G31" i="1"/>
  <c r="L35" i="1"/>
  <c r="K35" i="1"/>
  <c r="H35" i="1"/>
  <c r="G35" i="1"/>
  <c r="F35" i="1" s="1"/>
  <c r="L32" i="1"/>
  <c r="K32" i="1"/>
  <c r="H32" i="1"/>
  <c r="G32" i="1"/>
  <c r="L42" i="1"/>
  <c r="K42" i="1"/>
  <c r="H42" i="1"/>
  <c r="G42" i="1"/>
  <c r="L45" i="1"/>
  <c r="K45" i="1"/>
  <c r="H45" i="1"/>
  <c r="G45" i="1"/>
  <c r="L718" i="1"/>
  <c r="K718" i="1"/>
  <c r="H718" i="1"/>
  <c r="G718" i="1"/>
  <c r="F718" i="1" s="1"/>
  <c r="L696" i="1"/>
  <c r="K696" i="1"/>
  <c r="H696" i="1"/>
  <c r="G696" i="1"/>
  <c r="L728" i="1"/>
  <c r="K728" i="1"/>
  <c r="H728" i="1"/>
  <c r="G728" i="1"/>
  <c r="F728" i="1" s="1"/>
  <c r="L697" i="1"/>
  <c r="K697" i="1"/>
  <c r="J697" i="1" s="1"/>
  <c r="H697" i="1"/>
  <c r="G697" i="1"/>
  <c r="L309" i="1"/>
  <c r="K309" i="1"/>
  <c r="H309" i="1"/>
  <c r="G309" i="1"/>
  <c r="L104" i="1"/>
  <c r="K104" i="1"/>
  <c r="H104" i="1"/>
  <c r="G104" i="1"/>
  <c r="L122" i="1"/>
  <c r="K122" i="1"/>
  <c r="H122" i="1"/>
  <c r="G122" i="1"/>
  <c r="F122" i="1" s="1"/>
  <c r="L136" i="1"/>
  <c r="K136" i="1"/>
  <c r="J136" i="1" s="1"/>
  <c r="H136" i="1"/>
  <c r="G136" i="1"/>
  <c r="L125" i="1"/>
  <c r="K125" i="1"/>
  <c r="H125" i="1"/>
  <c r="G125" i="1"/>
  <c r="F125" i="1" s="1"/>
  <c r="L117" i="1"/>
  <c r="K117" i="1"/>
  <c r="J117" i="1" s="1"/>
  <c r="H117" i="1"/>
  <c r="G117" i="1"/>
  <c r="L164" i="1"/>
  <c r="K164" i="1"/>
  <c r="H164" i="1"/>
  <c r="G164" i="1"/>
  <c r="L150" i="1"/>
  <c r="K150" i="1"/>
  <c r="J150" i="1" s="1"/>
  <c r="H150" i="1"/>
  <c r="G150" i="1"/>
  <c r="L130" i="1"/>
  <c r="K130" i="1"/>
  <c r="H130" i="1"/>
  <c r="G130" i="1"/>
  <c r="L134" i="1"/>
  <c r="K134" i="1"/>
  <c r="J134" i="1" s="1"/>
  <c r="H134" i="1"/>
  <c r="G134" i="1"/>
  <c r="L121" i="1"/>
  <c r="K121" i="1"/>
  <c r="H121" i="1"/>
  <c r="G121" i="1"/>
  <c r="L126" i="1"/>
  <c r="K126" i="1"/>
  <c r="J126" i="1" s="1"/>
  <c r="H126" i="1"/>
  <c r="G126" i="1"/>
  <c r="L132" i="1"/>
  <c r="K132" i="1"/>
  <c r="H132" i="1"/>
  <c r="G132" i="1"/>
  <c r="F132" i="1" s="1"/>
  <c r="L124" i="1"/>
  <c r="K124" i="1"/>
  <c r="H124" i="1"/>
  <c r="G124" i="1"/>
  <c r="L801" i="1"/>
  <c r="K801" i="1"/>
  <c r="H801" i="1"/>
  <c r="G801" i="1"/>
  <c r="F801" i="1" s="1"/>
  <c r="L800" i="1"/>
  <c r="K800" i="1"/>
  <c r="H800" i="1"/>
  <c r="G800" i="1"/>
  <c r="L107" i="1"/>
  <c r="K107" i="1"/>
  <c r="H107" i="1"/>
  <c r="G107" i="1"/>
  <c r="F107" i="1" s="1"/>
  <c r="L50" i="1"/>
  <c r="K50" i="1"/>
  <c r="J50" i="1" s="1"/>
  <c r="H50" i="1"/>
  <c r="G50" i="1"/>
  <c r="L55" i="1"/>
  <c r="K55" i="1"/>
  <c r="H55" i="1"/>
  <c r="G55" i="1"/>
  <c r="F55" i="1" s="1"/>
  <c r="L99" i="1"/>
  <c r="K99" i="1"/>
  <c r="H99" i="1"/>
  <c r="G99" i="1"/>
  <c r="L193" i="1"/>
  <c r="K193" i="1"/>
  <c r="H193" i="1"/>
  <c r="G193" i="1"/>
  <c r="L169" i="1"/>
  <c r="K169" i="1"/>
  <c r="H169" i="1"/>
  <c r="G169" i="1"/>
  <c r="L185" i="1"/>
  <c r="K185" i="1"/>
  <c r="H185" i="1"/>
  <c r="G185" i="1"/>
  <c r="F185" i="1" s="1"/>
  <c r="L167" i="1"/>
  <c r="K167" i="1"/>
  <c r="H167" i="1"/>
  <c r="G167" i="1"/>
  <c r="L143" i="1"/>
  <c r="K143" i="1"/>
  <c r="H143" i="1"/>
  <c r="G143" i="1"/>
  <c r="L142" i="1"/>
  <c r="K142" i="1"/>
  <c r="H142" i="1"/>
  <c r="G142" i="1"/>
  <c r="F142" i="1" s="1"/>
  <c r="L153" i="1"/>
  <c r="K153" i="1"/>
  <c r="H153" i="1"/>
  <c r="G153" i="1"/>
  <c r="F153" i="1" s="1"/>
  <c r="L189" i="1"/>
  <c r="K189" i="1"/>
  <c r="J189" i="1" s="1"/>
  <c r="H189" i="1"/>
  <c r="G189" i="1"/>
  <c r="L799" i="1"/>
  <c r="K799" i="1"/>
  <c r="H799" i="1"/>
  <c r="G799" i="1"/>
  <c r="F799" i="1" s="1"/>
  <c r="L222" i="1"/>
  <c r="K222" i="1"/>
  <c r="H222" i="1"/>
  <c r="G222" i="1"/>
  <c r="L218" i="1"/>
  <c r="K218" i="1"/>
  <c r="H218" i="1"/>
  <c r="G218" i="1"/>
  <c r="F218" i="1" s="1"/>
  <c r="L221" i="1"/>
  <c r="K221" i="1"/>
  <c r="J221" i="1" s="1"/>
  <c r="H221" i="1"/>
  <c r="G221" i="1"/>
  <c r="L206" i="1"/>
  <c r="K206" i="1"/>
  <c r="H206" i="1"/>
  <c r="G206" i="1"/>
  <c r="L207" i="1"/>
  <c r="K207" i="1"/>
  <c r="J207" i="1" s="1"/>
  <c r="H207" i="1"/>
  <c r="G207" i="1"/>
  <c r="L211" i="1"/>
  <c r="K211" i="1"/>
  <c r="H211" i="1"/>
  <c r="G211" i="1"/>
  <c r="L798" i="1"/>
  <c r="K798" i="1"/>
  <c r="H798" i="1"/>
  <c r="G798" i="1"/>
  <c r="L13" i="1"/>
  <c r="K13" i="1"/>
  <c r="H13" i="1"/>
  <c r="G13" i="1"/>
  <c r="F13" i="1" s="1"/>
  <c r="L16" i="1"/>
  <c r="K16" i="1"/>
  <c r="J16" i="1" s="1"/>
  <c r="H16" i="1"/>
  <c r="G16" i="1"/>
  <c r="L18" i="1"/>
  <c r="K18" i="1"/>
  <c r="H18" i="1"/>
  <c r="G18" i="1"/>
  <c r="F18" i="1" s="1"/>
  <c r="L15" i="1"/>
  <c r="K15" i="1"/>
  <c r="J15" i="1" s="1"/>
  <c r="H15" i="1"/>
  <c r="G15" i="1"/>
  <c r="L10" i="1"/>
  <c r="K10" i="1"/>
  <c r="H10" i="1"/>
  <c r="G10" i="1"/>
  <c r="F10" i="1" s="1"/>
  <c r="L12" i="1"/>
  <c r="K12" i="1"/>
  <c r="J12" i="1" s="1"/>
  <c r="H12" i="1"/>
  <c r="G12" i="1"/>
  <c r="L14" i="1"/>
  <c r="K14" i="1"/>
  <c r="H14" i="1"/>
  <c r="G14" i="1"/>
  <c r="L11" i="1"/>
  <c r="K11" i="1"/>
  <c r="J11" i="1" s="1"/>
  <c r="H11" i="1"/>
  <c r="G11" i="1"/>
  <c r="L781" i="1"/>
  <c r="K781" i="1"/>
  <c r="H781" i="1"/>
  <c r="G781" i="1"/>
  <c r="F781" i="1" s="1"/>
  <c r="L168" i="1"/>
  <c r="K168" i="1"/>
  <c r="J168" i="1" s="1"/>
  <c r="H168" i="1"/>
  <c r="G168" i="1"/>
  <c r="L141" i="1"/>
  <c r="K141" i="1"/>
  <c r="H141" i="1"/>
  <c r="G141" i="1"/>
  <c r="F141" i="1" s="1"/>
  <c r="L172" i="1"/>
  <c r="K172" i="1"/>
  <c r="H172" i="1"/>
  <c r="G172" i="1"/>
  <c r="L147" i="1"/>
  <c r="K147" i="1"/>
  <c r="H147" i="1"/>
  <c r="G147" i="1"/>
  <c r="F147" i="1" s="1"/>
  <c r="L135" i="1"/>
  <c r="K135" i="1"/>
  <c r="H135" i="1"/>
  <c r="G135" i="1"/>
  <c r="L180" i="1"/>
  <c r="K180" i="1"/>
  <c r="H180" i="1"/>
  <c r="G180" i="1"/>
  <c r="F180" i="1" s="1"/>
  <c r="L144" i="1"/>
  <c r="K144" i="1"/>
  <c r="J144" i="1" s="1"/>
  <c r="H144" i="1"/>
  <c r="G144" i="1"/>
  <c r="L149" i="1"/>
  <c r="K149" i="1"/>
  <c r="H149" i="1"/>
  <c r="G149" i="1"/>
  <c r="F149" i="1" s="1"/>
  <c r="L158" i="1"/>
  <c r="K158" i="1"/>
  <c r="H158" i="1"/>
  <c r="G158" i="1"/>
  <c r="L127" i="1"/>
  <c r="K127" i="1"/>
  <c r="H127" i="1"/>
  <c r="G127" i="1"/>
  <c r="F127" i="1" s="1"/>
  <c r="L665" i="1"/>
  <c r="K665" i="1"/>
  <c r="J665" i="1" s="1"/>
  <c r="H665" i="1"/>
  <c r="G665" i="1"/>
  <c r="L670" i="1"/>
  <c r="K670" i="1"/>
  <c r="H670" i="1"/>
  <c r="G670" i="1"/>
  <c r="L644" i="1"/>
  <c r="K644" i="1"/>
  <c r="J644" i="1" s="1"/>
  <c r="H644" i="1"/>
  <c r="G644" i="1"/>
  <c r="L655" i="1"/>
  <c r="K655" i="1"/>
  <c r="H655" i="1"/>
  <c r="G655" i="1"/>
  <c r="F655" i="1" s="1"/>
  <c r="L154" i="1"/>
  <c r="K154" i="1"/>
  <c r="J154" i="1" s="1"/>
  <c r="H154" i="1"/>
  <c r="G154" i="1"/>
  <c r="L159" i="1"/>
  <c r="K159" i="1"/>
  <c r="H159" i="1"/>
  <c r="G159" i="1"/>
  <c r="L133" i="1"/>
  <c r="K133" i="1"/>
  <c r="H133" i="1"/>
  <c r="G133" i="1"/>
  <c r="L152" i="1"/>
  <c r="K152" i="1"/>
  <c r="H152" i="1"/>
  <c r="G152" i="1"/>
  <c r="L780" i="1"/>
  <c r="K780" i="1"/>
  <c r="H780" i="1"/>
  <c r="G780" i="1"/>
  <c r="L178" i="1"/>
  <c r="K178" i="1"/>
  <c r="H178" i="1"/>
  <c r="G178" i="1"/>
  <c r="F178" i="1" s="1"/>
  <c r="L163" i="1"/>
  <c r="K163" i="1"/>
  <c r="H163" i="1"/>
  <c r="G163" i="1"/>
  <c r="L138" i="1"/>
  <c r="K138" i="1"/>
  <c r="H138" i="1"/>
  <c r="G138" i="1"/>
  <c r="F138" i="1" s="1"/>
  <c r="L171" i="1"/>
  <c r="K171" i="1"/>
  <c r="J171" i="1" s="1"/>
  <c r="H171" i="1"/>
  <c r="G171" i="1"/>
  <c r="L139" i="1"/>
  <c r="K139" i="1"/>
  <c r="H139" i="1"/>
  <c r="G139" i="1"/>
  <c r="L674" i="1"/>
  <c r="K674" i="1"/>
  <c r="J674" i="1" s="1"/>
  <c r="H674" i="1"/>
  <c r="G674" i="1"/>
  <c r="L157" i="1"/>
  <c r="K157" i="1"/>
  <c r="H157" i="1"/>
  <c r="G157" i="1"/>
  <c r="F157" i="1" s="1"/>
  <c r="L58" i="1"/>
  <c r="K58" i="1"/>
  <c r="J58" i="1" s="1"/>
  <c r="H58" i="1"/>
  <c r="G58" i="1"/>
  <c r="L797" i="1"/>
  <c r="K797" i="1"/>
  <c r="H797" i="1"/>
  <c r="G797" i="1"/>
  <c r="L525" i="1"/>
  <c r="K525" i="1"/>
  <c r="J525" i="1" s="1"/>
  <c r="H525" i="1"/>
  <c r="G525" i="1"/>
  <c r="L528" i="1"/>
  <c r="K528" i="1"/>
  <c r="H528" i="1"/>
  <c r="G528" i="1"/>
  <c r="F528" i="1" s="1"/>
  <c r="L796" i="1"/>
  <c r="K796" i="1"/>
  <c r="J796" i="1" s="1"/>
  <c r="H796" i="1"/>
  <c r="G796" i="1"/>
  <c r="L795" i="1"/>
  <c r="K795" i="1"/>
  <c r="H795" i="1"/>
  <c r="G795" i="1"/>
  <c r="F795" i="1" s="1"/>
  <c r="L794" i="1"/>
  <c r="K794" i="1"/>
  <c r="H794" i="1"/>
  <c r="G794" i="1"/>
  <c r="L793" i="1"/>
  <c r="K793" i="1"/>
  <c r="H793" i="1"/>
  <c r="G793" i="1"/>
  <c r="F793" i="1" s="1"/>
  <c r="L792" i="1"/>
  <c r="K792" i="1"/>
  <c r="H792" i="1"/>
  <c r="G792" i="1"/>
  <c r="L791" i="1"/>
  <c r="K791" i="1"/>
  <c r="H791" i="1"/>
  <c r="G791" i="1"/>
  <c r="F791" i="1" s="1"/>
  <c r="L790" i="1"/>
  <c r="K790" i="1"/>
  <c r="H790" i="1"/>
  <c r="G790" i="1"/>
  <c r="L68" i="1"/>
  <c r="K68" i="1"/>
  <c r="H68" i="1"/>
  <c r="G68" i="1"/>
  <c r="F68" i="1" s="1"/>
  <c r="L62" i="1"/>
  <c r="K62" i="1"/>
  <c r="J62" i="1" s="1"/>
  <c r="H62" i="1"/>
  <c r="G62" i="1"/>
  <c r="L26" i="1"/>
  <c r="K26" i="1"/>
  <c r="H26" i="1"/>
  <c r="G26" i="1"/>
  <c r="L43" i="1"/>
  <c r="K43" i="1"/>
  <c r="H43" i="1"/>
  <c r="G43" i="1"/>
  <c r="L198" i="1"/>
  <c r="K198" i="1"/>
  <c r="H198" i="1"/>
  <c r="G198" i="1"/>
  <c r="F198" i="1" s="1"/>
  <c r="L69" i="1"/>
  <c r="K69" i="1"/>
  <c r="H69" i="1"/>
  <c r="G69" i="1"/>
  <c r="L72" i="1"/>
  <c r="K72" i="1"/>
  <c r="H72" i="1"/>
  <c r="G72" i="1"/>
  <c r="L76" i="1"/>
  <c r="K76" i="1"/>
  <c r="H76" i="1"/>
  <c r="G76" i="1"/>
  <c r="L146" i="1"/>
  <c r="K146" i="1"/>
  <c r="H146" i="1"/>
  <c r="G146" i="1"/>
  <c r="F146" i="1" s="1"/>
  <c r="L145" i="1"/>
  <c r="K145" i="1"/>
  <c r="H145" i="1"/>
  <c r="G145" i="1"/>
  <c r="L515" i="1"/>
  <c r="K515" i="1"/>
  <c r="H515" i="1"/>
  <c r="G515" i="1"/>
  <c r="L530" i="1"/>
  <c r="K530" i="1"/>
  <c r="H530" i="1"/>
  <c r="G530" i="1"/>
  <c r="L94" i="1"/>
  <c r="K94" i="1"/>
  <c r="H94" i="1"/>
  <c r="G94" i="1"/>
  <c r="L87" i="1"/>
  <c r="K87" i="1"/>
  <c r="J87" i="1" s="1"/>
  <c r="H87" i="1"/>
  <c r="G87" i="1"/>
  <c r="L450" i="1"/>
  <c r="K450" i="1"/>
  <c r="H450" i="1"/>
  <c r="G450" i="1"/>
  <c r="F450" i="1" s="1"/>
  <c r="L432" i="1"/>
  <c r="K432" i="1"/>
  <c r="J432" i="1" s="1"/>
  <c r="H432" i="1"/>
  <c r="G432" i="1"/>
  <c r="L20" i="1"/>
  <c r="K20" i="1"/>
  <c r="H20" i="1"/>
  <c r="G20" i="1"/>
  <c r="F20" i="1" s="1"/>
  <c r="L46" i="1"/>
  <c r="K46" i="1"/>
  <c r="J46" i="1" s="1"/>
  <c r="H46" i="1"/>
  <c r="G46" i="1"/>
  <c r="L25" i="1"/>
  <c r="K25" i="1"/>
  <c r="H25" i="1"/>
  <c r="G25" i="1"/>
  <c r="F25" i="1" s="1"/>
  <c r="L748" i="1"/>
  <c r="K748" i="1"/>
  <c r="J748" i="1" s="1"/>
  <c r="H748" i="1"/>
  <c r="G748" i="1"/>
  <c r="L752" i="1"/>
  <c r="K752" i="1"/>
  <c r="H752" i="1"/>
  <c r="G752" i="1"/>
  <c r="F752" i="1" s="1"/>
  <c r="L21" i="1"/>
  <c r="K21" i="1"/>
  <c r="J21" i="1" s="1"/>
  <c r="H21" i="1"/>
  <c r="G21" i="1"/>
  <c r="L22" i="1"/>
  <c r="K22" i="1"/>
  <c r="H22" i="1"/>
  <c r="G22" i="1"/>
  <c r="L27" i="1"/>
  <c r="K27" i="1"/>
  <c r="H27" i="1"/>
  <c r="G27" i="1"/>
  <c r="L537" i="1"/>
  <c r="K537" i="1"/>
  <c r="H537" i="1"/>
  <c r="G537" i="1"/>
  <c r="F537" i="1" s="1"/>
  <c r="L536" i="1"/>
  <c r="K536" i="1"/>
  <c r="J536" i="1" s="1"/>
  <c r="H536" i="1"/>
  <c r="G536" i="1"/>
  <c r="L424" i="1"/>
  <c r="K424" i="1"/>
  <c r="H424" i="1"/>
  <c r="G424" i="1"/>
  <c r="F424" i="1" s="1"/>
  <c r="L419" i="1"/>
  <c r="K419" i="1"/>
  <c r="H419" i="1"/>
  <c r="G419" i="1"/>
  <c r="L423" i="1"/>
  <c r="K423" i="1"/>
  <c r="H423" i="1"/>
  <c r="G423" i="1"/>
  <c r="F423" i="1" s="1"/>
  <c r="L440" i="1"/>
  <c r="K440" i="1"/>
  <c r="J440" i="1" s="1"/>
  <c r="H440" i="1"/>
  <c r="G440" i="1"/>
  <c r="L209" i="1"/>
  <c r="K209" i="1"/>
  <c r="H209" i="1"/>
  <c r="G209" i="1"/>
  <c r="F209" i="1" s="1"/>
  <c r="L213" i="1"/>
  <c r="K213" i="1"/>
  <c r="H213" i="1"/>
  <c r="G213" i="1"/>
  <c r="L204" i="1"/>
  <c r="K204" i="1"/>
  <c r="H204" i="1"/>
  <c r="G204" i="1"/>
  <c r="F204" i="1" s="1"/>
  <c r="L205" i="1"/>
  <c r="K205" i="1"/>
  <c r="J205" i="1" s="1"/>
  <c r="H205" i="1"/>
  <c r="G205" i="1"/>
  <c r="L396" i="1"/>
  <c r="K396" i="1"/>
  <c r="H396" i="1"/>
  <c r="G396" i="1"/>
  <c r="F396" i="1" s="1"/>
  <c r="L175" i="1"/>
  <c r="K175" i="1"/>
  <c r="H175" i="1"/>
  <c r="G175" i="1"/>
  <c r="L161" i="1"/>
  <c r="K161" i="1"/>
  <c r="H161" i="1"/>
  <c r="G161" i="1"/>
  <c r="F161" i="1" s="1"/>
  <c r="L394" i="1"/>
  <c r="K394" i="1"/>
  <c r="J394" i="1" s="1"/>
  <c r="H394" i="1"/>
  <c r="G394" i="1"/>
  <c r="F394" i="1" s="1"/>
  <c r="L384" i="1"/>
  <c r="K384" i="1"/>
  <c r="H384" i="1"/>
  <c r="G384" i="1"/>
  <c r="L300" i="1"/>
  <c r="K300" i="1"/>
  <c r="J300" i="1" s="1"/>
  <c r="H300" i="1"/>
  <c r="G300" i="1"/>
  <c r="L304" i="1"/>
  <c r="K304" i="1"/>
  <c r="H304" i="1"/>
  <c r="G304" i="1"/>
  <c r="L392" i="1"/>
  <c r="K392" i="1"/>
  <c r="H392" i="1"/>
  <c r="G392" i="1"/>
  <c r="L201" i="1"/>
  <c r="K201" i="1"/>
  <c r="H201" i="1"/>
  <c r="G201" i="1"/>
  <c r="L217" i="1"/>
  <c r="K217" i="1"/>
  <c r="H217" i="1"/>
  <c r="G217" i="1"/>
  <c r="L215" i="1"/>
  <c r="K215" i="1"/>
  <c r="H215" i="1"/>
  <c r="G215" i="1"/>
  <c r="L202" i="1"/>
  <c r="K202" i="1"/>
  <c r="J202" i="1" s="1"/>
  <c r="H202" i="1"/>
  <c r="G202" i="1"/>
  <c r="L543" i="1"/>
  <c r="K543" i="1"/>
  <c r="H543" i="1"/>
  <c r="G543" i="1"/>
  <c r="F543" i="1" s="1"/>
  <c r="L369" i="1"/>
  <c r="K369" i="1"/>
  <c r="J369" i="1" s="1"/>
  <c r="H369" i="1"/>
  <c r="G369" i="1"/>
  <c r="L390" i="1"/>
  <c r="K390" i="1"/>
  <c r="H390" i="1"/>
  <c r="G390" i="1"/>
  <c r="F390" i="1" s="1"/>
  <c r="L381" i="1"/>
  <c r="K381" i="1"/>
  <c r="H381" i="1"/>
  <c r="G381" i="1"/>
  <c r="L377" i="1"/>
  <c r="K377" i="1"/>
  <c r="H377" i="1"/>
  <c r="G377" i="1"/>
  <c r="F377" i="1" s="1"/>
  <c r="L386" i="1"/>
  <c r="K386" i="1"/>
  <c r="J386" i="1" s="1"/>
  <c r="H386" i="1"/>
  <c r="G386" i="1"/>
  <c r="L395" i="1"/>
  <c r="K395" i="1"/>
  <c r="H395" i="1"/>
  <c r="G395" i="1"/>
  <c r="F395" i="1" s="1"/>
  <c r="L380" i="1"/>
  <c r="K380" i="1"/>
  <c r="J380" i="1" s="1"/>
  <c r="H380" i="1"/>
  <c r="G380" i="1"/>
  <c r="L383" i="1"/>
  <c r="K383" i="1"/>
  <c r="H383" i="1"/>
  <c r="G383" i="1"/>
  <c r="F383" i="1" s="1"/>
  <c r="L373" i="1"/>
  <c r="K373" i="1"/>
  <c r="J373" i="1" s="1"/>
  <c r="H373" i="1"/>
  <c r="G373" i="1"/>
  <c r="L393" i="1"/>
  <c r="K393" i="1"/>
  <c r="H393" i="1"/>
  <c r="G393" i="1"/>
  <c r="F393" i="1" s="1"/>
  <c r="L210" i="1"/>
  <c r="K210" i="1"/>
  <c r="H210" i="1"/>
  <c r="G210" i="1"/>
  <c r="L212" i="1"/>
  <c r="K212" i="1"/>
  <c r="H212" i="1"/>
  <c r="G212" i="1"/>
  <c r="L188" i="1"/>
  <c r="K188" i="1"/>
  <c r="H188" i="1"/>
  <c r="G188" i="1"/>
  <c r="L200" i="1"/>
  <c r="K200" i="1"/>
  <c r="H200" i="1"/>
  <c r="G200" i="1"/>
  <c r="L155" i="1"/>
  <c r="K155" i="1"/>
  <c r="J155" i="1" s="1"/>
  <c r="H155" i="1"/>
  <c r="G155" i="1"/>
  <c r="L420" i="1"/>
  <c r="K420" i="1"/>
  <c r="H420" i="1"/>
  <c r="G420" i="1"/>
  <c r="F420" i="1" s="1"/>
  <c r="L425" i="1"/>
  <c r="K425" i="1"/>
  <c r="H425" i="1"/>
  <c r="G425" i="1"/>
  <c r="L422" i="1"/>
  <c r="K422" i="1"/>
  <c r="H422" i="1"/>
  <c r="G422" i="1"/>
  <c r="F422" i="1" s="1"/>
  <c r="L402" i="1"/>
  <c r="K402" i="1"/>
  <c r="J402" i="1" s="1"/>
  <c r="H402" i="1"/>
  <c r="G402" i="1"/>
  <c r="L431" i="1"/>
  <c r="K431" i="1"/>
  <c r="H431" i="1"/>
  <c r="G431" i="1"/>
  <c r="F431" i="1" s="1"/>
  <c r="L417" i="1"/>
  <c r="K417" i="1"/>
  <c r="H417" i="1"/>
  <c r="G417" i="1"/>
  <c r="L148" i="1"/>
  <c r="K148" i="1"/>
  <c r="H148" i="1"/>
  <c r="G148" i="1"/>
  <c r="F148" i="1" s="1"/>
  <c r="L51" i="1"/>
  <c r="K51" i="1"/>
  <c r="H51" i="1"/>
  <c r="G51" i="1"/>
  <c r="L49" i="1"/>
  <c r="K49" i="1"/>
  <c r="H49" i="1"/>
  <c r="G49" i="1"/>
  <c r="F49" i="1" s="1"/>
  <c r="L110" i="1"/>
  <c r="K110" i="1"/>
  <c r="H110" i="1"/>
  <c r="G110" i="1"/>
  <c r="L111" i="1"/>
  <c r="K111" i="1"/>
  <c r="H111" i="1"/>
  <c r="G111" i="1"/>
  <c r="F111" i="1" s="1"/>
  <c r="L83" i="1"/>
  <c r="K83" i="1"/>
  <c r="J83" i="1" s="1"/>
  <c r="H83" i="1"/>
  <c r="G83" i="1"/>
  <c r="L82" i="1"/>
  <c r="K82" i="1"/>
  <c r="H82" i="1"/>
  <c r="G82" i="1"/>
  <c r="F82" i="1" s="1"/>
  <c r="L372" i="1"/>
  <c r="K372" i="1"/>
  <c r="H372" i="1"/>
  <c r="G372" i="1"/>
  <c r="L368" i="1"/>
  <c r="K368" i="1"/>
  <c r="H368" i="1"/>
  <c r="G368" i="1"/>
  <c r="L357" i="1"/>
  <c r="K357" i="1"/>
  <c r="J357" i="1" s="1"/>
  <c r="H357" i="1"/>
  <c r="G357" i="1"/>
  <c r="L360" i="1"/>
  <c r="K360" i="1"/>
  <c r="H360" i="1"/>
  <c r="G360" i="1"/>
  <c r="L355" i="1"/>
  <c r="K355" i="1"/>
  <c r="J355" i="1" s="1"/>
  <c r="H355" i="1"/>
  <c r="G355" i="1"/>
  <c r="L354" i="1"/>
  <c r="K354" i="1"/>
  <c r="H354" i="1"/>
  <c r="G354" i="1"/>
  <c r="F354" i="1" s="1"/>
  <c r="L365" i="1"/>
  <c r="K365" i="1"/>
  <c r="H365" i="1"/>
  <c r="G365" i="1"/>
  <c r="L343" i="1"/>
  <c r="K343" i="1"/>
  <c r="H343" i="1"/>
  <c r="G343" i="1"/>
  <c r="L352" i="1"/>
  <c r="K352" i="1"/>
  <c r="J352" i="1" s="1"/>
  <c r="H352" i="1"/>
  <c r="G352" i="1"/>
  <c r="L361" i="1"/>
  <c r="K361" i="1"/>
  <c r="H361" i="1"/>
  <c r="G361" i="1"/>
  <c r="F361" i="1" s="1"/>
  <c r="L349" i="1"/>
  <c r="K349" i="1"/>
  <c r="H349" i="1"/>
  <c r="G349" i="1"/>
  <c r="L385" i="1"/>
  <c r="K385" i="1"/>
  <c r="H385" i="1"/>
  <c r="G385" i="1"/>
  <c r="L364" i="1"/>
  <c r="K364" i="1"/>
  <c r="H364" i="1"/>
  <c r="G364" i="1"/>
  <c r="L353" i="1"/>
  <c r="K353" i="1"/>
  <c r="H353" i="1"/>
  <c r="G353" i="1"/>
  <c r="F353" i="1" s="1"/>
  <c r="L378" i="1"/>
  <c r="K378" i="1"/>
  <c r="H378" i="1"/>
  <c r="G378" i="1"/>
  <c r="L376" i="1"/>
  <c r="K376" i="1"/>
  <c r="H376" i="1"/>
  <c r="G376" i="1"/>
  <c r="F376" i="1" s="1"/>
  <c r="L347" i="1"/>
  <c r="K347" i="1"/>
  <c r="H347" i="1"/>
  <c r="G347" i="1"/>
  <c r="L356" i="1"/>
  <c r="K356" i="1"/>
  <c r="H356" i="1"/>
  <c r="G356" i="1"/>
  <c r="F356" i="1" s="1"/>
  <c r="L131" i="1"/>
  <c r="K131" i="1"/>
  <c r="J131" i="1" s="1"/>
  <c r="H131" i="1"/>
  <c r="G131" i="1"/>
  <c r="L128" i="1"/>
  <c r="K128" i="1"/>
  <c r="H128" i="1"/>
  <c r="G128" i="1"/>
  <c r="L109" i="1"/>
  <c r="K109" i="1"/>
  <c r="J109" i="1" s="1"/>
  <c r="H109" i="1"/>
  <c r="G109" i="1"/>
  <c r="L105" i="1"/>
  <c r="K105" i="1"/>
  <c r="H105" i="1"/>
  <c r="G105" i="1"/>
  <c r="F105" i="1" s="1"/>
  <c r="L8" i="1"/>
  <c r="K8" i="1"/>
  <c r="J8" i="1" s="1"/>
  <c r="H8" i="1"/>
  <c r="G8" i="1"/>
  <c r="L7" i="1"/>
  <c r="K7" i="1"/>
  <c r="H7" i="1"/>
  <c r="G7" i="1"/>
  <c r="F7" i="1" s="1"/>
  <c r="L101" i="1"/>
  <c r="K101" i="1"/>
  <c r="J101" i="1" s="1"/>
  <c r="H101" i="1"/>
  <c r="G101" i="1"/>
  <c r="L103" i="1"/>
  <c r="K103" i="1"/>
  <c r="H103" i="1"/>
  <c r="G103" i="1"/>
  <c r="F103" i="1" s="1"/>
  <c r="L64" i="1"/>
  <c r="K64" i="1"/>
  <c r="J64" i="1" s="1"/>
  <c r="H64" i="1"/>
  <c r="G64" i="1"/>
  <c r="L65" i="1"/>
  <c r="K65" i="1"/>
  <c r="H65" i="1"/>
  <c r="G65" i="1"/>
  <c r="F65" i="1" s="1"/>
  <c r="L61" i="1"/>
  <c r="K61" i="1"/>
  <c r="H61" i="1"/>
  <c r="G61" i="1"/>
  <c r="L118" i="1"/>
  <c r="K118" i="1"/>
  <c r="H118" i="1"/>
  <c r="G118" i="1"/>
  <c r="L100" i="1"/>
  <c r="K100" i="1"/>
  <c r="H100" i="1"/>
  <c r="G100" i="1"/>
  <c r="L789" i="1"/>
  <c r="K789" i="1"/>
  <c r="H789" i="1"/>
  <c r="G789" i="1"/>
  <c r="L788" i="1"/>
  <c r="K788" i="1"/>
  <c r="J788" i="1" s="1"/>
  <c r="H788" i="1"/>
  <c r="G788" i="1"/>
  <c r="L66" i="1"/>
  <c r="K66" i="1"/>
  <c r="H66" i="1"/>
  <c r="G66" i="1"/>
  <c r="F66" i="1" s="1"/>
  <c r="L116" i="1"/>
  <c r="K116" i="1"/>
  <c r="H116" i="1"/>
  <c r="G116" i="1"/>
  <c r="L17" i="1"/>
  <c r="K17" i="1"/>
  <c r="H17" i="1"/>
  <c r="G17" i="1"/>
  <c r="L115" i="1"/>
  <c r="K115" i="1"/>
  <c r="J115" i="1" s="1"/>
  <c r="H115" i="1"/>
  <c r="G115" i="1"/>
  <c r="L79" i="1"/>
  <c r="K79" i="1"/>
  <c r="H79" i="1"/>
  <c r="G79" i="1"/>
  <c r="F79" i="1" s="1"/>
  <c r="L85" i="1"/>
  <c r="K85" i="1"/>
  <c r="J85" i="1" s="1"/>
  <c r="H85" i="1"/>
  <c r="G85" i="1"/>
  <c r="L78" i="1"/>
  <c r="K78" i="1"/>
  <c r="H78" i="1"/>
  <c r="G78" i="1"/>
  <c r="F78" i="1" s="1"/>
  <c r="L81" i="1"/>
  <c r="K81" i="1"/>
  <c r="J81" i="1" s="1"/>
  <c r="H81" i="1"/>
  <c r="G81" i="1"/>
  <c r="L787" i="1"/>
  <c r="K787" i="1"/>
  <c r="H787" i="1"/>
  <c r="G787" i="1"/>
  <c r="F787" i="1" s="1"/>
  <c r="L786" i="1"/>
  <c r="K786" i="1"/>
  <c r="H786" i="1"/>
  <c r="G786" i="1"/>
  <c r="L785" i="1"/>
  <c r="K785" i="1"/>
  <c r="H785" i="1"/>
  <c r="G785" i="1"/>
  <c r="L784" i="1"/>
  <c r="K784" i="1"/>
  <c r="J784" i="1" s="1"/>
  <c r="H784" i="1"/>
  <c r="G784" i="1"/>
  <c r="L783" i="1"/>
  <c r="K783" i="1"/>
  <c r="H783" i="1"/>
  <c r="G783" i="1"/>
  <c r="F783" i="1" s="1"/>
  <c r="L782" i="1"/>
  <c r="K782" i="1"/>
  <c r="J782" i="1" s="1"/>
  <c r="H782" i="1"/>
  <c r="G782" i="1"/>
  <c r="L53" i="1"/>
  <c r="K53" i="1"/>
  <c r="H53" i="1"/>
  <c r="G53" i="1"/>
  <c r="F53" i="1" s="1"/>
  <c r="L63" i="1"/>
  <c r="K63" i="1"/>
  <c r="J63" i="1" s="1"/>
  <c r="H63" i="1"/>
  <c r="G63" i="1"/>
  <c r="L54" i="1"/>
  <c r="K54" i="1"/>
  <c r="H54" i="1"/>
  <c r="G54" i="1"/>
  <c r="F54" i="1" s="1"/>
  <c r="L75" i="1"/>
  <c r="K75" i="1"/>
  <c r="H75" i="1"/>
  <c r="G75" i="1"/>
  <c r="L71" i="1"/>
  <c r="K71" i="1"/>
  <c r="H71" i="1"/>
  <c r="G71" i="1"/>
  <c r="L34" i="1"/>
  <c r="K34" i="1"/>
  <c r="J34" i="1" s="1"/>
  <c r="H34" i="1"/>
  <c r="G34" i="1"/>
  <c r="L33" i="1"/>
  <c r="K33" i="1"/>
  <c r="H33" i="1"/>
  <c r="G33" i="1"/>
  <c r="F33" i="1" s="1"/>
  <c r="L30" i="1"/>
  <c r="K30" i="1"/>
  <c r="H30" i="1"/>
  <c r="G30" i="1"/>
  <c r="L29" i="1"/>
  <c r="K29" i="1"/>
  <c r="H29" i="1"/>
  <c r="G29" i="1"/>
  <c r="F29" i="1" s="1"/>
  <c r="L28" i="1"/>
  <c r="K28" i="1"/>
  <c r="H28" i="1"/>
  <c r="G28" i="1"/>
  <c r="L19" i="1"/>
  <c r="K19" i="1"/>
  <c r="H19" i="1"/>
  <c r="G19" i="1"/>
  <c r="L24" i="1"/>
  <c r="K24" i="1"/>
  <c r="H24" i="1"/>
  <c r="G24" i="1"/>
  <c r="L23" i="1"/>
  <c r="K23" i="1"/>
  <c r="H23" i="1"/>
  <c r="G23" i="1"/>
  <c r="F23" i="1" s="1"/>
  <c r="L160" i="1"/>
  <c r="K160" i="1"/>
  <c r="J160" i="1" s="1"/>
  <c r="H160" i="1"/>
  <c r="G160" i="1"/>
  <c r="L56" i="1"/>
  <c r="K56" i="1"/>
  <c r="H56" i="1"/>
  <c r="G56" i="1"/>
  <c r="F56" i="1" s="1"/>
  <c r="L9" i="1"/>
  <c r="K9" i="1"/>
  <c r="J9" i="1" s="1"/>
  <c r="H9" i="1"/>
  <c r="G9" i="1"/>
  <c r="L339" i="1"/>
  <c r="K339" i="1"/>
  <c r="H339" i="1"/>
  <c r="G339" i="1"/>
  <c r="L140" i="1"/>
  <c r="K140" i="1"/>
  <c r="H140" i="1"/>
  <c r="G140" i="1"/>
  <c r="L179" i="1"/>
  <c r="K179" i="1"/>
  <c r="H179" i="1"/>
  <c r="G179" i="1"/>
  <c r="F179" i="1" s="1"/>
  <c r="L176" i="1"/>
  <c r="K176" i="1"/>
  <c r="H176" i="1"/>
  <c r="G176" i="1"/>
  <c r="J275" i="1"/>
  <c r="F239" i="1"/>
  <c r="F267" i="1"/>
  <c r="J229" i="1"/>
  <c r="F229" i="1"/>
  <c r="J242" i="1"/>
  <c r="F242" i="1"/>
  <c r="F251" i="1"/>
  <c r="J297" i="1"/>
  <c r="J328" i="1"/>
  <c r="F328" i="1"/>
  <c r="F286" i="1"/>
  <c r="J268" i="1"/>
  <c r="F268" i="1"/>
  <c r="F284" i="1"/>
  <c r="J226" i="1"/>
  <c r="F226" i="1"/>
  <c r="F228" i="1"/>
  <c r="J220" i="1"/>
  <c r="J448" i="1"/>
  <c r="F448" i="1"/>
  <c r="J473" i="1"/>
  <c r="F473" i="1"/>
  <c r="F449" i="1"/>
  <c r="F444" i="1"/>
  <c r="J460" i="1"/>
  <c r="F460" i="1"/>
  <c r="F458" i="1"/>
  <c r="J466" i="1"/>
  <c r="F466" i="1"/>
  <c r="J478" i="1"/>
  <c r="F478" i="1"/>
  <c r="J475" i="1"/>
  <c r="F255" i="1"/>
  <c r="F233" i="1"/>
  <c r="J245" i="1"/>
  <c r="F245" i="1"/>
  <c r="J246" i="1"/>
  <c r="F246" i="1"/>
  <c r="F252" i="1"/>
  <c r="F244" i="1"/>
  <c r="J418" i="1"/>
  <c r="F418" i="1"/>
  <c r="F409" i="1"/>
  <c r="J412" i="1"/>
  <c r="F412" i="1"/>
  <c r="J426" i="1"/>
  <c r="F426" i="1"/>
  <c r="J265" i="1"/>
  <c r="J285" i="1"/>
  <c r="F271" i="1"/>
  <c r="J301" i="1"/>
  <c r="F301" i="1"/>
  <c r="F306" i="1"/>
  <c r="J277" i="1"/>
  <c r="F277" i="1"/>
  <c r="F288" i="1"/>
  <c r="J272" i="1"/>
  <c r="F272" i="1"/>
  <c r="F290" i="1"/>
  <c r="J305" i="1"/>
  <c r="F305" i="1"/>
  <c r="F316" i="1"/>
  <c r="J248" i="1"/>
  <c r="F248" i="1"/>
  <c r="J259" i="1"/>
  <c r="F259" i="1"/>
  <c r="F283" i="1"/>
  <c r="F227" i="1"/>
  <c r="J322" i="1"/>
  <c r="F322" i="1"/>
  <c r="J280" i="1"/>
  <c r="F280" i="1"/>
  <c r="F295" i="1"/>
  <c r="F319" i="1"/>
  <c r="J235" i="1"/>
  <c r="J281" i="1"/>
  <c r="F225" i="1"/>
  <c r="F238" i="1"/>
  <c r="J379" i="1"/>
  <c r="F379" i="1"/>
  <c r="J382" i="1"/>
  <c r="F382" i="1"/>
  <c r="F397" i="1"/>
  <c r="F389" i="1"/>
  <c r="J274" i="1"/>
  <c r="J311" i="1"/>
  <c r="F303" i="1"/>
  <c r="J291" i="1"/>
  <c r="F291" i="1"/>
  <c r="J308" i="1"/>
  <c r="J325" i="1"/>
  <c r="F325" i="1"/>
  <c r="F241" i="1"/>
  <c r="J331" i="1"/>
  <c r="J287" i="1"/>
  <c r="F287" i="1"/>
  <c r="F439" i="1"/>
  <c r="F442" i="1"/>
  <c r="J429" i="1"/>
  <c r="J269" i="1"/>
  <c r="F269" i="1"/>
  <c r="J240" i="1"/>
  <c r="F240" i="1"/>
  <c r="F313" i="1"/>
  <c r="F317" i="1"/>
  <c r="J332" i="1"/>
  <c r="F332" i="1"/>
  <c r="F315" i="1"/>
  <c r="J224" i="1"/>
  <c r="J564" i="1"/>
  <c r="J465" i="1"/>
  <c r="F465" i="1"/>
  <c r="F436" i="1"/>
  <c r="J547" i="1"/>
  <c r="F547" i="1"/>
  <c r="J566" i="1"/>
  <c r="F566" i="1"/>
  <c r="F487" i="1"/>
  <c r="J476" i="1"/>
  <c r="F476" i="1"/>
  <c r="J403" i="1"/>
  <c r="J405" i="1"/>
  <c r="F405" i="1"/>
  <c r="J447" i="1"/>
  <c r="F447" i="1"/>
  <c r="F430" i="1"/>
  <c r="J556" i="1"/>
  <c r="F541" i="1"/>
  <c r="J441" i="1"/>
  <c r="J445" i="1"/>
  <c r="F446" i="1"/>
  <c r="J406" i="1"/>
  <c r="F406" i="1"/>
  <c r="F411" i="1"/>
  <c r="J350" i="1"/>
  <c r="F350" i="1"/>
  <c r="J342" i="1"/>
  <c r="F342" i="1"/>
  <c r="J341" i="1"/>
  <c r="F346" i="1"/>
  <c r="F370" i="1"/>
  <c r="J363" i="1"/>
  <c r="F363" i="1"/>
  <c r="J362" i="1"/>
  <c r="F362" i="1"/>
  <c r="J312" i="1"/>
  <c r="F312" i="1"/>
  <c r="J292" i="1"/>
  <c r="F292" i="1"/>
  <c r="J278" i="1"/>
  <c r="J307" i="1"/>
  <c r="F307" i="1"/>
  <c r="J270" i="1"/>
  <c r="F270" i="1"/>
  <c r="J276" i="1"/>
  <c r="F276" i="1"/>
  <c r="J321" i="1"/>
  <c r="F321" i="1"/>
  <c r="F318" i="1"/>
  <c r="J327" i="1"/>
  <c r="J314" i="1"/>
  <c r="F232" i="1"/>
  <c r="F231" i="1"/>
  <c r="J404" i="1"/>
  <c r="J414" i="1"/>
  <c r="J421" i="1"/>
  <c r="F421" i="1"/>
  <c r="J415" i="1"/>
  <c r="F299" i="1"/>
  <c r="F262" i="1"/>
  <c r="J257" i="1"/>
  <c r="F250" i="1"/>
  <c r="F258" i="1"/>
  <c r="J261" i="1"/>
  <c r="F261" i="1"/>
  <c r="J298" i="1"/>
  <c r="F298" i="1"/>
  <c r="F310" i="1"/>
  <c r="J282" i="1"/>
  <c r="F282" i="1"/>
  <c r="F256" i="1"/>
  <c r="J263" i="1"/>
  <c r="F263" i="1"/>
  <c r="J371" i="1"/>
  <c r="F371" i="1"/>
  <c r="J401" i="1"/>
  <c r="F401" i="1"/>
  <c r="J512" i="1"/>
  <c r="F512" i="1"/>
  <c r="J451" i="1"/>
  <c r="J427" i="1"/>
  <c r="F427" i="1"/>
  <c r="J438" i="1"/>
  <c r="J243" i="1"/>
  <c r="F243" i="1"/>
  <c r="F374" i="1"/>
  <c r="J358" i="1"/>
  <c r="J398" i="1"/>
  <c r="F398" i="1"/>
  <c r="J428" i="1"/>
  <c r="F428" i="1"/>
  <c r="F407" i="1"/>
  <c r="J399" i="1"/>
  <c r="J289" i="1"/>
  <c r="F289" i="1"/>
  <c r="J324" i="1"/>
  <c r="F324" i="1"/>
  <c r="J474" i="1"/>
  <c r="F474" i="1"/>
  <c r="J488" i="1"/>
  <c r="F488" i="1"/>
  <c r="F510" i="1"/>
  <c r="F499" i="1"/>
  <c r="J491" i="1"/>
  <c r="F491" i="1"/>
  <c r="J500" i="1"/>
  <c r="F500" i="1"/>
  <c r="J471" i="1"/>
  <c r="F471" i="1"/>
  <c r="F496" i="1"/>
  <c r="J482" i="1"/>
  <c r="F482" i="1"/>
  <c r="F497" i="1"/>
  <c r="F534" i="1"/>
  <c r="J520" i="1"/>
  <c r="J505" i="1"/>
  <c r="F505" i="1"/>
  <c r="J540" i="1"/>
  <c r="F540" i="1"/>
  <c r="J557" i="1"/>
  <c r="F553" i="1"/>
  <c r="J567" i="1"/>
  <c r="F567" i="1"/>
  <c r="F562" i="1"/>
  <c r="F456" i="1"/>
  <c r="J480" i="1"/>
  <c r="J486" i="1"/>
  <c r="F486" i="1"/>
  <c r="J508" i="1"/>
  <c r="F508" i="1"/>
  <c r="J502" i="1"/>
  <c r="F503" i="1"/>
  <c r="J461" i="1"/>
  <c r="F461" i="1"/>
  <c r="J459" i="1"/>
  <c r="F459" i="1"/>
  <c r="J467" i="1"/>
  <c r="F467" i="1"/>
  <c r="J464" i="1"/>
  <c r="F464" i="1"/>
  <c r="F507" i="1"/>
  <c r="J495" i="1"/>
  <c r="F495" i="1"/>
  <c r="F483" i="1"/>
  <c r="J477" i="1"/>
  <c r="F477" i="1"/>
  <c r="F506" i="1"/>
  <c r="J504" i="1"/>
  <c r="F552" i="1"/>
  <c r="J544" i="1"/>
  <c r="J531" i="1"/>
  <c r="F531" i="1"/>
  <c r="J527" i="1"/>
  <c r="J434" i="1"/>
  <c r="F434" i="1"/>
  <c r="J433" i="1"/>
  <c r="F433" i="1"/>
  <c r="J479" i="1"/>
  <c r="J539" i="1"/>
  <c r="F539" i="1"/>
  <c r="J538" i="1"/>
  <c r="F538" i="1"/>
  <c r="J546" i="1"/>
  <c r="J548" i="1"/>
  <c r="F548" i="1"/>
  <c r="J493" i="1"/>
  <c r="J521" i="1"/>
  <c r="F521" i="1"/>
  <c r="J513" i="1"/>
  <c r="F513" i="1"/>
  <c r="F535" i="1"/>
  <c r="J523" i="1"/>
  <c r="F523" i="1"/>
  <c r="J516" i="1"/>
  <c r="F516" i="1"/>
  <c r="J481" i="1"/>
  <c r="F481" i="1"/>
  <c r="F609" i="1"/>
  <c r="J624" i="1"/>
  <c r="F624" i="1"/>
  <c r="J605" i="1"/>
  <c r="J604" i="1"/>
  <c r="F604" i="1"/>
  <c r="J613" i="1"/>
  <c r="F613" i="1"/>
  <c r="J658" i="1"/>
  <c r="F658" i="1"/>
  <c r="F687" i="1"/>
  <c r="F650" i="1"/>
  <c r="J651" i="1"/>
  <c r="F651" i="1"/>
  <c r="F586" i="1"/>
  <c r="J588" i="1"/>
  <c r="F588" i="1"/>
  <c r="J599" i="1"/>
  <c r="F599" i="1"/>
  <c r="J591" i="1"/>
  <c r="F591" i="1"/>
  <c r="F640" i="1"/>
  <c r="J643" i="1"/>
  <c r="F693" i="1"/>
  <c r="J688" i="1"/>
  <c r="F688" i="1"/>
  <c r="J617" i="1"/>
  <c r="F617" i="1"/>
  <c r="F593" i="1"/>
  <c r="J607" i="1"/>
  <c r="J582" i="1"/>
  <c r="F582" i="1"/>
  <c r="J569" i="1"/>
  <c r="F569" i="1"/>
  <c r="J596" i="1"/>
  <c r="J619" i="1"/>
  <c r="F619" i="1"/>
  <c r="J589" i="1"/>
  <c r="J656" i="1"/>
  <c r="F656" i="1"/>
  <c r="J597" i="1"/>
  <c r="F597" i="1"/>
  <c r="J585" i="1"/>
  <c r="F618" i="1"/>
  <c r="J668" i="1"/>
  <c r="F668" i="1"/>
  <c r="F692" i="1"/>
  <c r="J723" i="1"/>
  <c r="F723" i="1"/>
  <c r="J602" i="1"/>
  <c r="F602" i="1"/>
  <c r="J603" i="1"/>
  <c r="F603" i="1"/>
  <c r="J606" i="1"/>
  <c r="J621" i="1"/>
  <c r="F621" i="1"/>
  <c r="J622" i="1"/>
  <c r="F620" i="1"/>
  <c r="J614" i="1"/>
  <c r="F614" i="1"/>
  <c r="J611" i="1"/>
  <c r="F611" i="1"/>
  <c r="J612" i="1"/>
  <c r="F612" i="1"/>
  <c r="J684" i="1"/>
  <c r="J663" i="1"/>
  <c r="F663" i="1"/>
  <c r="J659" i="1"/>
  <c r="J661" i="1"/>
  <c r="F661" i="1"/>
  <c r="J667" i="1"/>
  <c r="F667" i="1"/>
  <c r="J673" i="1"/>
  <c r="F673" i="1"/>
  <c r="J646" i="1"/>
  <c r="J733" i="1"/>
  <c r="F712" i="1"/>
  <c r="J721" i="1"/>
  <c r="F721" i="1"/>
  <c r="J736" i="1"/>
  <c r="F736" i="1"/>
  <c r="J695" i="1"/>
  <c r="F695" i="1"/>
  <c r="J698" i="1"/>
  <c r="J713" i="1"/>
  <c r="F713" i="1"/>
  <c r="J710" i="1"/>
  <c r="J725" i="1"/>
  <c r="F725" i="1"/>
  <c r="J716" i="1"/>
  <c r="F716" i="1"/>
  <c r="J642" i="1"/>
  <c r="F642" i="1"/>
  <c r="F636" i="1"/>
  <c r="J632" i="1"/>
  <c r="J638" i="1"/>
  <c r="J717" i="1"/>
  <c r="F717" i="1"/>
  <c r="J714" i="1"/>
  <c r="F714" i="1"/>
  <c r="J745" i="1"/>
  <c r="J641" i="1"/>
  <c r="F641" i="1"/>
  <c r="J628" i="1"/>
  <c r="F628" i="1"/>
  <c r="J648" i="1"/>
  <c r="F648" i="1"/>
  <c r="J583" i="1"/>
  <c r="J590" i="1"/>
  <c r="F590" i="1"/>
  <c r="J551" i="1"/>
  <c r="F551" i="1"/>
  <c r="F577" i="1"/>
  <c r="J579" i="1"/>
  <c r="F579" i="1"/>
  <c r="J580" i="1"/>
  <c r="F580" i="1"/>
  <c r="J468" i="1"/>
  <c r="J522" i="1"/>
  <c r="F522" i="1"/>
  <c r="F494" i="1"/>
  <c r="J647" i="1"/>
  <c r="J610" i="1"/>
  <c r="F610" i="1"/>
  <c r="J592" i="1"/>
  <c r="J626" i="1"/>
  <c r="F626" i="1"/>
  <c r="J485" i="1"/>
  <c r="F485" i="1"/>
  <c r="J498" i="1"/>
  <c r="F498" i="1"/>
  <c r="J511" i="1"/>
  <c r="F511" i="1"/>
  <c r="J490" i="1"/>
  <c r="J635" i="1"/>
  <c r="F635" i="1"/>
  <c r="F598" i="1"/>
  <c r="J601" i="1"/>
  <c r="F601" i="1"/>
  <c r="F545" i="1"/>
  <c r="F587" i="1"/>
  <c r="J400" i="1"/>
  <c r="F375" i="1"/>
  <c r="F666" i="1"/>
  <c r="J631" i="1"/>
  <c r="J639" i="1"/>
  <c r="F639" i="1"/>
  <c r="J660" i="1"/>
  <c r="F660" i="1"/>
  <c r="J699" i="1"/>
  <c r="F699" i="1"/>
  <c r="J549" i="1"/>
  <c r="F549" i="1"/>
  <c r="J555" i="1"/>
  <c r="J519" i="1"/>
  <c r="F519" i="1"/>
  <c r="F514" i="1"/>
  <c r="J492" i="1"/>
  <c r="F492" i="1"/>
  <c r="F746" i="1"/>
  <c r="F694" i="1"/>
  <c r="J702" i="1"/>
  <c r="F729" i="1"/>
  <c r="F662" i="1"/>
  <c r="J608" i="1"/>
  <c r="J623" i="1"/>
  <c r="F623" i="1"/>
  <c r="F550" i="1"/>
  <c r="J581" i="1"/>
  <c r="F581" i="1"/>
  <c r="J443" i="1"/>
  <c r="F443" i="1"/>
  <c r="J437" i="1"/>
  <c r="F517" i="1"/>
  <c r="F518" i="1"/>
  <c r="J649" i="1"/>
  <c r="F649" i="1"/>
  <c r="F709" i="1"/>
  <c r="J680" i="1"/>
  <c r="J683" i="1"/>
  <c r="F683" i="1"/>
  <c r="J724" i="1"/>
  <c r="F724" i="1"/>
  <c r="J732" i="1"/>
  <c r="F732" i="1"/>
  <c r="J754" i="1"/>
  <c r="F754" i="1"/>
  <c r="J751" i="1"/>
  <c r="J707" i="1"/>
  <c r="F707" i="1"/>
  <c r="F739" i="1"/>
  <c r="J741" i="1"/>
  <c r="F741" i="1"/>
  <c r="F762" i="1"/>
  <c r="F764" i="1"/>
  <c r="J685" i="1"/>
  <c r="F678" i="1"/>
  <c r="F634" i="1"/>
  <c r="J689" i="1"/>
  <c r="J691" i="1"/>
  <c r="F691" i="1"/>
  <c r="J722" i="1"/>
  <c r="F722" i="1"/>
  <c r="J734" i="1"/>
  <c r="F734" i="1"/>
  <c r="J686" i="1"/>
  <c r="F686" i="1"/>
  <c r="J681" i="1"/>
  <c r="J559" i="1"/>
  <c r="F559" i="1"/>
  <c r="F561" i="1"/>
  <c r="J470" i="1"/>
  <c r="F470" i="1"/>
  <c r="J669" i="1"/>
  <c r="F669" i="1"/>
  <c r="F672" i="1"/>
  <c r="J664" i="1"/>
  <c r="F671" i="1"/>
  <c r="F749" i="1"/>
  <c r="J715" i="1"/>
  <c r="J711" i="1"/>
  <c r="F711" i="1"/>
  <c r="F747" i="1"/>
  <c r="J744" i="1"/>
  <c r="F744" i="1"/>
  <c r="J730" i="1"/>
  <c r="F730" i="1"/>
  <c r="J737" i="1"/>
  <c r="F708" i="1"/>
  <c r="F731" i="1"/>
  <c r="J701" i="1"/>
  <c r="F701" i="1"/>
  <c r="J690" i="1"/>
  <c r="F690" i="1"/>
  <c r="F679" i="1"/>
  <c r="J677" i="1"/>
  <c r="F682" i="1"/>
  <c r="J743" i="1"/>
  <c r="F743" i="1"/>
  <c r="J738" i="1"/>
  <c r="J750" i="1"/>
  <c r="F750" i="1"/>
  <c r="F706" i="1"/>
  <c r="J726" i="1"/>
  <c r="F726" i="1"/>
  <c r="J727" i="1"/>
  <c r="F727" i="1"/>
  <c r="J735" i="1"/>
  <c r="J387" i="1"/>
  <c r="F391" i="1"/>
  <c r="F637" i="1" l="1"/>
  <c r="J354" i="1"/>
  <c r="J797" i="1"/>
  <c r="J57" i="1"/>
  <c r="J416" i="1"/>
  <c r="J148" i="1"/>
  <c r="J201" i="1"/>
  <c r="J396" i="1"/>
  <c r="J526" i="1"/>
  <c r="J774" i="1"/>
  <c r="F576" i="1"/>
  <c r="F320" i="1"/>
  <c r="F575" i="1"/>
  <c r="F533" i="1"/>
  <c r="F571" i="1"/>
  <c r="F191" i="1"/>
  <c r="F326" i="1"/>
  <c r="F223" i="1"/>
  <c r="F560" i="1"/>
  <c r="F558" i="1"/>
  <c r="F806" i="1"/>
  <c r="F808" i="1"/>
  <c r="J66" i="1"/>
  <c r="J385" i="1"/>
  <c r="J20" i="1"/>
  <c r="J146" i="1"/>
  <c r="J26" i="1"/>
  <c r="J152" i="1"/>
  <c r="J655" i="1"/>
  <c r="J211" i="1"/>
  <c r="J799" i="1"/>
  <c r="J55" i="1"/>
  <c r="J801" i="1"/>
  <c r="J164" i="1"/>
  <c r="J35" i="1"/>
  <c r="J112" i="1"/>
  <c r="J91" i="1"/>
  <c r="J4" i="1"/>
  <c r="J264" i="1"/>
  <c r="J720" i="1"/>
  <c r="J190" i="1"/>
  <c r="J766" i="1"/>
  <c r="J768" i="1"/>
  <c r="J574" i="1"/>
  <c r="J637" i="1"/>
  <c r="J41" i="1"/>
  <c r="J156" i="1"/>
  <c r="J108" i="1"/>
  <c r="J119" i="1"/>
  <c r="J137" i="1"/>
  <c r="J97" i="1"/>
  <c r="J89" i="1"/>
  <c r="J173" i="1"/>
  <c r="J187" i="1"/>
  <c r="J80" i="1"/>
  <c r="J351" i="1"/>
  <c r="J77" i="1"/>
  <c r="J359" i="1"/>
  <c r="J120" i="1"/>
  <c r="J388" i="1"/>
  <c r="J67" i="1"/>
  <c r="J86" i="1"/>
  <c r="J194" i="1"/>
  <c r="J1" i="1"/>
  <c r="J5" i="1"/>
  <c r="J704" i="1"/>
  <c r="J329" i="1"/>
  <c r="J195" i="1"/>
  <c r="J197" i="1"/>
  <c r="J755" i="1"/>
  <c r="J757" i="1"/>
  <c r="J760" i="1"/>
  <c r="J765" i="1"/>
  <c r="J767" i="1"/>
  <c r="J770" i="1"/>
  <c r="J771" i="1"/>
  <c r="J335" i="1"/>
  <c r="J570" i="1"/>
  <c r="J345" i="1"/>
  <c r="J339" i="1"/>
  <c r="J23" i="1"/>
  <c r="J19" i="1"/>
  <c r="J29" i="1"/>
  <c r="J33" i="1"/>
  <c r="J78" i="1"/>
  <c r="J79" i="1"/>
  <c r="J17" i="1"/>
  <c r="J789" i="1"/>
  <c r="J118" i="1"/>
  <c r="J65" i="1"/>
  <c r="J103" i="1"/>
  <c r="J105" i="1"/>
  <c r="J353" i="1"/>
  <c r="J82" i="1"/>
  <c r="J49" i="1"/>
  <c r="J431" i="1"/>
  <c r="J422" i="1"/>
  <c r="J420" i="1"/>
  <c r="J200" i="1"/>
  <c r="J383" i="1"/>
  <c r="J377" i="1"/>
  <c r="J390" i="1"/>
  <c r="J304" i="1"/>
  <c r="J384" i="1"/>
  <c r="J72" i="1"/>
  <c r="J793" i="1"/>
  <c r="J178" i="1"/>
  <c r="J670" i="1"/>
  <c r="J127" i="1"/>
  <c r="J153" i="1"/>
  <c r="J143" i="1"/>
  <c r="J193" i="1"/>
  <c r="J132" i="1"/>
  <c r="J309" i="1"/>
  <c r="J96" i="1"/>
  <c r="J170" i="1"/>
  <c r="J40" i="1"/>
  <c r="J181" i="1"/>
  <c r="J230" i="1"/>
  <c r="J182" i="1"/>
  <c r="J196" i="1"/>
  <c r="J756" i="1"/>
  <c r="J758" i="1"/>
  <c r="J759" i="1"/>
  <c r="J772" i="1"/>
  <c r="J773" i="1"/>
  <c r="J775" i="1"/>
  <c r="J191" i="1"/>
  <c r="J223" i="1"/>
  <c r="J806" i="1"/>
  <c r="J808" i="1"/>
  <c r="F140" i="1"/>
  <c r="F9" i="1"/>
  <c r="F28" i="1"/>
  <c r="F30" i="1"/>
  <c r="F34" i="1"/>
  <c r="F784" i="1"/>
  <c r="F788" i="1"/>
  <c r="F101" i="1"/>
  <c r="F347" i="1"/>
  <c r="F352" i="1"/>
  <c r="F357" i="1"/>
  <c r="F402" i="1"/>
  <c r="F188" i="1"/>
  <c r="F381" i="1"/>
  <c r="F217" i="1"/>
  <c r="F536" i="1"/>
  <c r="F432" i="1"/>
  <c r="F525" i="1"/>
  <c r="F780" i="1"/>
  <c r="F665" i="1"/>
  <c r="F135" i="1"/>
  <c r="F12" i="1"/>
  <c r="F189" i="1"/>
  <c r="F169" i="1"/>
  <c r="F800" i="1"/>
  <c r="F126" i="1"/>
  <c r="F150" i="1"/>
  <c r="F104" i="1"/>
  <c r="F696" i="1"/>
  <c r="F32" i="1"/>
  <c r="F36" i="1"/>
  <c r="F97" i="1"/>
  <c r="F187" i="1"/>
  <c r="F48" i="1"/>
  <c r="F351" i="1"/>
  <c r="F745" i="1"/>
  <c r="F359" i="1"/>
  <c r="F52" i="1"/>
  <c r="F67" i="1"/>
  <c r="F194" i="1"/>
  <c r="F224" i="1"/>
  <c r="F329" i="1"/>
  <c r="F186" i="1"/>
  <c r="F195" i="1"/>
  <c r="F336" i="1"/>
  <c r="F757" i="1"/>
  <c r="F771" i="1"/>
  <c r="F526" i="1"/>
  <c r="F774" i="1"/>
  <c r="F570" i="1"/>
  <c r="F532" i="1"/>
  <c r="F568" i="1"/>
  <c r="F572" i="1"/>
  <c r="F203" i="1"/>
  <c r="F529" i="1"/>
  <c r="F809" i="1"/>
  <c r="J424" i="1"/>
  <c r="J138" i="1"/>
  <c r="J781" i="1"/>
  <c r="J218" i="1"/>
  <c r="J185" i="1"/>
  <c r="J125" i="1"/>
  <c r="J728" i="1"/>
  <c r="J718" i="1"/>
  <c r="J88" i="1"/>
  <c r="J39" i="1"/>
  <c r="J123" i="1"/>
  <c r="J165" i="1"/>
  <c r="J166" i="1"/>
  <c r="J129" i="1"/>
  <c r="J60" i="1"/>
  <c r="J761" i="1"/>
  <c r="J337" i="1"/>
  <c r="J455" i="1"/>
  <c r="J803" i="1"/>
  <c r="J575" i="1"/>
  <c r="J560" i="1"/>
  <c r="J625" i="1"/>
  <c r="F64" i="1"/>
  <c r="F131" i="1"/>
  <c r="F349" i="1"/>
  <c r="F372" i="1"/>
  <c r="F210" i="1"/>
  <c r="F392" i="1"/>
  <c r="F175" i="1"/>
  <c r="F419" i="1"/>
  <c r="F145" i="1"/>
  <c r="F43" i="1"/>
  <c r="F794" i="1"/>
  <c r="F172" i="1"/>
  <c r="F221" i="1"/>
  <c r="F657" i="1"/>
  <c r="F63" i="1"/>
  <c r="F85" i="1"/>
  <c r="F100" i="1"/>
  <c r="F109" i="1"/>
  <c r="F365" i="1"/>
  <c r="F83" i="1"/>
  <c r="F155" i="1"/>
  <c r="F373" i="1"/>
  <c r="F300" i="1"/>
  <c r="F440" i="1"/>
  <c r="F21" i="1"/>
  <c r="F530" i="1"/>
  <c r="F133" i="1"/>
  <c r="F158" i="1"/>
  <c r="F15" i="1"/>
  <c r="F222" i="1"/>
  <c r="F117" i="1"/>
  <c r="F115" i="1"/>
  <c r="F61" i="1"/>
  <c r="F8" i="1"/>
  <c r="F110" i="1"/>
  <c r="F425" i="1"/>
  <c r="F380" i="1"/>
  <c r="F202" i="1"/>
  <c r="F27" i="1"/>
  <c r="F46" i="1"/>
  <c r="F87" i="1"/>
  <c r="F69" i="1"/>
  <c r="F792" i="1"/>
  <c r="F58" i="1"/>
  <c r="F163" i="1"/>
  <c r="F644" i="1"/>
  <c r="F144" i="1"/>
  <c r="F207" i="1"/>
  <c r="F99" i="1"/>
  <c r="F124" i="1"/>
  <c r="F134" i="1"/>
  <c r="F136" i="1"/>
  <c r="F45" i="1"/>
  <c r="F31" i="1"/>
  <c r="F156" i="1"/>
  <c r="F113" i="1"/>
  <c r="F44" i="1"/>
  <c r="F38" i="1"/>
  <c r="F174" i="1"/>
  <c r="F80" i="1"/>
  <c r="F177" i="1"/>
  <c r="F84" i="1"/>
  <c r="F214" i="1"/>
  <c r="F3" i="1"/>
  <c r="F1" i="1"/>
  <c r="F704" i="1"/>
  <c r="F334" i="1"/>
  <c r="F260" i="1"/>
  <c r="F199" i="1"/>
  <c r="F755" i="1"/>
  <c r="F208" i="1"/>
  <c r="F776" i="1"/>
  <c r="F778" i="1"/>
  <c r="F323" i="1"/>
  <c r="F59" i="1"/>
  <c r="F807" i="1"/>
  <c r="F629" i="1"/>
  <c r="F71" i="1"/>
  <c r="J71" i="1"/>
  <c r="F297" i="1"/>
  <c r="F121" i="1"/>
  <c r="J787" i="1"/>
  <c r="F782" i="1"/>
  <c r="F166" i="1"/>
  <c r="J179" i="1"/>
  <c r="F339" i="1"/>
  <c r="F17" i="1"/>
  <c r="J69" i="1"/>
  <c r="F72" i="1"/>
  <c r="F81" i="1"/>
  <c r="J795" i="1"/>
  <c r="F797" i="1"/>
  <c r="F625" i="1"/>
  <c r="J188" i="1"/>
  <c r="F201" i="1"/>
  <c r="F748" i="1"/>
  <c r="F26" i="1"/>
  <c r="J104" i="1"/>
  <c r="J121" i="1"/>
  <c r="F309" i="1"/>
  <c r="J52" i="1"/>
  <c r="F152" i="1"/>
  <c r="J159" i="1"/>
  <c r="J142" i="1"/>
  <c r="F130" i="1"/>
  <c r="J222" i="1"/>
  <c r="F11" i="1"/>
  <c r="J14" i="1"/>
  <c r="J10" i="1"/>
  <c r="F785" i="1"/>
  <c r="J100" i="1"/>
  <c r="F388" i="1"/>
  <c r="J93" i="1"/>
  <c r="J102" i="1"/>
  <c r="F206" i="1"/>
  <c r="J169" i="1"/>
  <c r="F573" i="1"/>
  <c r="J565" i="1"/>
  <c r="J576" i="1"/>
  <c r="F70" i="1"/>
  <c r="J203" i="1"/>
  <c r="F804" i="1"/>
  <c r="J802" i="1"/>
  <c r="J320" i="1"/>
  <c r="F6" i="1"/>
  <c r="J2" i="1"/>
  <c r="J330" i="1"/>
  <c r="F786" i="1"/>
  <c r="J7" i="1"/>
  <c r="F116" i="1"/>
  <c r="F128" i="1"/>
  <c r="J111" i="1"/>
  <c r="F94" i="1"/>
  <c r="F76" i="1"/>
  <c r="J53" i="1"/>
  <c r="F75" i="1"/>
  <c r="F796" i="1"/>
  <c r="J791" i="1"/>
  <c r="F798" i="1"/>
  <c r="F200" i="1"/>
  <c r="J217" i="1"/>
  <c r="F212" i="1"/>
  <c r="J145" i="1"/>
  <c r="F154" i="1"/>
  <c r="J133" i="1"/>
  <c r="J130" i="1"/>
  <c r="F173" i="1"/>
  <c r="J99" i="1"/>
  <c r="F50" i="1"/>
  <c r="J107" i="1"/>
  <c r="J785" i="1"/>
  <c r="F118" i="1"/>
  <c r="J214" i="1"/>
  <c r="F120" i="1"/>
  <c r="J74" i="1"/>
  <c r="J206" i="1"/>
  <c r="F193" i="1"/>
  <c r="J572" i="1"/>
  <c r="F578" i="1"/>
  <c r="J571" i="1"/>
  <c r="J70" i="1"/>
  <c r="F183" i="1"/>
  <c r="J800" i="1"/>
  <c r="F803" i="1"/>
  <c r="J805" i="1"/>
  <c r="J6" i="1"/>
  <c r="J186" i="1"/>
  <c r="F19" i="1"/>
  <c r="J28" i="1"/>
  <c r="J24" i="1"/>
  <c r="J27" i="1"/>
  <c r="J786" i="1"/>
  <c r="J116" i="1"/>
  <c r="J128" i="1"/>
  <c r="J94" i="1"/>
  <c r="J56" i="1"/>
  <c r="J76" i="1"/>
  <c r="J75" i="1"/>
  <c r="J798" i="1"/>
  <c r="J212" i="1"/>
  <c r="F164" i="1"/>
  <c r="F789" i="1"/>
  <c r="F211" i="1"/>
  <c r="F237" i="1"/>
  <c r="F86" i="1"/>
  <c r="F190" i="1"/>
  <c r="F196" i="1"/>
  <c r="F176" i="1"/>
  <c r="F790" i="1"/>
  <c r="F215" i="1"/>
  <c r="J783" i="1"/>
  <c r="J176" i="1"/>
  <c r="J543" i="1"/>
  <c r="J140" i="1"/>
  <c r="J110" i="1"/>
  <c r="J43" i="1"/>
  <c r="J68" i="1"/>
  <c r="J54" i="1"/>
  <c r="J61" i="1"/>
  <c r="J792" i="1"/>
  <c r="J790" i="1"/>
  <c r="J629" i="1"/>
  <c r="J210" i="1"/>
  <c r="J215" i="1"/>
  <c r="J752" i="1"/>
  <c r="F62" i="1"/>
  <c r="J122" i="1"/>
  <c r="J124" i="1"/>
  <c r="F77" i="1"/>
  <c r="J73" i="1"/>
  <c r="J340" i="1"/>
  <c r="F159" i="1"/>
  <c r="F14" i="1"/>
  <c r="F93" i="1"/>
  <c r="F565" i="1"/>
  <c r="F802" i="1"/>
  <c r="J32" i="1"/>
  <c r="F160" i="1"/>
  <c r="J198" i="1"/>
  <c r="J22" i="1"/>
  <c r="F674" i="1"/>
  <c r="J208" i="1"/>
  <c r="F16" i="1"/>
  <c r="J13" i="1"/>
  <c r="J114" i="1"/>
  <c r="F119" i="1"/>
  <c r="J92" i="1"/>
  <c r="F108" i="1"/>
  <c r="J113" i="1"/>
  <c r="J42" i="1"/>
  <c r="F41" i="1"/>
  <c r="J90" i="1"/>
  <c r="F137" i="1"/>
  <c r="J106" i="1"/>
  <c r="J151" i="1"/>
  <c r="F89" i="1"/>
  <c r="J537" i="1"/>
  <c r="F387" i="1"/>
  <c r="J184" i="1"/>
  <c r="J343" i="1"/>
  <c r="F735" i="1"/>
  <c r="J706" i="1"/>
  <c r="F677" i="1"/>
  <c r="J679" i="1"/>
  <c r="J700" i="1"/>
  <c r="F737" i="1"/>
  <c r="J747" i="1"/>
  <c r="F664" i="1"/>
  <c r="J672" i="1"/>
  <c r="J484" i="1"/>
  <c r="F681" i="1"/>
  <c r="F685" i="1"/>
  <c r="J764" i="1"/>
  <c r="J740" i="1"/>
  <c r="F751" i="1"/>
  <c r="F554" i="1"/>
  <c r="J532" i="1"/>
  <c r="J600" i="1"/>
  <c r="F437" i="1"/>
  <c r="J550" i="1"/>
  <c r="F702" i="1"/>
  <c r="J694" i="1"/>
  <c r="J454" i="1"/>
  <c r="F555" i="1"/>
  <c r="F400" i="1"/>
  <c r="J587" i="1"/>
  <c r="J615" i="1"/>
  <c r="F490" i="1"/>
  <c r="F468" i="1"/>
  <c r="F594" i="1"/>
  <c r="J595" i="1"/>
  <c r="F583" i="1"/>
  <c r="J777" i="1"/>
  <c r="F765" i="1"/>
  <c r="F761" i="1"/>
  <c r="J719" i="1"/>
  <c r="J712" i="1"/>
  <c r="J780" i="1"/>
  <c r="J180" i="1"/>
  <c r="J45" i="1"/>
  <c r="J162" i="1"/>
  <c r="J175" i="1"/>
  <c r="J731" i="1"/>
  <c r="J561" i="1"/>
  <c r="J739" i="1"/>
  <c r="J518" i="1"/>
  <c r="J514" i="1"/>
  <c r="J598" i="1"/>
  <c r="J509" i="1"/>
  <c r="F192" i="1"/>
  <c r="F266" i="1"/>
  <c r="F167" i="1"/>
  <c r="F98" i="1"/>
  <c r="F348" i="1"/>
  <c r="F51" i="1"/>
  <c r="F742" i="1"/>
  <c r="F753" i="1"/>
  <c r="J749" i="1"/>
  <c r="F630" i="1"/>
  <c r="J634" i="1"/>
  <c r="F703" i="1"/>
  <c r="J709" i="1"/>
  <c r="F652" i="1"/>
  <c r="J662" i="1"/>
  <c r="F616" i="1"/>
  <c r="J666" i="1"/>
  <c r="F772" i="1"/>
  <c r="J776" i="1"/>
  <c r="J779" i="1"/>
  <c r="F758" i="1"/>
  <c r="J705" i="1"/>
  <c r="J636" i="1"/>
  <c r="F710" i="1"/>
  <c r="J762" i="1"/>
  <c r="J746" i="1"/>
  <c r="J545" i="1"/>
  <c r="F769" i="1"/>
  <c r="F5" i="1"/>
  <c r="J199" i="1"/>
  <c r="F197" i="1"/>
  <c r="J192" i="1"/>
  <c r="J30" i="1"/>
  <c r="F24" i="1"/>
  <c r="J216" i="1"/>
  <c r="F47" i="1"/>
  <c r="J266" i="1"/>
  <c r="J794" i="1"/>
  <c r="F22" i="1"/>
  <c r="J157" i="1"/>
  <c r="F143" i="1"/>
  <c r="J167" i="1"/>
  <c r="J18" i="1"/>
  <c r="F114" i="1"/>
  <c r="J147" i="1"/>
  <c r="F96" i="1"/>
  <c r="J98" i="1"/>
  <c r="J177" i="1"/>
  <c r="F42" i="1"/>
  <c r="J95" i="1"/>
  <c r="F165" i="1"/>
  <c r="J348" i="1"/>
  <c r="J37" i="1"/>
  <c r="F151" i="1"/>
  <c r="J36" i="1"/>
  <c r="F304" i="1"/>
  <c r="J51" i="1"/>
  <c r="J391" i="1"/>
  <c r="F343" i="1"/>
  <c r="J161" i="1"/>
  <c r="F738" i="1"/>
  <c r="J742" i="1"/>
  <c r="J682" i="1"/>
  <c r="F700" i="1"/>
  <c r="J708" i="1"/>
  <c r="F715" i="1"/>
  <c r="J753" i="1"/>
  <c r="J671" i="1"/>
  <c r="F484" i="1"/>
  <c r="F689" i="1"/>
  <c r="J630" i="1"/>
  <c r="J678" i="1"/>
  <c r="F740" i="1"/>
  <c r="F680" i="1"/>
  <c r="J703" i="1"/>
  <c r="J533" i="1"/>
  <c r="F600" i="1"/>
  <c r="J517" i="1"/>
  <c r="F608" i="1"/>
  <c r="J652" i="1"/>
  <c r="J729" i="1"/>
  <c r="F454" i="1"/>
  <c r="F631" i="1"/>
  <c r="J616" i="1"/>
  <c r="J375" i="1"/>
  <c r="F615" i="1"/>
  <c r="F592" i="1"/>
  <c r="J453" i="1"/>
  <c r="F777" i="1"/>
  <c r="J763" i="1"/>
  <c r="J696" i="1"/>
  <c r="F638" i="1"/>
  <c r="F719" i="1"/>
  <c r="F698" i="1"/>
  <c r="F756" i="1"/>
  <c r="F675" i="1"/>
  <c r="F676" i="1"/>
  <c r="J654" i="1"/>
  <c r="J640" i="1"/>
  <c r="J687" i="1"/>
  <c r="F462" i="1"/>
  <c r="F366" i="1"/>
  <c r="J141" i="1"/>
  <c r="F408" i="1"/>
  <c r="F403" i="1"/>
  <c r="F274" i="1"/>
  <c r="F281" i="1"/>
  <c r="J295" i="1"/>
  <c r="F139" i="1"/>
  <c r="F219" i="1"/>
  <c r="J286" i="1"/>
  <c r="J347" i="1"/>
  <c r="J378" i="1"/>
  <c r="F364" i="1"/>
  <c r="F205" i="1"/>
  <c r="J247" i="1"/>
  <c r="F770" i="1"/>
  <c r="J524" i="1"/>
  <c r="F684" i="1"/>
  <c r="J620" i="1"/>
  <c r="F633" i="1"/>
  <c r="J675" i="1"/>
  <c r="J692" i="1"/>
  <c r="F542" i="1"/>
  <c r="F607" i="1"/>
  <c r="J609" i="1"/>
  <c r="F479" i="1"/>
  <c r="F544" i="1"/>
  <c r="F504" i="1"/>
  <c r="F489" i="1"/>
  <c r="J462" i="1"/>
  <c r="F502" i="1"/>
  <c r="F480" i="1"/>
  <c r="J553" i="1"/>
  <c r="F520" i="1"/>
  <c r="J499" i="1"/>
  <c r="J338" i="1"/>
  <c r="F399" i="1"/>
  <c r="F279" i="1"/>
  <c r="F438" i="1"/>
  <c r="J256" i="1"/>
  <c r="J258" i="1"/>
  <c r="F257" i="1"/>
  <c r="F314" i="1"/>
  <c r="J408" i="1"/>
  <c r="F445" i="1"/>
  <c r="F441" i="1"/>
  <c r="F556" i="1"/>
  <c r="J450" i="1"/>
  <c r="F564" i="1"/>
  <c r="F386" i="1"/>
  <c r="J209" i="1"/>
  <c r="J313" i="1"/>
  <c r="F429" i="1"/>
  <c r="J303" i="1"/>
  <c r="J238" i="1"/>
  <c r="J290" i="1"/>
  <c r="F285" i="1"/>
  <c r="F265" i="1"/>
  <c r="J409" i="1"/>
  <c r="J255" i="1"/>
  <c r="J139" i="1"/>
  <c r="F230" i="1"/>
  <c r="F475" i="1"/>
  <c r="J458" i="1"/>
  <c r="J294" i="1"/>
  <c r="J219" i="1"/>
  <c r="J149" i="1"/>
  <c r="J364" i="1"/>
  <c r="J349" i="1"/>
  <c r="F234" i="1"/>
  <c r="J239" i="1"/>
  <c r="J163" i="1"/>
  <c r="F646" i="1"/>
  <c r="F622" i="1"/>
  <c r="J633" i="1"/>
  <c r="J618" i="1"/>
  <c r="J542" i="1"/>
  <c r="F589" i="1"/>
  <c r="F643" i="1"/>
  <c r="F345" i="1"/>
  <c r="F493" i="1"/>
  <c r="J507" i="1"/>
  <c r="J489" i="1"/>
  <c r="F452" i="1"/>
  <c r="F557" i="1"/>
  <c r="J497" i="1"/>
  <c r="F358" i="1"/>
  <c r="F451" i="1"/>
  <c r="J310" i="1"/>
  <c r="J299" i="1"/>
  <c r="F404" i="1"/>
  <c r="F273" i="1"/>
  <c r="F278" i="1"/>
  <c r="J346" i="1"/>
  <c r="J135" i="1"/>
  <c r="F168" i="1"/>
  <c r="F417" i="1"/>
  <c r="J436" i="1"/>
  <c r="F515" i="1"/>
  <c r="F368" i="1"/>
  <c r="F360" i="1"/>
  <c r="J365" i="1"/>
  <c r="F331" i="1"/>
  <c r="F311" i="1"/>
  <c r="J397" i="1"/>
  <c r="J283" i="1"/>
  <c r="J288" i="1"/>
  <c r="F171" i="1"/>
  <c r="F220" i="1"/>
  <c r="F385" i="1"/>
  <c r="J251" i="1"/>
  <c r="J234" i="1"/>
  <c r="F253" i="1"/>
  <c r="J334" i="1"/>
  <c r="J336" i="1"/>
  <c r="F413" i="1"/>
  <c r="J423" i="1"/>
  <c r="F472" i="1"/>
  <c r="J417" i="1"/>
  <c r="J381" i="1"/>
  <c r="J392" i="1"/>
  <c r="F563" i="1"/>
  <c r="J515" i="1"/>
  <c r="J368" i="1"/>
  <c r="J360" i="1"/>
  <c r="J315" i="1"/>
  <c r="J317" i="1"/>
  <c r="F435" i="1"/>
  <c r="J439" i="1"/>
  <c r="J306" i="1"/>
  <c r="F254" i="1"/>
  <c r="J233" i="1"/>
  <c r="F463" i="1"/>
  <c r="J333" i="1"/>
  <c r="J356" i="1"/>
  <c r="J376" i="1"/>
  <c r="F213" i="1"/>
  <c r="J253" i="1"/>
  <c r="J267" i="1"/>
  <c r="F275" i="1"/>
  <c r="F596" i="1"/>
  <c r="F584" i="1"/>
  <c r="J693" i="1"/>
  <c r="J586" i="1"/>
  <c r="F627" i="1"/>
  <c r="F457" i="1"/>
  <c r="F469" i="1"/>
  <c r="F367" i="1"/>
  <c r="F236" i="1"/>
  <c r="F296" i="1"/>
  <c r="F327" i="1"/>
  <c r="F293" i="1"/>
  <c r="F410" i="1"/>
  <c r="F302" i="1"/>
  <c r="F308" i="1"/>
  <c r="F235" i="1"/>
  <c r="J769" i="1"/>
  <c r="F659" i="1"/>
  <c r="J653" i="1"/>
  <c r="F606" i="1"/>
  <c r="F585" i="1"/>
  <c r="J584" i="1"/>
  <c r="F654" i="1"/>
  <c r="F605" i="1"/>
  <c r="F574" i="1"/>
  <c r="J535" i="1"/>
  <c r="F501" i="1"/>
  <c r="F546" i="1"/>
  <c r="J457" i="1"/>
  <c r="F527" i="1"/>
  <c r="J506" i="1"/>
  <c r="J503" i="1"/>
  <c r="J469" i="1"/>
  <c r="J562" i="1"/>
  <c r="J534" i="1"/>
  <c r="J510" i="1"/>
  <c r="J413" i="1"/>
  <c r="J367" i="1"/>
  <c r="J236" i="1"/>
  <c r="J296" i="1"/>
  <c r="F249" i="1"/>
  <c r="J250" i="1"/>
  <c r="J262" i="1"/>
  <c r="F415" i="1"/>
  <c r="F414" i="1"/>
  <c r="J232" i="1"/>
  <c r="J293" i="1"/>
  <c r="J370" i="1"/>
  <c r="F341" i="1"/>
  <c r="J172" i="1"/>
  <c r="F369" i="1"/>
  <c r="J411" i="1"/>
  <c r="J410" i="1"/>
  <c r="J472" i="1"/>
  <c r="J528" i="1"/>
  <c r="F384" i="1"/>
  <c r="J487" i="1"/>
  <c r="J563" i="1"/>
  <c r="F355" i="1"/>
  <c r="J395" i="1"/>
  <c r="J204" i="1"/>
  <c r="J435" i="1"/>
  <c r="J302" i="1"/>
  <c r="J225" i="1"/>
  <c r="J227" i="1"/>
  <c r="J254" i="1"/>
  <c r="J252" i="1"/>
  <c r="J463" i="1"/>
  <c r="J449" i="1"/>
  <c r="J284" i="1"/>
  <c r="F378" i="1"/>
  <c r="J361" i="1"/>
  <c r="J213" i="1"/>
  <c r="F247" i="1"/>
  <c r="J25" i="1"/>
  <c r="F60" i="1"/>
  <c r="F73" i="1"/>
  <c r="J84" i="1"/>
  <c r="F340" i="1"/>
  <c r="F647" i="1"/>
  <c r="J494" i="1"/>
  <c r="F335" i="1"/>
  <c r="F773" i="1"/>
  <c r="F779" i="1"/>
  <c r="F767" i="1"/>
  <c r="F670" i="1"/>
  <c r="F733" i="1"/>
  <c r="F595" i="1"/>
  <c r="J577" i="1"/>
  <c r="F645" i="1"/>
  <c r="F760" i="1"/>
  <c r="F763" i="1"/>
  <c r="F697" i="1"/>
  <c r="F632" i="1"/>
  <c r="F653" i="1"/>
  <c r="F453" i="1"/>
  <c r="J594" i="1"/>
  <c r="J645" i="1"/>
  <c r="F524" i="1"/>
  <c r="J676" i="1"/>
  <c r="J344" i="1"/>
  <c r="J452" i="1"/>
  <c r="J279" i="1"/>
  <c r="J273" i="1"/>
  <c r="J541" i="1"/>
  <c r="J372" i="1"/>
  <c r="J627" i="1"/>
  <c r="J483" i="1"/>
  <c r="J496" i="1"/>
  <c r="J249" i="1"/>
  <c r="J366" i="1"/>
  <c r="J430" i="1"/>
  <c r="J425" i="1"/>
  <c r="J650" i="1"/>
  <c r="J552" i="1"/>
  <c r="J374" i="1"/>
  <c r="J318" i="1"/>
  <c r="J446" i="1"/>
  <c r="J530" i="1"/>
  <c r="J241" i="1"/>
  <c r="J389" i="1"/>
  <c r="J319" i="1"/>
  <c r="J316" i="1"/>
  <c r="J271" i="1"/>
  <c r="J244" i="1"/>
  <c r="J260" i="1"/>
  <c r="J444" i="1"/>
  <c r="J228" i="1"/>
  <c r="J158" i="1"/>
  <c r="J593" i="1"/>
  <c r="J501" i="1"/>
  <c r="J456" i="1"/>
  <c r="J407" i="1"/>
  <c r="J231" i="1"/>
  <c r="J393" i="1"/>
  <c r="J419" i="1"/>
  <c r="J442" i="1"/>
  <c r="F818" i="1" l="1"/>
  <c r="F819" i="1"/>
  <c r="F817" i="1"/>
</calcChain>
</file>

<file path=xl/sharedStrings.xml><?xml version="1.0" encoding="utf-8"?>
<sst xmlns="http://schemas.openxmlformats.org/spreadsheetml/2006/main" count="3380" uniqueCount="492">
  <si>
    <t>../models-master/algorithms/distributed-hashtable/chord2.als</t>
  </si>
  <si>
    <t xml:space="preserve"> false</t>
  </si>
  <si>
    <t>../models-master/algorithms/distributed-hashtable/chord.als</t>
  </si>
  <si>
    <t>../models-master/algorithms/distributed-hashtable/chordbugmodel.als</t>
  </si>
  <si>
    <t>../models-master/software-abstractions-book/appendixA/addressBook2.als</t>
  </si>
  <si>
    <t>../models-master/software-abstractions-book/appendixA/barbers.als</t>
  </si>
  <si>
    <t xml:space="preserve"> true</t>
  </si>
  <si>
    <t>../models-master/software-abstractions-book/appendixA/prison.als</t>
  </si>
  <si>
    <t>../models-master/software-abstractions-book/appendixA/tube.als</t>
  </si>
  <si>
    <t>../models-master/software-abstractions-book/appendixA/addressBook1.als</t>
  </si>
  <si>
    <t>../models-master/software-abstractions-book/appendixA/undirected.als</t>
  </si>
  <si>
    <t>../models-master/software-abstractions-book/appendixA/ring.als</t>
  </si>
  <si>
    <t>../models-master/software-abstractions-book/appendixA/phones.als</t>
  </si>
  <si>
    <t>../models-master/software-abstractions-book/chapter2/addressBook2a.als</t>
  </si>
  <si>
    <t>../models-master/software-abstractions-book/chapter2/addressBook1d.als</t>
  </si>
  <si>
    <t>../models-master/software-abstractions-book/chapter2/addressBook2b.als</t>
  </si>
  <si>
    <t>../models-master/software-abstractions-book/chapter2/addressBook2c.als</t>
  </si>
  <si>
    <t>../models-master/software-abstractions-book/chapter2/addressBook2e.als</t>
  </si>
  <si>
    <t>../models-master/software-abstractions-book/chapter2/addressBook1c.als</t>
  </si>
  <si>
    <t>../models-master/software-abstractions-book/chapter2/addressBook1g.als</t>
  </si>
  <si>
    <t>../models-master/software-abstractions-book/chapter2/addressBook1a.als</t>
  </si>
  <si>
    <t>../models-master/software-abstractions-book/chapter2/addressBook1f.als</t>
  </si>
  <si>
    <t>../models-master/software-abstractions-book/chapter2/addressBook2d.als</t>
  </si>
  <si>
    <t>../models-master/software-abstractions-book/chapter2/addressBook1e.als</t>
  </si>
  <si>
    <t>../models-master/software-abstractions-book/chapter2/addressBook1b.als</t>
  </si>
  <si>
    <t>../models-master/software-abstractions-book/chapter2/addressBook1h.als</t>
  </si>
  <si>
    <t>../models-master/software-abstractions-book/chapter4/filesystem.als</t>
  </si>
  <si>
    <t>../models-master/software-abstractions-book/chapter4/lights.als</t>
  </si>
  <si>
    <t>../models-master/software-abstractions-book/chapter4/grandpa2.als</t>
  </si>
  <si>
    <t>../models-master/software-abstractions-book/chapter4/grandpa3.als</t>
  </si>
  <si>
    <t>../models-master/software-abstractions-book/chapter4/grandpa1.als</t>
  </si>
  <si>
    <t>../iAlloy-dataset-master/mutant_version_set/addr/v4/addr.als</t>
  </si>
  <si>
    <t>../iAlloy-dataset-master/mutant_version_set/addr/v3/addr.als</t>
  </si>
  <si>
    <t>../iAlloy-dataset-master/mutant_version_set/addr/v1/addr.als</t>
  </si>
  <si>
    <t>../iAlloy-dataset-master/mutant_version_set/addr/v2/addr.als</t>
  </si>
  <si>
    <t>../iAlloy-dataset-master/mutant_version_set/addr/v5/addr.als</t>
  </si>
  <si>
    <t>../iAlloy-dataset-master/mutant_version_set/addressBook/v4/addressBook.als</t>
  </si>
  <si>
    <t>../iAlloy-dataset-master/mutant_version_set/addressBook/v3/addressBook.als</t>
  </si>
  <si>
    <t>../iAlloy-dataset-master/mutant_version_set/addressBook/v1/addressBook.als</t>
  </si>
  <si>
    <t>../iAlloy-dataset-master/mutant_version_set/addressBook/v2/addressBook.als</t>
  </si>
  <si>
    <t>../iAlloy-dataset-master/mutant_version_set/addressBook/v5/addressBook.als</t>
  </si>
  <si>
    <t>../iAlloy-dataset-master/mutant_version_set/arr/v4/arr.als</t>
  </si>
  <si>
    <t>../iAlloy-dataset-master/mutant_version_set/arr/v3/arr.als</t>
  </si>
  <si>
    <t>../iAlloy-dataset-master/mutant_version_set/arr/v1/arr.als</t>
  </si>
  <si>
    <t>../iAlloy-dataset-master/mutant_version_set/arr/v2/arr.als</t>
  </si>
  <si>
    <t>../iAlloy-dataset-master/mutant_version_set/arr/v5/arr.als</t>
  </si>
  <si>
    <t>../iAlloy-dataset-master/mutant_version_set/balancedBST/v4/balancedBST.als</t>
  </si>
  <si>
    <t>../iAlloy-dataset-master/mutant_version_set/balancedBST/v3/balancedBST.als</t>
  </si>
  <si>
    <t>../iAlloy-dataset-master/mutant_version_set/balancedBST/v1/balancedBST.als</t>
  </si>
  <si>
    <t>../iAlloy-dataset-master/mutant_version_set/balancedBST/v2/balancedBST.als</t>
  </si>
  <si>
    <t>../iAlloy-dataset-master/mutant_version_set/balancedBST/v5/balancedBST.als</t>
  </si>
  <si>
    <t>../iAlloy-dataset-master/mutant_version_set/bempl/v4/bempl.als</t>
  </si>
  <si>
    <t>../iAlloy-dataset-master/mutant_version_set/bempl/v3/bempl.als</t>
  </si>
  <si>
    <t>../iAlloy-dataset-master/mutant_version_set/bempl/v1/bempl.als</t>
  </si>
  <si>
    <t>../iAlloy-dataset-master/mutant_version_set/bempl/v2/bempl.als</t>
  </si>
  <si>
    <t>../iAlloy-dataset-master/mutant_version_set/bempl/v5/bempl.als</t>
  </si>
  <si>
    <t>../iAlloy-dataset-master/mutant_version_set/binaryTree/v4/binaryTree.als</t>
  </si>
  <si>
    <t>../iAlloy-dataset-master/mutant_version_set/binaryTree/v3/binaryTree.als</t>
  </si>
  <si>
    <t>../iAlloy-dataset-master/mutant_version_set/binaryTree/v1/binaryTree.als</t>
  </si>
  <si>
    <t>../iAlloy-dataset-master/mutant_version_set/binaryTree/v2/binaryTree.als</t>
  </si>
  <si>
    <t>../iAlloy-dataset-master/mutant_version_set/binaryTree/v5/binaryTree.als</t>
  </si>
  <si>
    <t>../iAlloy-dataset-master/mutant_version_set/cd/v4/cd.als</t>
  </si>
  <si>
    <t>../iAlloy-dataset-master/mutant_version_set/cd/v3/cd.als</t>
  </si>
  <si>
    <t>../iAlloy-dataset-master/mutant_version_set/cd/v1/cd.als</t>
  </si>
  <si>
    <t>../iAlloy-dataset-master/mutant_version_set/cd/v2/cd.als</t>
  </si>
  <si>
    <t>../iAlloy-dataset-master/mutant_version_set/cd/v5/cd.als</t>
  </si>
  <si>
    <t>../iAlloy-dataset-master/mutant_version_set/ceilingsAndFloors/v4/ceilingsAndFloors.als</t>
  </si>
  <si>
    <t>../iAlloy-dataset-master/mutant_version_set/ceilingsAndFloors/v3/ceilingsAndFloors.als</t>
  </si>
  <si>
    <t>../iAlloy-dataset-master/mutant_version_set/ceilingsAndFloors/v1/ceilingsAndFloors.als</t>
  </si>
  <si>
    <t>../iAlloy-dataset-master/mutant_version_set/ceilingsAndFloors/v2/ceilingsAndFloors.als</t>
  </si>
  <si>
    <t>../iAlloy-dataset-master/mutant_version_set/ceilingsAndFloors/v5/ceilingsAndFloors.als</t>
  </si>
  <si>
    <t>../iAlloy-dataset-master/mutant_version_set/dll/v4/dll.als</t>
  </si>
  <si>
    <t>../iAlloy-dataset-master/mutant_version_set/dll/v3/dll.als</t>
  </si>
  <si>
    <t>../iAlloy-dataset-master/mutant_version_set/dll/v1/dll.als</t>
  </si>
  <si>
    <t>../iAlloy-dataset-master/mutant_version_set/dll/v2/dll.als</t>
  </si>
  <si>
    <t>../iAlloy-dataset-master/mutant_version_set/dll/v5/dll.als</t>
  </si>
  <si>
    <t>../iAlloy-dataset-master/mutant_version_set/filesystem/v4/filesystem.als</t>
  </si>
  <si>
    <t>../iAlloy-dataset-master/mutant_version_set/filesystem/v3/filesystem.als</t>
  </si>
  <si>
    <t>../iAlloy-dataset-master/mutant_version_set/filesystem/v1/filesystem.als</t>
  </si>
  <si>
    <t>../iAlloy-dataset-master/mutant_version_set/filesystem/v2/filesystem.als</t>
  </si>
  <si>
    <t>../iAlloy-dataset-master/mutant_version_set/filesystem/v5/filesystem.als</t>
  </si>
  <si>
    <t>../iAlloy-dataset-master/mutant_version_set/fullTree/v4/fullTree.als</t>
  </si>
  <si>
    <t>../iAlloy-dataset-master/mutant_version_set/fullTree/v3/fullTree.als</t>
  </si>
  <si>
    <t>../iAlloy-dataset-master/mutant_version_set/fullTree/v1/fullTree.als</t>
  </si>
  <si>
    <t>../iAlloy-dataset-master/mutant_version_set/fullTree/v2/fullTree.als</t>
  </si>
  <si>
    <t>../iAlloy-dataset-master/mutant_version_set/fullTree/v5/fullTree.als</t>
  </si>
  <si>
    <t>../iAlloy-dataset-master/mutant_version_set/grade/v4/grade.als</t>
  </si>
  <si>
    <t>../iAlloy-dataset-master/mutant_version_set/grade/v3/grade.als</t>
  </si>
  <si>
    <t>../iAlloy-dataset-master/mutant_version_set/grade/v1/grade.als</t>
  </si>
  <si>
    <t>../iAlloy-dataset-master/mutant_version_set/grade/v2/grade.als</t>
  </si>
  <si>
    <t>../iAlloy-dataset-master/mutant_version_set/grade/v5/grade.als</t>
  </si>
  <si>
    <t>../iAlloy-dataset-master/mutant_version_set/grandpa1/v4/grandpa1.als</t>
  </si>
  <si>
    <t>../iAlloy-dataset-master/mutant_version_set/grandpa1/v3/grandpa1.als</t>
  </si>
  <si>
    <t>../iAlloy-dataset-master/mutant_version_set/grandpa1/v1/grandpa1.als</t>
  </si>
  <si>
    <t>../iAlloy-dataset-master/mutant_version_set/grandpa1/v2/grandpa1.als</t>
  </si>
  <si>
    <t>../iAlloy-dataset-master/mutant_version_set/grandpa1/v5/grandpa1.als</t>
  </si>
  <si>
    <t>../iAlloy-dataset-master/mutant_version_set/grandpa2/v4/grandpa2.als</t>
  </si>
  <si>
    <t>../iAlloy-dataset-master/mutant_version_set/grandpa2/v3/grandpa2.als</t>
  </si>
  <si>
    <t>../iAlloy-dataset-master/mutant_version_set/grandpa2/v1/grandpa2.als</t>
  </si>
  <si>
    <t>../iAlloy-dataset-master/mutant_version_set/grandpa2/v2/grandpa2.als</t>
  </si>
  <si>
    <t>../iAlloy-dataset-master/mutant_version_set/grandpa2/v5/grandpa2.als</t>
  </si>
  <si>
    <t>../iAlloy-dataset-master/mutant_version_set/grandpa3/v4/grandpa3.als</t>
  </si>
  <si>
    <t>../iAlloy-dataset-master/mutant_version_set/grandpa3/v3/grandpa3.als</t>
  </si>
  <si>
    <t>../iAlloy-dataset-master/mutant_version_set/grandpa3/v1/grandpa3.als</t>
  </si>
  <si>
    <t>../iAlloy-dataset-master/mutant_version_set/grandpa3/v2/grandpa3.als</t>
  </si>
  <si>
    <t>../iAlloy-dataset-master/mutant_version_set/grandpa3/v5/grandpa3.als</t>
  </si>
  <si>
    <t>../iAlloy-dataset-master/mutant_version_set/handshake/v4/handshake.als</t>
  </si>
  <si>
    <t>../iAlloy-dataset-master/mutant_version_set/handshake/v3/handshake.als</t>
  </si>
  <si>
    <t>../iAlloy-dataset-master/mutant_version_set/handshake/v1/handshake.als</t>
  </si>
  <si>
    <t>../iAlloy-dataset-master/mutant_version_set/handshake/v2/handshake.als</t>
  </si>
  <si>
    <t>../iAlloy-dataset-master/mutant_version_set/handshake/v5/handshake.als</t>
  </si>
  <si>
    <t>../iAlloy-dataset-master/mutant_version_set/lists/v4/lists.als</t>
  </si>
  <si>
    <t>../iAlloy-dataset-master/mutant_version_set/lists/v3/lists.als</t>
  </si>
  <si>
    <t>../iAlloy-dataset-master/mutant_version_set/lists/v1/lists.als</t>
  </si>
  <si>
    <t>../iAlloy-dataset-master/mutant_version_set/lists/v2/lists.als</t>
  </si>
  <si>
    <t>../iAlloy-dataset-master/mutant_version_set/lists/v5/lists.als</t>
  </si>
  <si>
    <t>../iAlloy-dataset-master/mutant_version_set/sll/v4/sll.als</t>
  </si>
  <si>
    <t>../iAlloy-dataset-master/mutant_version_set/sll/v3/sll.als</t>
  </si>
  <si>
    <t>../iAlloy-dataset-master/mutant_version_set/sll/v1/sll.als</t>
  </si>
  <si>
    <t>../iAlloy-dataset-master/mutant_version_set/sll/v2/sll.als</t>
  </si>
  <si>
    <t>../iAlloy-dataset-master/mutant_version_set/sll/v5/sll.als</t>
  </si>
  <si>
    <t>../iAlloy-dataset-master/mutant_version_set/student/v4/student.als</t>
  </si>
  <si>
    <t>../iAlloy-dataset-master/mutant_version_set/student/v3/student.als</t>
  </si>
  <si>
    <t>../iAlloy-dataset-master/mutant_version_set/student/v1/student.als</t>
  </si>
  <si>
    <t>../iAlloy-dataset-master/mutant_version_set/student/v2/student.als</t>
  </si>
  <si>
    <t>../iAlloy-dataset-master/mutant_version_set/student/v5/student.als</t>
  </si>
  <si>
    <t>../iAlloy-dataset-master/real_version_set/addrFaulty/v22/addrFaulty.als</t>
  </si>
  <si>
    <t>../iAlloy-dataset-master/real_version_set/addrFaulty/v11/addrFaulty.als</t>
  </si>
  <si>
    <t>../iAlloy-dataset-master/real_version_set/arr1/v22/arr1.als</t>
  </si>
  <si>
    <t>../iAlloy-dataset-master/real_version_set/arr1/v11/arr1.als</t>
  </si>
  <si>
    <t>../iAlloy-dataset-master/real_version_set/balancedBST1/v22/balancedBST1.als</t>
  </si>
  <si>
    <t>../iAlloy-dataset-master/real_version_set/balancedBST1/v11/balancedBST1.als</t>
  </si>
  <si>
    <t>../iAlloy-dataset-master/real_version_set/balancedBST2/v22/balancedBST2.als</t>
  </si>
  <si>
    <t>../iAlloy-dataset-master/real_version_set/balancedBST2/v11/balancedBST2.als</t>
  </si>
  <si>
    <t>../iAlloy-dataset-master/real_version_set/balancedBST3/v22/balancedBST3.als</t>
  </si>
  <si>
    <t>../iAlloy-dataset-master/real_version_set/balancedBST3/v11/balancedBST3.als</t>
  </si>
  <si>
    <t>../iAlloy-dataset-master/real_version_set/bemplFaulty/v22/bemplFaulty.als</t>
  </si>
  <si>
    <t>../iAlloy-dataset-master/real_version_set/bemplFaulty/v11/bemplFaulty.als</t>
  </si>
  <si>
    <t>../iAlloy-dataset-master/real_version_set/cd1/v22/cd1.als</t>
  </si>
  <si>
    <t>../iAlloy-dataset-master/real_version_set/cd1/v11/cd1.als</t>
  </si>
  <si>
    <t>../iAlloy-dataset-master/real_version_set/cd2/v22/cd2.als</t>
  </si>
  <si>
    <t>../iAlloy-dataset-master/real_version_set/cd2/v11/cd2.als</t>
  </si>
  <si>
    <t>../iAlloy-dataset-master/real_version_set/dll1/v22/dll1.als</t>
  </si>
  <si>
    <t>../iAlloy-dataset-master/real_version_set/dll1/v11/dll1.als</t>
  </si>
  <si>
    <t>../iAlloy-dataset-master/real_version_set/dll2/v22/dll2.als</t>
  </si>
  <si>
    <t>../iAlloy-dataset-master/real_version_set/dll2/v11/dll2.als</t>
  </si>
  <si>
    <t>../iAlloy-dataset-master/real_version_set/dll3/v22/dll3.als</t>
  </si>
  <si>
    <t>../iAlloy-dataset-master/real_version_set/dll3/v11/dll3.als</t>
  </si>
  <si>
    <t>../iAlloy-dataset-master/real_version_set/dll4/v11/dll4.als</t>
  </si>
  <si>
    <t>../iAlloy-dataset-master/real_version_set/gradeFaulty/v22/gradeFaulty.als</t>
  </si>
  <si>
    <t>../iAlloy-dataset-master/real_version_set/gradeFaulty/v11/gradeFaulty.als</t>
  </si>
  <si>
    <t>../iAlloy-dataset-master/real_version_set/student0/v22/student0.als</t>
  </si>
  <si>
    <t>../iAlloy-dataset-master/real_version_set/student0/v11/student0.als</t>
  </si>
  <si>
    <t>../iAlloy-dataset-master/real_version_set/student1/v22/student1.als</t>
  </si>
  <si>
    <t>../iAlloy-dataset-master/real_version_set/student10/v22/student10.als</t>
  </si>
  <si>
    <t>../iAlloy-dataset-master/real_version_set/student10/v11/student10.als</t>
  </si>
  <si>
    <t>../iAlloy-dataset-master/real_version_set/student11/v22/student11.als</t>
  </si>
  <si>
    <t>../iAlloy-dataset-master/real_version_set/student12/v22/student12.als</t>
  </si>
  <si>
    <t>../iAlloy-dataset-master/real_version_set/student12/v11/student12.als</t>
  </si>
  <si>
    <t>../iAlloy-dataset-master/real_version_set/student13/v22/student13.als</t>
  </si>
  <si>
    <t>../iAlloy-dataset-master/real_version_set/student14/v22/student14.als</t>
  </si>
  <si>
    <t>../iAlloy-dataset-master/real_version_set/student14/v11/student14.als</t>
  </si>
  <si>
    <t>../iAlloy-dataset-master/real_version_set/student15/v22/student15.als</t>
  </si>
  <si>
    <t>../iAlloy-dataset-master/real_version_set/student15/v11/student15.als</t>
  </si>
  <si>
    <t>../iAlloy-dataset-master/real_version_set/student16/v22/student16.als</t>
  </si>
  <si>
    <t>../iAlloy-dataset-master/real_version_set/student16/v11/student16.als</t>
  </si>
  <si>
    <t>../iAlloy-dataset-master/real_version_set/student17/v22/student17.als</t>
  </si>
  <si>
    <t>../iAlloy-dataset-master/real_version_set/student17/v11/student17.als</t>
  </si>
  <si>
    <t>../iAlloy-dataset-master/real_version_set/student18/v22/student18.als</t>
  </si>
  <si>
    <t>../iAlloy-dataset-master/real_version_set/student18/v11/student18.als</t>
  </si>
  <si>
    <t>../iAlloy-dataset-master/real_version_set/student19/v22/student19.als</t>
  </si>
  <si>
    <t>../iAlloy-dataset-master/real_version_set/student2/v22/student2.als</t>
  </si>
  <si>
    <t>../iAlloy-dataset-master/real_version_set/student3/v22/student3.als</t>
  </si>
  <si>
    <t>../iAlloy-dataset-master/real_version_set/student3/v11/student3.als</t>
  </si>
  <si>
    <t>../iAlloy-dataset-master/real_version_set/student4/v22/student4.als</t>
  </si>
  <si>
    <t>../iAlloy-dataset-master/real_version_set/student4/v11/student4.als</t>
  </si>
  <si>
    <t>../iAlloy-dataset-master/real_version_set/student5/v22/student5.als</t>
  </si>
  <si>
    <t>../iAlloy-dataset-master/real_version_set/student6/v22/student6.als</t>
  </si>
  <si>
    <t>../iAlloy-dataset-master/real_version_set/student6/v11/student6.als</t>
  </si>
  <si>
    <t>../iAlloy-dataset-master/real_version_set/student7/v22/student7.als</t>
  </si>
  <si>
    <t>../iAlloy-dataset-master/real_version_set/student7/v11/student7.als</t>
  </si>
  <si>
    <t>../iAlloy-dataset-master/real_version_set/student8/v22/student8.als</t>
  </si>
  <si>
    <t>../iAlloy-dataset-master/real_version_set/student8/v11/student8.als</t>
  </si>
  <si>
    <t>../iAlloy-dataset-master/real_version_set/student9/v22/student9.als</t>
  </si>
  <si>
    <t>../iAlloy-dataset-master/real_version_set/student9/v11/student9.als</t>
  </si>
  <si>
    <t>../platinum-experiment-data/comparison/CSOS/CSOS.als</t>
  </si>
  <si>
    <t>../platinum-experiment-data/comparison/CSOS/CSOSD.als</t>
  </si>
  <si>
    <t>../platinum-experiment-data/comparison/CSOS/Declaration1.als</t>
  </si>
  <si>
    <t>../platinum-experiment-data/comparison/CSOS/Declaration.als</t>
  </si>
  <si>
    <t>../platinum-experiment-data/comparison/Decider/Decider.als</t>
  </si>
  <si>
    <t>../platinum-experiment-data/comparison/Decider/Decider11.als</t>
  </si>
  <si>
    <t>../platinum-experiment-data/comparison/Decider/Declaration.als</t>
  </si>
  <si>
    <t>../platinum-experiment-data/comparison/Ecommerce/Ecommerce3.als</t>
  </si>
  <si>
    <t>../platinum-experiment-data/comparison/Ecommerce/Ecommerce.als</t>
  </si>
  <si>
    <t>../platinum-experiment-data/comparison/Ecommerce/Declaration.als</t>
  </si>
  <si>
    <t>../platinum-experiment-data/evolved/CSOSMutants_Evolve/8.als</t>
  </si>
  <si>
    <t>../platinum-experiment-data/evolved/CSOSMutants_Evolve/18.als</t>
  </si>
  <si>
    <t>../platinum-experiment-data/evolved/CSOSMutants_Evolve/24.als</t>
  </si>
  <si>
    <t>../platinum-experiment-data/evolved/CSOSMutants_Evolve/19.als</t>
  </si>
  <si>
    <t>../platinum-experiment-data/evolved/CSOSMutants_Evolve/10.als</t>
  </si>
  <si>
    <t>../platinum-experiment-data/evolved/CSOSMutants_Evolve/6.als</t>
  </si>
  <si>
    <t>../platinum-experiment-data/evolved/CSOSMutants_Evolve/15.als</t>
  </si>
  <si>
    <t>../platinum-experiment-data/evolved/CSOSMutants_Evolve/11.als</t>
  </si>
  <si>
    <t>../platinum-experiment-data/evolved/CSOSMutants_Evolve/25.als</t>
  </si>
  <si>
    <t>../platinum-experiment-data/evolved/CSOSMutants_Evolve/29.als</t>
  </si>
  <si>
    <t>../platinum-experiment-data/evolved/CSOSMutants_Evolve/2.als</t>
  </si>
  <si>
    <t>../platinum-experiment-data/evolved/CSOSMutants_Evolve/27.als</t>
  </si>
  <si>
    <t>../platinum-experiment-data/evolved/CSOSMutants_Evolve/7.als</t>
  </si>
  <si>
    <t>../platinum-experiment-data/evolved/CSOSMutants_Evolve/9.als</t>
  </si>
  <si>
    <t>../platinum-experiment-data/evolved/CSOSMutants_Evolve/3.als</t>
  </si>
  <si>
    <t>../platinum-experiment-data/evolved/CSOSMutants_Evolve/0.als</t>
  </si>
  <si>
    <t>../platinum-experiment-data/evolved/CSOSMutants_Evolve/5.als</t>
  </si>
  <si>
    <t>../platinum-experiment-data/evolved/CSOSMutants_Evolve/17.als</t>
  </si>
  <si>
    <t>../platinum-experiment-data/evolved/CSOSMutants_Evolve/23.als</t>
  </si>
  <si>
    <t>../platinum-experiment-data/evolved/CSOSMutants_Evolve/1.als</t>
  </si>
  <si>
    <t>../platinum-experiment-data/evolved/CSOSMutants_Evolve/21.als</t>
  </si>
  <si>
    <t>../platinum-experiment-data/evolved/CSOSMutants_Evolve/16.als</t>
  </si>
  <si>
    <t>../platinum-experiment-data/evolved/CSOSMutants_Evolve/28.als</t>
  </si>
  <si>
    <t>../platinum-experiment-data/evolved/CSOSMutants_Evolve/26.als</t>
  </si>
  <si>
    <t>../platinum-experiment-data/evolved/CSOSMutants_Evolve/20.als</t>
  </si>
  <si>
    <t>../platinum-experiment-data/evolved/CSOSMutants_Evolve/12.als</t>
  </si>
  <si>
    <t>../platinum-experiment-data/evolved/CSOSMutants_Evolve/22.als</t>
  </si>
  <si>
    <t>../platinum-experiment-data/evolved/CSOSMutants_Evolve/4.als</t>
  </si>
  <si>
    <t>../platinum-experiment-data/evolved/CSOSMutants_Evolve/13.als</t>
  </si>
  <si>
    <t>../platinum-experiment-data/evolved/CSOSMutants_Evolve/Declaration.als</t>
  </si>
  <si>
    <t>../platinum-experiment-data/evolved/CSOSMutants_Evolve/14.als</t>
  </si>
  <si>
    <t>../platinum-experiment-data/evolved/DeciderMutants_Evolve/8.als</t>
  </si>
  <si>
    <t>../platinum-experiment-data/evolved/DeciderMutants_Evolve/18.als</t>
  </si>
  <si>
    <t>../platinum-experiment-data/evolved/DeciderMutants_Evolve/24.als</t>
  </si>
  <si>
    <t>../platinum-experiment-data/evolved/DeciderMutants_Evolve/19.als</t>
  </si>
  <si>
    <t>../platinum-experiment-data/evolved/DeciderMutants_Evolve/10.als</t>
  </si>
  <si>
    <t>../platinum-experiment-data/evolved/DeciderMutants_Evolve/6.als</t>
  </si>
  <si>
    <t>../platinum-experiment-data/evolved/DeciderMutants_Evolve/15.als</t>
  </si>
  <si>
    <t>../platinum-experiment-data/evolved/DeciderMutants_Evolve/11.als</t>
  </si>
  <si>
    <t>../platinum-experiment-data/evolved/DeciderMutants_Evolve/25.als</t>
  </si>
  <si>
    <t>../platinum-experiment-data/evolved/DeciderMutants_Evolve/29.als</t>
  </si>
  <si>
    <t>../platinum-experiment-data/evolved/DeciderMutants_Evolve/2.als</t>
  </si>
  <si>
    <t>../platinum-experiment-data/evolved/DeciderMutants_Evolve/27.als</t>
  </si>
  <si>
    <t>../platinum-experiment-data/evolved/DeciderMutants_Evolve/7.als</t>
  </si>
  <si>
    <t>../platinum-experiment-data/evolved/DeciderMutants_Evolve/9.als</t>
  </si>
  <si>
    <t>../platinum-experiment-data/evolved/DeciderMutants_Evolve/3.als</t>
  </si>
  <si>
    <t>../platinum-experiment-data/evolved/DeciderMutants_Evolve/0.als</t>
  </si>
  <si>
    <t>../platinum-experiment-data/evolved/DeciderMutants_Evolve/5.als</t>
  </si>
  <si>
    <t>../platinum-experiment-data/evolved/DeciderMutants_Evolve/17.als</t>
  </si>
  <si>
    <t>../platinum-experiment-data/evolved/DeciderMutants_Evolve/23.als</t>
  </si>
  <si>
    <t>../platinum-experiment-data/evolved/DeciderMutants_Evolve/1.als</t>
  </si>
  <si>
    <t>../platinum-experiment-data/evolved/DeciderMutants_Evolve/21.als</t>
  </si>
  <si>
    <t>../platinum-experiment-data/evolved/DeciderMutants_Evolve/16.als</t>
  </si>
  <si>
    <t>../platinum-experiment-data/evolved/DeciderMutants_Evolve/28.als</t>
  </si>
  <si>
    <t>../platinum-experiment-data/evolved/DeciderMutants_Evolve/26.als</t>
  </si>
  <si>
    <t>../platinum-experiment-data/evolved/DeciderMutants_Evolve/20.als</t>
  </si>
  <si>
    <t>../platinum-experiment-data/evolved/DeciderMutants_Evolve/12.als</t>
  </si>
  <si>
    <t>../platinum-experiment-data/evolved/DeciderMutants_Evolve/22.als</t>
  </si>
  <si>
    <t>../platinum-experiment-data/evolved/DeciderMutants_Evolve/4.als</t>
  </si>
  <si>
    <t>../platinum-experiment-data/evolved/DeciderMutants_Evolve/13.als</t>
  </si>
  <si>
    <t>../platinum-experiment-data/evolved/DeciderMutants_Evolve/Declaration.als</t>
  </si>
  <si>
    <t>../platinum-experiment-data/evolved/DeciderMutants_Evolve/14.als</t>
  </si>
  <si>
    <t>../platinum-experiment-data/evolved/EcommerceMutants_Evolve/8.als</t>
  </si>
  <si>
    <t>../platinum-experiment-data/evolved/EcommerceMutants_Evolve/18.als</t>
  </si>
  <si>
    <t>../platinum-experiment-data/evolved/EcommerceMutants_Evolve/24.als</t>
  </si>
  <si>
    <t>../platinum-experiment-data/evolved/EcommerceMutants_Evolve/19.als</t>
  </si>
  <si>
    <t>../platinum-experiment-data/evolved/EcommerceMutants_Evolve/10.als</t>
  </si>
  <si>
    <t>../platinum-experiment-data/evolved/EcommerceMutants_Evolve/6.als</t>
  </si>
  <si>
    <t>../platinum-experiment-data/evolved/EcommerceMutants_Evolve/15.als</t>
  </si>
  <si>
    <t>../platinum-experiment-data/evolved/EcommerceMutants_Evolve/11.als</t>
  </si>
  <si>
    <t>../platinum-experiment-data/evolved/EcommerceMutants_Evolve/25.als</t>
  </si>
  <si>
    <t>../platinum-experiment-data/evolved/EcommerceMutants_Evolve/29.als</t>
  </si>
  <si>
    <t>../platinum-experiment-data/evolved/EcommerceMutants_Evolve/2.als</t>
  </si>
  <si>
    <t>../platinum-experiment-data/evolved/EcommerceMutants_Evolve/27.als</t>
  </si>
  <si>
    <t>../platinum-experiment-data/evolved/EcommerceMutants_Evolve/7.als</t>
  </si>
  <si>
    <t>../platinum-experiment-data/evolved/EcommerceMutants_Evolve/9.als</t>
  </si>
  <si>
    <t>../platinum-experiment-data/evolved/EcommerceMutants_Evolve/3.als</t>
  </si>
  <si>
    <t>../platinum-experiment-data/evolved/EcommerceMutants_Evolve/0.als</t>
  </si>
  <si>
    <t>../platinum-experiment-data/evolved/EcommerceMutants_Evolve/5.als</t>
  </si>
  <si>
    <t>../platinum-experiment-data/evolved/EcommerceMutants_Evolve/17.als</t>
  </si>
  <si>
    <t>../platinum-experiment-data/evolved/EcommerceMutants_Evolve/23.als</t>
  </si>
  <si>
    <t>../platinum-experiment-data/evolved/EcommerceMutants_Evolve/1.als</t>
  </si>
  <si>
    <t>../platinum-experiment-data/evolved/EcommerceMutants_Evolve/21.als</t>
  </si>
  <si>
    <t>../platinum-experiment-data/evolved/EcommerceMutants_Evolve/16.als</t>
  </si>
  <si>
    <t>../platinum-experiment-data/evolved/EcommerceMutants_Evolve/28.als</t>
  </si>
  <si>
    <t>../platinum-experiment-data/evolved/EcommerceMutants_Evolve/26.als</t>
  </si>
  <si>
    <t>../platinum-experiment-data/evolved/EcommerceMutants_Evolve/20.als</t>
  </si>
  <si>
    <t>../platinum-experiment-data/evolved/EcommerceMutants_Evolve/12.als</t>
  </si>
  <si>
    <t>../platinum-experiment-data/evolved/EcommerceMutants_Evolve/22.als</t>
  </si>
  <si>
    <t>../platinum-experiment-data/evolved/EcommerceMutants_Evolve/4.als</t>
  </si>
  <si>
    <t>../platinum-experiment-data/evolved/EcommerceMutants_Evolve/13.als</t>
  </si>
  <si>
    <t>../platinum-experiment-data/evolved/EcommerceMutants_Evolve/Declaration.als</t>
  </si>
  <si>
    <t>../platinum-experiment-data/evolved/EcommerceMutants_Evolve/14.als</t>
  </si>
  <si>
    <t>../platinum-experiment-data/evolved/WordpressMutants_Evolve/8.als</t>
  </si>
  <si>
    <t>../platinum-experiment-data/evolved/WordpressMutants_Evolve/18.als</t>
  </si>
  <si>
    <t>../platinum-experiment-data/evolved/WordpressMutants_Evolve/24.als</t>
  </si>
  <si>
    <t>../platinum-experiment-data/evolved/WordpressMutants_Evolve/19.als</t>
  </si>
  <si>
    <t>../platinum-experiment-data/evolved/WordpressMutants_Evolve/10.als</t>
  </si>
  <si>
    <t>../platinum-experiment-data/evolved/WordpressMutants_Evolve/6.als</t>
  </si>
  <si>
    <t>../platinum-experiment-data/evolved/WordpressMutants_Evolve/15.als</t>
  </si>
  <si>
    <t>../platinum-experiment-data/evolved/WordpressMutants_Evolve/11.als</t>
  </si>
  <si>
    <t>../platinum-experiment-data/evolved/WordpressMutants_Evolve/25.als</t>
  </si>
  <si>
    <t>../platinum-experiment-data/evolved/WordpressMutants_Evolve/29.als</t>
  </si>
  <si>
    <t>../platinum-experiment-data/evolved/WordpressMutants_Evolve/2.als</t>
  </si>
  <si>
    <t>../platinum-experiment-data/evolved/WordpressMutants_Evolve/27.als</t>
  </si>
  <si>
    <t>../platinum-experiment-data/evolved/WordpressMutants_Evolve/7.als</t>
  </si>
  <si>
    <t>../platinum-experiment-data/evolved/WordpressMutants_Evolve/9.als</t>
  </si>
  <si>
    <t>../platinum-experiment-data/evolved/WordpressMutants_Evolve/3.als</t>
  </si>
  <si>
    <t>../platinum-experiment-data/evolved/WordpressMutants_Evolve/0.als</t>
  </si>
  <si>
    <t>../platinum-experiment-data/evolved/WordpressMutants_Evolve/5.als</t>
  </si>
  <si>
    <t>../platinum-experiment-data/evolved/WordpressMutants_Evolve/17.als</t>
  </si>
  <si>
    <t>../platinum-experiment-data/evolved/WordpressMutants_Evolve/23.als</t>
  </si>
  <si>
    <t>../platinum-experiment-data/evolved/WordpressMutants_Evolve/1.als</t>
  </si>
  <si>
    <t>../platinum-experiment-data/evolved/WordpressMutants_Evolve/21.als</t>
  </si>
  <si>
    <t>../platinum-experiment-data/evolved/WordpressMutants_Evolve/16.als</t>
  </si>
  <si>
    <t>../platinum-experiment-data/evolved/WordpressMutants_Evolve/28.als</t>
  </si>
  <si>
    <t>../platinum-experiment-data/evolved/WordpressMutants_Evolve/26.als</t>
  </si>
  <si>
    <t>../platinum-experiment-data/evolved/WordpressMutants_Evolve/20.als</t>
  </si>
  <si>
    <t>../platinum-experiment-data/evolved/WordpressMutants_Evolve/12.als</t>
  </si>
  <si>
    <t>../platinum-experiment-data/evolved/WordpressMutants_Evolve/22.als</t>
  </si>
  <si>
    <t>../platinum-experiment-data/evolved/WordpressMutants_Evolve/4.als</t>
  </si>
  <si>
    <t>../platinum-experiment-data/evolved/WordpressMutants_Evolve/13.als</t>
  </si>
  <si>
    <t>../platinum-experiment-data/evolved/WordpressMutants_Evolve/Declaration.als</t>
  </si>
  <si>
    <t>../platinum-experiment-data/evolved/WordpressMutants_Evolve/14.als</t>
  </si>
  <si>
    <t>../platinum-experiment-data/paired/CSOSMutants/8.als</t>
  </si>
  <si>
    <t>../platinum-experiment-data/paired/CSOSMutants/18.als</t>
  </si>
  <si>
    <t>../platinum-experiment-data/paired/CSOSMutants/24.als</t>
  </si>
  <si>
    <t>../platinum-experiment-data/paired/CSOSMutants/19.als</t>
  </si>
  <si>
    <t>../platinum-experiment-data/paired/CSOSMutants/10.als</t>
  </si>
  <si>
    <t>../platinum-experiment-data/paired/CSOSMutants/6.als</t>
  </si>
  <si>
    <t>../platinum-experiment-data/paired/CSOSMutants/15.als</t>
  </si>
  <si>
    <t>../platinum-experiment-data/paired/CSOSMutants/11.als</t>
  </si>
  <si>
    <t>../platinum-experiment-data/paired/CSOSMutants/25.als</t>
  </si>
  <si>
    <t>../platinum-experiment-data/paired/CSOSMutants/29.als</t>
  </si>
  <si>
    <t>../platinum-experiment-data/paired/CSOSMutants/2.als</t>
  </si>
  <si>
    <t>../platinum-experiment-data/paired/CSOSMutants/CSOS.als</t>
  </si>
  <si>
    <t>../platinum-experiment-data/paired/CSOSMutants/27.als</t>
  </si>
  <si>
    <t>../platinum-experiment-data/paired/CSOSMutants/7.als</t>
  </si>
  <si>
    <t>../platinum-experiment-data/paired/CSOSMutants/9.als</t>
  </si>
  <si>
    <t>../platinum-experiment-data/paired/CSOSMutants/3.als</t>
  </si>
  <si>
    <t>../platinum-experiment-data/paired/CSOSMutants/0.als</t>
  </si>
  <si>
    <t>../platinum-experiment-data/paired/CSOSMutants/5.als</t>
  </si>
  <si>
    <t>../platinum-experiment-data/paired/CSOSMutants/17.als</t>
  </si>
  <si>
    <t>../platinum-experiment-data/paired/CSOSMutants/23.als</t>
  </si>
  <si>
    <t>../platinum-experiment-data/paired/CSOSMutants/1.als</t>
  </si>
  <si>
    <t>../platinum-experiment-data/paired/CSOSMutants/21.als</t>
  </si>
  <si>
    <t>../platinum-experiment-data/paired/CSOSMutants/16.als</t>
  </si>
  <si>
    <t>../platinum-experiment-data/paired/CSOSMutants/28.als</t>
  </si>
  <si>
    <t>../platinum-experiment-data/paired/CSOSMutants/26.als</t>
  </si>
  <si>
    <t>../platinum-experiment-data/paired/CSOSMutants/20.als</t>
  </si>
  <si>
    <t>../platinum-experiment-data/paired/CSOSMutants/12.als</t>
  </si>
  <si>
    <t>../platinum-experiment-data/paired/CSOSMutants/22.als</t>
  </si>
  <si>
    <t>../platinum-experiment-data/paired/CSOSMutants/4.als</t>
  </si>
  <si>
    <t>../platinum-experiment-data/paired/CSOSMutants/13.als</t>
  </si>
  <si>
    <t>../platinum-experiment-data/paired/CSOSMutants/Declaration.als</t>
  </si>
  <si>
    <t>../platinum-experiment-data/paired/CSOSMutants/14.als</t>
  </si>
  <si>
    <t>../platinum-experiment-data/paired/DeciderMutants/8.als</t>
  </si>
  <si>
    <t>../platinum-experiment-data/paired/DeciderMutants/18.als</t>
  </si>
  <si>
    <t>../platinum-experiment-data/paired/DeciderMutants/24.als</t>
  </si>
  <si>
    <t>../platinum-experiment-data/paired/DeciderMutants/19.als</t>
  </si>
  <si>
    <t>../platinum-experiment-data/paired/DeciderMutants/10.als</t>
  </si>
  <si>
    <t>../platinum-experiment-data/paired/DeciderMutants/Decider.als</t>
  </si>
  <si>
    <t>../platinum-experiment-data/paired/DeciderMutants/6.als</t>
  </si>
  <si>
    <t>../platinum-experiment-data/paired/DeciderMutants/15.als</t>
  </si>
  <si>
    <t>../platinum-experiment-data/paired/DeciderMutants/11.als</t>
  </si>
  <si>
    <t>../platinum-experiment-data/paired/DeciderMutants/25.als</t>
  </si>
  <si>
    <t>../platinum-experiment-data/paired/DeciderMutants/29.als</t>
  </si>
  <si>
    <t>../platinum-experiment-data/paired/DeciderMutants/2.als</t>
  </si>
  <si>
    <t>../platinum-experiment-data/paired/DeciderMutants/27.als</t>
  </si>
  <si>
    <t>../platinum-experiment-data/paired/DeciderMutants/7.als</t>
  </si>
  <si>
    <t>../platinum-experiment-data/paired/DeciderMutants/9.als</t>
  </si>
  <si>
    <t>../platinum-experiment-data/paired/DeciderMutants/3.als</t>
  </si>
  <si>
    <t>../platinum-experiment-data/paired/DeciderMutants/0.als</t>
  </si>
  <si>
    <t>../platinum-experiment-data/paired/DeciderMutants/5.als</t>
  </si>
  <si>
    <t>../platinum-experiment-data/paired/DeciderMutants/17.als</t>
  </si>
  <si>
    <t>../platinum-experiment-data/paired/DeciderMutants/23.als</t>
  </si>
  <si>
    <t>../platinum-experiment-data/paired/DeciderMutants/1.als</t>
  </si>
  <si>
    <t>../platinum-experiment-data/paired/DeciderMutants/21.als</t>
  </si>
  <si>
    <t>../platinum-experiment-data/paired/DeciderMutants/16.als</t>
  </si>
  <si>
    <t>../platinum-experiment-data/paired/DeciderMutants/28.als</t>
  </si>
  <si>
    <t>../platinum-experiment-data/paired/DeciderMutants/26.als</t>
  </si>
  <si>
    <t>../platinum-experiment-data/paired/DeciderMutants/20.als</t>
  </si>
  <si>
    <t>../platinum-experiment-data/paired/DeciderMutants/12.als</t>
  </si>
  <si>
    <t>../platinum-experiment-data/paired/DeciderMutants/22.als</t>
  </si>
  <si>
    <t>../platinum-experiment-data/paired/DeciderMutants/4.als</t>
  </si>
  <si>
    <t>../platinum-experiment-data/paired/DeciderMutants/13.als</t>
  </si>
  <si>
    <t>../platinum-experiment-data/paired/DeciderMutants/Declaration.als</t>
  </si>
  <si>
    <t>../platinum-experiment-data/paired/DeciderMutants/14.als</t>
  </si>
  <si>
    <t>../platinum-experiment-data/paired/EcommerceMutants/8.als</t>
  </si>
  <si>
    <t>../platinum-experiment-data/paired/EcommerceMutants/18.als</t>
  </si>
  <si>
    <t>../platinum-experiment-data/paired/EcommerceMutants/24.als</t>
  </si>
  <si>
    <t>../platinum-experiment-data/paired/EcommerceMutants/19.als</t>
  </si>
  <si>
    <t>../platinum-experiment-data/paired/EcommerceMutants/10.als</t>
  </si>
  <si>
    <t>../platinum-experiment-data/paired/EcommerceMutants/6.als</t>
  </si>
  <si>
    <t>../platinum-experiment-data/paired/EcommerceMutants/15.als</t>
  </si>
  <si>
    <t>../platinum-experiment-data/paired/EcommerceMutants/11.als</t>
  </si>
  <si>
    <t>../platinum-experiment-data/paired/EcommerceMutants/25.als</t>
  </si>
  <si>
    <t>../platinum-experiment-data/paired/EcommerceMutants/29.als</t>
  </si>
  <si>
    <t>../platinum-experiment-data/paired/EcommerceMutants/2.als</t>
  </si>
  <si>
    <t>../platinum-experiment-data/paired/EcommerceMutants/27.als</t>
  </si>
  <si>
    <t>../platinum-experiment-data/paired/EcommerceMutants/7.als</t>
  </si>
  <si>
    <t>../platinum-experiment-data/paired/EcommerceMutants/9.als</t>
  </si>
  <si>
    <t>../platinum-experiment-data/paired/EcommerceMutants/3.als</t>
  </si>
  <si>
    <t>../platinum-experiment-data/paired/EcommerceMutants/0.als</t>
  </si>
  <si>
    <t>../platinum-experiment-data/paired/EcommerceMutants/5.als</t>
  </si>
  <si>
    <t>../platinum-experiment-data/paired/EcommerceMutants/17.als</t>
  </si>
  <si>
    <t>../platinum-experiment-data/paired/EcommerceMutants/23.als</t>
  </si>
  <si>
    <t>../platinum-experiment-data/paired/EcommerceMutants/1.als</t>
  </si>
  <si>
    <t>../platinum-experiment-data/paired/EcommerceMutants/21.als</t>
  </si>
  <si>
    <t>../platinum-experiment-data/paired/EcommerceMutants/16.als</t>
  </si>
  <si>
    <t>../platinum-experiment-data/paired/EcommerceMutants/Ecommerce.als</t>
  </si>
  <si>
    <t>../platinum-experiment-data/paired/EcommerceMutants/28.als</t>
  </si>
  <si>
    <t>../platinum-experiment-data/paired/EcommerceMutants/26.als</t>
  </si>
  <si>
    <t>../platinum-experiment-data/paired/EcommerceMutants/20.als</t>
  </si>
  <si>
    <t>../platinum-experiment-data/paired/EcommerceMutants/12.als</t>
  </si>
  <si>
    <t>../platinum-experiment-data/paired/EcommerceMutants/22.als</t>
  </si>
  <si>
    <t>../platinum-experiment-data/paired/EcommerceMutants/4.als</t>
  </si>
  <si>
    <t>../platinum-experiment-data/paired/EcommerceMutants/13.als</t>
  </si>
  <si>
    <t>../platinum-experiment-data/paired/EcommerceMutants/Declaration.als</t>
  </si>
  <si>
    <t>../platinum-experiment-data/paired/EcommerceMutants/14.als</t>
  </si>
  <si>
    <t>../platinum-experiment-data/paired/WordpressMutants/8.als</t>
  </si>
  <si>
    <t>../platinum-experiment-data/paired/WordpressMutants/18.als</t>
  </si>
  <si>
    <t>../platinum-experiment-data/paired/WordpressMutants/24.als</t>
  </si>
  <si>
    <t>../platinum-experiment-data/paired/WordpressMutants/19.als</t>
  </si>
  <si>
    <t>../platinum-experiment-data/paired/WordpressMutants/10.als</t>
  </si>
  <si>
    <t>../platinum-experiment-data/paired/WordpressMutants/6.als</t>
  </si>
  <si>
    <t>../platinum-experiment-data/paired/WordpressMutants/15.als</t>
  </si>
  <si>
    <t>../platinum-experiment-data/paired/WordpressMutants/11.als</t>
  </si>
  <si>
    <t>../platinum-experiment-data/paired/WordpressMutants/25.als</t>
  </si>
  <si>
    <t>../platinum-experiment-data/paired/WordpressMutants/29.als</t>
  </si>
  <si>
    <t>../platinum-experiment-data/paired/WordpressMutants/2.als</t>
  </si>
  <si>
    <t>../platinum-experiment-data/paired/WordpressMutants/27.als</t>
  </si>
  <si>
    <t>../platinum-experiment-data/paired/WordpressMutants/Wordpress.als</t>
  </si>
  <si>
    <t>../platinum-experiment-data/paired/WordpressMutants/7.als</t>
  </si>
  <si>
    <t>../platinum-experiment-data/paired/WordpressMutants/9.als</t>
  </si>
  <si>
    <t>../platinum-experiment-data/paired/WordpressMutants/3.als</t>
  </si>
  <si>
    <t>../platinum-experiment-data/paired/WordpressMutants/0.als</t>
  </si>
  <si>
    <t>../platinum-experiment-data/paired/WordpressMutants/5.als</t>
  </si>
  <si>
    <t>../platinum-experiment-data/paired/WordpressMutants/17.als</t>
  </si>
  <si>
    <t>../platinum-experiment-data/paired/WordpressMutants/23.als</t>
  </si>
  <si>
    <t>../platinum-experiment-data/paired/WordpressMutants/1.als</t>
  </si>
  <si>
    <t>../platinum-experiment-data/paired/WordpressMutants/21.als</t>
  </si>
  <si>
    <t>../platinum-experiment-data/paired/WordpressMutants/16.als</t>
  </si>
  <si>
    <t>../platinum-experiment-data/paired/WordpressMutants/28.als</t>
  </si>
  <si>
    <t>../platinum-experiment-data/paired/WordpressMutants/26.als</t>
  </si>
  <si>
    <t>../platinum-experiment-data/paired/WordpressMutants/20.als</t>
  </si>
  <si>
    <t>../platinum-experiment-data/paired/WordpressMutants/12.als</t>
  </si>
  <si>
    <t>../platinum-experiment-data/paired/WordpressMutants/22.als</t>
  </si>
  <si>
    <t>../platinum-experiment-data/paired/WordpressMutants/4.als</t>
  </si>
  <si>
    <t>../platinum-experiment-data/paired/WordpressMutants/13.als</t>
  </si>
  <si>
    <t>../platinum-experiment-data/paired/WordpressMutants/Declaration.als</t>
  </si>
  <si>
    <t>../platinum-experiment-data/paired/WordpressMutants/14.als</t>
  </si>
  <si>
    <t>../platinum-experiment-data/scope/CSOSScope/CSOS53.als</t>
  </si>
  <si>
    <t>../platinum-experiment-data/scope/CSOSScope/CSOS55.als</t>
  </si>
  <si>
    <t>../platinum-experiment-data/scope/CSOSScope/CSOS56.als</t>
  </si>
  <si>
    <t>../platinum-experiment-data/scope/CSOSScope/CSOS54.als</t>
  </si>
  <si>
    <t>../platinum-experiment-data/scope/CSOSScope/CSOS52.als</t>
  </si>
  <si>
    <t>../platinum-experiment-data/scope/CSOSScope/CSOS51.als</t>
  </si>
  <si>
    <t>../platinum-experiment-data/scope/CSOSScope/Declaration.als</t>
  </si>
  <si>
    <t>../platinum-experiment-data/scope/DeciderScope/Decider52.als</t>
  </si>
  <si>
    <t>../platinum-experiment-data/scope/DeciderScope/Decider55.als</t>
  </si>
  <si>
    <t>../platinum-experiment-data/scope/DeciderScope/Decider51.als</t>
  </si>
  <si>
    <t>../platinum-experiment-data/scope/DeciderScope/Decider50.als</t>
  </si>
  <si>
    <t>../platinum-experiment-data/scope/DeciderScope/Decider53.als</t>
  </si>
  <si>
    <t>../platinum-experiment-data/scope/DeciderScope/Declaration.als</t>
  </si>
  <si>
    <t>../platinum-experiment-data/scope/DeciderScope/Decider54.als</t>
  </si>
  <si>
    <t>../platinum-experiment-data/scope/EcommerceScope/Ecommerce52.als</t>
  </si>
  <si>
    <t>../platinum-experiment-data/scope/EcommerceScope/Ecommerce50.als</t>
  </si>
  <si>
    <t>../platinum-experiment-data/scope/EcommerceScope/Ecommerce53.als</t>
  </si>
  <si>
    <t>../platinum-experiment-data/scope/EcommerceScope/Ecommerce51.als</t>
  </si>
  <si>
    <t>../platinum-experiment-data/scope/EcommerceScope/Ecommerce54.als</t>
  </si>
  <si>
    <t>../platinum-experiment-data/scope/EcommerceScope/Ecommerce55.als</t>
  </si>
  <si>
    <t>../platinum-experiment-data/scope/EcommerceScope/Declaration.als</t>
  </si>
  <si>
    <t>../platinum-experiment-data/scope/WordpressScope/Wordpress34.als</t>
  </si>
  <si>
    <t>../platinum-experiment-data/scope/WordpressScope/Wordpress35.als</t>
  </si>
  <si>
    <t>../platinum-experiment-data/scope/WordpressScope/Wordpress33.als</t>
  </si>
  <si>
    <t>../platinum-experiment-data/scope/WordpressScope/Wordpress37.als</t>
  </si>
  <si>
    <t>../platinum-experiment-data/scope/WordpressScope/Wordpress32.als</t>
  </si>
  <si>
    <t>../platinum-experiment-data/scope/WordpressScope/Wordpress36.als</t>
  </si>
  <si>
    <t>../platinum-experiment-data/scope/WordpressScope/Declaration.als</t>
  </si>
  <si>
    <t>../iAlloy-dataset-master/real_version_set/dll4/v22/dll4.als</t>
  </si>
  <si>
    <t>../iAlloy-dataset-master/real_version_set/student1/v11/student1.als</t>
  </si>
  <si>
    <t>../iAlloy-dataset-master/real_version_set/student11/v11/student11.als</t>
  </si>
  <si>
    <t>../iAlloy-dataset-master/real_version_set/student13/v11/student13.als</t>
  </si>
  <si>
    <t>../iAlloy-dataset-master/real_version_set/student19/v11/student19.als</t>
  </si>
  <si>
    <t>../iAlloy-dataset-master/real_version_set/student2/v11/student2.als</t>
  </si>
  <si>
    <t>../iAlloy-dataset-master/real_version_set/student5/v11/student5.als</t>
  </si>
  <si>
    <t>../models-master/software-abstractions-book/appendixA/closure.als</t>
  </si>
  <si>
    <t>../models-master/software-abstractions-book/appendixA/distribution.als</t>
  </si>
  <si>
    <t>../models-master/software-abstractions-book/appendixA/tree.als</t>
  </si>
  <si>
    <t>../models-master/software-abstractions-book/appendixA/spanning.als</t>
  </si>
  <si>
    <t>../models-master/software-abstractions-book/appendixA/properties.als</t>
  </si>
  <si>
    <t>half of the cases zero</t>
  </si>
  <si>
    <t>../models-master/software-abstractions-book/chapter2/addressBook3b.als</t>
  </si>
  <si>
    <t>../models-master/software-abstractions-book/chapter2/addressBook3c.als</t>
  </si>
  <si>
    <t>../models-master/software-abstractions-book/chapter2/addressBook3a.als</t>
  </si>
  <si>
    <t>../models-master/software-abstractions-book/chapter2/addressBook3d.als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</si>
</sst>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1"/>
  <sheetViews>
    <sheetView tabSelected="1" topLeftCell="A791" workbookViewId="0">
      <selection activeCell="D820" sqref="D820"/>
    </sheetView>
  </sheetViews>
  <sheetFormatPr defaultRowHeight="15" x14ac:dyDescent="0.25"/>
  <cols>
    <col min="1" max="2" width="82.28515625" bestFit="1" customWidth="1"/>
  </cols>
  <sheetData>
    <row r="1" spans="1:12" x14ac:dyDescent="0.25">
      <c r="A1" t="s">
        <v>107</v>
      </c>
      <c r="B1" t="s">
        <v>108</v>
      </c>
      <c r="C1">
        <v>34695</v>
      </c>
      <c r="D1">
        <v>377</v>
      </c>
      <c r="E1" t="s">
        <v>1</v>
      </c>
      <c r="F1">
        <f>C1/(G1+H1)</f>
        <v>1.0412040093631836</v>
      </c>
      <c r="G1">
        <f>VLOOKUP(A1,'scope18 single'!A:C,2,FALSE)</f>
        <v>22650</v>
      </c>
      <c r="H1">
        <f>VLOOKUP(B1,'scope18 single'!A:C,2,FALSE)</f>
        <v>10672</v>
      </c>
      <c r="J1">
        <f>D1/(K1+L1)</f>
        <v>1.8798117196537555E-3</v>
      </c>
      <c r="K1">
        <f>VLOOKUP(A1,'scope18 single'!A:C,3,FALSE)</f>
        <v>84363</v>
      </c>
      <c r="L1">
        <f>VLOOKUP(B1,'scope18 single'!A:C,3,FALSE)</f>
        <v>116189</v>
      </c>
    </row>
    <row r="2" spans="1:12" x14ac:dyDescent="0.25">
      <c r="A2" t="s">
        <v>108</v>
      </c>
      <c r="B2" t="s">
        <v>109</v>
      </c>
      <c r="C2">
        <v>34695</v>
      </c>
      <c r="D2">
        <v>388</v>
      </c>
      <c r="E2" t="s">
        <v>1</v>
      </c>
      <c r="F2">
        <f>C2/(G2+H2)</f>
        <v>1.0412352570451067</v>
      </c>
      <c r="G2">
        <f>VLOOKUP(A2,'scope18 single'!A:C,2,FALSE)</f>
        <v>10672</v>
      </c>
      <c r="H2">
        <f>VLOOKUP(B2,'scope18 single'!A:C,2,FALSE)</f>
        <v>22649</v>
      </c>
      <c r="J2">
        <f>D2/(K2+L2)</f>
        <v>3.3304149284990817E-3</v>
      </c>
      <c r="K2">
        <f>VLOOKUP(A2,'scope18 single'!A:C,3,FALSE)</f>
        <v>116189</v>
      </c>
      <c r="L2">
        <f>VLOOKUP(B2,'scope18 single'!A:C,3,FALSE)</f>
        <v>313</v>
      </c>
    </row>
    <row r="3" spans="1:12" x14ac:dyDescent="0.25">
      <c r="A3" t="s">
        <v>106</v>
      </c>
      <c r="B3" t="s">
        <v>107</v>
      </c>
      <c r="C3">
        <v>35143</v>
      </c>
      <c r="D3">
        <v>397</v>
      </c>
      <c r="E3" t="s">
        <v>1</v>
      </c>
      <c r="F3">
        <f>C3/(G3+H3)</f>
        <v>0.76959968465311845</v>
      </c>
      <c r="G3">
        <f>VLOOKUP(A3,'scope18 single'!A:C,2,FALSE)</f>
        <v>23014</v>
      </c>
      <c r="H3">
        <f>VLOOKUP(B3,'scope18 single'!A:C,2,FALSE)</f>
        <v>22650</v>
      </c>
      <c r="J3">
        <f>D3/(K3+L3)</f>
        <v>4.4799025028775192E-3</v>
      </c>
      <c r="K3">
        <f>VLOOKUP(A3,'scope18 single'!A:C,3,FALSE)</f>
        <v>4255</v>
      </c>
      <c r="L3">
        <f>VLOOKUP(B3,'scope18 single'!A:C,3,FALSE)</f>
        <v>84363</v>
      </c>
    </row>
    <row r="4" spans="1:12" x14ac:dyDescent="0.25">
      <c r="A4" t="s">
        <v>108</v>
      </c>
      <c r="B4" t="s">
        <v>107</v>
      </c>
      <c r="C4">
        <v>34696</v>
      </c>
      <c r="D4">
        <v>2279</v>
      </c>
      <c r="E4" t="s">
        <v>6</v>
      </c>
      <c r="F4">
        <f>C4/(G4+H4)</f>
        <v>1.0412340195666527</v>
      </c>
      <c r="G4">
        <f>VLOOKUP(A4,'scope18 single'!A:C,2,FALSE)</f>
        <v>10672</v>
      </c>
      <c r="H4">
        <f>VLOOKUP(B4,'scope18 single'!A:C,2,FALSE)</f>
        <v>22650</v>
      </c>
      <c r="J4">
        <f>D4/(K4+L4)</f>
        <v>1.1363636363636364E-2</v>
      </c>
      <c r="K4">
        <f>VLOOKUP(A4,'scope18 single'!A:C,3,FALSE)</f>
        <v>116189</v>
      </c>
      <c r="L4">
        <f>VLOOKUP(B4,'scope18 single'!A:C,3,FALSE)</f>
        <v>84363</v>
      </c>
    </row>
    <row r="5" spans="1:12" x14ac:dyDescent="0.25">
      <c r="A5" t="s">
        <v>109</v>
      </c>
      <c r="B5" t="s">
        <v>108</v>
      </c>
      <c r="C5">
        <v>34695</v>
      </c>
      <c r="D5">
        <v>2406</v>
      </c>
      <c r="E5" t="s">
        <v>6</v>
      </c>
      <c r="F5">
        <f>C5/(G5+H5)</f>
        <v>1.0412352570451067</v>
      </c>
      <c r="G5">
        <f>VLOOKUP(A5,'scope18 single'!A:C,2,FALSE)</f>
        <v>22649</v>
      </c>
      <c r="H5">
        <f>VLOOKUP(B5,'scope18 single'!A:C,2,FALSE)</f>
        <v>10672</v>
      </c>
      <c r="J5">
        <f>D5/(K5+L5)</f>
        <v>2.0652005974146365E-2</v>
      </c>
      <c r="K5">
        <f>VLOOKUP(A5,'scope18 single'!A:C,3,FALSE)</f>
        <v>313</v>
      </c>
      <c r="L5">
        <f>VLOOKUP(B5,'scope18 single'!A:C,3,FALSE)</f>
        <v>116189</v>
      </c>
    </row>
    <row r="6" spans="1:12" x14ac:dyDescent="0.25">
      <c r="A6" t="s">
        <v>107</v>
      </c>
      <c r="B6" t="s">
        <v>106</v>
      </c>
      <c r="C6">
        <v>35143</v>
      </c>
      <c r="D6">
        <v>2914</v>
      </c>
      <c r="E6" t="s">
        <v>6</v>
      </c>
      <c r="F6">
        <f>C6/(G6+H6)</f>
        <v>0.76959968465311845</v>
      </c>
      <c r="G6">
        <f>VLOOKUP(A6,'scope18 single'!A:C,2,FALSE)</f>
        <v>22650</v>
      </c>
      <c r="H6">
        <f>VLOOKUP(B6,'scope18 single'!A:C,2,FALSE)</f>
        <v>23014</v>
      </c>
      <c r="J6">
        <f>D6/(K6+L6)</f>
        <v>3.2882710058904509E-2</v>
      </c>
      <c r="K6">
        <f>VLOOKUP(A6,'scope18 single'!A:C,3,FALSE)</f>
        <v>84363</v>
      </c>
      <c r="L6">
        <f>VLOOKUP(B6,'scope18 single'!A:C,3,FALSE)</f>
        <v>4255</v>
      </c>
    </row>
    <row r="7" spans="1:12" x14ac:dyDescent="0.25">
      <c r="A7" t="s">
        <v>4</v>
      </c>
      <c r="B7" t="s">
        <v>5</v>
      </c>
      <c r="C7">
        <v>1643</v>
      </c>
      <c r="D7">
        <v>179</v>
      </c>
      <c r="E7" t="s">
        <v>1</v>
      </c>
      <c r="F7">
        <f>C7/(G7+H7)</f>
        <v>1.0454513639227015E-2</v>
      </c>
      <c r="G7">
        <f>VLOOKUP(A7,'scope18 single'!A:C,2,FALSE)</f>
        <v>154157</v>
      </c>
      <c r="H7">
        <f>VLOOKUP(B7,'scope18 single'!A:C,2,FALSE)</f>
        <v>3000</v>
      </c>
      <c r="J7">
        <f>D7/(K7+L7)</f>
        <v>4.1263254956201013E-2</v>
      </c>
      <c r="K7">
        <f>VLOOKUP(A7,'scope18 single'!A:C,3,FALSE)</f>
        <v>4166</v>
      </c>
      <c r="L7">
        <f>VLOOKUP(B7,'scope18 single'!A:C,3,FALSE)</f>
        <v>172</v>
      </c>
    </row>
    <row r="8" spans="1:12" x14ac:dyDescent="0.25">
      <c r="A8" t="s">
        <v>5</v>
      </c>
      <c r="B8" t="s">
        <v>4</v>
      </c>
      <c r="C8">
        <v>1648</v>
      </c>
      <c r="D8">
        <v>187</v>
      </c>
      <c r="E8" t="s">
        <v>6</v>
      </c>
      <c r="F8">
        <f>C8/(G8+H8)</f>
        <v>1.0486328957666538E-2</v>
      </c>
      <c r="G8">
        <f>VLOOKUP(A8,'scope18 single'!A:C,2,FALSE)</f>
        <v>3000</v>
      </c>
      <c r="H8">
        <f>VLOOKUP(B8,'scope18 single'!A:C,2,FALSE)</f>
        <v>154157</v>
      </c>
      <c r="J8">
        <f>D8/(K8+L8)</f>
        <v>4.3107422775472568E-2</v>
      </c>
      <c r="K8">
        <f>VLOOKUP(A8,'scope18 single'!A:C,3,FALSE)</f>
        <v>172</v>
      </c>
      <c r="L8">
        <f>VLOOKUP(B8,'scope18 single'!A:C,3,FALSE)</f>
        <v>4166</v>
      </c>
    </row>
    <row r="9" spans="1:12" x14ac:dyDescent="0.25">
      <c r="A9" t="s">
        <v>20</v>
      </c>
      <c r="B9" t="s">
        <v>19</v>
      </c>
      <c r="C9">
        <v>0</v>
      </c>
      <c r="D9">
        <v>165</v>
      </c>
      <c r="E9" t="s">
        <v>1</v>
      </c>
      <c r="F9">
        <f>C9/(G9+H9)</f>
        <v>0</v>
      </c>
      <c r="G9">
        <f>VLOOKUP(A9,'scope18 single'!A:C,2,FALSE)</f>
        <v>4956</v>
      </c>
      <c r="H9">
        <f>VLOOKUP(B9,'scope18 single'!A:C,2,FALSE)</f>
        <v>125809</v>
      </c>
      <c r="J9">
        <f>D9/(K9+L9)</f>
        <v>4.3801433501460048E-2</v>
      </c>
      <c r="K9">
        <f>VLOOKUP(A9,'scope18 single'!A:C,3,FALSE)</f>
        <v>247</v>
      </c>
      <c r="L9">
        <f>VLOOKUP(B9,'scope18 single'!A:C,3,FALSE)</f>
        <v>3520</v>
      </c>
    </row>
    <row r="10" spans="1:12" x14ac:dyDescent="0.25">
      <c r="A10" t="s">
        <v>74</v>
      </c>
      <c r="B10" t="s">
        <v>73</v>
      </c>
      <c r="C10">
        <v>36737</v>
      </c>
      <c r="D10">
        <v>374</v>
      </c>
      <c r="E10" t="s">
        <v>1</v>
      </c>
      <c r="F10">
        <f>C10/(G10+H10)</f>
        <v>0.41260838312592657</v>
      </c>
      <c r="G10">
        <f>VLOOKUP(A10,'scope18 single'!A:C,2,FALSE)</f>
        <v>44518</v>
      </c>
      <c r="H10">
        <f>VLOOKUP(B10,'scope18 single'!A:C,2,FALSE)</f>
        <v>44518</v>
      </c>
      <c r="J10">
        <f>D10/(K10+L10)</f>
        <v>4.9023463101323897E-2</v>
      </c>
      <c r="K10">
        <f>VLOOKUP(A10,'scope18 single'!A:C,3,FALSE)</f>
        <v>3764</v>
      </c>
      <c r="L10">
        <f>VLOOKUP(B10,'scope18 single'!A:C,3,FALSE)</f>
        <v>3865</v>
      </c>
    </row>
    <row r="11" spans="1:12" x14ac:dyDescent="0.25">
      <c r="A11" t="s">
        <v>72</v>
      </c>
      <c r="B11" t="s">
        <v>73</v>
      </c>
      <c r="C11">
        <v>36737</v>
      </c>
      <c r="D11">
        <v>378</v>
      </c>
      <c r="E11" t="s">
        <v>1</v>
      </c>
      <c r="F11">
        <f>C11/(G11+H11)</f>
        <v>0.41260838312592657</v>
      </c>
      <c r="G11">
        <f>VLOOKUP(A11,'scope18 single'!A:C,2,FALSE)</f>
        <v>44518</v>
      </c>
      <c r="H11">
        <f>VLOOKUP(B11,'scope18 single'!A:C,2,FALSE)</f>
        <v>44518</v>
      </c>
      <c r="J11">
        <f>D11/(K11+L11)</f>
        <v>4.9392395139161112E-2</v>
      </c>
      <c r="K11">
        <f>VLOOKUP(A11,'scope18 single'!A:C,3,FALSE)</f>
        <v>3788</v>
      </c>
      <c r="L11">
        <f>VLOOKUP(B11,'scope18 single'!A:C,3,FALSE)</f>
        <v>3865</v>
      </c>
    </row>
    <row r="12" spans="1:12" x14ac:dyDescent="0.25">
      <c r="A12" t="s">
        <v>73</v>
      </c>
      <c r="B12" t="s">
        <v>74</v>
      </c>
      <c r="C12">
        <v>36737</v>
      </c>
      <c r="D12">
        <v>378</v>
      </c>
      <c r="E12" t="s">
        <v>1</v>
      </c>
      <c r="F12">
        <f>C12/(G12+H12)</f>
        <v>0.41260838312592657</v>
      </c>
      <c r="G12">
        <f>VLOOKUP(A12,'scope18 single'!A:C,2,FALSE)</f>
        <v>44518</v>
      </c>
      <c r="H12">
        <f>VLOOKUP(B12,'scope18 single'!A:C,2,FALSE)</f>
        <v>44518</v>
      </c>
      <c r="J12">
        <f>D12/(K12+L12)</f>
        <v>4.9547778214707038E-2</v>
      </c>
      <c r="K12">
        <f>VLOOKUP(A12,'scope18 single'!A:C,3,FALSE)</f>
        <v>3865</v>
      </c>
      <c r="L12">
        <f>VLOOKUP(B12,'scope18 single'!A:C,3,FALSE)</f>
        <v>3764</v>
      </c>
    </row>
    <row r="13" spans="1:12" x14ac:dyDescent="0.25">
      <c r="A13" t="s">
        <v>145</v>
      </c>
      <c r="B13" t="s">
        <v>144</v>
      </c>
      <c r="C13">
        <v>36737</v>
      </c>
      <c r="D13">
        <v>371</v>
      </c>
      <c r="E13" t="s">
        <v>1</v>
      </c>
      <c r="F13">
        <f>C13/(G13+H13)</f>
        <v>0.41260838312592657</v>
      </c>
      <c r="G13">
        <f>VLOOKUP(A13,'scope18 single'!A:C,2,FALSE)</f>
        <v>44518</v>
      </c>
      <c r="H13">
        <f>VLOOKUP(B13,'scope18 single'!A:C,2,FALSE)</f>
        <v>44518</v>
      </c>
      <c r="J13">
        <f>D13/(K13+L13)</f>
        <v>4.9579045837231057E-2</v>
      </c>
      <c r="K13">
        <f>VLOOKUP(A13,'scope18 single'!A:C,3,FALSE)</f>
        <v>3754</v>
      </c>
      <c r="L13">
        <f>VLOOKUP(B13,'scope18 single'!A:C,3,FALSE)</f>
        <v>3729</v>
      </c>
    </row>
    <row r="14" spans="1:12" x14ac:dyDescent="0.25">
      <c r="A14" t="s">
        <v>73</v>
      </c>
      <c r="B14" t="s">
        <v>72</v>
      </c>
      <c r="C14">
        <v>36737</v>
      </c>
      <c r="D14">
        <v>389</v>
      </c>
      <c r="E14" t="s">
        <v>1</v>
      </c>
      <c r="F14">
        <f>C14/(G14+H14)</f>
        <v>0.41260838312592657</v>
      </c>
      <c r="G14">
        <f>VLOOKUP(A14,'scope18 single'!A:C,2,FALSE)</f>
        <v>44518</v>
      </c>
      <c r="H14">
        <f>VLOOKUP(B14,'scope18 single'!A:C,2,FALSE)</f>
        <v>44518</v>
      </c>
      <c r="J14">
        <f>D14/(K14+L14)</f>
        <v>5.0829739971253105E-2</v>
      </c>
      <c r="K14">
        <f>VLOOKUP(A14,'scope18 single'!A:C,3,FALSE)</f>
        <v>3865</v>
      </c>
      <c r="L14">
        <f>VLOOKUP(B14,'scope18 single'!A:C,3,FALSE)</f>
        <v>3788</v>
      </c>
    </row>
    <row r="15" spans="1:12" x14ac:dyDescent="0.25">
      <c r="A15" t="s">
        <v>142</v>
      </c>
      <c r="B15" t="s">
        <v>143</v>
      </c>
      <c r="C15">
        <v>36737</v>
      </c>
      <c r="D15">
        <v>385</v>
      </c>
      <c r="E15" t="s">
        <v>1</v>
      </c>
      <c r="F15">
        <f>C15/(G15+H15)</f>
        <v>0.41260838312592657</v>
      </c>
      <c r="G15">
        <f>VLOOKUP(A15,'scope18 single'!A:C,2,FALSE)</f>
        <v>44518</v>
      </c>
      <c r="H15">
        <f>VLOOKUP(B15,'scope18 single'!A:C,2,FALSE)</f>
        <v>44518</v>
      </c>
      <c r="J15">
        <f>D15/(K15+L15)</f>
        <v>5.1601661975606485E-2</v>
      </c>
      <c r="K15">
        <f>VLOOKUP(A15,'scope18 single'!A:C,3,FALSE)</f>
        <v>3730</v>
      </c>
      <c r="L15">
        <f>VLOOKUP(B15,'scope18 single'!A:C,3,FALSE)</f>
        <v>3731</v>
      </c>
    </row>
    <row r="16" spans="1:12" x14ac:dyDescent="0.25">
      <c r="A16" t="s">
        <v>144</v>
      </c>
      <c r="B16" t="s">
        <v>145</v>
      </c>
      <c r="C16">
        <v>36737</v>
      </c>
      <c r="D16">
        <v>390</v>
      </c>
      <c r="E16" t="s">
        <v>1</v>
      </c>
      <c r="F16">
        <f>C16/(G16+H16)</f>
        <v>0.41260838312592657</v>
      </c>
      <c r="G16">
        <f>VLOOKUP(A16,'scope18 single'!A:C,2,FALSE)</f>
        <v>44518</v>
      </c>
      <c r="H16">
        <f>VLOOKUP(B16,'scope18 single'!A:C,2,FALSE)</f>
        <v>44518</v>
      </c>
      <c r="J16">
        <f>D16/(K16+L16)</f>
        <v>5.2118134438059599E-2</v>
      </c>
      <c r="K16">
        <f>VLOOKUP(A16,'scope18 single'!A:C,3,FALSE)</f>
        <v>3729</v>
      </c>
      <c r="L16">
        <f>VLOOKUP(B16,'scope18 single'!A:C,3,FALSE)</f>
        <v>3754</v>
      </c>
    </row>
    <row r="17" spans="1:12" x14ac:dyDescent="0.25">
      <c r="A17" t="s">
        <v>19</v>
      </c>
      <c r="B17" t="s">
        <v>20</v>
      </c>
      <c r="C17">
        <v>1567</v>
      </c>
      <c r="D17">
        <v>204</v>
      </c>
      <c r="E17" t="s">
        <v>6</v>
      </c>
      <c r="F17">
        <f>C17/(G17+H17)</f>
        <v>1.1983328872404695E-2</v>
      </c>
      <c r="G17">
        <f>VLOOKUP(A17,'scope18 single'!A:C,2,FALSE)</f>
        <v>125809</v>
      </c>
      <c r="H17">
        <f>VLOOKUP(B17,'scope18 single'!A:C,2,FALSE)</f>
        <v>4956</v>
      </c>
      <c r="J17">
        <f>D17/(K17+L17)</f>
        <v>5.4154499601805149E-2</v>
      </c>
      <c r="K17">
        <f>VLOOKUP(A17,'scope18 single'!A:C,3,FALSE)</f>
        <v>3520</v>
      </c>
      <c r="L17">
        <f>VLOOKUP(B17,'scope18 single'!A:C,3,FALSE)</f>
        <v>247</v>
      </c>
    </row>
    <row r="18" spans="1:12" x14ac:dyDescent="0.25">
      <c r="A18" t="s">
        <v>143</v>
      </c>
      <c r="B18" t="s">
        <v>142</v>
      </c>
      <c r="C18">
        <v>36737</v>
      </c>
      <c r="D18">
        <v>414</v>
      </c>
      <c r="E18" t="s">
        <v>1</v>
      </c>
      <c r="F18">
        <f>C18/(G18+H18)</f>
        <v>0.41260838312592657</v>
      </c>
      <c r="G18">
        <f>VLOOKUP(A18,'scope18 single'!A:C,2,FALSE)</f>
        <v>44518</v>
      </c>
      <c r="H18">
        <f>VLOOKUP(B18,'scope18 single'!A:C,2,FALSE)</f>
        <v>44518</v>
      </c>
      <c r="J18">
        <f>D18/(K18+L18)</f>
        <v>5.5488540410132688E-2</v>
      </c>
      <c r="K18">
        <f>VLOOKUP(A18,'scope18 single'!A:C,3,FALSE)</f>
        <v>3731</v>
      </c>
      <c r="L18">
        <f>VLOOKUP(B18,'scope18 single'!A:C,3,FALSE)</f>
        <v>3730</v>
      </c>
    </row>
    <row r="19" spans="1:12" x14ac:dyDescent="0.25">
      <c r="A19" t="s">
        <v>117</v>
      </c>
      <c r="B19" t="s">
        <v>118</v>
      </c>
      <c r="C19">
        <v>389</v>
      </c>
      <c r="D19">
        <v>177</v>
      </c>
      <c r="E19" t="s">
        <v>6</v>
      </c>
      <c r="F19">
        <f>C19/(G19+H19)</f>
        <v>4.8672455644253147E-3</v>
      </c>
      <c r="G19">
        <f>VLOOKUP(A19,'scope18 single'!A:C,2,FALSE)</f>
        <v>39961</v>
      </c>
      <c r="H19">
        <f>VLOOKUP(B19,'scope18 single'!A:C,2,FALSE)</f>
        <v>39961</v>
      </c>
      <c r="J19">
        <f>D19/(K19+L19)</f>
        <v>5.7956777996070727E-2</v>
      </c>
      <c r="K19">
        <f>VLOOKUP(A19,'scope18 single'!A:C,3,FALSE)</f>
        <v>1552</v>
      </c>
      <c r="L19">
        <f>VLOOKUP(B19,'scope18 single'!A:C,3,FALSE)</f>
        <v>1502</v>
      </c>
    </row>
    <row r="20" spans="1:12" x14ac:dyDescent="0.25">
      <c r="A20" t="s">
        <v>47</v>
      </c>
      <c r="B20" t="s">
        <v>46</v>
      </c>
      <c r="C20">
        <v>34199</v>
      </c>
      <c r="D20">
        <v>502</v>
      </c>
      <c r="E20" t="s">
        <v>1</v>
      </c>
      <c r="F20">
        <f>C20/(G20+H20)</f>
        <v>0.27644938079994824</v>
      </c>
      <c r="G20">
        <f>VLOOKUP(A20,'scope18 single'!A:C,2,FALSE)</f>
        <v>62007</v>
      </c>
      <c r="H20">
        <f>VLOOKUP(B20,'scope18 single'!A:C,2,FALSE)</f>
        <v>61701</v>
      </c>
      <c r="J20">
        <f>D20/(K20+L20)</f>
        <v>5.9100541558747353E-2</v>
      </c>
      <c r="K20">
        <f>VLOOKUP(A20,'scope18 single'!A:C,3,FALSE)</f>
        <v>4091</v>
      </c>
      <c r="L20">
        <f>VLOOKUP(B20,'scope18 single'!A:C,3,FALSE)</f>
        <v>4403</v>
      </c>
    </row>
    <row r="21" spans="1:12" x14ac:dyDescent="0.25">
      <c r="A21" t="s">
        <v>47</v>
      </c>
      <c r="B21" t="s">
        <v>48</v>
      </c>
      <c r="C21">
        <v>32471</v>
      </c>
      <c r="D21">
        <v>489</v>
      </c>
      <c r="E21" t="s">
        <v>1</v>
      </c>
      <c r="F21">
        <f>C21/(G21+H21)</f>
        <v>0.26190937101743855</v>
      </c>
      <c r="G21">
        <f>VLOOKUP(A21,'scope18 single'!A:C,2,FALSE)</f>
        <v>62007</v>
      </c>
      <c r="H21">
        <f>VLOOKUP(B21,'scope18 single'!A:C,2,FALSE)</f>
        <v>61971</v>
      </c>
      <c r="J21">
        <f>D21/(K21+L21)</f>
        <v>5.9423988333940941E-2</v>
      </c>
      <c r="K21">
        <f>VLOOKUP(A21,'scope18 single'!A:C,3,FALSE)</f>
        <v>4091</v>
      </c>
      <c r="L21">
        <f>VLOOKUP(B21,'scope18 single'!A:C,3,FALSE)</f>
        <v>4138</v>
      </c>
    </row>
    <row r="22" spans="1:12" x14ac:dyDescent="0.25">
      <c r="A22" t="s">
        <v>131</v>
      </c>
      <c r="B22" t="s">
        <v>130</v>
      </c>
      <c r="C22">
        <v>32459</v>
      </c>
      <c r="D22">
        <v>484</v>
      </c>
      <c r="E22" t="s">
        <v>1</v>
      </c>
      <c r="F22">
        <f>C22/(G22+H22)</f>
        <v>0.26181257965122845</v>
      </c>
      <c r="G22">
        <f>VLOOKUP(A22,'scope18 single'!A:C,2,FALSE)</f>
        <v>62007</v>
      </c>
      <c r="H22">
        <f>VLOOKUP(B22,'scope18 single'!A:C,2,FALSE)</f>
        <v>61971</v>
      </c>
      <c r="J22">
        <f>D22/(K22+L22)</f>
        <v>6.0176551038169837E-2</v>
      </c>
      <c r="K22">
        <f>VLOOKUP(A22,'scope18 single'!A:C,3,FALSE)</f>
        <v>3958</v>
      </c>
      <c r="L22">
        <f>VLOOKUP(B22,'scope18 single'!A:C,3,FALSE)</f>
        <v>4085</v>
      </c>
    </row>
    <row r="23" spans="1:12" x14ac:dyDescent="0.25">
      <c r="A23" t="s">
        <v>118</v>
      </c>
      <c r="B23" t="s">
        <v>119</v>
      </c>
      <c r="C23">
        <v>379</v>
      </c>
      <c r="D23">
        <v>183</v>
      </c>
      <c r="E23" t="s">
        <v>6</v>
      </c>
      <c r="F23">
        <f>C23/(G23+H23)</f>
        <v>4.7421235704812196E-3</v>
      </c>
      <c r="G23">
        <f>VLOOKUP(A23,'scope18 single'!A:C,2,FALSE)</f>
        <v>39961</v>
      </c>
      <c r="H23">
        <f>VLOOKUP(B23,'scope18 single'!A:C,2,FALSE)</f>
        <v>39961</v>
      </c>
      <c r="J23">
        <f>D23/(K23+L23)</f>
        <v>6.1306532663316586E-2</v>
      </c>
      <c r="K23">
        <f>VLOOKUP(A23,'scope18 single'!A:C,3,FALSE)</f>
        <v>1502</v>
      </c>
      <c r="L23">
        <f>VLOOKUP(B23,'scope18 single'!A:C,3,FALSE)</f>
        <v>1483</v>
      </c>
    </row>
    <row r="24" spans="1:12" x14ac:dyDescent="0.25">
      <c r="A24" t="s">
        <v>119</v>
      </c>
      <c r="B24" t="s">
        <v>118</v>
      </c>
      <c r="C24">
        <v>379</v>
      </c>
      <c r="D24">
        <v>183</v>
      </c>
      <c r="E24" t="s">
        <v>6</v>
      </c>
      <c r="F24">
        <f>C24/(G24+H24)</f>
        <v>4.7421235704812196E-3</v>
      </c>
      <c r="G24">
        <f>VLOOKUP(A24,'scope18 single'!A:C,2,FALSE)</f>
        <v>39961</v>
      </c>
      <c r="H24">
        <f>VLOOKUP(B24,'scope18 single'!A:C,2,FALSE)</f>
        <v>39961</v>
      </c>
      <c r="J24">
        <f>D24/(K24+L24)</f>
        <v>6.1306532663316586E-2</v>
      </c>
      <c r="K24">
        <f>VLOOKUP(A24,'scope18 single'!A:C,3,FALSE)</f>
        <v>1483</v>
      </c>
      <c r="L24">
        <f>VLOOKUP(B24,'scope18 single'!A:C,3,FALSE)</f>
        <v>1502</v>
      </c>
    </row>
    <row r="25" spans="1:12" x14ac:dyDescent="0.25">
      <c r="A25" t="s">
        <v>49</v>
      </c>
      <c r="B25" t="s">
        <v>48</v>
      </c>
      <c r="C25">
        <v>32471</v>
      </c>
      <c r="D25">
        <v>510</v>
      </c>
      <c r="E25" t="s">
        <v>1</v>
      </c>
      <c r="F25">
        <f>C25/(G25+H25)</f>
        <v>0.26190937101743855</v>
      </c>
      <c r="G25">
        <f>VLOOKUP(A25,'scope18 single'!A:C,2,FALSE)</f>
        <v>62007</v>
      </c>
      <c r="H25">
        <f>VLOOKUP(B25,'scope18 single'!A:C,2,FALSE)</f>
        <v>61971</v>
      </c>
      <c r="J25">
        <f>D25/(K25+L25)</f>
        <v>6.1445783132530123E-2</v>
      </c>
      <c r="K25">
        <f>VLOOKUP(A25,'scope18 single'!A:C,3,FALSE)</f>
        <v>4162</v>
      </c>
      <c r="L25">
        <f>VLOOKUP(B25,'scope18 single'!A:C,3,FALSE)</f>
        <v>4138</v>
      </c>
    </row>
    <row r="26" spans="1:12" x14ac:dyDescent="0.25">
      <c r="A26" t="s">
        <v>49</v>
      </c>
      <c r="B26" t="s">
        <v>50</v>
      </c>
      <c r="C26">
        <v>42360</v>
      </c>
      <c r="D26">
        <v>516</v>
      </c>
      <c r="E26" t="s">
        <v>1</v>
      </c>
      <c r="F26">
        <f>C26/(G26+H26)</f>
        <v>0.27243435142487799</v>
      </c>
      <c r="G26">
        <f>VLOOKUP(A26,'scope18 single'!A:C,2,FALSE)</f>
        <v>62007</v>
      </c>
      <c r="H26">
        <f>VLOOKUP(B26,'scope18 single'!A:C,2,FALSE)</f>
        <v>93480</v>
      </c>
      <c r="J26">
        <f>D26/(K26+L26)</f>
        <v>6.6272797328538399E-2</v>
      </c>
      <c r="K26">
        <f>VLOOKUP(A26,'scope18 single'!A:C,3,FALSE)</f>
        <v>4162</v>
      </c>
      <c r="L26">
        <f>VLOOKUP(B26,'scope18 single'!A:C,3,FALSE)</f>
        <v>3624</v>
      </c>
    </row>
    <row r="27" spans="1:12" x14ac:dyDescent="0.25">
      <c r="A27" t="s">
        <v>130</v>
      </c>
      <c r="B27" t="s">
        <v>131</v>
      </c>
      <c r="C27">
        <v>32459</v>
      </c>
      <c r="D27">
        <v>537</v>
      </c>
      <c r="E27" t="s">
        <v>1</v>
      </c>
      <c r="F27">
        <f>C27/(G27+H27)</f>
        <v>0.26181257965122845</v>
      </c>
      <c r="G27">
        <f>VLOOKUP(A27,'scope18 single'!A:C,2,FALSE)</f>
        <v>61971</v>
      </c>
      <c r="H27">
        <f>VLOOKUP(B27,'scope18 single'!A:C,2,FALSE)</f>
        <v>62007</v>
      </c>
      <c r="J27">
        <f>D27/(K27+L27)</f>
        <v>6.6766132040283477E-2</v>
      </c>
      <c r="K27">
        <f>VLOOKUP(A27,'scope18 single'!A:C,3,FALSE)</f>
        <v>4085</v>
      </c>
      <c r="L27">
        <f>VLOOKUP(B27,'scope18 single'!A:C,3,FALSE)</f>
        <v>3958</v>
      </c>
    </row>
    <row r="28" spans="1:12" x14ac:dyDescent="0.25">
      <c r="A28" t="s">
        <v>118</v>
      </c>
      <c r="B28" t="s">
        <v>117</v>
      </c>
      <c r="C28">
        <v>389</v>
      </c>
      <c r="D28">
        <v>211</v>
      </c>
      <c r="E28" t="s">
        <v>6</v>
      </c>
      <c r="F28">
        <f>C28/(G28+H28)</f>
        <v>4.8672455644253147E-3</v>
      </c>
      <c r="G28">
        <f>VLOOKUP(A28,'scope18 single'!A:C,2,FALSE)</f>
        <v>39961</v>
      </c>
      <c r="H28">
        <f>VLOOKUP(B28,'scope18 single'!A:C,2,FALSE)</f>
        <v>39961</v>
      </c>
      <c r="J28">
        <f>D28/(K28+L28)</f>
        <v>6.9089718402095615E-2</v>
      </c>
      <c r="K28">
        <f>VLOOKUP(A28,'scope18 single'!A:C,3,FALSE)</f>
        <v>1502</v>
      </c>
      <c r="L28">
        <f>VLOOKUP(B28,'scope18 single'!A:C,3,FALSE)</f>
        <v>1552</v>
      </c>
    </row>
    <row r="29" spans="1:12" x14ac:dyDescent="0.25">
      <c r="A29" t="s">
        <v>116</v>
      </c>
      <c r="B29" t="s">
        <v>117</v>
      </c>
      <c r="C29">
        <v>383</v>
      </c>
      <c r="D29">
        <v>173</v>
      </c>
      <c r="E29" t="s">
        <v>1</v>
      </c>
      <c r="F29">
        <f>C29/(G29+H29)</f>
        <v>4.8313444508918434E-3</v>
      </c>
      <c r="G29">
        <f>VLOOKUP(A29,'scope18 single'!A:C,2,FALSE)</f>
        <v>39313</v>
      </c>
      <c r="H29">
        <f>VLOOKUP(B29,'scope18 single'!A:C,2,FALSE)</f>
        <v>39961</v>
      </c>
      <c r="J29">
        <f>D29/(K29+L29)</f>
        <v>7.587719298245614E-2</v>
      </c>
      <c r="K29">
        <f>VLOOKUP(A29,'scope18 single'!A:C,3,FALSE)</f>
        <v>728</v>
      </c>
      <c r="L29">
        <f>VLOOKUP(B29,'scope18 single'!A:C,3,FALSE)</f>
        <v>1552</v>
      </c>
    </row>
    <row r="30" spans="1:12" x14ac:dyDescent="0.25">
      <c r="A30" t="s">
        <v>117</v>
      </c>
      <c r="B30" t="s">
        <v>116</v>
      </c>
      <c r="C30">
        <v>383</v>
      </c>
      <c r="D30">
        <v>177</v>
      </c>
      <c r="E30" t="s">
        <v>6</v>
      </c>
      <c r="F30">
        <f>C30/(G30+H30)</f>
        <v>4.8313444508918434E-3</v>
      </c>
      <c r="G30">
        <f>VLOOKUP(A30,'scope18 single'!A:C,2,FALSE)</f>
        <v>39961</v>
      </c>
      <c r="H30">
        <f>VLOOKUP(B30,'scope18 single'!A:C,2,FALSE)</f>
        <v>39313</v>
      </c>
      <c r="J30">
        <f>D30/(K30+L30)</f>
        <v>7.7631578947368426E-2</v>
      </c>
      <c r="K30">
        <f>VLOOKUP(A30,'scope18 single'!A:C,3,FALSE)</f>
        <v>1552</v>
      </c>
      <c r="L30">
        <f>VLOOKUP(B30,'scope18 single'!A:C,3,FALSE)</f>
        <v>728</v>
      </c>
    </row>
    <row r="31" spans="1:12" x14ac:dyDescent="0.25">
      <c r="A31" t="s">
        <v>155</v>
      </c>
      <c r="B31" t="s">
        <v>154</v>
      </c>
      <c r="C31">
        <v>53478</v>
      </c>
      <c r="D31">
        <v>470</v>
      </c>
      <c r="E31" t="s">
        <v>1</v>
      </c>
      <c r="F31">
        <f>C31/(G31+H31)</f>
        <v>0.6610138066573551</v>
      </c>
      <c r="G31">
        <f>VLOOKUP(A31,'scope18 single'!A:C,2,FALSE)</f>
        <v>40434</v>
      </c>
      <c r="H31">
        <f>VLOOKUP(B31,'scope18 single'!A:C,2,FALSE)</f>
        <v>40469</v>
      </c>
      <c r="J31">
        <f>D31/(K31+L31)</f>
        <v>8.0617495711835338E-2</v>
      </c>
      <c r="K31">
        <f>VLOOKUP(A31,'scope18 single'!A:C,3,FALSE)</f>
        <v>2883</v>
      </c>
      <c r="L31">
        <f>VLOOKUP(B31,'scope18 single'!A:C,3,FALSE)</f>
        <v>2947</v>
      </c>
    </row>
    <row r="32" spans="1:12" x14ac:dyDescent="0.25">
      <c r="A32" t="s">
        <v>123</v>
      </c>
      <c r="B32" t="s">
        <v>124</v>
      </c>
      <c r="C32">
        <v>53479</v>
      </c>
      <c r="D32">
        <v>492</v>
      </c>
      <c r="E32" t="s">
        <v>1</v>
      </c>
      <c r="F32">
        <f>C32/(G32+H32)</f>
        <v>0.66074031975092051</v>
      </c>
      <c r="G32">
        <f>VLOOKUP(A32,'scope18 single'!A:C,2,FALSE)</f>
        <v>40469</v>
      </c>
      <c r="H32">
        <f>VLOOKUP(B32,'scope18 single'!A:C,2,FALSE)</f>
        <v>40469</v>
      </c>
      <c r="J32">
        <f>D32/(K32+L32)</f>
        <v>8.1686867009795786E-2</v>
      </c>
      <c r="K32">
        <f>VLOOKUP(A32,'scope18 single'!A:C,3,FALSE)</f>
        <v>2991</v>
      </c>
      <c r="L32">
        <f>VLOOKUP(B32,'scope18 single'!A:C,3,FALSE)</f>
        <v>3032</v>
      </c>
    </row>
    <row r="33" spans="1:12" x14ac:dyDescent="0.25">
      <c r="A33" t="s">
        <v>119</v>
      </c>
      <c r="B33" t="s">
        <v>120</v>
      </c>
      <c r="C33">
        <v>394</v>
      </c>
      <c r="D33">
        <v>179</v>
      </c>
      <c r="E33" t="s">
        <v>6</v>
      </c>
      <c r="F33">
        <f>C33/(G33+H33)</f>
        <v>4.9700409965310628E-3</v>
      </c>
      <c r="G33">
        <f>VLOOKUP(A33,'scope18 single'!A:C,2,FALSE)</f>
        <v>39961</v>
      </c>
      <c r="H33">
        <f>VLOOKUP(B33,'scope18 single'!A:C,2,FALSE)</f>
        <v>39314</v>
      </c>
      <c r="J33">
        <f>D33/(K33+L33)</f>
        <v>8.2185491276400374E-2</v>
      </c>
      <c r="K33">
        <f>VLOOKUP(A33,'scope18 single'!A:C,3,FALSE)</f>
        <v>1483</v>
      </c>
      <c r="L33">
        <f>VLOOKUP(B33,'scope18 single'!A:C,3,FALSE)</f>
        <v>695</v>
      </c>
    </row>
    <row r="34" spans="1:12" x14ac:dyDescent="0.25">
      <c r="A34" t="s">
        <v>120</v>
      </c>
      <c r="B34" t="s">
        <v>119</v>
      </c>
      <c r="C34">
        <v>395</v>
      </c>
      <c r="D34">
        <v>179</v>
      </c>
      <c r="E34" t="s">
        <v>6</v>
      </c>
      <c r="F34">
        <f>C34/(G34+H34)</f>
        <v>4.9826553137811416E-3</v>
      </c>
      <c r="G34">
        <f>VLOOKUP(A34,'scope18 single'!A:C,2,FALSE)</f>
        <v>39314</v>
      </c>
      <c r="H34">
        <f>VLOOKUP(B34,'scope18 single'!A:C,2,FALSE)</f>
        <v>39961</v>
      </c>
      <c r="J34">
        <f>D34/(K34+L34)</f>
        <v>8.2185491276400374E-2</v>
      </c>
      <c r="K34">
        <f>VLOOKUP(A34,'scope18 single'!A:C,3,FALSE)</f>
        <v>695</v>
      </c>
      <c r="L34">
        <f>VLOOKUP(B34,'scope18 single'!A:C,3,FALSE)</f>
        <v>1483</v>
      </c>
    </row>
    <row r="35" spans="1:12" x14ac:dyDescent="0.25">
      <c r="A35" t="s">
        <v>124</v>
      </c>
      <c r="B35" t="s">
        <v>123</v>
      </c>
      <c r="C35">
        <v>53479</v>
      </c>
      <c r="D35">
        <v>503</v>
      </c>
      <c r="E35" t="s">
        <v>1</v>
      </c>
      <c r="F35">
        <f>C35/(G35+H35)</f>
        <v>0.66074031975092051</v>
      </c>
      <c r="G35">
        <f>VLOOKUP(A35,'scope18 single'!A:C,2,FALSE)</f>
        <v>40469</v>
      </c>
      <c r="H35">
        <f>VLOOKUP(B35,'scope18 single'!A:C,2,FALSE)</f>
        <v>40469</v>
      </c>
      <c r="J35">
        <f>D35/(K35+L35)</f>
        <v>8.3513199402291211E-2</v>
      </c>
      <c r="K35">
        <f>VLOOKUP(A35,'scope18 single'!A:C,3,FALSE)</f>
        <v>3032</v>
      </c>
      <c r="L35">
        <f>VLOOKUP(B35,'scope18 single'!A:C,3,FALSE)</f>
        <v>2991</v>
      </c>
    </row>
    <row r="36" spans="1:12" x14ac:dyDescent="0.25">
      <c r="A36" t="s">
        <v>182</v>
      </c>
      <c r="B36" t="s">
        <v>181</v>
      </c>
      <c r="C36">
        <v>56071</v>
      </c>
      <c r="D36">
        <v>560</v>
      </c>
      <c r="E36" t="s">
        <v>1</v>
      </c>
      <c r="F36">
        <f>C36/(G36+H36)</f>
        <v>0.63540143917502412</v>
      </c>
      <c r="G36">
        <f>VLOOKUP(A36,'scope18 single'!A:C,2,FALSE)</f>
        <v>47776</v>
      </c>
      <c r="H36">
        <f>VLOOKUP(B36,'scope18 single'!A:C,2,FALSE)</f>
        <v>40469</v>
      </c>
      <c r="J36">
        <f>D36/(K36+L36)</f>
        <v>8.4324649902123169E-2</v>
      </c>
      <c r="K36">
        <f>VLOOKUP(A36,'scope18 single'!A:C,3,FALSE)</f>
        <v>3684</v>
      </c>
      <c r="L36">
        <f>VLOOKUP(B36,'scope18 single'!A:C,3,FALSE)</f>
        <v>2957</v>
      </c>
    </row>
    <row r="37" spans="1:12" x14ac:dyDescent="0.25">
      <c r="A37" t="s">
        <v>175</v>
      </c>
      <c r="B37" t="s">
        <v>174</v>
      </c>
      <c r="C37">
        <v>53477</v>
      </c>
      <c r="D37">
        <v>464</v>
      </c>
      <c r="E37" t="s">
        <v>1</v>
      </c>
      <c r="F37">
        <f>C37/(G37+H37)</f>
        <v>0.66711159901200068</v>
      </c>
      <c r="G37">
        <f>VLOOKUP(A37,'scope18 single'!A:C,2,FALSE)</f>
        <v>39693</v>
      </c>
      <c r="H37">
        <f>VLOOKUP(B37,'scope18 single'!A:C,2,FALSE)</f>
        <v>40469</v>
      </c>
      <c r="J37">
        <f>D37/(K37+L37)</f>
        <v>8.5910016663580821E-2</v>
      </c>
      <c r="K37">
        <f>VLOOKUP(A37,'scope18 single'!A:C,3,FALSE)</f>
        <v>2460</v>
      </c>
      <c r="L37">
        <f>VLOOKUP(B37,'scope18 single'!A:C,3,FALSE)</f>
        <v>2941</v>
      </c>
    </row>
    <row r="38" spans="1:12" x14ac:dyDescent="0.25">
      <c r="A38" t="s">
        <v>184</v>
      </c>
      <c r="B38" t="s">
        <v>183</v>
      </c>
      <c r="C38">
        <v>53477</v>
      </c>
      <c r="D38">
        <v>486</v>
      </c>
      <c r="E38" t="s">
        <v>1</v>
      </c>
      <c r="F38">
        <f>C38/(G38+H38)</f>
        <v>0.66726142942703137</v>
      </c>
      <c r="G38">
        <f>VLOOKUP(A38,'scope18 single'!A:C,2,FALSE)</f>
        <v>39675</v>
      </c>
      <c r="H38">
        <f>VLOOKUP(B38,'scope18 single'!A:C,2,FALSE)</f>
        <v>40469</v>
      </c>
      <c r="J38">
        <f>D38/(K38+L38)</f>
        <v>8.6832231552617475E-2</v>
      </c>
      <c r="K38">
        <f>VLOOKUP(A38,'scope18 single'!A:C,3,FALSE)</f>
        <v>2586</v>
      </c>
      <c r="L38">
        <f>VLOOKUP(B38,'scope18 single'!A:C,3,FALSE)</f>
        <v>3011</v>
      </c>
    </row>
    <row r="39" spans="1:12" x14ac:dyDescent="0.25">
      <c r="A39" t="s">
        <v>158</v>
      </c>
      <c r="B39" t="s">
        <v>157</v>
      </c>
      <c r="C39">
        <v>54233</v>
      </c>
      <c r="D39">
        <v>509</v>
      </c>
      <c r="E39" t="s">
        <v>1</v>
      </c>
      <c r="F39">
        <f>C39/(G39+H39)</f>
        <v>0.67636531434343938</v>
      </c>
      <c r="G39">
        <f>VLOOKUP(A39,'scope18 single'!A:C,2,FALSE)</f>
        <v>39714</v>
      </c>
      <c r="H39">
        <f>VLOOKUP(B39,'scope18 single'!A:C,2,FALSE)</f>
        <v>40469</v>
      </c>
      <c r="J39">
        <f>D39/(K39+L39)</f>
        <v>8.7442020271431026E-2</v>
      </c>
      <c r="K39">
        <f>VLOOKUP(A39,'scope18 single'!A:C,3,FALSE)</f>
        <v>2827</v>
      </c>
      <c r="L39">
        <f>VLOOKUP(B39,'scope18 single'!A:C,3,FALSE)</f>
        <v>2994</v>
      </c>
    </row>
    <row r="40" spans="1:12" x14ac:dyDescent="0.25">
      <c r="A40" t="s">
        <v>169</v>
      </c>
      <c r="B40" t="s">
        <v>168</v>
      </c>
      <c r="C40">
        <v>59651</v>
      </c>
      <c r="D40">
        <v>491</v>
      </c>
      <c r="E40" t="s">
        <v>1</v>
      </c>
      <c r="F40">
        <f>C40/(G40+H40)</f>
        <v>0.74080375549539257</v>
      </c>
      <c r="G40">
        <f>VLOOKUP(A40,'scope18 single'!A:C,2,FALSE)</f>
        <v>40053</v>
      </c>
      <c r="H40">
        <f>VLOOKUP(B40,'scope18 single'!A:C,2,FALSE)</f>
        <v>40469</v>
      </c>
      <c r="J40">
        <f>D40/(K40+L40)</f>
        <v>8.7835420393559932E-2</v>
      </c>
      <c r="K40">
        <f>VLOOKUP(A40,'scope18 single'!A:C,3,FALSE)</f>
        <v>2616</v>
      </c>
      <c r="L40">
        <f>VLOOKUP(B40,'scope18 single'!A:C,3,FALSE)</f>
        <v>2974</v>
      </c>
    </row>
    <row r="41" spans="1:12" x14ac:dyDescent="0.25">
      <c r="A41" t="s">
        <v>167</v>
      </c>
      <c r="B41" t="s">
        <v>166</v>
      </c>
      <c r="C41">
        <v>53460</v>
      </c>
      <c r="D41">
        <v>498</v>
      </c>
      <c r="E41" t="s">
        <v>6</v>
      </c>
      <c r="F41">
        <f>C41/(G41+H41)</f>
        <v>0.66080765379908779</v>
      </c>
      <c r="G41">
        <f>VLOOKUP(A41,'scope18 single'!A:C,2,FALSE)</f>
        <v>40432</v>
      </c>
      <c r="H41">
        <f>VLOOKUP(B41,'scope18 single'!A:C,2,FALSE)</f>
        <v>40469</v>
      </c>
      <c r="J41">
        <f>D41/(K41+L41)</f>
        <v>8.9071722411017712E-2</v>
      </c>
      <c r="K41">
        <f>VLOOKUP(A41,'scope18 single'!A:C,3,FALSE)</f>
        <v>2623</v>
      </c>
      <c r="L41">
        <f>VLOOKUP(B41,'scope18 single'!A:C,3,FALSE)</f>
        <v>2968</v>
      </c>
    </row>
    <row r="42" spans="1:12" x14ac:dyDescent="0.25">
      <c r="A42" t="s">
        <v>163</v>
      </c>
      <c r="B42" t="s">
        <v>162</v>
      </c>
      <c r="C42">
        <v>53839</v>
      </c>
      <c r="D42">
        <v>550</v>
      </c>
      <c r="E42" t="s">
        <v>1</v>
      </c>
      <c r="F42">
        <f>C42/(G42+H42)</f>
        <v>0.62100188011119184</v>
      </c>
      <c r="G42">
        <f>VLOOKUP(A42,'scope18 single'!A:C,2,FALSE)</f>
        <v>46228</v>
      </c>
      <c r="H42">
        <f>VLOOKUP(B42,'scope18 single'!A:C,2,FALSE)</f>
        <v>40469</v>
      </c>
      <c r="J42">
        <f>D42/(K42+L42)</f>
        <v>9.274873524451939E-2</v>
      </c>
      <c r="K42">
        <f>VLOOKUP(A42,'scope18 single'!A:C,3,FALSE)</f>
        <v>3003</v>
      </c>
      <c r="L42">
        <f>VLOOKUP(B42,'scope18 single'!A:C,3,FALSE)</f>
        <v>2927</v>
      </c>
    </row>
    <row r="43" spans="1:12" x14ac:dyDescent="0.25">
      <c r="A43" t="s">
        <v>18</v>
      </c>
      <c r="B43" t="s">
        <v>17</v>
      </c>
      <c r="C43">
        <v>24362</v>
      </c>
      <c r="D43">
        <v>291</v>
      </c>
      <c r="E43" t="s">
        <v>1</v>
      </c>
      <c r="F43">
        <f>C43/(G43+H43)</f>
        <v>3.7854468045434062E-2</v>
      </c>
      <c r="G43">
        <f>VLOOKUP(A43,'scope18 single'!A:C,2,FALSE)</f>
        <v>8071</v>
      </c>
      <c r="H43">
        <f>VLOOKUP(B43,'scope18 single'!A:C,2,FALSE)</f>
        <v>635499</v>
      </c>
      <c r="J43">
        <f>D43/(K43+L43)</f>
        <v>9.6677740863787373E-2</v>
      </c>
      <c r="K43">
        <f>VLOOKUP(A43,'scope18 single'!A:C,3,FALSE)</f>
        <v>240</v>
      </c>
      <c r="L43">
        <f>VLOOKUP(B43,'scope18 single'!A:C,3,FALSE)</f>
        <v>2770</v>
      </c>
    </row>
    <row r="44" spans="1:12" x14ac:dyDescent="0.25">
      <c r="A44" t="s">
        <v>152</v>
      </c>
      <c r="B44" t="s">
        <v>151</v>
      </c>
      <c r="C44">
        <v>53368</v>
      </c>
      <c r="D44">
        <v>503</v>
      </c>
      <c r="E44" t="s">
        <v>1</v>
      </c>
      <c r="F44">
        <f>C44/(G44+H44)</f>
        <v>0.66488924326614007</v>
      </c>
      <c r="G44">
        <f>VLOOKUP(A44,'scope18 single'!A:C,2,FALSE)</f>
        <v>39797</v>
      </c>
      <c r="H44">
        <f>VLOOKUP(B44,'scope18 single'!A:C,2,FALSE)</f>
        <v>40469</v>
      </c>
      <c r="J44">
        <f>D44/(K44+L44)</f>
        <v>0.10354055166735282</v>
      </c>
      <c r="K44">
        <f>VLOOKUP(A44,'scope18 single'!A:C,3,FALSE)</f>
        <v>1934</v>
      </c>
      <c r="L44">
        <f>VLOOKUP(B44,'scope18 single'!A:C,3,FALSE)</f>
        <v>2924</v>
      </c>
    </row>
    <row r="45" spans="1:12" x14ac:dyDescent="0.25">
      <c r="A45" t="s">
        <v>165</v>
      </c>
      <c r="B45" t="s">
        <v>164</v>
      </c>
      <c r="C45">
        <v>46331</v>
      </c>
      <c r="D45">
        <v>379</v>
      </c>
      <c r="E45" t="s">
        <v>1</v>
      </c>
      <c r="F45">
        <f>C45/(G45+H45)</f>
        <v>0.96661868102063386</v>
      </c>
      <c r="G45">
        <f>VLOOKUP(A45,'scope18 single'!A:C,2,FALSE)</f>
        <v>7462</v>
      </c>
      <c r="H45">
        <f>VLOOKUP(B45,'scope18 single'!A:C,2,FALSE)</f>
        <v>40469</v>
      </c>
      <c r="J45">
        <f>D45/(K45+L45)</f>
        <v>0.11755583126550868</v>
      </c>
      <c r="K45">
        <f>VLOOKUP(A45,'scope18 single'!A:C,3,FALSE)</f>
        <v>283</v>
      </c>
      <c r="L45">
        <f>VLOOKUP(B45,'scope18 single'!A:C,3,FALSE)</f>
        <v>2941</v>
      </c>
    </row>
    <row r="46" spans="1:12" x14ac:dyDescent="0.25">
      <c r="A46" t="s">
        <v>46</v>
      </c>
      <c r="B46" t="s">
        <v>47</v>
      </c>
      <c r="C46">
        <v>34199</v>
      </c>
      <c r="D46">
        <v>1226</v>
      </c>
      <c r="E46" t="s">
        <v>6</v>
      </c>
      <c r="F46">
        <f>C46/(G46+H46)</f>
        <v>0.27644938079994824</v>
      </c>
      <c r="G46">
        <f>VLOOKUP(A46,'scope18 single'!A:C,2,FALSE)</f>
        <v>61701</v>
      </c>
      <c r="H46">
        <f>VLOOKUP(B46,'scope18 single'!A:C,2,FALSE)</f>
        <v>62007</v>
      </c>
      <c r="J46">
        <f>D46/(K46+L46)</f>
        <v>0.14433717918530728</v>
      </c>
      <c r="K46">
        <f>VLOOKUP(A46,'scope18 single'!A:C,3,FALSE)</f>
        <v>4403</v>
      </c>
      <c r="L46">
        <f>VLOOKUP(B46,'scope18 single'!A:C,3,FALSE)</f>
        <v>4091</v>
      </c>
    </row>
    <row r="47" spans="1:12" x14ac:dyDescent="0.25">
      <c r="A47" t="s">
        <v>124</v>
      </c>
      <c r="B47" t="s">
        <v>125</v>
      </c>
      <c r="C47">
        <v>53535</v>
      </c>
      <c r="D47">
        <v>497</v>
      </c>
      <c r="E47" t="s">
        <v>6</v>
      </c>
      <c r="F47">
        <f>C47/(G47+H47)</f>
        <v>0.66602388653894007</v>
      </c>
      <c r="G47">
        <f>VLOOKUP(A47,'scope18 single'!A:C,2,FALSE)</f>
        <v>40469</v>
      </c>
      <c r="H47">
        <f>VLOOKUP(B47,'scope18 single'!A:C,2,FALSE)</f>
        <v>39911</v>
      </c>
      <c r="J47">
        <f>D47/(K47+L47)</f>
        <v>0.14621947631656371</v>
      </c>
      <c r="K47">
        <f>VLOOKUP(A47,'scope18 single'!A:C,3,FALSE)</f>
        <v>3032</v>
      </c>
      <c r="L47">
        <f>VLOOKUP(B47,'scope18 single'!A:C,3,FALSE)</f>
        <v>367</v>
      </c>
    </row>
    <row r="48" spans="1:12" x14ac:dyDescent="0.25">
      <c r="A48" t="s">
        <v>122</v>
      </c>
      <c r="B48" t="s">
        <v>121</v>
      </c>
      <c r="C48">
        <v>51193</v>
      </c>
      <c r="D48">
        <v>481</v>
      </c>
      <c r="E48" t="s">
        <v>1</v>
      </c>
      <c r="F48">
        <f>C48/(G48+H48)</f>
        <v>0.64133948034376487</v>
      </c>
      <c r="G48">
        <f>VLOOKUP(A48,'scope18 single'!A:C,2,FALSE)</f>
        <v>39911</v>
      </c>
      <c r="H48">
        <f>VLOOKUP(B48,'scope18 single'!A:C,2,FALSE)</f>
        <v>39911</v>
      </c>
      <c r="J48">
        <f>D48/(K48+L48)</f>
        <v>0.16427595628415301</v>
      </c>
      <c r="K48">
        <f>VLOOKUP(A48,'scope18 single'!A:C,3,FALSE)</f>
        <v>2549</v>
      </c>
      <c r="L48">
        <f>VLOOKUP(B48,'scope18 single'!A:C,3,FALSE)</f>
        <v>379</v>
      </c>
    </row>
    <row r="49" spans="1:12" x14ac:dyDescent="0.25">
      <c r="A49" t="s">
        <v>188</v>
      </c>
      <c r="B49" t="s">
        <v>187</v>
      </c>
      <c r="C49">
        <v>4622</v>
      </c>
      <c r="D49">
        <v>219</v>
      </c>
      <c r="E49" t="s">
        <v>1</v>
      </c>
      <c r="F49">
        <f>C49/(G49+H49)</f>
        <v>0.19853099093681542</v>
      </c>
      <c r="G49">
        <f>VLOOKUP(A49,'scope18 single'!A:C,2,FALSE)</f>
        <v>14657</v>
      </c>
      <c r="H49">
        <f>VLOOKUP(B49,'scope18 single'!A:C,2,FALSE)</f>
        <v>8624</v>
      </c>
      <c r="J49">
        <f>D49/(K49+L49)</f>
        <v>0.16528301886792454</v>
      </c>
      <c r="K49">
        <f>VLOOKUP(A49,'scope18 single'!A:C,3,FALSE)</f>
        <v>892</v>
      </c>
      <c r="L49">
        <f>VLOOKUP(B49,'scope18 single'!A:C,3,FALSE)</f>
        <v>433</v>
      </c>
    </row>
    <row r="50" spans="1:12" x14ac:dyDescent="0.25">
      <c r="A50" t="s">
        <v>74</v>
      </c>
      <c r="B50" t="s">
        <v>75</v>
      </c>
      <c r="C50">
        <v>54963</v>
      </c>
      <c r="D50">
        <v>1309</v>
      </c>
      <c r="E50" t="s">
        <v>6</v>
      </c>
      <c r="F50">
        <f>C50/(G50+H50)</f>
        <v>0.59365549122958605</v>
      </c>
      <c r="G50">
        <f>VLOOKUP(A50,'scope18 single'!A:C,2,FALSE)</f>
        <v>44518</v>
      </c>
      <c r="H50">
        <f>VLOOKUP(B50,'scope18 single'!A:C,2,FALSE)</f>
        <v>48066</v>
      </c>
      <c r="J50">
        <f>D50/(K50+L50)</f>
        <v>0.17296511627906977</v>
      </c>
      <c r="K50">
        <f>VLOOKUP(A50,'scope18 single'!A:C,3,FALSE)</f>
        <v>3764</v>
      </c>
      <c r="L50">
        <f>VLOOKUP(B50,'scope18 single'!A:C,3,FALSE)</f>
        <v>3804</v>
      </c>
    </row>
    <row r="51" spans="1:12" x14ac:dyDescent="0.25">
      <c r="A51" t="s">
        <v>187</v>
      </c>
      <c r="B51" t="s">
        <v>188</v>
      </c>
      <c r="C51">
        <v>4630</v>
      </c>
      <c r="D51">
        <v>233</v>
      </c>
      <c r="E51" t="s">
        <v>6</v>
      </c>
      <c r="F51">
        <f>C51/(G51+H51)</f>
        <v>0.19887461878785276</v>
      </c>
      <c r="G51">
        <f>VLOOKUP(A51,'scope18 single'!A:C,2,FALSE)</f>
        <v>8624</v>
      </c>
      <c r="H51">
        <f>VLOOKUP(B51,'scope18 single'!A:C,2,FALSE)</f>
        <v>14657</v>
      </c>
      <c r="J51">
        <f>D51/(K51+L51)</f>
        <v>0.17584905660377359</v>
      </c>
      <c r="K51">
        <f>VLOOKUP(A51,'scope18 single'!A:C,3,FALSE)</f>
        <v>433</v>
      </c>
      <c r="L51">
        <f>VLOOKUP(B51,'scope18 single'!A:C,3,FALSE)</f>
        <v>892</v>
      </c>
    </row>
    <row r="52" spans="1:12" x14ac:dyDescent="0.25">
      <c r="A52" t="s">
        <v>56</v>
      </c>
      <c r="B52" t="s">
        <v>57</v>
      </c>
      <c r="C52">
        <v>37989</v>
      </c>
      <c r="D52">
        <v>534</v>
      </c>
      <c r="E52" t="s">
        <v>1</v>
      </c>
      <c r="F52">
        <f>C52/(G52+H52)</f>
        <v>0.5029124414202123</v>
      </c>
      <c r="G52">
        <f>VLOOKUP(A52,'scope18 single'!A:C,2,FALSE)</f>
        <v>37607</v>
      </c>
      <c r="H52">
        <f>VLOOKUP(B52,'scope18 single'!A:C,2,FALSE)</f>
        <v>37931</v>
      </c>
      <c r="J52">
        <f>D52/(K52+L52)</f>
        <v>0.17907444668008049</v>
      </c>
      <c r="K52">
        <f>VLOOKUP(A52,'scope18 single'!A:C,3,FALSE)</f>
        <v>1506</v>
      </c>
      <c r="L52">
        <f>VLOOKUP(B52,'scope18 single'!A:C,3,FALSE)</f>
        <v>1476</v>
      </c>
    </row>
    <row r="53" spans="1:12" x14ac:dyDescent="0.25">
      <c r="A53" t="s">
        <v>24</v>
      </c>
      <c r="B53" t="s">
        <v>23</v>
      </c>
      <c r="C53">
        <v>577</v>
      </c>
      <c r="D53">
        <v>175</v>
      </c>
      <c r="E53" t="s">
        <v>6</v>
      </c>
      <c r="F53">
        <f>C53/(G53+H53)</f>
        <v>2.6498277841561425E-2</v>
      </c>
      <c r="G53">
        <f>VLOOKUP(A53,'scope18 single'!A:C,2,FALSE)</f>
        <v>7478</v>
      </c>
      <c r="H53">
        <f>VLOOKUP(B53,'scope18 single'!A:C,2,FALSE)</f>
        <v>14297</v>
      </c>
      <c r="J53">
        <f>D53/(K53+L53)</f>
        <v>0.20564042303172739</v>
      </c>
      <c r="K53">
        <f>VLOOKUP(A53,'scope18 single'!A:C,3,FALSE)</f>
        <v>331</v>
      </c>
      <c r="L53">
        <f>VLOOKUP(B53,'scope18 single'!A:C,3,FALSE)</f>
        <v>520</v>
      </c>
    </row>
    <row r="54" spans="1:12" x14ac:dyDescent="0.25">
      <c r="A54" t="s">
        <v>23</v>
      </c>
      <c r="B54" t="s">
        <v>24</v>
      </c>
      <c r="C54">
        <v>544</v>
      </c>
      <c r="D54">
        <v>176</v>
      </c>
      <c r="E54" t="s">
        <v>1</v>
      </c>
      <c r="F54">
        <f>C54/(G54+H54)</f>
        <v>2.4982778415614238E-2</v>
      </c>
      <c r="G54">
        <f>VLOOKUP(A54,'scope18 single'!A:C,2,FALSE)</f>
        <v>14297</v>
      </c>
      <c r="H54">
        <f>VLOOKUP(B54,'scope18 single'!A:C,2,FALSE)</f>
        <v>7478</v>
      </c>
      <c r="J54">
        <f>D54/(K54+L54)</f>
        <v>0.20681551116333724</v>
      </c>
      <c r="K54">
        <f>VLOOKUP(A54,'scope18 single'!A:C,3,FALSE)</f>
        <v>520</v>
      </c>
      <c r="L54">
        <f>VLOOKUP(B54,'scope18 single'!A:C,3,FALSE)</f>
        <v>331</v>
      </c>
    </row>
    <row r="55" spans="1:12" x14ac:dyDescent="0.25">
      <c r="A55" t="s">
        <v>72</v>
      </c>
      <c r="B55" t="s">
        <v>71</v>
      </c>
      <c r="C55">
        <v>54963</v>
      </c>
      <c r="D55">
        <v>1732</v>
      </c>
      <c r="E55" t="s">
        <v>6</v>
      </c>
      <c r="F55">
        <f>C55/(G55+H55)</f>
        <v>0.59342474627510255</v>
      </c>
      <c r="G55">
        <f>VLOOKUP(A55,'scope18 single'!A:C,2,FALSE)</f>
        <v>44518</v>
      </c>
      <c r="H55">
        <f>VLOOKUP(B55,'scope18 single'!A:C,2,FALSE)</f>
        <v>48102</v>
      </c>
      <c r="J55">
        <f>D55/(K55+L55)</f>
        <v>0.21658121795673377</v>
      </c>
      <c r="K55">
        <f>VLOOKUP(A55,'scope18 single'!A:C,3,FALSE)</f>
        <v>3788</v>
      </c>
      <c r="L55">
        <f>VLOOKUP(B55,'scope18 single'!A:C,3,FALSE)</f>
        <v>4209</v>
      </c>
    </row>
    <row r="56" spans="1:12" x14ac:dyDescent="0.25">
      <c r="A56" t="s">
        <v>20</v>
      </c>
      <c r="B56" t="s">
        <v>21</v>
      </c>
      <c r="C56">
        <v>0</v>
      </c>
      <c r="D56">
        <v>167</v>
      </c>
      <c r="E56" t="s">
        <v>1</v>
      </c>
      <c r="F56">
        <f>C56/(G56+H56)</f>
        <v>0</v>
      </c>
      <c r="G56">
        <f>VLOOKUP(A56,'scope18 single'!A:C,2,FALSE)</f>
        <v>4956</v>
      </c>
      <c r="H56">
        <f>VLOOKUP(B56,'scope18 single'!A:C,2,FALSE)</f>
        <v>14748</v>
      </c>
      <c r="J56">
        <f>D56/(K56+L56)</f>
        <v>0.21801566579634465</v>
      </c>
      <c r="K56">
        <f>VLOOKUP(A56,'scope18 single'!A:C,3,FALSE)</f>
        <v>247</v>
      </c>
      <c r="L56">
        <f>VLOOKUP(B56,'scope18 single'!A:C,3,FALSE)</f>
        <v>519</v>
      </c>
    </row>
    <row r="57" spans="1:12" x14ac:dyDescent="0.25">
      <c r="A57" t="s">
        <v>60</v>
      </c>
      <c r="B57" t="s">
        <v>59</v>
      </c>
      <c r="C57">
        <v>38044</v>
      </c>
      <c r="D57">
        <v>441</v>
      </c>
      <c r="E57" t="s">
        <v>1</v>
      </c>
      <c r="F57">
        <f>C57/(G57+H57)</f>
        <v>0.50364055177526545</v>
      </c>
      <c r="G57">
        <f>VLOOKUP(A57,'scope18 single'!A:C,2,FALSE)</f>
        <v>37607</v>
      </c>
      <c r="H57">
        <f>VLOOKUP(B57,'scope18 single'!A:C,2,FALSE)</f>
        <v>37931</v>
      </c>
      <c r="J57">
        <f>D57/(K57+L57)</f>
        <v>0.22005988023952097</v>
      </c>
      <c r="K57">
        <f>VLOOKUP(A57,'scope18 single'!A:C,3,FALSE)</f>
        <v>1433</v>
      </c>
      <c r="L57">
        <f>VLOOKUP(B57,'scope18 single'!A:C,3,FALSE)</f>
        <v>571</v>
      </c>
    </row>
    <row r="58" spans="1:12" x14ac:dyDescent="0.25">
      <c r="A58" t="s">
        <v>17</v>
      </c>
      <c r="B58" t="s">
        <v>18</v>
      </c>
      <c r="C58">
        <v>27701</v>
      </c>
      <c r="D58">
        <v>669</v>
      </c>
      <c r="E58" t="s">
        <v>1</v>
      </c>
      <c r="F58">
        <f>C58/(G58+H58)</f>
        <v>4.30427148561928E-2</v>
      </c>
      <c r="G58">
        <f>VLOOKUP(A58,'scope18 single'!A:C,2,FALSE)</f>
        <v>635499</v>
      </c>
      <c r="H58">
        <f>VLOOKUP(B58,'scope18 single'!A:C,2,FALSE)</f>
        <v>8071</v>
      </c>
      <c r="J58">
        <f>D58/(K58+L58)</f>
        <v>0.22225913621262458</v>
      </c>
      <c r="K58">
        <f>VLOOKUP(A58,'scope18 single'!A:C,3,FALSE)</f>
        <v>2770</v>
      </c>
      <c r="L58">
        <f>VLOOKUP(B58,'scope18 single'!A:C,3,FALSE)</f>
        <v>240</v>
      </c>
    </row>
    <row r="59" spans="1:12" x14ac:dyDescent="0.25">
      <c r="A59" t="s">
        <v>97</v>
      </c>
      <c r="B59" t="s">
        <v>98</v>
      </c>
      <c r="C59">
        <v>382286</v>
      </c>
      <c r="D59">
        <v>1123</v>
      </c>
      <c r="E59" t="s">
        <v>1</v>
      </c>
      <c r="F59">
        <f>C59/(G59+H59)</f>
        <v>3.5440824726976063</v>
      </c>
      <c r="G59">
        <f>VLOOKUP(A59,'scope18 single'!A:C,2,FALSE)</f>
        <v>53607</v>
      </c>
      <c r="H59">
        <f>VLOOKUP(B59,'scope18 single'!A:C,2,FALSE)</f>
        <v>54259</v>
      </c>
      <c r="J59">
        <f>D59/(K59+L59)</f>
        <v>0.22437562437562439</v>
      </c>
      <c r="K59">
        <f>VLOOKUP(A59,'scope18 single'!A:C,3,FALSE)</f>
        <v>2675</v>
      </c>
      <c r="L59">
        <f>VLOOKUP(B59,'scope18 single'!A:C,3,FALSE)</f>
        <v>2330</v>
      </c>
    </row>
    <row r="60" spans="1:12" x14ac:dyDescent="0.25">
      <c r="A60" t="s">
        <v>57</v>
      </c>
      <c r="B60" t="s">
        <v>56</v>
      </c>
      <c r="C60">
        <v>37989</v>
      </c>
      <c r="D60">
        <v>674</v>
      </c>
      <c r="E60" t="s">
        <v>6</v>
      </c>
      <c r="F60">
        <f>C60/(G60+H60)</f>
        <v>0.5029124414202123</v>
      </c>
      <c r="G60">
        <f>VLOOKUP(A60,'scope18 single'!A:C,2,FALSE)</f>
        <v>37931</v>
      </c>
      <c r="H60">
        <f>VLOOKUP(B60,'scope18 single'!A:C,2,FALSE)</f>
        <v>37607</v>
      </c>
      <c r="J60">
        <f>D60/(K60+L60)</f>
        <v>0.22602280348759221</v>
      </c>
      <c r="K60">
        <f>VLOOKUP(A60,'scope18 single'!A:C,3,FALSE)</f>
        <v>1476</v>
      </c>
      <c r="L60">
        <f>VLOOKUP(B60,'scope18 single'!A:C,3,FALSE)</f>
        <v>1506</v>
      </c>
    </row>
    <row r="61" spans="1:12" x14ac:dyDescent="0.25">
      <c r="A61" t="s">
        <v>28</v>
      </c>
      <c r="B61" t="s">
        <v>27</v>
      </c>
      <c r="C61">
        <v>2096</v>
      </c>
      <c r="D61">
        <v>199</v>
      </c>
      <c r="E61" t="s">
        <v>1</v>
      </c>
      <c r="F61">
        <f>C61/(G61+H61)</f>
        <v>3.7703944883164538E-2</v>
      </c>
      <c r="G61">
        <f>VLOOKUP(A61,'scope18 single'!A:C,2,FALSE)</f>
        <v>40959</v>
      </c>
      <c r="H61">
        <f>VLOOKUP(B61,'scope18 single'!A:C,2,FALSE)</f>
        <v>14632</v>
      </c>
      <c r="J61">
        <f>D61/(K61+L61)</f>
        <v>0.22639362912400454</v>
      </c>
      <c r="K61">
        <f>VLOOKUP(A61,'scope18 single'!A:C,3,FALSE)</f>
        <v>330</v>
      </c>
      <c r="L61">
        <f>VLOOKUP(B61,'scope18 single'!A:C,3,FALSE)</f>
        <v>549</v>
      </c>
    </row>
    <row r="62" spans="1:12" x14ac:dyDescent="0.25">
      <c r="A62" t="s">
        <v>50</v>
      </c>
      <c r="B62" t="s">
        <v>49</v>
      </c>
      <c r="C62">
        <v>42360</v>
      </c>
      <c r="D62">
        <v>1826</v>
      </c>
      <c r="E62" t="s">
        <v>6</v>
      </c>
      <c r="F62">
        <f>C62/(G62+H62)</f>
        <v>0.27243435142487799</v>
      </c>
      <c r="G62">
        <f>VLOOKUP(A62,'scope18 single'!A:C,2,FALSE)</f>
        <v>93480</v>
      </c>
      <c r="H62">
        <f>VLOOKUP(B62,'scope18 single'!A:C,2,FALSE)</f>
        <v>62007</v>
      </c>
      <c r="J62">
        <f>D62/(K62+L62)</f>
        <v>0.23452350372463396</v>
      </c>
      <c r="K62">
        <f>VLOOKUP(A62,'scope18 single'!A:C,3,FALSE)</f>
        <v>3624</v>
      </c>
      <c r="L62">
        <f>VLOOKUP(B62,'scope18 single'!A:C,3,FALSE)</f>
        <v>4162</v>
      </c>
    </row>
    <row r="63" spans="1:12" x14ac:dyDescent="0.25">
      <c r="A63" t="s">
        <v>21</v>
      </c>
      <c r="B63" t="s">
        <v>20</v>
      </c>
      <c r="C63">
        <v>536</v>
      </c>
      <c r="D63">
        <v>180</v>
      </c>
      <c r="E63" t="s">
        <v>6</v>
      </c>
      <c r="F63">
        <f>C63/(G63+H63)</f>
        <v>2.7202598457166056E-2</v>
      </c>
      <c r="G63">
        <f>VLOOKUP(A63,'scope18 single'!A:C,2,FALSE)</f>
        <v>14748</v>
      </c>
      <c r="H63">
        <f>VLOOKUP(B63,'scope18 single'!A:C,2,FALSE)</f>
        <v>4956</v>
      </c>
      <c r="J63">
        <f>D63/(K63+L63)</f>
        <v>0.2349869451697128</v>
      </c>
      <c r="K63">
        <f>VLOOKUP(A63,'scope18 single'!A:C,3,FALSE)</f>
        <v>519</v>
      </c>
      <c r="L63">
        <f>VLOOKUP(B63,'scope18 single'!A:C,3,FALSE)</f>
        <v>247</v>
      </c>
    </row>
    <row r="64" spans="1:12" x14ac:dyDescent="0.25">
      <c r="A64" t="s">
        <v>27</v>
      </c>
      <c r="B64" t="s">
        <v>28</v>
      </c>
      <c r="C64">
        <v>2409</v>
      </c>
      <c r="D64">
        <v>208</v>
      </c>
      <c r="E64" t="s">
        <v>1</v>
      </c>
      <c r="F64">
        <f>C64/(G64+H64)</f>
        <v>4.3334352682988256E-2</v>
      </c>
      <c r="G64">
        <f>VLOOKUP(A64,'scope18 single'!A:C,2,FALSE)</f>
        <v>14632</v>
      </c>
      <c r="H64">
        <f>VLOOKUP(B64,'scope18 single'!A:C,2,FALSE)</f>
        <v>40959</v>
      </c>
      <c r="J64">
        <f>D64/(K64+L64)</f>
        <v>0.23663253697383391</v>
      </c>
      <c r="K64">
        <f>VLOOKUP(A64,'scope18 single'!A:C,3,FALSE)</f>
        <v>549</v>
      </c>
      <c r="L64">
        <f>VLOOKUP(B64,'scope18 single'!A:C,3,FALSE)</f>
        <v>330</v>
      </c>
    </row>
    <row r="65" spans="1:12" x14ac:dyDescent="0.25">
      <c r="A65" t="s">
        <v>27</v>
      </c>
      <c r="B65" t="s">
        <v>26</v>
      </c>
      <c r="C65">
        <v>1608</v>
      </c>
      <c r="D65">
        <v>197</v>
      </c>
      <c r="E65" t="s">
        <v>1</v>
      </c>
      <c r="F65">
        <f>C65/(G65+H65)</f>
        <v>3.2377577319587632E-2</v>
      </c>
      <c r="G65">
        <f>VLOOKUP(A65,'scope18 single'!A:C,2,FALSE)</f>
        <v>14632</v>
      </c>
      <c r="H65">
        <f>VLOOKUP(B65,'scope18 single'!A:C,2,FALSE)</f>
        <v>35032</v>
      </c>
      <c r="J65">
        <f>D65/(K65+L65)</f>
        <v>0.24083129584352078</v>
      </c>
      <c r="K65">
        <f>VLOOKUP(A65,'scope18 single'!A:C,3,FALSE)</f>
        <v>549</v>
      </c>
      <c r="L65">
        <f>VLOOKUP(B65,'scope18 single'!A:C,3,FALSE)</f>
        <v>269</v>
      </c>
    </row>
    <row r="66" spans="1:12" x14ac:dyDescent="0.25">
      <c r="A66" t="s">
        <v>26</v>
      </c>
      <c r="B66" t="s">
        <v>27</v>
      </c>
      <c r="C66">
        <v>1263</v>
      </c>
      <c r="D66">
        <v>200</v>
      </c>
      <c r="E66" t="s">
        <v>1</v>
      </c>
      <c r="F66">
        <f>C66/(G66+H66)</f>
        <v>2.5430895618556701E-2</v>
      </c>
      <c r="G66">
        <f>VLOOKUP(A66,'scope18 single'!A:C,2,FALSE)</f>
        <v>35032</v>
      </c>
      <c r="H66">
        <f>VLOOKUP(B66,'scope18 single'!A:C,2,FALSE)</f>
        <v>14632</v>
      </c>
      <c r="J66">
        <f>D66/(K66+L66)</f>
        <v>0.24449877750611246</v>
      </c>
      <c r="K66">
        <f>VLOOKUP(A66,'scope18 single'!A:C,3,FALSE)</f>
        <v>269</v>
      </c>
      <c r="L66">
        <f>VLOOKUP(B66,'scope18 single'!A:C,3,FALSE)</f>
        <v>549</v>
      </c>
    </row>
    <row r="67" spans="1:12" x14ac:dyDescent="0.25">
      <c r="A67" t="s">
        <v>59</v>
      </c>
      <c r="B67" t="s">
        <v>60</v>
      </c>
      <c r="C67">
        <v>38044</v>
      </c>
      <c r="D67">
        <v>512</v>
      </c>
      <c r="E67" t="s">
        <v>6</v>
      </c>
      <c r="F67">
        <f>C67/(G67+H67)</f>
        <v>0.50364055177526545</v>
      </c>
      <c r="G67">
        <f>VLOOKUP(A67,'scope18 single'!A:C,2,FALSE)</f>
        <v>37931</v>
      </c>
      <c r="H67">
        <f>VLOOKUP(B67,'scope18 single'!A:C,2,FALSE)</f>
        <v>37607</v>
      </c>
      <c r="J67">
        <f>D67/(K67+L67)</f>
        <v>0.2554890219560878</v>
      </c>
      <c r="K67">
        <f>VLOOKUP(A67,'scope18 single'!A:C,3,FALSE)</f>
        <v>571</v>
      </c>
      <c r="L67">
        <f>VLOOKUP(B67,'scope18 single'!A:C,3,FALSE)</f>
        <v>1433</v>
      </c>
    </row>
    <row r="68" spans="1:12" x14ac:dyDescent="0.25">
      <c r="A68" t="s">
        <v>22</v>
      </c>
      <c r="B68" t="s">
        <v>23</v>
      </c>
      <c r="C68">
        <v>12683</v>
      </c>
      <c r="D68">
        <v>222</v>
      </c>
      <c r="E68" t="s">
        <v>6</v>
      </c>
      <c r="F68">
        <f>C68/(G68+H68)</f>
        <v>0.25015779092702167</v>
      </c>
      <c r="G68">
        <f>VLOOKUP(A68,'scope18 single'!A:C,2,FALSE)</f>
        <v>36403</v>
      </c>
      <c r="H68">
        <f>VLOOKUP(B68,'scope18 single'!A:C,2,FALSE)</f>
        <v>14297</v>
      </c>
      <c r="J68">
        <f>D68/(K68+L68)</f>
        <v>0.25605536332179929</v>
      </c>
      <c r="K68">
        <f>VLOOKUP(A68,'scope18 single'!A:C,3,FALSE)</f>
        <v>347</v>
      </c>
      <c r="L68">
        <f>VLOOKUP(B68,'scope18 single'!A:C,3,FALSE)</f>
        <v>520</v>
      </c>
    </row>
    <row r="69" spans="1:12" x14ac:dyDescent="0.25">
      <c r="A69" t="s">
        <v>22</v>
      </c>
      <c r="B69" t="s">
        <v>21</v>
      </c>
      <c r="C69">
        <v>12804</v>
      </c>
      <c r="D69">
        <v>227</v>
      </c>
      <c r="E69" t="s">
        <v>6</v>
      </c>
      <c r="F69">
        <f>C69/(G69+H69)</f>
        <v>0.25031768684874195</v>
      </c>
      <c r="G69">
        <f>VLOOKUP(A69,'scope18 single'!A:C,2,FALSE)</f>
        <v>36403</v>
      </c>
      <c r="H69">
        <f>VLOOKUP(B69,'scope18 single'!A:C,2,FALSE)</f>
        <v>14748</v>
      </c>
      <c r="J69">
        <f>D69/(K69+L69)</f>
        <v>0.26212471131639725</v>
      </c>
      <c r="K69">
        <f>VLOOKUP(A69,'scope18 single'!A:C,3,FALSE)</f>
        <v>347</v>
      </c>
      <c r="L69">
        <f>VLOOKUP(B69,'scope18 single'!A:C,3,FALSE)</f>
        <v>519</v>
      </c>
    </row>
    <row r="70" spans="1:12" x14ac:dyDescent="0.25">
      <c r="A70" t="s">
        <v>97</v>
      </c>
      <c r="B70" t="s">
        <v>96</v>
      </c>
      <c r="C70">
        <v>380950</v>
      </c>
      <c r="D70">
        <v>1242</v>
      </c>
      <c r="E70" t="s">
        <v>1</v>
      </c>
      <c r="F70">
        <f>C70/(G70+H70)</f>
        <v>3.5531740257802151</v>
      </c>
      <c r="G70">
        <f>VLOOKUP(A70,'scope18 single'!A:C,2,FALSE)</f>
        <v>53607</v>
      </c>
      <c r="H70">
        <f>VLOOKUP(B70,'scope18 single'!A:C,2,FALSE)</f>
        <v>53607</v>
      </c>
      <c r="J70">
        <f>D70/(K70+L70)</f>
        <v>0.26408675313629598</v>
      </c>
      <c r="K70">
        <f>VLOOKUP(A70,'scope18 single'!A:C,3,FALSE)</f>
        <v>2675</v>
      </c>
      <c r="L70">
        <f>VLOOKUP(B70,'scope18 single'!A:C,3,FALSE)</f>
        <v>2028</v>
      </c>
    </row>
    <row r="71" spans="1:12" x14ac:dyDescent="0.25">
      <c r="A71" t="s">
        <v>24</v>
      </c>
      <c r="B71" t="s">
        <v>25</v>
      </c>
      <c r="C71">
        <v>289</v>
      </c>
      <c r="D71">
        <v>172</v>
      </c>
      <c r="E71" t="s">
        <v>1</v>
      </c>
      <c r="F71">
        <f>C71/(G71+H71)</f>
        <v>1.8757707535535795E-2</v>
      </c>
      <c r="G71">
        <f>VLOOKUP(A71,'scope18 single'!A:C,2,FALSE)</f>
        <v>7478</v>
      </c>
      <c r="H71">
        <f>VLOOKUP(B71,'scope18 single'!A:C,2,FALSE)</f>
        <v>7929</v>
      </c>
      <c r="J71">
        <f>D71/(K71+L71)</f>
        <v>0.26461538461538464</v>
      </c>
      <c r="K71">
        <f>VLOOKUP(A71,'scope18 single'!A:C,3,FALSE)</f>
        <v>331</v>
      </c>
      <c r="L71">
        <f>VLOOKUP(B71,'scope18 single'!A:C,3,FALSE)</f>
        <v>319</v>
      </c>
    </row>
    <row r="72" spans="1:12" x14ac:dyDescent="0.25">
      <c r="A72" t="s">
        <v>23</v>
      </c>
      <c r="B72" t="s">
        <v>22</v>
      </c>
      <c r="C72">
        <v>12252</v>
      </c>
      <c r="D72">
        <v>233</v>
      </c>
      <c r="E72" t="s">
        <v>6</v>
      </c>
      <c r="F72">
        <f>C72/(G72+H72)</f>
        <v>0.2416568047337278</v>
      </c>
      <c r="G72">
        <f>VLOOKUP(A72,'scope18 single'!A:C,2,FALSE)</f>
        <v>14297</v>
      </c>
      <c r="H72">
        <f>VLOOKUP(B72,'scope18 single'!A:C,2,FALSE)</f>
        <v>36403</v>
      </c>
      <c r="J72">
        <f>D72/(K72+L72)</f>
        <v>0.26874279123414069</v>
      </c>
      <c r="K72">
        <f>VLOOKUP(A72,'scope18 single'!A:C,3,FALSE)</f>
        <v>520</v>
      </c>
      <c r="L72">
        <f>VLOOKUP(B72,'scope18 single'!A:C,3,FALSE)</f>
        <v>347</v>
      </c>
    </row>
    <row r="73" spans="1:12" x14ac:dyDescent="0.25">
      <c r="A73" t="s">
        <v>58</v>
      </c>
      <c r="B73" t="s">
        <v>57</v>
      </c>
      <c r="C73">
        <v>38008</v>
      </c>
      <c r="D73">
        <v>546</v>
      </c>
      <c r="E73" t="s">
        <v>6</v>
      </c>
      <c r="F73">
        <f>C73/(G73+H73)</f>
        <v>0.5010150009227281</v>
      </c>
      <c r="G73">
        <f>VLOOKUP(A73,'scope18 single'!A:C,2,FALSE)</f>
        <v>37931</v>
      </c>
      <c r="H73">
        <f>VLOOKUP(B73,'scope18 single'!A:C,2,FALSE)</f>
        <v>37931</v>
      </c>
      <c r="J73">
        <f>D73/(K73+L73)</f>
        <v>0.27286356821589203</v>
      </c>
      <c r="K73">
        <f>VLOOKUP(A73,'scope18 single'!A:C,3,FALSE)</f>
        <v>525</v>
      </c>
      <c r="L73">
        <f>VLOOKUP(B73,'scope18 single'!A:C,3,FALSE)</f>
        <v>1476</v>
      </c>
    </row>
    <row r="74" spans="1:12" x14ac:dyDescent="0.25">
      <c r="A74" t="s">
        <v>85</v>
      </c>
      <c r="B74" t="s">
        <v>84</v>
      </c>
      <c r="C74">
        <v>38008</v>
      </c>
      <c r="D74">
        <v>563</v>
      </c>
      <c r="E74" t="s">
        <v>6</v>
      </c>
      <c r="F74">
        <f>C74/(G74+H74)</f>
        <v>0.50508970099667772</v>
      </c>
      <c r="G74">
        <f>VLOOKUP(A74,'scope18 single'!A:C,2,FALSE)</f>
        <v>37319</v>
      </c>
      <c r="H74">
        <f>VLOOKUP(B74,'scope18 single'!A:C,2,FALSE)</f>
        <v>37931</v>
      </c>
      <c r="J74">
        <f>D74/(K74+L74)</f>
        <v>0.27343370568237008</v>
      </c>
      <c r="K74">
        <f>VLOOKUP(A74,'scope18 single'!A:C,3,FALSE)</f>
        <v>1540</v>
      </c>
      <c r="L74">
        <f>VLOOKUP(B74,'scope18 single'!A:C,3,FALSE)</f>
        <v>519</v>
      </c>
    </row>
    <row r="75" spans="1:12" x14ac:dyDescent="0.25">
      <c r="A75" t="s">
        <v>25</v>
      </c>
      <c r="B75" t="s">
        <v>24</v>
      </c>
      <c r="C75">
        <v>289</v>
      </c>
      <c r="D75">
        <v>180</v>
      </c>
      <c r="E75" t="s">
        <v>6</v>
      </c>
      <c r="F75">
        <f>C75/(G75+H75)</f>
        <v>1.8757707535535795E-2</v>
      </c>
      <c r="G75">
        <f>VLOOKUP(A75,'scope18 single'!A:C,2,FALSE)</f>
        <v>7929</v>
      </c>
      <c r="H75">
        <f>VLOOKUP(B75,'scope18 single'!A:C,2,FALSE)</f>
        <v>7478</v>
      </c>
      <c r="J75">
        <f>D75/(K75+L75)</f>
        <v>0.27692307692307694</v>
      </c>
      <c r="K75">
        <f>VLOOKUP(A75,'scope18 single'!A:C,3,FALSE)</f>
        <v>319</v>
      </c>
      <c r="L75">
        <f>VLOOKUP(B75,'scope18 single'!A:C,3,FALSE)</f>
        <v>331</v>
      </c>
    </row>
    <row r="76" spans="1:12" x14ac:dyDescent="0.25">
      <c r="A76" t="s">
        <v>21</v>
      </c>
      <c r="B76" t="s">
        <v>22</v>
      </c>
      <c r="C76">
        <v>12528</v>
      </c>
      <c r="D76">
        <v>244</v>
      </c>
      <c r="E76" t="s">
        <v>6</v>
      </c>
      <c r="F76">
        <f>C76/(G76+H76)</f>
        <v>0.24492189791010929</v>
      </c>
      <c r="G76">
        <f>VLOOKUP(A76,'scope18 single'!A:C,2,FALSE)</f>
        <v>14748</v>
      </c>
      <c r="H76">
        <f>VLOOKUP(B76,'scope18 single'!A:C,2,FALSE)</f>
        <v>36403</v>
      </c>
      <c r="J76">
        <f>D76/(K76+L76)</f>
        <v>0.28175519630484991</v>
      </c>
      <c r="K76">
        <f>VLOOKUP(A76,'scope18 single'!A:C,3,FALSE)</f>
        <v>519</v>
      </c>
      <c r="L76">
        <f>VLOOKUP(B76,'scope18 single'!A:C,3,FALSE)</f>
        <v>347</v>
      </c>
    </row>
    <row r="77" spans="1:12" x14ac:dyDescent="0.25">
      <c r="A77" t="s">
        <v>57</v>
      </c>
      <c r="B77" t="s">
        <v>58</v>
      </c>
      <c r="C77">
        <v>38008</v>
      </c>
      <c r="D77">
        <v>564</v>
      </c>
      <c r="E77" t="s">
        <v>6</v>
      </c>
      <c r="F77">
        <f>C77/(G77+H77)</f>
        <v>0.5010150009227281</v>
      </c>
      <c r="G77">
        <f>VLOOKUP(A77,'scope18 single'!A:C,2,FALSE)</f>
        <v>37931</v>
      </c>
      <c r="H77">
        <f>VLOOKUP(B77,'scope18 single'!A:C,2,FALSE)</f>
        <v>37931</v>
      </c>
      <c r="J77">
        <f>D77/(K77+L77)</f>
        <v>0.2818590704647676</v>
      </c>
      <c r="K77">
        <f>VLOOKUP(A77,'scope18 single'!A:C,3,FALSE)</f>
        <v>1476</v>
      </c>
      <c r="L77">
        <f>VLOOKUP(B77,'scope18 single'!A:C,3,FALSE)</f>
        <v>525</v>
      </c>
    </row>
    <row r="78" spans="1:12" x14ac:dyDescent="0.25">
      <c r="A78" t="s">
        <v>30</v>
      </c>
      <c r="B78" t="s">
        <v>29</v>
      </c>
      <c r="C78">
        <v>1480</v>
      </c>
      <c r="D78">
        <v>196</v>
      </c>
      <c r="E78" t="s">
        <v>1</v>
      </c>
      <c r="F78">
        <f>C78/(G78+H78)</f>
        <v>1.7924836799205493E-2</v>
      </c>
      <c r="G78">
        <f>VLOOKUP(A78,'scope18 single'!A:C,2,FALSE)</f>
        <v>40959</v>
      </c>
      <c r="H78">
        <f>VLOOKUP(B78,'scope18 single'!A:C,2,FALSE)</f>
        <v>41608</v>
      </c>
      <c r="J78">
        <f>D78/(K78+L78)</f>
        <v>0.28405797101449276</v>
      </c>
      <c r="K78">
        <f>VLOOKUP(A78,'scope18 single'!A:C,3,FALSE)</f>
        <v>334</v>
      </c>
      <c r="L78">
        <f>VLOOKUP(B78,'scope18 single'!A:C,3,FALSE)</f>
        <v>356</v>
      </c>
    </row>
    <row r="79" spans="1:12" x14ac:dyDescent="0.25">
      <c r="A79" t="s">
        <v>29</v>
      </c>
      <c r="B79" t="s">
        <v>30</v>
      </c>
      <c r="C79">
        <v>1481</v>
      </c>
      <c r="D79">
        <v>200</v>
      </c>
      <c r="E79" t="s">
        <v>1</v>
      </c>
      <c r="F79">
        <f>C79/(G79+H79)</f>
        <v>1.7936948175421172E-2</v>
      </c>
      <c r="G79">
        <f>VLOOKUP(A79,'scope18 single'!A:C,2,FALSE)</f>
        <v>41608</v>
      </c>
      <c r="H79">
        <f>VLOOKUP(B79,'scope18 single'!A:C,2,FALSE)</f>
        <v>40959</v>
      </c>
      <c r="J79">
        <f>D79/(K79+L79)</f>
        <v>0.28985507246376813</v>
      </c>
      <c r="K79">
        <f>VLOOKUP(A79,'scope18 single'!A:C,3,FALSE)</f>
        <v>356</v>
      </c>
      <c r="L79">
        <f>VLOOKUP(B79,'scope18 single'!A:C,3,FALSE)</f>
        <v>334</v>
      </c>
    </row>
    <row r="80" spans="1:12" x14ac:dyDescent="0.25">
      <c r="A80" t="s">
        <v>146</v>
      </c>
      <c r="B80" t="s">
        <v>147</v>
      </c>
      <c r="C80">
        <v>83449</v>
      </c>
      <c r="D80">
        <v>2052</v>
      </c>
      <c r="E80" t="s">
        <v>6</v>
      </c>
      <c r="F80">
        <f>C80/(G80+H80)</f>
        <v>0.65866576159881285</v>
      </c>
      <c r="G80">
        <f>VLOOKUP(A80,'scope18 single'!A:C,2,FALSE)</f>
        <v>44518</v>
      </c>
      <c r="H80">
        <f>VLOOKUP(B80,'scope18 single'!A:C,2,FALSE)</f>
        <v>82176</v>
      </c>
      <c r="J80">
        <f>D80/(K80+L80)</f>
        <v>0.29015837104072401</v>
      </c>
      <c r="K80">
        <f>VLOOKUP(A80,'scope18 single'!A:C,3,FALSE)</f>
        <v>3722</v>
      </c>
      <c r="L80">
        <f>VLOOKUP(B80,'scope18 single'!A:C,3,FALSE)</f>
        <v>3350</v>
      </c>
    </row>
    <row r="81" spans="1:12" x14ac:dyDescent="0.25">
      <c r="A81" t="s">
        <v>28</v>
      </c>
      <c r="B81" t="s">
        <v>29</v>
      </c>
      <c r="C81">
        <v>1480</v>
      </c>
      <c r="D81">
        <v>201</v>
      </c>
      <c r="E81" t="s">
        <v>1</v>
      </c>
      <c r="F81">
        <f>C81/(G81+H81)</f>
        <v>1.7924836799205493E-2</v>
      </c>
      <c r="G81">
        <f>VLOOKUP(A81,'scope18 single'!A:C,2,FALSE)</f>
        <v>40959</v>
      </c>
      <c r="H81">
        <f>VLOOKUP(B81,'scope18 single'!A:C,2,FALSE)</f>
        <v>41608</v>
      </c>
      <c r="J81">
        <f>D81/(K81+L81)</f>
        <v>0.29300291545189505</v>
      </c>
      <c r="K81">
        <f>VLOOKUP(A81,'scope18 single'!A:C,3,FALSE)</f>
        <v>330</v>
      </c>
      <c r="L81">
        <f>VLOOKUP(B81,'scope18 single'!A:C,3,FALSE)</f>
        <v>356</v>
      </c>
    </row>
    <row r="82" spans="1:12" x14ac:dyDescent="0.25">
      <c r="A82" t="s">
        <v>15</v>
      </c>
      <c r="B82" t="s">
        <v>16</v>
      </c>
      <c r="C82">
        <v>1833</v>
      </c>
      <c r="D82">
        <v>188</v>
      </c>
      <c r="E82" t="s">
        <v>1</v>
      </c>
      <c r="F82">
        <f>C82/(G82+H82)</f>
        <v>2.5757405429711652E-2</v>
      </c>
      <c r="G82">
        <f>VLOOKUP(A82,'scope18 single'!A:C,2,FALSE)</f>
        <v>35411</v>
      </c>
      <c r="H82">
        <f>VLOOKUP(B82,'scope18 single'!A:C,2,FALSE)</f>
        <v>35753</v>
      </c>
      <c r="J82">
        <f>D82/(K82+L82)</f>
        <v>0.29467084639498431</v>
      </c>
      <c r="K82">
        <f>VLOOKUP(A82,'scope18 single'!A:C,3,FALSE)</f>
        <v>312</v>
      </c>
      <c r="L82">
        <f>VLOOKUP(B82,'scope18 single'!A:C,3,FALSE)</f>
        <v>326</v>
      </c>
    </row>
    <row r="83" spans="1:12" x14ac:dyDescent="0.25">
      <c r="A83" t="s">
        <v>16</v>
      </c>
      <c r="B83" t="s">
        <v>15</v>
      </c>
      <c r="C83">
        <v>1833</v>
      </c>
      <c r="D83">
        <v>188</v>
      </c>
      <c r="E83" t="s">
        <v>6</v>
      </c>
      <c r="F83">
        <f>C83/(G83+H83)</f>
        <v>2.5757405429711652E-2</v>
      </c>
      <c r="G83">
        <f>VLOOKUP(A83,'scope18 single'!A:C,2,FALSE)</f>
        <v>35753</v>
      </c>
      <c r="H83">
        <f>VLOOKUP(B83,'scope18 single'!A:C,2,FALSE)</f>
        <v>35411</v>
      </c>
      <c r="J83">
        <f>D83/(K83+L83)</f>
        <v>0.29467084639498431</v>
      </c>
      <c r="K83">
        <f>VLOOKUP(A83,'scope18 single'!A:C,3,FALSE)</f>
        <v>326</v>
      </c>
      <c r="L83">
        <f>VLOOKUP(B83,'scope18 single'!A:C,3,FALSE)</f>
        <v>312</v>
      </c>
    </row>
    <row r="84" spans="1:12" x14ac:dyDescent="0.25">
      <c r="A84" t="s">
        <v>58</v>
      </c>
      <c r="B84" t="s">
        <v>59</v>
      </c>
      <c r="C84">
        <v>37989</v>
      </c>
      <c r="D84">
        <v>323</v>
      </c>
      <c r="E84" t="s">
        <v>1</v>
      </c>
      <c r="F84">
        <f>C84/(G84+H84)</f>
        <v>0.50076454614958743</v>
      </c>
      <c r="G84">
        <f>VLOOKUP(A84,'scope18 single'!A:C,2,FALSE)</f>
        <v>37931</v>
      </c>
      <c r="H84">
        <f>VLOOKUP(B84,'scope18 single'!A:C,2,FALSE)</f>
        <v>37931</v>
      </c>
      <c r="J84">
        <f>D84/(K84+L84)</f>
        <v>0.29470802919708028</v>
      </c>
      <c r="K84">
        <f>VLOOKUP(A84,'scope18 single'!A:C,3,FALSE)</f>
        <v>525</v>
      </c>
      <c r="L84">
        <f>VLOOKUP(B84,'scope18 single'!A:C,3,FALSE)</f>
        <v>571</v>
      </c>
    </row>
    <row r="85" spans="1:12" x14ac:dyDescent="0.25">
      <c r="A85" t="s">
        <v>29</v>
      </c>
      <c r="B85" t="s">
        <v>28</v>
      </c>
      <c r="C85">
        <v>1481</v>
      </c>
      <c r="D85">
        <v>206</v>
      </c>
      <c r="E85" t="s">
        <v>1</v>
      </c>
      <c r="F85">
        <f>C85/(G85+H85)</f>
        <v>1.7936948175421172E-2</v>
      </c>
      <c r="G85">
        <f>VLOOKUP(A85,'scope18 single'!A:C,2,FALSE)</f>
        <v>41608</v>
      </c>
      <c r="H85">
        <f>VLOOKUP(B85,'scope18 single'!A:C,2,FALSE)</f>
        <v>40959</v>
      </c>
      <c r="J85">
        <f>D85/(K85+L85)</f>
        <v>0.30029154518950435</v>
      </c>
      <c r="K85">
        <f>VLOOKUP(A85,'scope18 single'!A:C,3,FALSE)</f>
        <v>356</v>
      </c>
      <c r="L85">
        <f>VLOOKUP(B85,'scope18 single'!A:C,3,FALSE)</f>
        <v>330</v>
      </c>
    </row>
    <row r="86" spans="1:12" x14ac:dyDescent="0.25">
      <c r="A86" t="s">
        <v>110</v>
      </c>
      <c r="B86" t="s">
        <v>109</v>
      </c>
      <c r="C86">
        <v>35142</v>
      </c>
      <c r="D86">
        <v>390</v>
      </c>
      <c r="E86" t="s">
        <v>1</v>
      </c>
      <c r="F86">
        <f>C86/(G86+H86)</f>
        <v>0.77250445142995317</v>
      </c>
      <c r="G86">
        <f>VLOOKUP(A86,'scope18 single'!A:C,2,FALSE)</f>
        <v>22842</v>
      </c>
      <c r="H86">
        <f>VLOOKUP(B86,'scope18 single'!A:C,2,FALSE)</f>
        <v>22649</v>
      </c>
      <c r="J86">
        <f>D86/(K86+L86)</f>
        <v>0.32392026578073091</v>
      </c>
      <c r="K86">
        <f>VLOOKUP(A86,'scope18 single'!A:C,3,FALSE)</f>
        <v>891</v>
      </c>
      <c r="L86">
        <f>VLOOKUP(B86,'scope18 single'!A:C,3,FALSE)</f>
        <v>313</v>
      </c>
    </row>
    <row r="87" spans="1:12" x14ac:dyDescent="0.25">
      <c r="A87" t="s">
        <v>14</v>
      </c>
      <c r="B87" t="s">
        <v>15</v>
      </c>
      <c r="C87">
        <v>6615</v>
      </c>
      <c r="D87">
        <v>210</v>
      </c>
      <c r="E87" t="s">
        <v>6</v>
      </c>
      <c r="F87">
        <f>C87/(G87+H87)</f>
        <v>0.15263036455929857</v>
      </c>
      <c r="G87">
        <f>VLOOKUP(A87,'scope18 single'!A:C,2,FALSE)</f>
        <v>7929</v>
      </c>
      <c r="H87">
        <f>VLOOKUP(B87,'scope18 single'!A:C,2,FALSE)</f>
        <v>35411</v>
      </c>
      <c r="J87">
        <f>D87/(K87+L87)</f>
        <v>0.33227848101265822</v>
      </c>
      <c r="K87">
        <f>VLOOKUP(A87,'scope18 single'!A:C,3,FALSE)</f>
        <v>320</v>
      </c>
      <c r="L87">
        <f>VLOOKUP(B87,'scope18 single'!A:C,3,FALSE)</f>
        <v>312</v>
      </c>
    </row>
    <row r="88" spans="1:12" x14ac:dyDescent="0.25">
      <c r="A88" t="s">
        <v>168</v>
      </c>
      <c r="B88" t="s">
        <v>169</v>
      </c>
      <c r="C88">
        <v>53821</v>
      </c>
      <c r="D88">
        <v>1881</v>
      </c>
      <c r="E88" t="s">
        <v>6</v>
      </c>
      <c r="F88">
        <f>C88/(G88+H88)</f>
        <v>0.66840118228558654</v>
      </c>
      <c r="G88">
        <f>VLOOKUP(A88,'scope18 single'!A:C,2,FALSE)</f>
        <v>40469</v>
      </c>
      <c r="H88">
        <f>VLOOKUP(B88,'scope18 single'!A:C,2,FALSE)</f>
        <v>40053</v>
      </c>
      <c r="J88">
        <f>D88/(K88+L88)</f>
        <v>0.33649373881932021</v>
      </c>
      <c r="K88">
        <f>VLOOKUP(A88,'scope18 single'!A:C,3,FALSE)</f>
        <v>2974</v>
      </c>
      <c r="L88">
        <f>VLOOKUP(B88,'scope18 single'!A:C,3,FALSE)</f>
        <v>2616</v>
      </c>
    </row>
    <row r="89" spans="1:12" x14ac:dyDescent="0.25">
      <c r="A89" t="s">
        <v>183</v>
      </c>
      <c r="B89" t="s">
        <v>184</v>
      </c>
      <c r="C89">
        <v>53479</v>
      </c>
      <c r="D89">
        <v>1899</v>
      </c>
      <c r="E89" t="s">
        <v>6</v>
      </c>
      <c r="F89">
        <f>C89/(G89+H89)</f>
        <v>0.6672863845078858</v>
      </c>
      <c r="G89">
        <f>VLOOKUP(A89,'scope18 single'!A:C,2,FALSE)</f>
        <v>40469</v>
      </c>
      <c r="H89">
        <f>VLOOKUP(B89,'scope18 single'!A:C,2,FALSE)</f>
        <v>39675</v>
      </c>
      <c r="J89">
        <f>D89/(K89+L89)</f>
        <v>0.33928890477041274</v>
      </c>
      <c r="K89">
        <f>VLOOKUP(A89,'scope18 single'!A:C,3,FALSE)</f>
        <v>3011</v>
      </c>
      <c r="L89">
        <f>VLOOKUP(B89,'scope18 single'!A:C,3,FALSE)</f>
        <v>2586</v>
      </c>
    </row>
    <row r="90" spans="1:12" x14ac:dyDescent="0.25">
      <c r="A90" t="s">
        <v>170</v>
      </c>
      <c r="B90" t="s">
        <v>479</v>
      </c>
      <c r="C90">
        <v>53479</v>
      </c>
      <c r="D90">
        <v>1894</v>
      </c>
      <c r="E90" t="s">
        <v>6</v>
      </c>
      <c r="F90">
        <f>C90/(G90+H90)</f>
        <v>0.6672863845078858</v>
      </c>
      <c r="G90">
        <f>VLOOKUP(A90,'scope18 single'!A:C,2,FALSE)</f>
        <v>40469</v>
      </c>
      <c r="H90">
        <f>VLOOKUP(B90,'scope18 single'!A:C,2,FALSE)</f>
        <v>39675</v>
      </c>
      <c r="J90">
        <f>D90/(K90+L90)</f>
        <v>0.33973094170403589</v>
      </c>
      <c r="K90">
        <f>VLOOKUP(A90,'scope18 single'!A:C,3,FALSE)</f>
        <v>2939</v>
      </c>
      <c r="L90">
        <f>VLOOKUP(B90,'scope18 single'!A:C,3,FALSE)</f>
        <v>2636</v>
      </c>
    </row>
    <row r="91" spans="1:12" x14ac:dyDescent="0.25">
      <c r="A91" t="s">
        <v>171</v>
      </c>
      <c r="B91" t="s">
        <v>480</v>
      </c>
      <c r="C91">
        <v>53497</v>
      </c>
      <c r="D91">
        <v>1913</v>
      </c>
      <c r="E91" t="s">
        <v>6</v>
      </c>
      <c r="F91">
        <f>C91/(G91+H91)</f>
        <v>0.66736109378508524</v>
      </c>
      <c r="G91">
        <f>VLOOKUP(A91,'scope18 single'!A:C,2,FALSE)</f>
        <v>40469</v>
      </c>
      <c r="H91">
        <f>VLOOKUP(B91,'scope18 single'!A:C,2,FALSE)</f>
        <v>39693</v>
      </c>
      <c r="J91">
        <f>D91/(K91+L91)</f>
        <v>0.34033090197473759</v>
      </c>
      <c r="K91">
        <f>VLOOKUP(A91,'scope18 single'!A:C,3,FALSE)</f>
        <v>2982</v>
      </c>
      <c r="L91">
        <f>VLOOKUP(B91,'scope18 single'!A:C,3,FALSE)</f>
        <v>2639</v>
      </c>
    </row>
    <row r="92" spans="1:12" x14ac:dyDescent="0.25">
      <c r="A92" t="s">
        <v>154</v>
      </c>
      <c r="B92" t="s">
        <v>155</v>
      </c>
      <c r="C92">
        <v>53479</v>
      </c>
      <c r="D92">
        <v>1985</v>
      </c>
      <c r="E92" t="s">
        <v>6</v>
      </c>
      <c r="F92">
        <f>C92/(G92+H92)</f>
        <v>0.66102616713842499</v>
      </c>
      <c r="G92">
        <f>VLOOKUP(A92,'scope18 single'!A:C,2,FALSE)</f>
        <v>40469</v>
      </c>
      <c r="H92">
        <f>VLOOKUP(B92,'scope18 single'!A:C,2,FALSE)</f>
        <v>40434</v>
      </c>
      <c r="J92">
        <f>D92/(K92+L92)</f>
        <v>0.34048027444253859</v>
      </c>
      <c r="K92">
        <f>VLOOKUP(A92,'scope18 single'!A:C,3,FALSE)</f>
        <v>2947</v>
      </c>
      <c r="L92">
        <f>VLOOKUP(B92,'scope18 single'!A:C,3,FALSE)</f>
        <v>2883</v>
      </c>
    </row>
    <row r="93" spans="1:12" x14ac:dyDescent="0.25">
      <c r="A93" t="s">
        <v>83</v>
      </c>
      <c r="B93" t="s">
        <v>82</v>
      </c>
      <c r="C93">
        <v>37989</v>
      </c>
      <c r="D93">
        <v>334</v>
      </c>
      <c r="E93" t="s">
        <v>1</v>
      </c>
      <c r="F93">
        <f>C93/(G93+H93)</f>
        <v>0.50483720930232556</v>
      </c>
      <c r="G93">
        <f>VLOOKUP(A93,'scope18 single'!A:C,2,FALSE)</f>
        <v>37931</v>
      </c>
      <c r="H93">
        <f>VLOOKUP(B93,'scope18 single'!A:C,2,FALSE)</f>
        <v>37319</v>
      </c>
      <c r="J93">
        <f>D93/(K93+L93)</f>
        <v>0.3432682425488181</v>
      </c>
      <c r="K93">
        <f>VLOOKUP(A93,'scope18 single'!A:C,3,FALSE)</f>
        <v>521</v>
      </c>
      <c r="L93">
        <f>VLOOKUP(B93,'scope18 single'!A:C,3,FALSE)</f>
        <v>452</v>
      </c>
    </row>
    <row r="94" spans="1:12" x14ac:dyDescent="0.25">
      <c r="A94" t="s">
        <v>15</v>
      </c>
      <c r="B94" t="s">
        <v>14</v>
      </c>
      <c r="C94">
        <v>6624</v>
      </c>
      <c r="D94">
        <v>218</v>
      </c>
      <c r="E94" t="s">
        <v>6</v>
      </c>
      <c r="F94">
        <f>C94/(G94+H94)</f>
        <v>0.1528380249192432</v>
      </c>
      <c r="G94">
        <f>VLOOKUP(A94,'scope18 single'!A:C,2,FALSE)</f>
        <v>35411</v>
      </c>
      <c r="H94">
        <f>VLOOKUP(B94,'scope18 single'!A:C,2,FALSE)</f>
        <v>7929</v>
      </c>
      <c r="J94">
        <f>D94/(K94+L94)</f>
        <v>0.3449367088607595</v>
      </c>
      <c r="K94">
        <f>VLOOKUP(A94,'scope18 single'!A:C,3,FALSE)</f>
        <v>312</v>
      </c>
      <c r="L94">
        <f>VLOOKUP(B94,'scope18 single'!A:C,3,FALSE)</f>
        <v>320</v>
      </c>
    </row>
    <row r="95" spans="1:12" x14ac:dyDescent="0.25">
      <c r="A95" t="s">
        <v>166</v>
      </c>
      <c r="B95" t="s">
        <v>167</v>
      </c>
      <c r="C95">
        <v>53477</v>
      </c>
      <c r="D95">
        <v>1939</v>
      </c>
      <c r="E95" t="s">
        <v>6</v>
      </c>
      <c r="F95">
        <f>C95/(G95+H95)</f>
        <v>0.66101778717197568</v>
      </c>
      <c r="G95">
        <f>VLOOKUP(A95,'scope18 single'!A:C,2,FALSE)</f>
        <v>40469</v>
      </c>
      <c r="H95">
        <f>VLOOKUP(B95,'scope18 single'!A:C,2,FALSE)</f>
        <v>40432</v>
      </c>
      <c r="J95">
        <f>D95/(K95+L95)</f>
        <v>0.34680736898587017</v>
      </c>
      <c r="K95">
        <f>VLOOKUP(A95,'scope18 single'!A:C,3,FALSE)</f>
        <v>2968</v>
      </c>
      <c r="L95">
        <f>VLOOKUP(B95,'scope18 single'!A:C,3,FALSE)</f>
        <v>2623</v>
      </c>
    </row>
    <row r="96" spans="1:12" x14ac:dyDescent="0.25">
      <c r="A96" t="s">
        <v>156</v>
      </c>
      <c r="B96" t="s">
        <v>477</v>
      </c>
      <c r="C96">
        <v>53479</v>
      </c>
      <c r="D96">
        <v>2004</v>
      </c>
      <c r="E96" t="s">
        <v>6</v>
      </c>
      <c r="F96">
        <f>C96/(G96+H96)</f>
        <v>0.66132043973437871</v>
      </c>
      <c r="G96">
        <f>VLOOKUP(A96,'scope18 single'!A:C,2,FALSE)</f>
        <v>40469</v>
      </c>
      <c r="H96">
        <f>VLOOKUP(B96,'scope18 single'!A:C,2,FALSE)</f>
        <v>40398</v>
      </c>
      <c r="J96">
        <f>D96/(K96+L96)</f>
        <v>0.3509632224168126</v>
      </c>
      <c r="K96">
        <f>VLOOKUP(A96,'scope18 single'!A:C,3,FALSE)</f>
        <v>2975</v>
      </c>
      <c r="L96">
        <f>VLOOKUP(B96,'scope18 single'!A:C,3,FALSE)</f>
        <v>2735</v>
      </c>
    </row>
    <row r="97" spans="1:12" x14ac:dyDescent="0.25">
      <c r="A97" t="s">
        <v>174</v>
      </c>
      <c r="B97" t="s">
        <v>175</v>
      </c>
      <c r="C97">
        <v>53479</v>
      </c>
      <c r="D97">
        <v>1903</v>
      </c>
      <c r="E97" t="s">
        <v>6</v>
      </c>
      <c r="F97">
        <f>C97/(G97+H97)</f>
        <v>0.66713654848930914</v>
      </c>
      <c r="G97">
        <f>VLOOKUP(A97,'scope18 single'!A:C,2,FALSE)</f>
        <v>40469</v>
      </c>
      <c r="H97">
        <f>VLOOKUP(B97,'scope18 single'!A:C,2,FALSE)</f>
        <v>39693</v>
      </c>
      <c r="J97">
        <f>D97/(K97+L97)</f>
        <v>0.35234215885947046</v>
      </c>
      <c r="K97">
        <f>VLOOKUP(A97,'scope18 single'!A:C,3,FALSE)</f>
        <v>2941</v>
      </c>
      <c r="L97">
        <f>VLOOKUP(B97,'scope18 single'!A:C,3,FALSE)</f>
        <v>2460</v>
      </c>
    </row>
    <row r="98" spans="1:12" x14ac:dyDescent="0.25">
      <c r="A98" t="s">
        <v>157</v>
      </c>
      <c r="B98" t="s">
        <v>158</v>
      </c>
      <c r="C98">
        <v>53556</v>
      </c>
      <c r="D98">
        <v>2053</v>
      </c>
      <c r="E98" t="s">
        <v>6</v>
      </c>
      <c r="F98">
        <f>C98/(G98+H98)</f>
        <v>0.66792212813189833</v>
      </c>
      <c r="G98">
        <f>VLOOKUP(A98,'scope18 single'!A:C,2,FALSE)</f>
        <v>40469</v>
      </c>
      <c r="H98">
        <f>VLOOKUP(B98,'scope18 single'!A:C,2,FALSE)</f>
        <v>39714</v>
      </c>
      <c r="J98">
        <f>D98/(K98+L98)</f>
        <v>0.35268854148771689</v>
      </c>
      <c r="K98">
        <f>VLOOKUP(A98,'scope18 single'!A:C,3,FALSE)</f>
        <v>2994</v>
      </c>
      <c r="L98">
        <f>VLOOKUP(B98,'scope18 single'!A:C,3,FALSE)</f>
        <v>2827</v>
      </c>
    </row>
    <row r="99" spans="1:12" x14ac:dyDescent="0.25">
      <c r="A99" t="s">
        <v>71</v>
      </c>
      <c r="B99" t="s">
        <v>72</v>
      </c>
      <c r="C99">
        <v>54963</v>
      </c>
      <c r="D99">
        <v>2880</v>
      </c>
      <c r="E99" t="s">
        <v>6</v>
      </c>
      <c r="F99">
        <f>C99/(G99+H99)</f>
        <v>0.59342474627510255</v>
      </c>
      <c r="G99">
        <f>VLOOKUP(A99,'scope18 single'!A:C,2,FALSE)</f>
        <v>48102</v>
      </c>
      <c r="H99">
        <f>VLOOKUP(B99,'scope18 single'!A:C,2,FALSE)</f>
        <v>44518</v>
      </c>
      <c r="J99">
        <f>D99/(K99+L99)</f>
        <v>0.36013505064399148</v>
      </c>
      <c r="K99">
        <f>VLOOKUP(A99,'scope18 single'!A:C,3,FALSE)</f>
        <v>4209</v>
      </c>
      <c r="L99">
        <f>VLOOKUP(B99,'scope18 single'!A:C,3,FALSE)</f>
        <v>3788</v>
      </c>
    </row>
    <row r="100" spans="1:12" x14ac:dyDescent="0.25">
      <c r="A100" t="s">
        <v>78</v>
      </c>
      <c r="B100" t="s">
        <v>79</v>
      </c>
      <c r="C100">
        <v>697</v>
      </c>
      <c r="D100">
        <v>182</v>
      </c>
      <c r="E100" t="s">
        <v>1</v>
      </c>
      <c r="F100">
        <f>C100/(G100+H100)</f>
        <v>9.8568842629256706E-3</v>
      </c>
      <c r="G100">
        <f>VLOOKUP(A100,'scope18 single'!A:C,2,FALSE)</f>
        <v>35032</v>
      </c>
      <c r="H100">
        <f>VLOOKUP(B100,'scope18 single'!A:C,2,FALSE)</f>
        <v>35680</v>
      </c>
      <c r="J100">
        <f>D100/(K100+L100)</f>
        <v>0.36254980079681276</v>
      </c>
      <c r="K100">
        <f>VLOOKUP(A100,'scope18 single'!A:C,3,FALSE)</f>
        <v>250</v>
      </c>
      <c r="L100">
        <f>VLOOKUP(B100,'scope18 single'!A:C,3,FALSE)</f>
        <v>252</v>
      </c>
    </row>
    <row r="101" spans="1:12" x14ac:dyDescent="0.25">
      <c r="A101" t="s">
        <v>10</v>
      </c>
      <c r="B101" t="s">
        <v>9</v>
      </c>
      <c r="C101">
        <v>603</v>
      </c>
      <c r="D101">
        <v>172</v>
      </c>
      <c r="E101" t="s">
        <v>6</v>
      </c>
      <c r="F101">
        <f>C101/(G101+H101)</f>
        <v>6.159346271705822E-2</v>
      </c>
      <c r="G101">
        <f>VLOOKUP(A101,'scope18 single'!A:C,2,FALSE)</f>
        <v>3396</v>
      </c>
      <c r="H101">
        <f>VLOOKUP(B101,'scope18 single'!A:C,2,FALSE)</f>
        <v>6394</v>
      </c>
      <c r="J101">
        <f>D101/(K101+L101)</f>
        <v>0.36518046709129509</v>
      </c>
      <c r="K101">
        <f>VLOOKUP(A101,'scope18 single'!A:C,3,FALSE)</f>
        <v>212</v>
      </c>
      <c r="L101">
        <f>VLOOKUP(B101,'scope18 single'!A:C,3,FALSE)</f>
        <v>259</v>
      </c>
    </row>
    <row r="102" spans="1:12" x14ac:dyDescent="0.25">
      <c r="A102" t="s">
        <v>84</v>
      </c>
      <c r="B102" t="s">
        <v>83</v>
      </c>
      <c r="C102">
        <v>38601</v>
      </c>
      <c r="D102">
        <v>385</v>
      </c>
      <c r="E102" t="s">
        <v>1</v>
      </c>
      <c r="F102">
        <f>C102/(G102+H102)</f>
        <v>0.50883182621075107</v>
      </c>
      <c r="G102">
        <f>VLOOKUP(A102,'scope18 single'!A:C,2,FALSE)</f>
        <v>37931</v>
      </c>
      <c r="H102">
        <f>VLOOKUP(B102,'scope18 single'!A:C,2,FALSE)</f>
        <v>37931</v>
      </c>
      <c r="J102">
        <f>D102/(K102+L102)</f>
        <v>0.37019230769230771</v>
      </c>
      <c r="K102">
        <f>VLOOKUP(A102,'scope18 single'!A:C,3,FALSE)</f>
        <v>519</v>
      </c>
      <c r="L102">
        <f>VLOOKUP(B102,'scope18 single'!A:C,3,FALSE)</f>
        <v>521</v>
      </c>
    </row>
    <row r="103" spans="1:12" x14ac:dyDescent="0.25">
      <c r="A103" t="s">
        <v>9</v>
      </c>
      <c r="B103" t="s">
        <v>10</v>
      </c>
      <c r="C103">
        <v>601</v>
      </c>
      <c r="D103">
        <v>175</v>
      </c>
      <c r="E103" t="s">
        <v>6</v>
      </c>
      <c r="F103">
        <f>C103/(G103+H103)</f>
        <v>6.1389172625127685E-2</v>
      </c>
      <c r="G103">
        <f>VLOOKUP(A103,'scope18 single'!A:C,2,FALSE)</f>
        <v>6394</v>
      </c>
      <c r="H103">
        <f>VLOOKUP(B103,'scope18 single'!A:C,2,FALSE)</f>
        <v>3396</v>
      </c>
      <c r="J103">
        <f>D103/(K103+L103)</f>
        <v>0.37154989384288745</v>
      </c>
      <c r="K103">
        <f>VLOOKUP(A103,'scope18 single'!A:C,3,FALSE)</f>
        <v>259</v>
      </c>
      <c r="L103">
        <f>VLOOKUP(B103,'scope18 single'!A:C,3,FALSE)</f>
        <v>212</v>
      </c>
    </row>
    <row r="104" spans="1:12" x14ac:dyDescent="0.25">
      <c r="A104" t="s">
        <v>52</v>
      </c>
      <c r="B104" t="s">
        <v>51</v>
      </c>
      <c r="C104">
        <v>28492</v>
      </c>
      <c r="D104">
        <v>330</v>
      </c>
      <c r="E104" t="s">
        <v>1</v>
      </c>
      <c r="F104">
        <f>C104/(G104+H104)</f>
        <v>1.3906677079265912</v>
      </c>
      <c r="G104">
        <f>VLOOKUP(A104,'scope18 single'!A:C,2,FALSE)</f>
        <v>9920</v>
      </c>
      <c r="H104">
        <f>VLOOKUP(B104,'scope18 single'!A:C,2,FALSE)</f>
        <v>10568</v>
      </c>
      <c r="J104">
        <f>D104/(K104+L104)</f>
        <v>0.37204058624577224</v>
      </c>
      <c r="K104">
        <f>VLOOKUP(A104,'scope18 single'!A:C,3,FALSE)</f>
        <v>431</v>
      </c>
      <c r="L104">
        <f>VLOOKUP(B104,'scope18 single'!A:C,3,FALSE)</f>
        <v>456</v>
      </c>
    </row>
    <row r="105" spans="1:12" x14ac:dyDescent="0.25">
      <c r="A105" t="s">
        <v>78</v>
      </c>
      <c r="B105" t="s">
        <v>77</v>
      </c>
      <c r="C105">
        <v>706</v>
      </c>
      <c r="D105">
        <v>186</v>
      </c>
      <c r="E105" t="s">
        <v>1</v>
      </c>
      <c r="F105">
        <f>C105/(G105+H105)</f>
        <v>1.0530555016929434E-2</v>
      </c>
      <c r="G105">
        <f>VLOOKUP(A105,'scope18 single'!A:C,2,FALSE)</f>
        <v>35032</v>
      </c>
      <c r="H105">
        <f>VLOOKUP(B105,'scope18 single'!A:C,2,FALSE)</f>
        <v>32011</v>
      </c>
      <c r="J105">
        <f>D105/(K105+L105)</f>
        <v>0.37274549098196391</v>
      </c>
      <c r="K105">
        <f>VLOOKUP(A105,'scope18 single'!A:C,3,FALSE)</f>
        <v>250</v>
      </c>
      <c r="L105">
        <f>VLOOKUP(B105,'scope18 single'!A:C,3,FALSE)</f>
        <v>249</v>
      </c>
    </row>
    <row r="106" spans="1:12" x14ac:dyDescent="0.25">
      <c r="A106" t="s">
        <v>177</v>
      </c>
      <c r="B106" t="s">
        <v>178</v>
      </c>
      <c r="C106">
        <v>53551</v>
      </c>
      <c r="D106">
        <v>2133</v>
      </c>
      <c r="E106" t="s">
        <v>6</v>
      </c>
      <c r="F106">
        <f>C106/(G106+H106)</f>
        <v>0.66222716873802012</v>
      </c>
      <c r="G106">
        <f>VLOOKUP(A106,'scope18 single'!A:C,2,FALSE)</f>
        <v>40469</v>
      </c>
      <c r="H106">
        <f>VLOOKUP(B106,'scope18 single'!A:C,2,FALSE)</f>
        <v>40396</v>
      </c>
      <c r="J106">
        <f>D106/(K106+L106)</f>
        <v>0.375</v>
      </c>
      <c r="K106">
        <f>VLOOKUP(A106,'scope18 single'!A:C,3,FALSE)</f>
        <v>2971</v>
      </c>
      <c r="L106">
        <f>VLOOKUP(B106,'scope18 single'!A:C,3,FALSE)</f>
        <v>2717</v>
      </c>
    </row>
    <row r="107" spans="1:12" x14ac:dyDescent="0.25">
      <c r="A107" t="s">
        <v>75</v>
      </c>
      <c r="B107" t="s">
        <v>74</v>
      </c>
      <c r="C107">
        <v>54963</v>
      </c>
      <c r="D107">
        <v>2866</v>
      </c>
      <c r="E107" t="s">
        <v>6</v>
      </c>
      <c r="F107">
        <f>C107/(G107+H107)</f>
        <v>0.59365549122958605</v>
      </c>
      <c r="G107">
        <f>VLOOKUP(A107,'scope18 single'!A:C,2,FALSE)</f>
        <v>48066</v>
      </c>
      <c r="H107">
        <f>VLOOKUP(B107,'scope18 single'!A:C,2,FALSE)</f>
        <v>44518</v>
      </c>
      <c r="J107">
        <f>D107/(K107+L107)</f>
        <v>0.3786997885835095</v>
      </c>
      <c r="K107">
        <f>VLOOKUP(A107,'scope18 single'!A:C,3,FALSE)</f>
        <v>3804</v>
      </c>
      <c r="L107">
        <f>VLOOKUP(B107,'scope18 single'!A:C,3,FALSE)</f>
        <v>3764</v>
      </c>
    </row>
    <row r="108" spans="1:12" x14ac:dyDescent="0.25">
      <c r="A108" t="s">
        <v>160</v>
      </c>
      <c r="B108" t="s">
        <v>161</v>
      </c>
      <c r="C108">
        <v>53551</v>
      </c>
      <c r="D108">
        <v>2132</v>
      </c>
      <c r="E108" t="s">
        <v>6</v>
      </c>
      <c r="F108">
        <f>C108/(G108+H108)</f>
        <v>0.66222716873802012</v>
      </c>
      <c r="G108">
        <f>VLOOKUP(A108,'scope18 single'!A:C,2,FALSE)</f>
        <v>40469</v>
      </c>
      <c r="H108">
        <f>VLOOKUP(B108,'scope18 single'!A:C,2,FALSE)</f>
        <v>40396</v>
      </c>
      <c r="J108">
        <f>D108/(K108+L108)</f>
        <v>0.3790222222222222</v>
      </c>
      <c r="K108">
        <f>VLOOKUP(A108,'scope18 single'!A:C,3,FALSE)</f>
        <v>2954</v>
      </c>
      <c r="L108">
        <f>VLOOKUP(B108,'scope18 single'!A:C,3,FALSE)</f>
        <v>2671</v>
      </c>
    </row>
    <row r="109" spans="1:12" x14ac:dyDescent="0.25">
      <c r="A109" t="s">
        <v>77</v>
      </c>
      <c r="B109" t="s">
        <v>78</v>
      </c>
      <c r="C109">
        <v>708</v>
      </c>
      <c r="D109">
        <v>190</v>
      </c>
      <c r="E109" t="s">
        <v>1</v>
      </c>
      <c r="F109">
        <f>C109/(G109+H109)</f>
        <v>1.0560386617543964E-2</v>
      </c>
      <c r="G109">
        <f>VLOOKUP(A109,'scope18 single'!A:C,2,FALSE)</f>
        <v>32011</v>
      </c>
      <c r="H109">
        <f>VLOOKUP(B109,'scope18 single'!A:C,2,FALSE)</f>
        <v>35032</v>
      </c>
      <c r="J109">
        <f>D109/(K109+L109)</f>
        <v>0.38076152304609218</v>
      </c>
      <c r="K109">
        <f>VLOOKUP(A109,'scope18 single'!A:C,3,FALSE)</f>
        <v>249</v>
      </c>
      <c r="L109">
        <f>VLOOKUP(B109,'scope18 single'!A:C,3,FALSE)</f>
        <v>250</v>
      </c>
    </row>
    <row r="110" spans="1:12" x14ac:dyDescent="0.25">
      <c r="A110" t="s">
        <v>13</v>
      </c>
      <c r="B110" t="s">
        <v>14</v>
      </c>
      <c r="C110">
        <v>2076</v>
      </c>
      <c r="D110">
        <v>192</v>
      </c>
      <c r="E110" t="s">
        <v>6</v>
      </c>
      <c r="F110">
        <f>C110/(G110+H110)</f>
        <v>0.17496839443742099</v>
      </c>
      <c r="G110">
        <f>VLOOKUP(A110,'scope18 single'!A:C,2,FALSE)</f>
        <v>3936</v>
      </c>
      <c r="H110">
        <f>VLOOKUP(B110,'scope18 single'!A:C,2,FALSE)</f>
        <v>7929</v>
      </c>
      <c r="J110">
        <f>D110/(K110+L110)</f>
        <v>0.38247011952191234</v>
      </c>
      <c r="K110">
        <f>VLOOKUP(A110,'scope18 single'!A:C,3,FALSE)</f>
        <v>182</v>
      </c>
      <c r="L110">
        <f>VLOOKUP(B110,'scope18 single'!A:C,3,FALSE)</f>
        <v>320</v>
      </c>
    </row>
    <row r="111" spans="1:12" x14ac:dyDescent="0.25">
      <c r="A111" t="s">
        <v>14</v>
      </c>
      <c r="B111" t="s">
        <v>13</v>
      </c>
      <c r="C111">
        <v>2075</v>
      </c>
      <c r="D111">
        <v>194</v>
      </c>
      <c r="E111" t="s">
        <v>6</v>
      </c>
      <c r="F111">
        <f>C111/(G111+H111)</f>
        <v>0.17488411293721029</v>
      </c>
      <c r="G111">
        <f>VLOOKUP(A111,'scope18 single'!A:C,2,FALSE)</f>
        <v>7929</v>
      </c>
      <c r="H111">
        <f>VLOOKUP(B111,'scope18 single'!A:C,2,FALSE)</f>
        <v>3936</v>
      </c>
      <c r="J111">
        <f>D111/(K111+L111)</f>
        <v>0.38645418326693226</v>
      </c>
      <c r="K111">
        <f>VLOOKUP(A111,'scope18 single'!A:C,3,FALSE)</f>
        <v>320</v>
      </c>
      <c r="L111">
        <f>VLOOKUP(B111,'scope18 single'!A:C,3,FALSE)</f>
        <v>182</v>
      </c>
    </row>
    <row r="112" spans="1:12" x14ac:dyDescent="0.25">
      <c r="A112" t="s">
        <v>178</v>
      </c>
      <c r="B112" t="s">
        <v>177</v>
      </c>
      <c r="C112">
        <v>53534</v>
      </c>
      <c r="D112">
        <v>2211</v>
      </c>
      <c r="E112" t="s">
        <v>6</v>
      </c>
      <c r="F112">
        <f>C112/(G112+H112)</f>
        <v>0.66201694181660797</v>
      </c>
      <c r="G112">
        <f>VLOOKUP(A112,'scope18 single'!A:C,2,FALSE)</f>
        <v>40396</v>
      </c>
      <c r="H112">
        <f>VLOOKUP(B112,'scope18 single'!A:C,2,FALSE)</f>
        <v>40469</v>
      </c>
      <c r="J112">
        <f>D112/(K112+L112)</f>
        <v>0.38871308016877637</v>
      </c>
      <c r="K112">
        <f>VLOOKUP(A112,'scope18 single'!A:C,3,FALSE)</f>
        <v>2717</v>
      </c>
      <c r="L112">
        <f>VLOOKUP(B112,'scope18 single'!A:C,3,FALSE)</f>
        <v>2971</v>
      </c>
    </row>
    <row r="113" spans="1:12" x14ac:dyDescent="0.25">
      <c r="A113" t="s">
        <v>161</v>
      </c>
      <c r="B113" t="s">
        <v>160</v>
      </c>
      <c r="C113">
        <v>53534</v>
      </c>
      <c r="D113">
        <v>2207</v>
      </c>
      <c r="E113" t="s">
        <v>6</v>
      </c>
      <c r="F113">
        <f>C113/(G113+H113)</f>
        <v>0.66201694181660797</v>
      </c>
      <c r="G113">
        <f>VLOOKUP(A113,'scope18 single'!A:C,2,FALSE)</f>
        <v>40396</v>
      </c>
      <c r="H113">
        <f>VLOOKUP(B113,'scope18 single'!A:C,2,FALSE)</f>
        <v>40469</v>
      </c>
      <c r="J113">
        <f>D113/(K113+L113)</f>
        <v>0.39235555555555557</v>
      </c>
      <c r="K113">
        <f>VLOOKUP(A113,'scope18 single'!A:C,3,FALSE)</f>
        <v>2671</v>
      </c>
      <c r="L113">
        <f>VLOOKUP(B113,'scope18 single'!A:C,3,FALSE)</f>
        <v>2954</v>
      </c>
    </row>
    <row r="114" spans="1:12" x14ac:dyDescent="0.25">
      <c r="A114" t="s">
        <v>147</v>
      </c>
      <c r="B114" t="s">
        <v>146</v>
      </c>
      <c r="C114">
        <v>83449</v>
      </c>
      <c r="D114">
        <v>2798</v>
      </c>
      <c r="E114" t="s">
        <v>6</v>
      </c>
      <c r="F114">
        <f>C114/(G114+H114)</f>
        <v>0.65866576159881285</v>
      </c>
      <c r="G114">
        <f>VLOOKUP(A114,'scope18 single'!A:C,2,FALSE)</f>
        <v>82176</v>
      </c>
      <c r="H114">
        <f>VLOOKUP(B114,'scope18 single'!A:C,2,FALSE)</f>
        <v>44518</v>
      </c>
      <c r="J114">
        <f>D114/(K114+L114)</f>
        <v>0.39564479638009048</v>
      </c>
      <c r="K114">
        <f>VLOOKUP(A114,'scope18 single'!A:C,3,FALSE)</f>
        <v>3350</v>
      </c>
      <c r="L114">
        <f>VLOOKUP(B114,'scope18 single'!A:C,3,FALSE)</f>
        <v>3722</v>
      </c>
    </row>
    <row r="115" spans="1:12" x14ac:dyDescent="0.25">
      <c r="A115" t="s">
        <v>7</v>
      </c>
      <c r="B115" t="s">
        <v>5</v>
      </c>
      <c r="C115">
        <v>438</v>
      </c>
      <c r="D115">
        <v>170</v>
      </c>
      <c r="E115" t="s">
        <v>1</v>
      </c>
      <c r="F115">
        <f>C115/(G115+H115)</f>
        <v>4.2949597960384389E-2</v>
      </c>
      <c r="G115">
        <f>VLOOKUP(A115,'scope18 single'!A:C,2,FALSE)</f>
        <v>7198</v>
      </c>
      <c r="H115">
        <f>VLOOKUP(B115,'scope18 single'!A:C,2,FALSE)</f>
        <v>3000</v>
      </c>
      <c r="J115">
        <f>D115/(K115+L115)</f>
        <v>0.40284360189573459</v>
      </c>
      <c r="K115">
        <f>VLOOKUP(A115,'scope18 single'!A:C,3,FALSE)</f>
        <v>250</v>
      </c>
      <c r="L115">
        <f>VLOOKUP(B115,'scope18 single'!A:C,3,FALSE)</f>
        <v>172</v>
      </c>
    </row>
    <row r="116" spans="1:12" x14ac:dyDescent="0.25">
      <c r="A116" t="s">
        <v>5</v>
      </c>
      <c r="B116" t="s">
        <v>7</v>
      </c>
      <c r="C116">
        <v>443</v>
      </c>
      <c r="D116">
        <v>174</v>
      </c>
      <c r="E116" t="s">
        <v>6</v>
      </c>
      <c r="F116">
        <f>C116/(G116+H116)</f>
        <v>4.3439890174544027E-2</v>
      </c>
      <c r="G116">
        <f>VLOOKUP(A116,'scope18 single'!A:C,2,FALSE)</f>
        <v>3000</v>
      </c>
      <c r="H116">
        <f>VLOOKUP(B116,'scope18 single'!A:C,2,FALSE)</f>
        <v>7198</v>
      </c>
      <c r="J116">
        <f>D116/(K116+L116)</f>
        <v>0.41232227488151657</v>
      </c>
      <c r="K116">
        <f>VLOOKUP(A116,'scope18 single'!A:C,3,FALSE)</f>
        <v>172</v>
      </c>
      <c r="L116">
        <f>VLOOKUP(B116,'scope18 single'!A:C,3,FALSE)</f>
        <v>250</v>
      </c>
    </row>
    <row r="117" spans="1:12" x14ac:dyDescent="0.25">
      <c r="A117" t="s">
        <v>137</v>
      </c>
      <c r="B117" t="s">
        <v>136</v>
      </c>
      <c r="C117">
        <v>27157</v>
      </c>
      <c r="D117">
        <v>327</v>
      </c>
      <c r="E117" t="s">
        <v>1</v>
      </c>
      <c r="F117">
        <f>C117/(G117+H117)</f>
        <v>1.3928809560445197</v>
      </c>
      <c r="G117">
        <f>VLOOKUP(A117,'scope18 single'!A:C,2,FALSE)</f>
        <v>9577</v>
      </c>
      <c r="H117">
        <f>VLOOKUP(B117,'scope18 single'!A:C,2,FALSE)</f>
        <v>9920</v>
      </c>
      <c r="J117">
        <f>D117/(K117+L117)</f>
        <v>0.4149746192893401</v>
      </c>
      <c r="K117">
        <f>VLOOKUP(A117,'scope18 single'!A:C,3,FALSE)</f>
        <v>390</v>
      </c>
      <c r="L117">
        <f>VLOOKUP(B117,'scope18 single'!A:C,3,FALSE)</f>
        <v>398</v>
      </c>
    </row>
    <row r="118" spans="1:12" x14ac:dyDescent="0.25">
      <c r="A118" t="s">
        <v>79</v>
      </c>
      <c r="B118" t="s">
        <v>78</v>
      </c>
      <c r="C118">
        <v>697</v>
      </c>
      <c r="D118">
        <v>212</v>
      </c>
      <c r="E118" t="s">
        <v>1</v>
      </c>
      <c r="F118">
        <f>C118/(G118+H118)</f>
        <v>9.8568842629256706E-3</v>
      </c>
      <c r="G118">
        <f>VLOOKUP(A118,'scope18 single'!A:C,2,FALSE)</f>
        <v>35680</v>
      </c>
      <c r="H118">
        <f>VLOOKUP(B118,'scope18 single'!A:C,2,FALSE)</f>
        <v>35032</v>
      </c>
      <c r="J118">
        <f>D118/(K118+L118)</f>
        <v>0.42231075697211157</v>
      </c>
      <c r="K118">
        <f>VLOOKUP(A118,'scope18 single'!A:C,3,FALSE)</f>
        <v>252</v>
      </c>
      <c r="L118">
        <f>VLOOKUP(B118,'scope18 single'!A:C,3,FALSE)</f>
        <v>250</v>
      </c>
    </row>
    <row r="119" spans="1:12" x14ac:dyDescent="0.25">
      <c r="A119" t="s">
        <v>151</v>
      </c>
      <c r="B119" t="s">
        <v>152</v>
      </c>
      <c r="C119">
        <v>53608</v>
      </c>
      <c r="D119">
        <v>2080</v>
      </c>
      <c r="E119" t="s">
        <v>6</v>
      </c>
      <c r="F119">
        <f>C119/(G119+H119)</f>
        <v>0.66787930132310069</v>
      </c>
      <c r="G119">
        <f>VLOOKUP(A119,'scope18 single'!A:C,2,FALSE)</f>
        <v>40469</v>
      </c>
      <c r="H119">
        <f>VLOOKUP(B119,'scope18 single'!A:C,2,FALSE)</f>
        <v>39797</v>
      </c>
      <c r="J119">
        <f>D119/(K119+L119)</f>
        <v>0.42815973651708522</v>
      </c>
      <c r="K119">
        <f>VLOOKUP(A119,'scope18 single'!A:C,3,FALSE)</f>
        <v>2924</v>
      </c>
      <c r="L119">
        <f>VLOOKUP(B119,'scope18 single'!A:C,3,FALSE)</f>
        <v>1934</v>
      </c>
    </row>
    <row r="120" spans="1:12" x14ac:dyDescent="0.25">
      <c r="A120" t="s">
        <v>84</v>
      </c>
      <c r="B120" t="s">
        <v>85</v>
      </c>
      <c r="C120">
        <v>38008</v>
      </c>
      <c r="D120">
        <v>894</v>
      </c>
      <c r="E120" t="s">
        <v>6</v>
      </c>
      <c r="F120">
        <f>C120/(G120+H120)</f>
        <v>0.50508970099667772</v>
      </c>
      <c r="G120">
        <f>VLOOKUP(A120,'scope18 single'!A:C,2,FALSE)</f>
        <v>37931</v>
      </c>
      <c r="H120">
        <f>VLOOKUP(B120,'scope18 single'!A:C,2,FALSE)</f>
        <v>37319</v>
      </c>
      <c r="J120">
        <f>D120/(K120+L120)</f>
        <v>0.43419135502671202</v>
      </c>
      <c r="K120">
        <f>VLOOKUP(A120,'scope18 single'!A:C,3,FALSE)</f>
        <v>519</v>
      </c>
      <c r="L120">
        <f>VLOOKUP(B120,'scope18 single'!A:C,3,FALSE)</f>
        <v>1540</v>
      </c>
    </row>
    <row r="121" spans="1:12" x14ac:dyDescent="0.25">
      <c r="A121" t="s">
        <v>53</v>
      </c>
      <c r="B121" t="s">
        <v>52</v>
      </c>
      <c r="C121">
        <v>27158</v>
      </c>
      <c r="D121">
        <v>363</v>
      </c>
      <c r="E121" t="s">
        <v>6</v>
      </c>
      <c r="F121">
        <f>C121/(G121+H121)</f>
        <v>1.3688508064516129</v>
      </c>
      <c r="G121">
        <f>VLOOKUP(A121,'scope18 single'!A:C,2,FALSE)</f>
        <v>9920</v>
      </c>
      <c r="H121">
        <f>VLOOKUP(B121,'scope18 single'!A:C,2,FALSE)</f>
        <v>9920</v>
      </c>
      <c r="J121">
        <f>D121/(K121+L121)</f>
        <v>0.43629807692307693</v>
      </c>
      <c r="K121">
        <f>VLOOKUP(A121,'scope18 single'!A:C,3,FALSE)</f>
        <v>401</v>
      </c>
      <c r="L121">
        <f>VLOOKUP(B121,'scope18 single'!A:C,3,FALSE)</f>
        <v>431</v>
      </c>
    </row>
    <row r="122" spans="1:12" x14ac:dyDescent="0.25">
      <c r="A122" t="s">
        <v>51</v>
      </c>
      <c r="B122" t="s">
        <v>52</v>
      </c>
      <c r="C122">
        <v>28492</v>
      </c>
      <c r="D122">
        <v>387</v>
      </c>
      <c r="E122" t="s">
        <v>6</v>
      </c>
      <c r="F122">
        <f>C122/(G122+H122)</f>
        <v>1.3906677079265912</v>
      </c>
      <c r="G122">
        <f>VLOOKUP(A122,'scope18 single'!A:C,2,FALSE)</f>
        <v>10568</v>
      </c>
      <c r="H122">
        <f>VLOOKUP(B122,'scope18 single'!A:C,2,FALSE)</f>
        <v>9920</v>
      </c>
      <c r="J122">
        <f>D122/(K122+L122)</f>
        <v>0.43630214205186019</v>
      </c>
      <c r="K122">
        <f>VLOOKUP(A122,'scope18 single'!A:C,3,FALSE)</f>
        <v>456</v>
      </c>
      <c r="L122">
        <f>VLOOKUP(B122,'scope18 single'!A:C,3,FALSE)</f>
        <v>431</v>
      </c>
    </row>
    <row r="123" spans="1:12" x14ac:dyDescent="0.25">
      <c r="A123" t="s">
        <v>123</v>
      </c>
      <c r="B123" t="s">
        <v>122</v>
      </c>
      <c r="C123">
        <v>53498</v>
      </c>
      <c r="D123">
        <v>2420</v>
      </c>
      <c r="E123" t="s">
        <v>6</v>
      </c>
      <c r="F123">
        <f>C123/(G123+H123)</f>
        <v>0.66556357302811642</v>
      </c>
      <c r="G123">
        <f>VLOOKUP(A123,'scope18 single'!A:C,2,FALSE)</f>
        <v>40469</v>
      </c>
      <c r="H123">
        <f>VLOOKUP(B123,'scope18 single'!A:C,2,FALSE)</f>
        <v>39911</v>
      </c>
      <c r="J123">
        <f>D123/(K123+L123)</f>
        <v>0.43682310469314078</v>
      </c>
      <c r="K123">
        <f>VLOOKUP(A123,'scope18 single'!A:C,3,FALSE)</f>
        <v>2991</v>
      </c>
      <c r="L123">
        <f>VLOOKUP(B123,'scope18 single'!A:C,3,FALSE)</f>
        <v>2549</v>
      </c>
    </row>
    <row r="124" spans="1:12" x14ac:dyDescent="0.25">
      <c r="A124" t="s">
        <v>53</v>
      </c>
      <c r="B124" t="s">
        <v>54</v>
      </c>
      <c r="C124">
        <v>27193</v>
      </c>
      <c r="D124">
        <v>361</v>
      </c>
      <c r="E124" t="s">
        <v>6</v>
      </c>
      <c r="F124">
        <f>C124/(G124+H124)</f>
        <v>1.368270101640334</v>
      </c>
      <c r="G124">
        <f>VLOOKUP(A124,'scope18 single'!A:C,2,FALSE)</f>
        <v>9920</v>
      </c>
      <c r="H124">
        <f>VLOOKUP(B124,'scope18 single'!A:C,2,FALSE)</f>
        <v>9954</v>
      </c>
      <c r="J124">
        <f>D124/(K124+L124)</f>
        <v>0.43757575757575756</v>
      </c>
      <c r="K124">
        <f>VLOOKUP(A124,'scope18 single'!A:C,3,FALSE)</f>
        <v>401</v>
      </c>
      <c r="L124">
        <f>VLOOKUP(B124,'scope18 single'!A:C,3,FALSE)</f>
        <v>424</v>
      </c>
    </row>
    <row r="125" spans="1:12" x14ac:dyDescent="0.25">
      <c r="A125" t="s">
        <v>136</v>
      </c>
      <c r="B125" t="s">
        <v>137</v>
      </c>
      <c r="C125">
        <v>27158</v>
      </c>
      <c r="D125">
        <v>349</v>
      </c>
      <c r="E125" t="s">
        <v>6</v>
      </c>
      <c r="F125">
        <f>C125/(G125+H125)</f>
        <v>1.3929322459865621</v>
      </c>
      <c r="G125">
        <f>VLOOKUP(A125,'scope18 single'!A:C,2,FALSE)</f>
        <v>9920</v>
      </c>
      <c r="H125">
        <f>VLOOKUP(B125,'scope18 single'!A:C,2,FALSE)</f>
        <v>9577</v>
      </c>
      <c r="J125">
        <f>D125/(K125+L125)</f>
        <v>0.44289340101522845</v>
      </c>
      <c r="K125">
        <f>VLOOKUP(A125,'scope18 single'!A:C,3,FALSE)</f>
        <v>398</v>
      </c>
      <c r="L125">
        <f>VLOOKUP(B125,'scope18 single'!A:C,3,FALSE)</f>
        <v>390</v>
      </c>
    </row>
    <row r="126" spans="1:12" x14ac:dyDescent="0.25">
      <c r="A126" t="s">
        <v>52</v>
      </c>
      <c r="B126" t="s">
        <v>53</v>
      </c>
      <c r="C126">
        <v>27158</v>
      </c>
      <c r="D126">
        <v>372</v>
      </c>
      <c r="E126" t="s">
        <v>6</v>
      </c>
      <c r="F126">
        <f>C126/(G126+H126)</f>
        <v>1.3688508064516129</v>
      </c>
      <c r="G126">
        <f>VLOOKUP(A126,'scope18 single'!A:C,2,FALSE)</f>
        <v>9920</v>
      </c>
      <c r="H126">
        <f>VLOOKUP(B126,'scope18 single'!A:C,2,FALSE)</f>
        <v>9920</v>
      </c>
      <c r="J126">
        <f>D126/(K126+L126)</f>
        <v>0.44711538461538464</v>
      </c>
      <c r="K126">
        <f>VLOOKUP(A126,'scope18 single'!A:C,3,FALSE)</f>
        <v>431</v>
      </c>
      <c r="L126">
        <f>VLOOKUP(B126,'scope18 single'!A:C,3,FALSE)</f>
        <v>401</v>
      </c>
    </row>
    <row r="127" spans="1:12" x14ac:dyDescent="0.25">
      <c r="A127" t="s">
        <v>459</v>
      </c>
      <c r="B127" t="s">
        <v>458</v>
      </c>
      <c r="C127">
        <v>14509</v>
      </c>
      <c r="D127">
        <v>339</v>
      </c>
      <c r="E127" t="s">
        <v>6</v>
      </c>
      <c r="F127">
        <f>C127/(G127+H127)</f>
        <v>1.3487961327507669</v>
      </c>
      <c r="G127">
        <f>VLOOKUP(A127,'scope18 single'!A:C,2,FALSE)</f>
        <v>10757</v>
      </c>
      <c r="H127">
        <f>VLOOKUP(B127,'scope18 single'!A:C,2,FALSE)</f>
        <v>0</v>
      </c>
      <c r="J127">
        <f>D127/(K127+L127)</f>
        <v>0.44841269841269843</v>
      </c>
      <c r="K127">
        <f>VLOOKUP(A127,'scope18 single'!A:C,3,FALSE)</f>
        <v>571</v>
      </c>
      <c r="L127">
        <f>VLOOKUP(B127,'scope18 single'!A:C,3,FALSE)</f>
        <v>185</v>
      </c>
    </row>
    <row r="128" spans="1:12" x14ac:dyDescent="0.25">
      <c r="A128" t="s">
        <v>11</v>
      </c>
      <c r="B128" t="s">
        <v>10</v>
      </c>
      <c r="C128">
        <v>273</v>
      </c>
      <c r="D128">
        <v>166</v>
      </c>
      <c r="E128" t="s">
        <v>6</v>
      </c>
      <c r="F128">
        <f>C128/(G128+H128)</f>
        <v>8.0388692579505303E-2</v>
      </c>
      <c r="G128">
        <f>VLOOKUP(A128,'scope18 single'!A:C,2,FALSE)</f>
        <v>0</v>
      </c>
      <c r="H128">
        <f>VLOOKUP(B128,'scope18 single'!A:C,2,FALSE)</f>
        <v>3396</v>
      </c>
      <c r="J128">
        <f>D128/(K128+L128)</f>
        <v>0.45231607629427795</v>
      </c>
      <c r="K128">
        <f>VLOOKUP(A128,'scope18 single'!A:C,3,FALSE)</f>
        <v>155</v>
      </c>
      <c r="L128">
        <f>VLOOKUP(B128,'scope18 single'!A:C,3,FALSE)</f>
        <v>212</v>
      </c>
    </row>
    <row r="129" spans="1:12" x14ac:dyDescent="0.25">
      <c r="A129" t="s">
        <v>82</v>
      </c>
      <c r="B129" t="s">
        <v>81</v>
      </c>
      <c r="C129">
        <v>37375</v>
      </c>
      <c r="D129">
        <v>1054</v>
      </c>
      <c r="E129" t="s">
        <v>6</v>
      </c>
      <c r="F129">
        <f>C129/(G129+H129)</f>
        <v>0.50052228412256272</v>
      </c>
      <c r="G129">
        <f>VLOOKUP(A129,'scope18 single'!A:C,2,FALSE)</f>
        <v>37319</v>
      </c>
      <c r="H129">
        <f>VLOOKUP(B129,'scope18 single'!A:C,2,FALSE)</f>
        <v>37353</v>
      </c>
      <c r="J129">
        <f>D129/(K129+L129)</f>
        <v>0.45255474452554745</v>
      </c>
      <c r="K129">
        <f>VLOOKUP(A129,'scope18 single'!A:C,3,FALSE)</f>
        <v>452</v>
      </c>
      <c r="L129">
        <f>VLOOKUP(B129,'scope18 single'!A:C,3,FALSE)</f>
        <v>1877</v>
      </c>
    </row>
    <row r="130" spans="1:12" x14ac:dyDescent="0.25">
      <c r="A130" t="s">
        <v>67</v>
      </c>
      <c r="B130" t="s">
        <v>66</v>
      </c>
      <c r="C130">
        <v>20674</v>
      </c>
      <c r="D130">
        <v>280</v>
      </c>
      <c r="E130" t="s">
        <v>1</v>
      </c>
      <c r="F130">
        <f>C130/(G130+H130)</f>
        <v>1.3676898650436624</v>
      </c>
      <c r="G130">
        <f>VLOOKUP(A130,'scope18 single'!A:C,2,FALSE)</f>
        <v>7558</v>
      </c>
      <c r="H130">
        <f>VLOOKUP(B130,'scope18 single'!A:C,2,FALSE)</f>
        <v>7558</v>
      </c>
      <c r="J130">
        <f>D130/(K130+L130)</f>
        <v>0.45380875202593191</v>
      </c>
      <c r="K130">
        <f>VLOOKUP(A130,'scope18 single'!A:C,3,FALSE)</f>
        <v>318</v>
      </c>
      <c r="L130">
        <f>VLOOKUP(B130,'scope18 single'!A:C,3,FALSE)</f>
        <v>299</v>
      </c>
    </row>
    <row r="131" spans="1:12" x14ac:dyDescent="0.25">
      <c r="A131" t="s">
        <v>10</v>
      </c>
      <c r="B131" t="s">
        <v>11</v>
      </c>
      <c r="C131">
        <v>274</v>
      </c>
      <c r="D131">
        <v>167</v>
      </c>
      <c r="E131" t="s">
        <v>6</v>
      </c>
      <c r="F131">
        <f>C131/(G131+H131)</f>
        <v>8.0683156654888108E-2</v>
      </c>
      <c r="G131">
        <f>VLOOKUP(A131,'scope18 single'!A:C,2,FALSE)</f>
        <v>3396</v>
      </c>
      <c r="H131">
        <f>VLOOKUP(B131,'scope18 single'!A:C,2,FALSE)</f>
        <v>0</v>
      </c>
      <c r="J131">
        <f>D131/(K131+L131)</f>
        <v>0.45504087193460491</v>
      </c>
      <c r="K131">
        <f>VLOOKUP(A131,'scope18 single'!A:C,3,FALSE)</f>
        <v>212</v>
      </c>
      <c r="L131">
        <f>VLOOKUP(B131,'scope18 single'!A:C,3,FALSE)</f>
        <v>155</v>
      </c>
    </row>
    <row r="132" spans="1:12" x14ac:dyDescent="0.25">
      <c r="A132" t="s">
        <v>54</v>
      </c>
      <c r="B132" t="s">
        <v>53</v>
      </c>
      <c r="C132">
        <v>27193</v>
      </c>
      <c r="D132">
        <v>379</v>
      </c>
      <c r="E132" t="s">
        <v>6</v>
      </c>
      <c r="F132">
        <f>C132/(G132+H132)</f>
        <v>1.368270101640334</v>
      </c>
      <c r="G132">
        <f>VLOOKUP(A132,'scope18 single'!A:C,2,FALSE)</f>
        <v>9954</v>
      </c>
      <c r="H132">
        <f>VLOOKUP(B132,'scope18 single'!A:C,2,FALSE)</f>
        <v>9920</v>
      </c>
      <c r="J132">
        <f>D132/(K132+L132)</f>
        <v>0.45939393939393941</v>
      </c>
      <c r="K132">
        <f>VLOOKUP(A132,'scope18 single'!A:C,3,FALSE)</f>
        <v>424</v>
      </c>
      <c r="L132">
        <f>VLOOKUP(B132,'scope18 single'!A:C,3,FALSE)</f>
        <v>401</v>
      </c>
    </row>
    <row r="133" spans="1:12" x14ac:dyDescent="0.25">
      <c r="A133" t="s">
        <v>65</v>
      </c>
      <c r="B133" t="s">
        <v>64</v>
      </c>
      <c r="C133">
        <v>4122</v>
      </c>
      <c r="D133">
        <v>202</v>
      </c>
      <c r="E133" t="s">
        <v>1</v>
      </c>
      <c r="F133">
        <f>C133/(G133+H133)</f>
        <v>0.52643678160919538</v>
      </c>
      <c r="G133">
        <f>VLOOKUP(A133,'scope18 single'!A:C,2,FALSE)</f>
        <v>4236</v>
      </c>
      <c r="H133">
        <f>VLOOKUP(B133,'scope18 single'!A:C,2,FALSE)</f>
        <v>3594</v>
      </c>
      <c r="J133">
        <f>D133/(K133+L133)</f>
        <v>0.46330275229357798</v>
      </c>
      <c r="K133">
        <f>VLOOKUP(A133,'scope18 single'!A:C,3,FALSE)</f>
        <v>234</v>
      </c>
      <c r="L133">
        <f>VLOOKUP(B133,'scope18 single'!A:C,3,FALSE)</f>
        <v>202</v>
      </c>
    </row>
    <row r="134" spans="1:12" x14ac:dyDescent="0.25">
      <c r="A134" t="s">
        <v>66</v>
      </c>
      <c r="B134" t="s">
        <v>67</v>
      </c>
      <c r="C134">
        <v>20674</v>
      </c>
      <c r="D134">
        <v>290</v>
      </c>
      <c r="E134" t="s">
        <v>1</v>
      </c>
      <c r="F134">
        <f>C134/(G134+H134)</f>
        <v>1.3676898650436624</v>
      </c>
      <c r="G134">
        <f>VLOOKUP(A134,'scope18 single'!A:C,2,FALSE)</f>
        <v>7558</v>
      </c>
      <c r="H134">
        <f>VLOOKUP(B134,'scope18 single'!A:C,2,FALSE)</f>
        <v>7558</v>
      </c>
      <c r="J134">
        <f>D134/(K134+L134)</f>
        <v>0.47001620745542949</v>
      </c>
      <c r="K134">
        <f>VLOOKUP(A134,'scope18 single'!A:C,3,FALSE)</f>
        <v>299</v>
      </c>
      <c r="L134">
        <f>VLOOKUP(B134,'scope18 single'!A:C,3,FALSE)</f>
        <v>318</v>
      </c>
    </row>
    <row r="135" spans="1:12" x14ac:dyDescent="0.25">
      <c r="A135" t="s">
        <v>381</v>
      </c>
      <c r="B135" t="s">
        <v>380</v>
      </c>
      <c r="C135">
        <v>14906</v>
      </c>
      <c r="D135">
        <v>335</v>
      </c>
      <c r="E135" t="s">
        <v>1</v>
      </c>
      <c r="F135">
        <f>C135/(G135+H135)</f>
        <v>1.3857023333643208</v>
      </c>
      <c r="G135">
        <f>VLOOKUP(A135,'scope18 single'!A:C,2,FALSE)</f>
        <v>10757</v>
      </c>
      <c r="H135">
        <f>VLOOKUP(B135,'scope18 single'!A:C,2,FALSE)</f>
        <v>0</v>
      </c>
      <c r="J135">
        <f>D135/(K135+L135)</f>
        <v>0.47183098591549294</v>
      </c>
      <c r="K135">
        <f>VLOOKUP(A135,'scope18 single'!A:C,3,FALSE)</f>
        <v>541</v>
      </c>
      <c r="L135">
        <f>VLOOKUP(B135,'scope18 single'!A:C,3,FALSE)</f>
        <v>169</v>
      </c>
    </row>
    <row r="136" spans="1:12" x14ac:dyDescent="0.25">
      <c r="A136" t="s">
        <v>54</v>
      </c>
      <c r="B136" t="s">
        <v>55</v>
      </c>
      <c r="C136">
        <v>28548</v>
      </c>
      <c r="D136">
        <v>415</v>
      </c>
      <c r="E136" t="s">
        <v>6</v>
      </c>
      <c r="F136">
        <f>C136/(G136+H136)</f>
        <v>1.3897380975562263</v>
      </c>
      <c r="G136">
        <f>VLOOKUP(A136,'scope18 single'!A:C,2,FALSE)</f>
        <v>9954</v>
      </c>
      <c r="H136">
        <f>VLOOKUP(B136,'scope18 single'!A:C,2,FALSE)</f>
        <v>10588</v>
      </c>
      <c r="J136">
        <f>D136/(K136+L136)</f>
        <v>0.47591743119266056</v>
      </c>
      <c r="K136">
        <f>VLOOKUP(A136,'scope18 single'!A:C,3,FALSE)</f>
        <v>424</v>
      </c>
      <c r="L136">
        <f>VLOOKUP(B136,'scope18 single'!A:C,3,FALSE)</f>
        <v>448</v>
      </c>
    </row>
    <row r="137" spans="1:12" x14ac:dyDescent="0.25">
      <c r="A137" t="s">
        <v>176</v>
      </c>
      <c r="B137" t="s">
        <v>481</v>
      </c>
      <c r="C137">
        <v>53499</v>
      </c>
      <c r="D137">
        <v>3129</v>
      </c>
      <c r="E137" t="s">
        <v>6</v>
      </c>
      <c r="F137">
        <f>C137/(G137+H137)</f>
        <v>0.66736939274487306</v>
      </c>
      <c r="G137">
        <f>VLOOKUP(A137,'scope18 single'!A:C,2,FALSE)</f>
        <v>40469</v>
      </c>
      <c r="H137">
        <f>VLOOKUP(B137,'scope18 single'!A:C,2,FALSE)</f>
        <v>39695</v>
      </c>
      <c r="J137">
        <f>D137/(K137+L137)</f>
        <v>0.47683633038707712</v>
      </c>
      <c r="K137">
        <f>VLOOKUP(A137,'scope18 single'!A:C,3,FALSE)</f>
        <v>2936</v>
      </c>
      <c r="L137">
        <f>VLOOKUP(B137,'scope18 single'!A:C,3,FALSE)</f>
        <v>3626</v>
      </c>
    </row>
    <row r="138" spans="1:12" x14ac:dyDescent="0.25">
      <c r="A138" t="s">
        <v>474</v>
      </c>
      <c r="B138" t="s">
        <v>473</v>
      </c>
      <c r="C138">
        <v>11903</v>
      </c>
      <c r="D138">
        <v>345</v>
      </c>
      <c r="E138" t="s">
        <v>1</v>
      </c>
      <c r="F138">
        <f>C138/(G138+H138)</f>
        <v>1.1065352793529795</v>
      </c>
      <c r="G138">
        <f>VLOOKUP(A138,'scope18 single'!A:C,2,FALSE)</f>
        <v>10757</v>
      </c>
      <c r="H138">
        <f>VLOOKUP(B138,'scope18 single'!A:C,2,FALSE)</f>
        <v>0</v>
      </c>
      <c r="J138">
        <f>D138/(K138+L138)</f>
        <v>0.47717842323651455</v>
      </c>
      <c r="K138">
        <f>VLOOKUP(A138,'scope18 single'!A:C,3,FALSE)</f>
        <v>532</v>
      </c>
      <c r="L138">
        <f>VLOOKUP(B138,'scope18 single'!A:C,3,FALSE)</f>
        <v>191</v>
      </c>
    </row>
    <row r="139" spans="1:12" x14ac:dyDescent="0.25">
      <c r="A139" t="s">
        <v>445</v>
      </c>
      <c r="B139" t="s">
        <v>444</v>
      </c>
      <c r="C139">
        <v>11522</v>
      </c>
      <c r="D139">
        <v>348</v>
      </c>
      <c r="E139" t="s">
        <v>1</v>
      </c>
      <c r="F139">
        <f>C139/(G139+H139)</f>
        <v>1.0711164822906014</v>
      </c>
      <c r="G139">
        <f>VLOOKUP(A139,'scope18 single'!A:C,2,FALSE)</f>
        <v>10757</v>
      </c>
      <c r="H139">
        <f>VLOOKUP(B139,'scope18 single'!A:C,2,FALSE)</f>
        <v>0</v>
      </c>
      <c r="J139">
        <f>D139/(K139+L139)</f>
        <v>0.47867950481430538</v>
      </c>
      <c r="K139">
        <f>VLOOKUP(A139,'scope18 single'!A:C,3,FALSE)</f>
        <v>536</v>
      </c>
      <c r="L139">
        <f>VLOOKUP(B139,'scope18 single'!A:C,3,FALSE)</f>
        <v>191</v>
      </c>
    </row>
    <row r="140" spans="1:12" x14ac:dyDescent="0.25">
      <c r="A140" t="s">
        <v>12</v>
      </c>
      <c r="B140" t="s">
        <v>485</v>
      </c>
      <c r="C140">
        <v>0</v>
      </c>
      <c r="D140">
        <v>196</v>
      </c>
      <c r="E140" t="s">
        <v>1</v>
      </c>
      <c r="F140">
        <f>C140/(G140+H140)</f>
        <v>0</v>
      </c>
      <c r="G140">
        <f>VLOOKUP(A140,'scope18 single'!A:C,2,FALSE)</f>
        <v>4476</v>
      </c>
      <c r="H140">
        <f>VLOOKUP(B140,'scope18 single'!A:C,2,FALSE)</f>
        <v>1283</v>
      </c>
      <c r="J140">
        <f>D140/(K140+L140)</f>
        <v>0.48039215686274511</v>
      </c>
      <c r="K140">
        <f>VLOOKUP(A140,'scope18 single'!A:C,3,FALSE)</f>
        <v>251</v>
      </c>
      <c r="L140">
        <f>VLOOKUP(B140,'scope18 single'!A:C,3,FALSE)</f>
        <v>157</v>
      </c>
    </row>
    <row r="141" spans="1:12" x14ac:dyDescent="0.25">
      <c r="A141" t="s">
        <v>381</v>
      </c>
      <c r="B141" t="s">
        <v>382</v>
      </c>
      <c r="C141">
        <v>16119</v>
      </c>
      <c r="D141">
        <v>344</v>
      </c>
      <c r="E141" t="s">
        <v>1</v>
      </c>
      <c r="F141">
        <f>C141/(G141+H141)</f>
        <v>1.4984661150878498</v>
      </c>
      <c r="G141">
        <f>VLOOKUP(A141,'scope18 single'!A:C,2,FALSE)</f>
        <v>10757</v>
      </c>
      <c r="H141">
        <f>VLOOKUP(B141,'scope18 single'!A:C,2,FALSE)</f>
        <v>0</v>
      </c>
      <c r="J141">
        <f>D141/(K141+L141)</f>
        <v>0.48111888111888113</v>
      </c>
      <c r="K141">
        <f>VLOOKUP(A141,'scope18 single'!A:C,3,FALSE)</f>
        <v>541</v>
      </c>
      <c r="L141">
        <f>VLOOKUP(B141,'scope18 single'!A:C,3,FALSE)</f>
        <v>174</v>
      </c>
    </row>
    <row r="142" spans="1:12" x14ac:dyDescent="0.25">
      <c r="A142" t="s">
        <v>64</v>
      </c>
      <c r="B142" t="s">
        <v>63</v>
      </c>
      <c r="C142">
        <v>4146</v>
      </c>
      <c r="D142">
        <v>197</v>
      </c>
      <c r="E142" t="s">
        <v>1</v>
      </c>
      <c r="F142">
        <f>C142/(G142+H142)</f>
        <v>0.57679465776293826</v>
      </c>
      <c r="G142">
        <f>VLOOKUP(A142,'scope18 single'!A:C,2,FALSE)</f>
        <v>3594</v>
      </c>
      <c r="H142">
        <f>VLOOKUP(B142,'scope18 single'!A:C,2,FALSE)</f>
        <v>3594</v>
      </c>
      <c r="J142">
        <f>D142/(K142+L142)</f>
        <v>0.48402948402948404</v>
      </c>
      <c r="K142">
        <f>VLOOKUP(A142,'scope18 single'!A:C,3,FALSE)</f>
        <v>202</v>
      </c>
      <c r="L142">
        <f>VLOOKUP(B142,'scope18 single'!A:C,3,FALSE)</f>
        <v>205</v>
      </c>
    </row>
    <row r="143" spans="1:12" x14ac:dyDescent="0.25">
      <c r="A143" t="s">
        <v>140</v>
      </c>
      <c r="B143" t="s">
        <v>141</v>
      </c>
      <c r="C143">
        <v>4146</v>
      </c>
      <c r="D143">
        <v>200</v>
      </c>
      <c r="E143" t="s">
        <v>1</v>
      </c>
      <c r="F143">
        <f>C143/(G143+H143)</f>
        <v>0.57679465776293826</v>
      </c>
      <c r="G143">
        <f>VLOOKUP(A143,'scope18 single'!A:C,2,FALSE)</f>
        <v>3594</v>
      </c>
      <c r="H143">
        <f>VLOOKUP(B143,'scope18 single'!A:C,2,FALSE)</f>
        <v>3594</v>
      </c>
      <c r="J143">
        <f>D143/(K143+L143)</f>
        <v>0.48661800486618007</v>
      </c>
      <c r="K143">
        <f>VLOOKUP(A143,'scope18 single'!A:C,3,FALSE)</f>
        <v>206</v>
      </c>
      <c r="L143">
        <f>VLOOKUP(B143,'scope18 single'!A:C,3,FALSE)</f>
        <v>205</v>
      </c>
    </row>
    <row r="144" spans="1:12" x14ac:dyDescent="0.25">
      <c r="A144" t="s">
        <v>460</v>
      </c>
      <c r="B144" t="s">
        <v>459</v>
      </c>
      <c r="C144">
        <v>14550</v>
      </c>
      <c r="D144">
        <v>366</v>
      </c>
      <c r="E144" t="s">
        <v>6</v>
      </c>
      <c r="F144">
        <f>C144/(G144+H144)</f>
        <v>1.3526076043506554</v>
      </c>
      <c r="G144">
        <f>VLOOKUP(A144,'scope18 single'!A:C,2,FALSE)</f>
        <v>0</v>
      </c>
      <c r="H144">
        <f>VLOOKUP(B144,'scope18 single'!A:C,2,FALSE)</f>
        <v>10757</v>
      </c>
      <c r="J144">
        <f>D144/(K144+L144)</f>
        <v>0.48735019973368843</v>
      </c>
      <c r="K144">
        <f>VLOOKUP(A144,'scope18 single'!A:C,3,FALSE)</f>
        <v>180</v>
      </c>
      <c r="L144">
        <f>VLOOKUP(B144,'scope18 single'!A:C,3,FALSE)</f>
        <v>571</v>
      </c>
    </row>
    <row r="145" spans="1:12" x14ac:dyDescent="0.25">
      <c r="A145" t="s">
        <v>61</v>
      </c>
      <c r="B145" t="s">
        <v>62</v>
      </c>
      <c r="C145">
        <v>4122</v>
      </c>
      <c r="D145">
        <v>207</v>
      </c>
      <c r="E145" t="s">
        <v>1</v>
      </c>
      <c r="F145">
        <f>C145/(G145+H145)</f>
        <v>0.48654390934844194</v>
      </c>
      <c r="G145">
        <f>VLOOKUP(A145,'scope18 single'!A:C,2,FALSE)</f>
        <v>4236</v>
      </c>
      <c r="H145">
        <f>VLOOKUP(B145,'scope18 single'!A:C,2,FALSE)</f>
        <v>4236</v>
      </c>
      <c r="J145">
        <f>D145/(K145+L145)</f>
        <v>0.4882075471698113</v>
      </c>
      <c r="K145">
        <f>VLOOKUP(A145,'scope18 single'!A:C,3,FALSE)</f>
        <v>213</v>
      </c>
      <c r="L145">
        <f>VLOOKUP(B145,'scope18 single'!A:C,3,FALSE)</f>
        <v>211</v>
      </c>
    </row>
    <row r="146" spans="1:12" x14ac:dyDescent="0.25">
      <c r="A146" t="s">
        <v>62</v>
      </c>
      <c r="B146" t="s">
        <v>61</v>
      </c>
      <c r="C146">
        <v>4122</v>
      </c>
      <c r="D146">
        <v>207</v>
      </c>
      <c r="E146" t="s">
        <v>1</v>
      </c>
      <c r="F146">
        <f>C146/(G146+H146)</f>
        <v>0.48654390934844194</v>
      </c>
      <c r="G146">
        <f>VLOOKUP(A146,'scope18 single'!A:C,2,FALSE)</f>
        <v>4236</v>
      </c>
      <c r="H146">
        <f>VLOOKUP(B146,'scope18 single'!A:C,2,FALSE)</f>
        <v>4236</v>
      </c>
      <c r="J146">
        <f>D146/(K146+L146)</f>
        <v>0.4882075471698113</v>
      </c>
      <c r="K146">
        <f>VLOOKUP(A146,'scope18 single'!A:C,3,FALSE)</f>
        <v>211</v>
      </c>
      <c r="L146">
        <f>VLOOKUP(B146,'scope18 single'!A:C,3,FALSE)</f>
        <v>213</v>
      </c>
    </row>
    <row r="147" spans="1:12" x14ac:dyDescent="0.25">
      <c r="A147" t="s">
        <v>150</v>
      </c>
      <c r="B147" t="s">
        <v>149</v>
      </c>
      <c r="C147">
        <v>26312</v>
      </c>
      <c r="D147">
        <v>399</v>
      </c>
      <c r="E147" t="s">
        <v>1</v>
      </c>
      <c r="F147">
        <f>C147/(G147+H147)</f>
        <v>1.2004744958481612</v>
      </c>
      <c r="G147">
        <f>VLOOKUP(A147,'scope18 single'!A:C,2,FALSE)</f>
        <v>10778</v>
      </c>
      <c r="H147">
        <f>VLOOKUP(B147,'scope18 single'!A:C,2,FALSE)</f>
        <v>11140</v>
      </c>
      <c r="J147">
        <f>D147/(K147+L147)</f>
        <v>0.4889705882352941</v>
      </c>
      <c r="K147">
        <f>VLOOKUP(A147,'scope18 single'!A:C,3,FALSE)</f>
        <v>411</v>
      </c>
      <c r="L147">
        <f>VLOOKUP(B147,'scope18 single'!A:C,3,FALSE)</f>
        <v>405</v>
      </c>
    </row>
    <row r="148" spans="1:12" x14ac:dyDescent="0.25">
      <c r="A148" t="s">
        <v>8</v>
      </c>
      <c r="B148" t="s">
        <v>7</v>
      </c>
      <c r="C148">
        <v>1235</v>
      </c>
      <c r="D148">
        <v>204</v>
      </c>
      <c r="E148" t="s">
        <v>6</v>
      </c>
      <c r="F148">
        <f>C148/(G148+H148)</f>
        <v>0.17157543762156155</v>
      </c>
      <c r="G148">
        <f>VLOOKUP(A148,'scope18 single'!A:C,2,FALSE)</f>
        <v>0</v>
      </c>
      <c r="H148">
        <f>VLOOKUP(B148,'scope18 single'!A:C,2,FALSE)</f>
        <v>7198</v>
      </c>
      <c r="J148">
        <f>D148/(K148+L148)</f>
        <v>0.49038461538461536</v>
      </c>
      <c r="K148">
        <f>VLOOKUP(A148,'scope18 single'!A:C,3,FALSE)</f>
        <v>166</v>
      </c>
      <c r="L148">
        <f>VLOOKUP(B148,'scope18 single'!A:C,3,FALSE)</f>
        <v>250</v>
      </c>
    </row>
    <row r="149" spans="1:12" x14ac:dyDescent="0.25">
      <c r="A149" t="s">
        <v>458</v>
      </c>
      <c r="B149" t="s">
        <v>459</v>
      </c>
      <c r="C149">
        <v>14550</v>
      </c>
      <c r="D149">
        <v>371</v>
      </c>
      <c r="E149" t="s">
        <v>6</v>
      </c>
      <c r="F149">
        <f>C149/(G149+H149)</f>
        <v>1.3526076043506554</v>
      </c>
      <c r="G149">
        <f>VLOOKUP(A149,'scope18 single'!A:C,2,FALSE)</f>
        <v>0</v>
      </c>
      <c r="H149">
        <f>VLOOKUP(B149,'scope18 single'!A:C,2,FALSE)</f>
        <v>10757</v>
      </c>
      <c r="J149">
        <f>D149/(K149+L149)</f>
        <v>0.49074074074074076</v>
      </c>
      <c r="K149">
        <f>VLOOKUP(A149,'scope18 single'!A:C,3,FALSE)</f>
        <v>185</v>
      </c>
      <c r="L149">
        <f>VLOOKUP(B149,'scope18 single'!A:C,3,FALSE)</f>
        <v>571</v>
      </c>
    </row>
    <row r="150" spans="1:12" x14ac:dyDescent="0.25">
      <c r="A150" t="s">
        <v>69</v>
      </c>
      <c r="B150" t="s">
        <v>70</v>
      </c>
      <c r="C150">
        <v>20674</v>
      </c>
      <c r="D150">
        <v>286</v>
      </c>
      <c r="E150" t="s">
        <v>1</v>
      </c>
      <c r="F150">
        <f>C150/(G150+H150)</f>
        <v>1.3676898650436624</v>
      </c>
      <c r="G150">
        <f>VLOOKUP(A150,'scope18 single'!A:C,2,FALSE)</f>
        <v>7558</v>
      </c>
      <c r="H150">
        <f>VLOOKUP(B150,'scope18 single'!A:C,2,FALSE)</f>
        <v>7558</v>
      </c>
      <c r="J150">
        <f>D150/(K150+L150)</f>
        <v>0.49140893470790376</v>
      </c>
      <c r="K150">
        <f>VLOOKUP(A150,'scope18 single'!A:C,3,FALSE)</f>
        <v>289</v>
      </c>
      <c r="L150">
        <f>VLOOKUP(B150,'scope18 single'!A:C,3,FALSE)</f>
        <v>293</v>
      </c>
    </row>
    <row r="151" spans="1:12" x14ac:dyDescent="0.25">
      <c r="A151" t="s">
        <v>179</v>
      </c>
      <c r="B151" t="s">
        <v>180</v>
      </c>
      <c r="C151">
        <v>67655</v>
      </c>
      <c r="D151">
        <v>1992</v>
      </c>
      <c r="E151" t="s">
        <v>6</v>
      </c>
      <c r="F151">
        <f>C151/(G151+H151)</f>
        <v>0.78665860493238604</v>
      </c>
      <c r="G151">
        <f>VLOOKUP(A151,'scope18 single'!A:C,2,FALSE)</f>
        <v>40469</v>
      </c>
      <c r="H151">
        <f>VLOOKUP(B151,'scope18 single'!A:C,2,FALSE)</f>
        <v>45534</v>
      </c>
      <c r="J151">
        <f>D151/(K151+L151)</f>
        <v>0.49331352154531949</v>
      </c>
      <c r="K151">
        <f>VLOOKUP(A151,'scope18 single'!A:C,3,FALSE)</f>
        <v>2979</v>
      </c>
      <c r="L151">
        <f>VLOOKUP(B151,'scope18 single'!A:C,3,FALSE)</f>
        <v>1059</v>
      </c>
    </row>
    <row r="152" spans="1:12" x14ac:dyDescent="0.25">
      <c r="A152" t="s">
        <v>62</v>
      </c>
      <c r="B152" t="s">
        <v>63</v>
      </c>
      <c r="C152">
        <v>4122</v>
      </c>
      <c r="D152">
        <v>206</v>
      </c>
      <c r="E152" t="s">
        <v>1</v>
      </c>
      <c r="F152">
        <f>C152/(G152+H152)</f>
        <v>0.52643678160919538</v>
      </c>
      <c r="G152">
        <f>VLOOKUP(A152,'scope18 single'!A:C,2,FALSE)</f>
        <v>4236</v>
      </c>
      <c r="H152">
        <f>VLOOKUP(B152,'scope18 single'!A:C,2,FALSE)</f>
        <v>3594</v>
      </c>
      <c r="J152">
        <f>D152/(K152+L152)</f>
        <v>0.49519230769230771</v>
      </c>
      <c r="K152">
        <f>VLOOKUP(A152,'scope18 single'!A:C,3,FALSE)</f>
        <v>211</v>
      </c>
      <c r="L152">
        <f>VLOOKUP(B152,'scope18 single'!A:C,3,FALSE)</f>
        <v>205</v>
      </c>
    </row>
    <row r="153" spans="1:12" x14ac:dyDescent="0.25">
      <c r="A153" t="s">
        <v>63</v>
      </c>
      <c r="B153" t="s">
        <v>64</v>
      </c>
      <c r="C153">
        <v>4146</v>
      </c>
      <c r="D153">
        <v>204</v>
      </c>
      <c r="E153" t="s">
        <v>1</v>
      </c>
      <c r="F153">
        <f>C153/(G153+H153)</f>
        <v>0.57679465776293826</v>
      </c>
      <c r="G153">
        <f>VLOOKUP(A153,'scope18 single'!A:C,2,FALSE)</f>
        <v>3594</v>
      </c>
      <c r="H153">
        <f>VLOOKUP(B153,'scope18 single'!A:C,2,FALSE)</f>
        <v>3594</v>
      </c>
      <c r="J153">
        <f>D153/(K153+L153)</f>
        <v>0.50122850122850127</v>
      </c>
      <c r="K153">
        <f>VLOOKUP(A153,'scope18 single'!A:C,3,FALSE)</f>
        <v>205</v>
      </c>
      <c r="L153">
        <f>VLOOKUP(B153,'scope18 single'!A:C,3,FALSE)</f>
        <v>202</v>
      </c>
    </row>
    <row r="154" spans="1:12" x14ac:dyDescent="0.25">
      <c r="A154" t="s">
        <v>64</v>
      </c>
      <c r="B154" t="s">
        <v>65</v>
      </c>
      <c r="C154">
        <v>4124</v>
      </c>
      <c r="D154">
        <v>219</v>
      </c>
      <c r="E154" t="s">
        <v>6</v>
      </c>
      <c r="F154">
        <f>C154/(G154+H154)</f>
        <v>0.52669220945083017</v>
      </c>
      <c r="G154">
        <f>VLOOKUP(A154,'scope18 single'!A:C,2,FALSE)</f>
        <v>3594</v>
      </c>
      <c r="H154">
        <f>VLOOKUP(B154,'scope18 single'!A:C,2,FALSE)</f>
        <v>4236</v>
      </c>
      <c r="J154">
        <f>D154/(K154+L154)</f>
        <v>0.50229357798165142</v>
      </c>
      <c r="K154">
        <f>VLOOKUP(A154,'scope18 single'!A:C,3,FALSE)</f>
        <v>202</v>
      </c>
      <c r="L154">
        <f>VLOOKUP(B154,'scope18 single'!A:C,3,FALSE)</f>
        <v>234</v>
      </c>
    </row>
    <row r="155" spans="1:12" x14ac:dyDescent="0.25">
      <c r="A155" t="s">
        <v>7</v>
      </c>
      <c r="B155" t="s">
        <v>8</v>
      </c>
      <c r="C155">
        <v>1544</v>
      </c>
      <c r="D155">
        <v>209</v>
      </c>
      <c r="E155" t="s">
        <v>6</v>
      </c>
      <c r="F155">
        <f>C155/(G155+H155)</f>
        <v>0.2145040288969158</v>
      </c>
      <c r="G155">
        <f>VLOOKUP(A155,'scope18 single'!A:C,2,FALSE)</f>
        <v>7198</v>
      </c>
      <c r="H155">
        <f>VLOOKUP(B155,'scope18 single'!A:C,2,FALSE)</f>
        <v>0</v>
      </c>
      <c r="J155">
        <f>D155/(K155+L155)</f>
        <v>0.50240384615384615</v>
      </c>
      <c r="K155">
        <f>VLOOKUP(A155,'scope18 single'!A:C,3,FALSE)</f>
        <v>250</v>
      </c>
      <c r="L155">
        <f>VLOOKUP(B155,'scope18 single'!A:C,3,FALSE)</f>
        <v>166</v>
      </c>
    </row>
    <row r="156" spans="1:12" x14ac:dyDescent="0.25">
      <c r="A156" t="s">
        <v>153</v>
      </c>
      <c r="B156" t="s">
        <v>476</v>
      </c>
      <c r="C156">
        <v>56090</v>
      </c>
      <c r="D156">
        <v>3390</v>
      </c>
      <c r="E156" t="s">
        <v>6</v>
      </c>
      <c r="F156">
        <f>C156/(G156+H156)</f>
        <v>0.63548712370982174</v>
      </c>
      <c r="G156">
        <f>VLOOKUP(A156,'scope18 single'!A:C,2,FALSE)</f>
        <v>40469</v>
      </c>
      <c r="H156">
        <f>VLOOKUP(B156,'scope18 single'!A:C,2,FALSE)</f>
        <v>47794</v>
      </c>
      <c r="J156">
        <f>D156/(K156+L156)</f>
        <v>0.5042391789379741</v>
      </c>
      <c r="K156">
        <f>VLOOKUP(A156,'scope18 single'!A:C,3,FALSE)</f>
        <v>2982</v>
      </c>
      <c r="L156">
        <f>VLOOKUP(B156,'scope18 single'!A:C,3,FALSE)</f>
        <v>3741</v>
      </c>
    </row>
    <row r="157" spans="1:12" x14ac:dyDescent="0.25">
      <c r="A157" t="s">
        <v>134</v>
      </c>
      <c r="B157" t="s">
        <v>135</v>
      </c>
      <c r="C157">
        <v>48131</v>
      </c>
      <c r="D157">
        <v>3821</v>
      </c>
      <c r="E157" t="s">
        <v>6</v>
      </c>
      <c r="F157">
        <f>C157/(G157+H157)</f>
        <v>0.27575913830640542</v>
      </c>
      <c r="G157">
        <f>VLOOKUP(A157,'scope18 single'!A:C,2,FALSE)</f>
        <v>61971</v>
      </c>
      <c r="H157">
        <f>VLOOKUP(B157,'scope18 single'!A:C,2,FALSE)</f>
        <v>112569</v>
      </c>
      <c r="J157">
        <f>D157/(K157+L157)</f>
        <v>0.50844976713240186</v>
      </c>
      <c r="K157">
        <f>VLOOKUP(A157,'scope18 single'!A:C,3,FALSE)</f>
        <v>4088</v>
      </c>
      <c r="L157">
        <f>VLOOKUP(B157,'scope18 single'!A:C,3,FALSE)</f>
        <v>3427</v>
      </c>
    </row>
    <row r="158" spans="1:12" x14ac:dyDescent="0.25">
      <c r="A158" t="s">
        <v>459</v>
      </c>
      <c r="B158" t="s">
        <v>460</v>
      </c>
      <c r="C158">
        <v>14509</v>
      </c>
      <c r="D158">
        <v>384</v>
      </c>
      <c r="E158" t="s">
        <v>6</v>
      </c>
      <c r="F158">
        <f>C158/(G158+H158)</f>
        <v>1.3487961327507669</v>
      </c>
      <c r="G158">
        <f>VLOOKUP(A158,'scope18 single'!A:C,2,FALSE)</f>
        <v>10757</v>
      </c>
      <c r="H158">
        <f>VLOOKUP(B158,'scope18 single'!A:C,2,FALSE)</f>
        <v>0</v>
      </c>
      <c r="J158">
        <f>D158/(K158+L158)</f>
        <v>0.51131824234354195</v>
      </c>
      <c r="K158">
        <f>VLOOKUP(A158,'scope18 single'!A:C,3,FALSE)</f>
        <v>571</v>
      </c>
      <c r="L158">
        <f>VLOOKUP(B158,'scope18 single'!A:C,3,FALSE)</f>
        <v>180</v>
      </c>
    </row>
    <row r="159" spans="1:12" x14ac:dyDescent="0.25">
      <c r="A159" t="s">
        <v>63</v>
      </c>
      <c r="B159" t="s">
        <v>62</v>
      </c>
      <c r="C159">
        <v>4124</v>
      </c>
      <c r="D159">
        <v>213</v>
      </c>
      <c r="E159" t="s">
        <v>6</v>
      </c>
      <c r="F159">
        <f>C159/(G159+H159)</f>
        <v>0.52669220945083017</v>
      </c>
      <c r="G159">
        <f>VLOOKUP(A159,'scope18 single'!A:C,2,FALSE)</f>
        <v>3594</v>
      </c>
      <c r="H159">
        <f>VLOOKUP(B159,'scope18 single'!A:C,2,FALSE)</f>
        <v>4236</v>
      </c>
      <c r="J159">
        <f>D159/(K159+L159)</f>
        <v>0.51201923076923073</v>
      </c>
      <c r="K159">
        <f>VLOOKUP(A159,'scope18 single'!A:C,3,FALSE)</f>
        <v>205</v>
      </c>
      <c r="L159">
        <f>VLOOKUP(B159,'scope18 single'!A:C,3,FALSE)</f>
        <v>211</v>
      </c>
    </row>
    <row r="160" spans="1:12" x14ac:dyDescent="0.25">
      <c r="A160" t="s">
        <v>128</v>
      </c>
      <c r="B160" t="s">
        <v>129</v>
      </c>
      <c r="C160">
        <v>0</v>
      </c>
      <c r="D160">
        <v>187</v>
      </c>
      <c r="E160" t="s">
        <v>1</v>
      </c>
      <c r="F160">
        <f>C160/(G160+H160)</f>
        <v>0</v>
      </c>
      <c r="G160">
        <f>VLOOKUP(A160,'scope18 single'!A:C,2,FALSE)</f>
        <v>2931</v>
      </c>
      <c r="H160">
        <f>VLOOKUP(B160,'scope18 single'!A:C,2,FALSE)</f>
        <v>0</v>
      </c>
      <c r="J160">
        <f>D160/(K160+L160)</f>
        <v>0.51232876712328768</v>
      </c>
      <c r="K160">
        <f>VLOOKUP(A160,'scope18 single'!A:C,3,FALSE)</f>
        <v>188</v>
      </c>
      <c r="L160">
        <f>VLOOKUP(B160,'scope18 single'!A:C,3,FALSE)</f>
        <v>177</v>
      </c>
    </row>
    <row r="161" spans="1:12" x14ac:dyDescent="0.25">
      <c r="A161" t="s">
        <v>194</v>
      </c>
      <c r="B161" t="s">
        <v>193</v>
      </c>
      <c r="C161">
        <v>38903</v>
      </c>
      <c r="D161">
        <v>581</v>
      </c>
      <c r="E161" t="s">
        <v>1</v>
      </c>
      <c r="F161">
        <f>C161/(G161+H161)</f>
        <v>1.8884951456310679</v>
      </c>
      <c r="G161">
        <f>VLOOKUP(A161,'scope18 single'!A:C,2,FALSE)</f>
        <v>14657</v>
      </c>
      <c r="H161">
        <f>VLOOKUP(B161,'scope18 single'!A:C,2,FALSE)</f>
        <v>5943</v>
      </c>
      <c r="J161">
        <f>D161/(K161+L161)</f>
        <v>0.51325088339222613</v>
      </c>
      <c r="K161">
        <f>VLOOKUP(A161,'scope18 single'!A:C,3,FALSE)</f>
        <v>889</v>
      </c>
      <c r="L161">
        <f>VLOOKUP(B161,'scope18 single'!A:C,3,FALSE)</f>
        <v>243</v>
      </c>
    </row>
    <row r="162" spans="1:12" x14ac:dyDescent="0.25">
      <c r="A162" t="s">
        <v>181</v>
      </c>
      <c r="B162" t="s">
        <v>182</v>
      </c>
      <c r="C162">
        <v>56072</v>
      </c>
      <c r="D162">
        <v>3413</v>
      </c>
      <c r="E162" t="s">
        <v>6</v>
      </c>
      <c r="F162">
        <f>C162/(G162+H162)</f>
        <v>0.63541277126182782</v>
      </c>
      <c r="G162">
        <f>VLOOKUP(A162,'scope18 single'!A:C,2,FALSE)</f>
        <v>40469</v>
      </c>
      <c r="H162">
        <f>VLOOKUP(B162,'scope18 single'!A:C,2,FALSE)</f>
        <v>47776</v>
      </c>
      <c r="J162">
        <f>D162/(K162+L162)</f>
        <v>0.51392862520704718</v>
      </c>
      <c r="K162">
        <f>VLOOKUP(A162,'scope18 single'!A:C,3,FALSE)</f>
        <v>2957</v>
      </c>
      <c r="L162">
        <f>VLOOKUP(B162,'scope18 single'!A:C,3,FALSE)</f>
        <v>3684</v>
      </c>
    </row>
    <row r="163" spans="1:12" x14ac:dyDescent="0.25">
      <c r="A163" t="s">
        <v>473</v>
      </c>
      <c r="B163" t="s">
        <v>474</v>
      </c>
      <c r="C163">
        <v>11953</v>
      </c>
      <c r="D163">
        <v>376</v>
      </c>
      <c r="E163" t="s">
        <v>6</v>
      </c>
      <c r="F163">
        <f>C163/(G163+H163)</f>
        <v>1.1111834154504043</v>
      </c>
      <c r="G163">
        <f>VLOOKUP(A163,'scope18 single'!A:C,2,FALSE)</f>
        <v>0</v>
      </c>
      <c r="H163">
        <f>VLOOKUP(B163,'scope18 single'!A:C,2,FALSE)</f>
        <v>10757</v>
      </c>
      <c r="J163">
        <f>D163/(K163+L163)</f>
        <v>0.52005532503457819</v>
      </c>
      <c r="K163">
        <f>VLOOKUP(A163,'scope18 single'!A:C,3,FALSE)</f>
        <v>191</v>
      </c>
      <c r="L163">
        <f>VLOOKUP(B163,'scope18 single'!A:C,3,FALSE)</f>
        <v>532</v>
      </c>
    </row>
    <row r="164" spans="1:12" x14ac:dyDescent="0.25">
      <c r="A164" t="s">
        <v>70</v>
      </c>
      <c r="B164" t="s">
        <v>69</v>
      </c>
      <c r="C164">
        <v>20674</v>
      </c>
      <c r="D164">
        <v>303</v>
      </c>
      <c r="E164" t="s">
        <v>1</v>
      </c>
      <c r="F164">
        <f>C164/(G164+H164)</f>
        <v>1.3676898650436624</v>
      </c>
      <c r="G164">
        <f>VLOOKUP(A164,'scope18 single'!A:C,2,FALSE)</f>
        <v>7558</v>
      </c>
      <c r="H164">
        <f>VLOOKUP(B164,'scope18 single'!A:C,2,FALSE)</f>
        <v>7558</v>
      </c>
      <c r="J164">
        <f>D164/(K164+L164)</f>
        <v>0.52061855670103097</v>
      </c>
      <c r="K164">
        <f>VLOOKUP(A164,'scope18 single'!A:C,3,FALSE)</f>
        <v>293</v>
      </c>
      <c r="L164">
        <f>VLOOKUP(B164,'scope18 single'!A:C,3,FALSE)</f>
        <v>289</v>
      </c>
    </row>
    <row r="165" spans="1:12" x14ac:dyDescent="0.25">
      <c r="A165" t="s">
        <v>172</v>
      </c>
      <c r="B165" t="s">
        <v>173</v>
      </c>
      <c r="C165">
        <v>104312</v>
      </c>
      <c r="D165">
        <v>3669</v>
      </c>
      <c r="E165" t="s">
        <v>6</v>
      </c>
      <c r="F165">
        <f>C165/(G165+H165)</f>
        <v>1.0738647477274366</v>
      </c>
      <c r="G165">
        <f>VLOOKUP(A165,'scope18 single'!A:C,2,FALSE)</f>
        <v>40469</v>
      </c>
      <c r="H165">
        <f>VLOOKUP(B165,'scope18 single'!A:C,2,FALSE)</f>
        <v>56668</v>
      </c>
      <c r="J165">
        <f>D165/(K165+L165)</f>
        <v>0.5252684323550465</v>
      </c>
      <c r="K165">
        <f>VLOOKUP(A165,'scope18 single'!A:C,3,FALSE)</f>
        <v>2965</v>
      </c>
      <c r="L165">
        <f>VLOOKUP(B165,'scope18 single'!A:C,3,FALSE)</f>
        <v>4020</v>
      </c>
    </row>
    <row r="166" spans="1:12" x14ac:dyDescent="0.25">
      <c r="A166" t="s">
        <v>9</v>
      </c>
      <c r="B166" t="s">
        <v>484</v>
      </c>
      <c r="C166">
        <v>10251</v>
      </c>
      <c r="D166">
        <v>225</v>
      </c>
      <c r="E166" t="s">
        <v>1</v>
      </c>
      <c r="F166">
        <f>C166/(G166+H166)</f>
        <v>1.6032217704097591</v>
      </c>
      <c r="G166">
        <f>VLOOKUP(A166,'scope18 single'!A:C,2,FALSE)</f>
        <v>6394</v>
      </c>
      <c r="H166">
        <f>VLOOKUP(B166,'scope18 single'!A:C,2,FALSE)</f>
        <v>0</v>
      </c>
      <c r="J166">
        <f>D166/(K166+L166)</f>
        <v>0.528169014084507</v>
      </c>
      <c r="K166">
        <f>VLOOKUP(A166,'scope18 single'!A:C,3,FALSE)</f>
        <v>259</v>
      </c>
      <c r="L166">
        <f>VLOOKUP(B166,'scope18 single'!A:C,3,FALSE)</f>
        <v>167</v>
      </c>
    </row>
    <row r="167" spans="1:12" x14ac:dyDescent="0.25">
      <c r="A167" t="s">
        <v>141</v>
      </c>
      <c r="B167" t="s">
        <v>140</v>
      </c>
      <c r="C167">
        <v>4146</v>
      </c>
      <c r="D167">
        <v>220</v>
      </c>
      <c r="E167" t="s">
        <v>1</v>
      </c>
      <c r="F167">
        <f>C167/(G167+H167)</f>
        <v>0.57679465776293826</v>
      </c>
      <c r="G167">
        <f>VLOOKUP(A167,'scope18 single'!A:C,2,FALSE)</f>
        <v>3594</v>
      </c>
      <c r="H167">
        <f>VLOOKUP(B167,'scope18 single'!A:C,2,FALSE)</f>
        <v>3594</v>
      </c>
      <c r="J167">
        <f>D167/(K167+L167)</f>
        <v>0.53527980535279807</v>
      </c>
      <c r="K167">
        <f>VLOOKUP(A167,'scope18 single'!A:C,3,FALSE)</f>
        <v>205</v>
      </c>
      <c r="L167">
        <f>VLOOKUP(B167,'scope18 single'!A:C,3,FALSE)</f>
        <v>206</v>
      </c>
    </row>
    <row r="168" spans="1:12" x14ac:dyDescent="0.25">
      <c r="A168" t="s">
        <v>382</v>
      </c>
      <c r="B168" t="s">
        <v>381</v>
      </c>
      <c r="C168">
        <v>16158</v>
      </c>
      <c r="D168">
        <v>383</v>
      </c>
      <c r="E168" t="s">
        <v>6</v>
      </c>
      <c r="F168">
        <f>C168/(G168+H168)</f>
        <v>1.5020916612438413</v>
      </c>
      <c r="G168">
        <f>VLOOKUP(A168,'scope18 single'!A:C,2,FALSE)</f>
        <v>0</v>
      </c>
      <c r="H168">
        <f>VLOOKUP(B168,'scope18 single'!A:C,2,FALSE)</f>
        <v>10757</v>
      </c>
      <c r="J168">
        <f>D168/(K168+L168)</f>
        <v>0.53566433566433569</v>
      </c>
      <c r="K168">
        <f>VLOOKUP(A168,'scope18 single'!A:C,3,FALSE)</f>
        <v>174</v>
      </c>
      <c r="L168">
        <f>VLOOKUP(B168,'scope18 single'!A:C,3,FALSE)</f>
        <v>541</v>
      </c>
    </row>
    <row r="169" spans="1:12" x14ac:dyDescent="0.25">
      <c r="A169" t="s">
        <v>88</v>
      </c>
      <c r="B169" t="s">
        <v>89</v>
      </c>
      <c r="C169">
        <v>26672</v>
      </c>
      <c r="D169">
        <v>393</v>
      </c>
      <c r="E169" t="s">
        <v>1</v>
      </c>
      <c r="F169">
        <f>C169/(G169+H169)</f>
        <v>1.2464716328628844</v>
      </c>
      <c r="G169">
        <f>VLOOKUP(A169,'scope18 single'!A:C,2,FALSE)</f>
        <v>11140</v>
      </c>
      <c r="H169">
        <f>VLOOKUP(B169,'scope18 single'!A:C,2,FALSE)</f>
        <v>10258</v>
      </c>
      <c r="J169">
        <f>D169/(K169+L169)</f>
        <v>0.53761969904240769</v>
      </c>
      <c r="K169">
        <f>VLOOKUP(A169,'scope18 single'!A:C,3,FALSE)</f>
        <v>404</v>
      </c>
      <c r="L169">
        <f>VLOOKUP(B169,'scope18 single'!A:C,3,FALSE)</f>
        <v>327</v>
      </c>
    </row>
    <row r="170" spans="1:12" x14ac:dyDescent="0.25">
      <c r="A170" t="s">
        <v>67</v>
      </c>
      <c r="B170" t="s">
        <v>68</v>
      </c>
      <c r="C170">
        <v>30013</v>
      </c>
      <c r="D170">
        <v>388</v>
      </c>
      <c r="E170" t="s">
        <v>1</v>
      </c>
      <c r="F170">
        <f>C170/(G170+H170)</f>
        <v>1.0675843915626222</v>
      </c>
      <c r="G170">
        <f>VLOOKUP(A170,'scope18 single'!A:C,2,FALSE)</f>
        <v>7558</v>
      </c>
      <c r="H170">
        <f>VLOOKUP(B170,'scope18 single'!A:C,2,FALSE)</f>
        <v>20555</v>
      </c>
      <c r="J170">
        <f>D170/(K170+L170)</f>
        <v>0.54114365411436538</v>
      </c>
      <c r="K170">
        <f>VLOOKUP(A170,'scope18 single'!A:C,3,FALSE)</f>
        <v>318</v>
      </c>
      <c r="L170">
        <f>VLOOKUP(B170,'scope18 single'!A:C,3,FALSE)</f>
        <v>399</v>
      </c>
    </row>
    <row r="171" spans="1:12" x14ac:dyDescent="0.25">
      <c r="A171" t="s">
        <v>444</v>
      </c>
      <c r="B171" t="s">
        <v>445</v>
      </c>
      <c r="C171">
        <v>11570</v>
      </c>
      <c r="D171">
        <v>398</v>
      </c>
      <c r="E171" t="s">
        <v>6</v>
      </c>
      <c r="F171">
        <f>C171/(G171+H171)</f>
        <v>1.0755786929441293</v>
      </c>
      <c r="G171">
        <f>VLOOKUP(A171,'scope18 single'!A:C,2,FALSE)</f>
        <v>0</v>
      </c>
      <c r="H171">
        <f>VLOOKUP(B171,'scope18 single'!A:C,2,FALSE)</f>
        <v>10757</v>
      </c>
      <c r="J171">
        <f>D171/(K171+L171)</f>
        <v>0.54745529573590102</v>
      </c>
      <c r="K171">
        <f>VLOOKUP(A171,'scope18 single'!A:C,3,FALSE)</f>
        <v>191</v>
      </c>
      <c r="L171">
        <f>VLOOKUP(B171,'scope18 single'!A:C,3,FALSE)</f>
        <v>536</v>
      </c>
    </row>
    <row r="172" spans="1:12" x14ac:dyDescent="0.25">
      <c r="A172" t="s">
        <v>380</v>
      </c>
      <c r="B172" t="s">
        <v>381</v>
      </c>
      <c r="C172">
        <v>14948</v>
      </c>
      <c r="D172">
        <v>389</v>
      </c>
      <c r="E172" t="s">
        <v>6</v>
      </c>
      <c r="F172">
        <f>C172/(G172+H172)</f>
        <v>1.3896067676861579</v>
      </c>
      <c r="G172">
        <f>VLOOKUP(A172,'scope18 single'!A:C,2,FALSE)</f>
        <v>0</v>
      </c>
      <c r="H172">
        <f>VLOOKUP(B172,'scope18 single'!A:C,2,FALSE)</f>
        <v>10757</v>
      </c>
      <c r="J172">
        <f>D172/(K172+L172)</f>
        <v>0.54788732394366202</v>
      </c>
      <c r="K172">
        <f>VLOOKUP(A172,'scope18 single'!A:C,3,FALSE)</f>
        <v>169</v>
      </c>
      <c r="L172">
        <f>VLOOKUP(B172,'scope18 single'!A:C,3,FALSE)</f>
        <v>541</v>
      </c>
    </row>
    <row r="173" spans="1:12" x14ac:dyDescent="0.25">
      <c r="A173" t="s">
        <v>69</v>
      </c>
      <c r="B173" t="s">
        <v>68</v>
      </c>
      <c r="C173">
        <v>30013</v>
      </c>
      <c r="D173">
        <v>385</v>
      </c>
      <c r="E173" t="s">
        <v>1</v>
      </c>
      <c r="F173">
        <f>C173/(G173+H173)</f>
        <v>1.0675843915626222</v>
      </c>
      <c r="G173">
        <f>VLOOKUP(A173,'scope18 single'!A:C,2,FALSE)</f>
        <v>7558</v>
      </c>
      <c r="H173">
        <f>VLOOKUP(B173,'scope18 single'!A:C,2,FALSE)</f>
        <v>20555</v>
      </c>
      <c r="J173">
        <f>D173/(K173+L173)</f>
        <v>0.55959302325581395</v>
      </c>
      <c r="K173">
        <f>VLOOKUP(A173,'scope18 single'!A:C,3,FALSE)</f>
        <v>289</v>
      </c>
      <c r="L173">
        <f>VLOOKUP(B173,'scope18 single'!A:C,3,FALSE)</f>
        <v>399</v>
      </c>
    </row>
    <row r="174" spans="1:12" x14ac:dyDescent="0.25">
      <c r="A174" t="s">
        <v>164</v>
      </c>
      <c r="B174" t="s">
        <v>165</v>
      </c>
      <c r="C174">
        <v>52739</v>
      </c>
      <c r="D174">
        <v>1809</v>
      </c>
      <c r="E174" t="s">
        <v>6</v>
      </c>
      <c r="F174">
        <f>C174/(G174+H174)</f>
        <v>1.1003108635329955</v>
      </c>
      <c r="G174">
        <f>VLOOKUP(A174,'scope18 single'!A:C,2,FALSE)</f>
        <v>40469</v>
      </c>
      <c r="H174">
        <f>VLOOKUP(B174,'scope18 single'!A:C,2,FALSE)</f>
        <v>7462</v>
      </c>
      <c r="J174">
        <f>D174/(K174+L174)</f>
        <v>0.56110421836228286</v>
      </c>
      <c r="K174">
        <f>VLOOKUP(A174,'scope18 single'!A:C,3,FALSE)</f>
        <v>2941</v>
      </c>
      <c r="L174">
        <f>VLOOKUP(B174,'scope18 single'!A:C,3,FALSE)</f>
        <v>283</v>
      </c>
    </row>
    <row r="175" spans="1:12" x14ac:dyDescent="0.25">
      <c r="A175" t="s">
        <v>193</v>
      </c>
      <c r="B175" t="s">
        <v>194</v>
      </c>
      <c r="C175">
        <v>38983</v>
      </c>
      <c r="D175">
        <v>649</v>
      </c>
      <c r="E175" t="s">
        <v>6</v>
      </c>
      <c r="F175">
        <f>C175/(G175+H175)</f>
        <v>1.8923786407766989</v>
      </c>
      <c r="G175">
        <f>VLOOKUP(A175,'scope18 single'!A:C,2,FALSE)</f>
        <v>5943</v>
      </c>
      <c r="H175">
        <f>VLOOKUP(B175,'scope18 single'!A:C,2,FALSE)</f>
        <v>14657</v>
      </c>
      <c r="J175">
        <f>D175/(K175+L175)</f>
        <v>0.57332155477031799</v>
      </c>
      <c r="K175">
        <f>VLOOKUP(A175,'scope18 single'!A:C,3,FALSE)</f>
        <v>243</v>
      </c>
      <c r="L175">
        <f>VLOOKUP(B175,'scope18 single'!A:C,3,FALSE)</f>
        <v>889</v>
      </c>
    </row>
    <row r="176" spans="1:12" x14ac:dyDescent="0.25">
      <c r="A176" t="s">
        <v>4</v>
      </c>
      <c r="B176" t="s">
        <v>482</v>
      </c>
      <c r="C176">
        <v>0</v>
      </c>
      <c r="D176">
        <v>2686</v>
      </c>
      <c r="E176" t="s">
        <v>1</v>
      </c>
      <c r="F176">
        <f>C176/(G176+H176)</f>
        <v>0</v>
      </c>
      <c r="G176">
        <f>VLOOKUP(A176,'scope18 single'!A:C,2,FALSE)</f>
        <v>154157</v>
      </c>
      <c r="H176">
        <f>VLOOKUP(B176,'scope18 single'!A:C,2,FALSE)</f>
        <v>18851</v>
      </c>
      <c r="J176">
        <f>D176/(K176+L176)</f>
        <v>0.60197220977140298</v>
      </c>
      <c r="K176">
        <f>VLOOKUP(A176,'scope18 single'!A:C,3,FALSE)</f>
        <v>4166</v>
      </c>
      <c r="L176">
        <f>VLOOKUP(B176,'scope18 single'!A:C,3,FALSE)</f>
        <v>296</v>
      </c>
    </row>
    <row r="177" spans="1:12" x14ac:dyDescent="0.25">
      <c r="A177" t="s">
        <v>159</v>
      </c>
      <c r="B177" t="s">
        <v>478</v>
      </c>
      <c r="C177">
        <v>64386</v>
      </c>
      <c r="D177">
        <v>3671</v>
      </c>
      <c r="E177" t="s">
        <v>6</v>
      </c>
      <c r="F177">
        <f>C177/(G177+H177)</f>
        <v>0.74004344677769729</v>
      </c>
      <c r="G177">
        <f>VLOOKUP(A177,'scope18 single'!A:C,2,FALSE)</f>
        <v>40469</v>
      </c>
      <c r="H177">
        <f>VLOOKUP(B177,'scope18 single'!A:C,2,FALSE)</f>
        <v>46534</v>
      </c>
      <c r="J177">
        <f>D177/(K177+L177)</f>
        <v>0.61081530782029947</v>
      </c>
      <c r="K177">
        <f>VLOOKUP(A177,'scope18 single'!A:C,3,FALSE)</f>
        <v>2979</v>
      </c>
      <c r="L177">
        <f>VLOOKUP(B177,'scope18 single'!A:C,3,FALSE)</f>
        <v>3031</v>
      </c>
    </row>
    <row r="178" spans="1:12" x14ac:dyDescent="0.25">
      <c r="A178" t="s">
        <v>132</v>
      </c>
      <c r="B178" t="s">
        <v>133</v>
      </c>
      <c r="C178">
        <v>71579</v>
      </c>
      <c r="D178">
        <v>5111</v>
      </c>
      <c r="E178" t="s">
        <v>6</v>
      </c>
      <c r="F178">
        <f>C178/(G178+H178)</f>
        <v>0.59417438655908628</v>
      </c>
      <c r="G178">
        <f>VLOOKUP(A178,'scope18 single'!A:C,2,FALSE)</f>
        <v>61971</v>
      </c>
      <c r="H178">
        <f>VLOOKUP(B178,'scope18 single'!A:C,2,FALSE)</f>
        <v>58497</v>
      </c>
      <c r="J178">
        <f>D178/(K178+L178)</f>
        <v>0.6165259348612786</v>
      </c>
      <c r="K178">
        <f>VLOOKUP(A178,'scope18 single'!A:C,3,FALSE)</f>
        <v>4078</v>
      </c>
      <c r="L178">
        <f>VLOOKUP(B178,'scope18 single'!A:C,3,FALSE)</f>
        <v>4212</v>
      </c>
    </row>
    <row r="179" spans="1:12" x14ac:dyDescent="0.25">
      <c r="A179" t="s">
        <v>11</v>
      </c>
      <c r="B179" t="s">
        <v>485</v>
      </c>
      <c r="C179">
        <v>0</v>
      </c>
      <c r="D179">
        <v>193</v>
      </c>
      <c r="E179" t="s">
        <v>1</v>
      </c>
      <c r="F179">
        <f>C179/(G179+H179)</f>
        <v>0</v>
      </c>
      <c r="G179">
        <f>VLOOKUP(A179,'scope18 single'!A:C,2,FALSE)</f>
        <v>0</v>
      </c>
      <c r="H179">
        <f>VLOOKUP(B179,'scope18 single'!A:C,2,FALSE)</f>
        <v>1283</v>
      </c>
      <c r="J179">
        <f>D179/(K179+L179)</f>
        <v>0.61858974358974361</v>
      </c>
      <c r="K179">
        <f>VLOOKUP(A179,'scope18 single'!A:C,3,FALSE)</f>
        <v>155</v>
      </c>
      <c r="L179">
        <f>VLOOKUP(B179,'scope18 single'!A:C,3,FALSE)</f>
        <v>157</v>
      </c>
    </row>
    <row r="180" spans="1:12" x14ac:dyDescent="0.25">
      <c r="A180" t="s">
        <v>149</v>
      </c>
      <c r="B180" t="s">
        <v>150</v>
      </c>
      <c r="C180">
        <v>26274</v>
      </c>
      <c r="D180">
        <v>509</v>
      </c>
      <c r="E180" t="s">
        <v>1</v>
      </c>
      <c r="F180">
        <f>C180/(G180+H180)</f>
        <v>1.1987407610183411</v>
      </c>
      <c r="G180">
        <f>VLOOKUP(A180,'scope18 single'!A:C,2,FALSE)</f>
        <v>11140</v>
      </c>
      <c r="H180">
        <f>VLOOKUP(B180,'scope18 single'!A:C,2,FALSE)</f>
        <v>10778</v>
      </c>
      <c r="J180">
        <f>D180/(K180+L180)</f>
        <v>0.62377450980392157</v>
      </c>
      <c r="K180">
        <f>VLOOKUP(A180,'scope18 single'!A:C,3,FALSE)</f>
        <v>405</v>
      </c>
      <c r="L180">
        <f>VLOOKUP(B180,'scope18 single'!A:C,3,FALSE)</f>
        <v>411</v>
      </c>
    </row>
    <row r="181" spans="1:12" x14ac:dyDescent="0.25">
      <c r="A181" t="s">
        <v>162</v>
      </c>
      <c r="B181" t="s">
        <v>163</v>
      </c>
      <c r="C181">
        <v>64059</v>
      </c>
      <c r="D181">
        <v>3709</v>
      </c>
      <c r="E181" t="s">
        <v>6</v>
      </c>
      <c r="F181">
        <f>C181/(G181+H181)</f>
        <v>0.73888369839786849</v>
      </c>
      <c r="G181">
        <f>VLOOKUP(A181,'scope18 single'!A:C,2,FALSE)</f>
        <v>40469</v>
      </c>
      <c r="H181">
        <f>VLOOKUP(B181,'scope18 single'!A:C,2,FALSE)</f>
        <v>46228</v>
      </c>
      <c r="J181">
        <f>D181/(K181+L181)</f>
        <v>0.62546374367622259</v>
      </c>
      <c r="K181">
        <f>VLOOKUP(A181,'scope18 single'!A:C,3,FALSE)</f>
        <v>2927</v>
      </c>
      <c r="L181">
        <f>VLOOKUP(B181,'scope18 single'!A:C,3,FALSE)</f>
        <v>3003</v>
      </c>
    </row>
    <row r="182" spans="1:12" x14ac:dyDescent="0.25">
      <c r="A182" t="s">
        <v>114</v>
      </c>
      <c r="B182" t="s">
        <v>113</v>
      </c>
      <c r="C182">
        <v>184908</v>
      </c>
      <c r="D182">
        <v>4859</v>
      </c>
      <c r="E182" t="s">
        <v>1</v>
      </c>
      <c r="F182">
        <f>C182/(G182+H182)</f>
        <v>1.1162841239752244</v>
      </c>
      <c r="G182">
        <f>VLOOKUP(A182,'scope18 single'!A:C,2,FALSE)</f>
        <v>82508</v>
      </c>
      <c r="H182">
        <f>VLOOKUP(B182,'scope18 single'!A:C,2,FALSE)</f>
        <v>83138</v>
      </c>
      <c r="J182">
        <f>D182/(K182+L182)</f>
        <v>0.6287525879917184</v>
      </c>
      <c r="K182">
        <f>VLOOKUP(A182,'scope18 single'!A:C,3,FALSE)</f>
        <v>4102</v>
      </c>
      <c r="L182">
        <f>VLOOKUP(B182,'scope18 single'!A:C,3,FALSE)</f>
        <v>3626</v>
      </c>
    </row>
    <row r="183" spans="1:12" x14ac:dyDescent="0.25">
      <c r="A183" t="s">
        <v>99</v>
      </c>
      <c r="B183" t="s">
        <v>98</v>
      </c>
      <c r="C183">
        <v>380954</v>
      </c>
      <c r="D183">
        <v>2506</v>
      </c>
      <c r="E183" t="s">
        <v>1</v>
      </c>
      <c r="F183">
        <f>C183/(G183+H183)</f>
        <v>4.9867658031495035</v>
      </c>
      <c r="G183">
        <f>VLOOKUP(A183,'scope18 single'!A:C,2,FALSE)</f>
        <v>22134</v>
      </c>
      <c r="H183">
        <f>VLOOKUP(B183,'scope18 single'!A:C,2,FALSE)</f>
        <v>54259</v>
      </c>
      <c r="J183">
        <f>D183/(K183+L183)</f>
        <v>0.63701067615658358</v>
      </c>
      <c r="K183">
        <f>VLOOKUP(A183,'scope18 single'!A:C,3,FALSE)</f>
        <v>1604</v>
      </c>
      <c r="L183">
        <f>VLOOKUP(B183,'scope18 single'!A:C,3,FALSE)</f>
        <v>2330</v>
      </c>
    </row>
    <row r="184" spans="1:12" x14ac:dyDescent="0.25">
      <c r="A184" t="s">
        <v>190</v>
      </c>
      <c r="B184" t="s">
        <v>191</v>
      </c>
      <c r="C184">
        <v>54997</v>
      </c>
      <c r="D184">
        <v>669</v>
      </c>
      <c r="E184" t="s">
        <v>6</v>
      </c>
      <c r="F184">
        <f>C184/(G184+H184)</f>
        <v>3.7522685406290508</v>
      </c>
      <c r="G184">
        <f>VLOOKUP(A184,'scope18 single'!A:C,2,FALSE)</f>
        <v>0</v>
      </c>
      <c r="H184">
        <f>VLOOKUP(B184,'scope18 single'!A:C,2,FALSE)</f>
        <v>14657</v>
      </c>
      <c r="J184">
        <f>D184/(K184+L184)</f>
        <v>0.63896848137535822</v>
      </c>
      <c r="K184">
        <f>VLOOKUP(A184,'scope18 single'!A:C,3,FALSE)</f>
        <v>172</v>
      </c>
      <c r="L184">
        <f>VLOOKUP(B184,'scope18 single'!A:C,3,FALSE)</f>
        <v>875</v>
      </c>
    </row>
    <row r="185" spans="1:12" x14ac:dyDescent="0.25">
      <c r="A185" t="s">
        <v>88</v>
      </c>
      <c r="B185" t="s">
        <v>87</v>
      </c>
      <c r="C185">
        <v>26672</v>
      </c>
      <c r="D185">
        <v>386</v>
      </c>
      <c r="E185" t="s">
        <v>1</v>
      </c>
      <c r="F185">
        <f>C185/(G185+H185)</f>
        <v>1.2464716328628844</v>
      </c>
      <c r="G185">
        <f>VLOOKUP(A185,'scope18 single'!A:C,2,FALSE)</f>
        <v>11140</v>
      </c>
      <c r="H185">
        <f>VLOOKUP(B185,'scope18 single'!A:C,2,FALSE)</f>
        <v>10258</v>
      </c>
      <c r="J185">
        <f>D185/(K185+L185)</f>
        <v>0.64333333333333331</v>
      </c>
      <c r="K185">
        <f>VLOOKUP(A185,'scope18 single'!A:C,3,FALSE)</f>
        <v>404</v>
      </c>
      <c r="L185">
        <f>VLOOKUP(B185,'scope18 single'!A:C,3,FALSE)</f>
        <v>196</v>
      </c>
    </row>
    <row r="186" spans="1:12" x14ac:dyDescent="0.25">
      <c r="A186" t="s">
        <v>113</v>
      </c>
      <c r="B186" t="s">
        <v>114</v>
      </c>
      <c r="C186">
        <v>184908</v>
      </c>
      <c r="D186">
        <v>5022</v>
      </c>
      <c r="E186" t="s">
        <v>6</v>
      </c>
      <c r="F186">
        <f>C186/(G186+H186)</f>
        <v>1.1162841239752244</v>
      </c>
      <c r="G186">
        <f>VLOOKUP(A186,'scope18 single'!A:C,2,FALSE)</f>
        <v>83138</v>
      </c>
      <c r="H186">
        <f>VLOOKUP(B186,'scope18 single'!A:C,2,FALSE)</f>
        <v>82508</v>
      </c>
      <c r="J186">
        <f>D186/(K186+L186)</f>
        <v>0.64984472049689446</v>
      </c>
      <c r="K186">
        <f>VLOOKUP(A186,'scope18 single'!A:C,3,FALSE)</f>
        <v>3626</v>
      </c>
      <c r="L186">
        <f>VLOOKUP(B186,'scope18 single'!A:C,3,FALSE)</f>
        <v>4102</v>
      </c>
    </row>
    <row r="187" spans="1:12" x14ac:dyDescent="0.25">
      <c r="A187" t="s">
        <v>122</v>
      </c>
      <c r="B187" t="s">
        <v>123</v>
      </c>
      <c r="C187">
        <v>53498</v>
      </c>
      <c r="D187">
        <v>3671</v>
      </c>
      <c r="E187" t="s">
        <v>6</v>
      </c>
      <c r="F187">
        <f>C187/(G187+H187)</f>
        <v>0.66556357302811642</v>
      </c>
      <c r="G187">
        <f>VLOOKUP(A187,'scope18 single'!A:C,2,FALSE)</f>
        <v>39911</v>
      </c>
      <c r="H187">
        <f>VLOOKUP(B187,'scope18 single'!A:C,2,FALSE)</f>
        <v>40469</v>
      </c>
      <c r="J187">
        <f>D187/(K187+L187)</f>
        <v>0.66263537906137182</v>
      </c>
      <c r="K187">
        <f>VLOOKUP(A187,'scope18 single'!A:C,3,FALSE)</f>
        <v>2549</v>
      </c>
      <c r="L187">
        <f>VLOOKUP(B187,'scope18 single'!A:C,3,FALSE)</f>
        <v>2991</v>
      </c>
    </row>
    <row r="188" spans="1:12" x14ac:dyDescent="0.25">
      <c r="A188" t="s">
        <v>42</v>
      </c>
      <c r="B188" t="s">
        <v>41</v>
      </c>
      <c r="C188">
        <v>12857</v>
      </c>
      <c r="D188">
        <v>259</v>
      </c>
      <c r="E188" t="s">
        <v>1</v>
      </c>
      <c r="F188">
        <f>C188/(G188+H188)</f>
        <v>2.0888708367181152</v>
      </c>
      <c r="G188">
        <f>VLOOKUP(A188,'scope18 single'!A:C,2,FALSE)</f>
        <v>3078</v>
      </c>
      <c r="H188">
        <f>VLOOKUP(B188,'scope18 single'!A:C,2,FALSE)</f>
        <v>3077</v>
      </c>
      <c r="J188">
        <f>D188/(K188+L188)</f>
        <v>0.66580976863753216</v>
      </c>
      <c r="K188">
        <f>VLOOKUP(A188,'scope18 single'!A:C,3,FALSE)</f>
        <v>193</v>
      </c>
      <c r="L188">
        <f>VLOOKUP(B188,'scope18 single'!A:C,3,FALSE)</f>
        <v>196</v>
      </c>
    </row>
    <row r="189" spans="1:12" x14ac:dyDescent="0.25">
      <c r="A189" t="s">
        <v>89</v>
      </c>
      <c r="B189" t="s">
        <v>90</v>
      </c>
      <c r="C189">
        <v>26676</v>
      </c>
      <c r="D189">
        <v>391</v>
      </c>
      <c r="E189" t="s">
        <v>1</v>
      </c>
      <c r="F189">
        <f>C189/(G189+H189)</f>
        <v>1.2465420560747664</v>
      </c>
      <c r="G189">
        <f>VLOOKUP(A189,'scope18 single'!A:C,2,FALSE)</f>
        <v>10258</v>
      </c>
      <c r="H189">
        <f>VLOOKUP(B189,'scope18 single'!A:C,2,FALSE)</f>
        <v>11142</v>
      </c>
      <c r="J189">
        <f>D189/(K189+L189)</f>
        <v>0.67182130584192434</v>
      </c>
      <c r="K189">
        <f>VLOOKUP(A189,'scope18 single'!A:C,3,FALSE)</f>
        <v>327</v>
      </c>
      <c r="L189">
        <f>VLOOKUP(B189,'scope18 single'!A:C,3,FALSE)</f>
        <v>255</v>
      </c>
    </row>
    <row r="190" spans="1:12" x14ac:dyDescent="0.25">
      <c r="A190" t="s">
        <v>112</v>
      </c>
      <c r="B190" t="s">
        <v>111</v>
      </c>
      <c r="C190">
        <v>196270</v>
      </c>
      <c r="D190">
        <v>5012</v>
      </c>
      <c r="E190" t="s">
        <v>6</v>
      </c>
      <c r="F190">
        <f>C190/(G190+H190)</f>
        <v>1.1704754180482335</v>
      </c>
      <c r="G190">
        <f>VLOOKUP(A190,'scope18 single'!A:C,2,FALSE)</f>
        <v>82490</v>
      </c>
      <c r="H190">
        <f>VLOOKUP(B190,'scope18 single'!A:C,2,FALSE)</f>
        <v>85194</v>
      </c>
      <c r="J190">
        <f>D190/(K190+L190)</f>
        <v>0.67775524002704535</v>
      </c>
      <c r="K190">
        <f>VLOOKUP(A190,'scope18 single'!A:C,3,FALSE)</f>
        <v>3789</v>
      </c>
      <c r="L190">
        <f>VLOOKUP(B190,'scope18 single'!A:C,3,FALSE)</f>
        <v>3606</v>
      </c>
    </row>
    <row r="191" spans="1:12" x14ac:dyDescent="0.25">
      <c r="A191" t="s">
        <v>98</v>
      </c>
      <c r="B191" t="s">
        <v>97</v>
      </c>
      <c r="C191">
        <v>382288</v>
      </c>
      <c r="D191">
        <v>3474</v>
      </c>
      <c r="E191" t="s">
        <v>6</v>
      </c>
      <c r="F191">
        <f>C191/(G191+H191)</f>
        <v>3.5441010142213485</v>
      </c>
      <c r="G191">
        <f>VLOOKUP(A191,'scope18 single'!A:C,2,FALSE)</f>
        <v>54259</v>
      </c>
      <c r="H191">
        <f>VLOOKUP(B191,'scope18 single'!A:C,2,FALSE)</f>
        <v>53607</v>
      </c>
      <c r="J191">
        <f>D191/(K191+L191)</f>
        <v>0.69410589410589407</v>
      </c>
      <c r="K191">
        <f>VLOOKUP(A191,'scope18 single'!A:C,3,FALSE)</f>
        <v>2330</v>
      </c>
      <c r="L191">
        <f>VLOOKUP(B191,'scope18 single'!A:C,3,FALSE)</f>
        <v>2675</v>
      </c>
    </row>
    <row r="192" spans="1:12" x14ac:dyDescent="0.25">
      <c r="A192" t="s">
        <v>115</v>
      </c>
      <c r="B192" t="s">
        <v>114</v>
      </c>
      <c r="C192">
        <v>202068</v>
      </c>
      <c r="D192">
        <v>5670</v>
      </c>
      <c r="E192" t="s">
        <v>6</v>
      </c>
      <c r="F192">
        <f>C192/(G192+H192)</f>
        <v>1.2002851202851204</v>
      </c>
      <c r="G192">
        <f>VLOOKUP(A192,'scope18 single'!A:C,2,FALSE)</f>
        <v>85842</v>
      </c>
      <c r="H192">
        <f>VLOOKUP(B192,'scope18 single'!A:C,2,FALSE)</f>
        <v>82508</v>
      </c>
      <c r="J192">
        <f>D192/(K192+L192)</f>
        <v>0.70487319741422183</v>
      </c>
      <c r="K192">
        <f>VLOOKUP(A192,'scope18 single'!A:C,3,FALSE)</f>
        <v>3942</v>
      </c>
      <c r="L192">
        <f>VLOOKUP(B192,'scope18 single'!A:C,3,FALSE)</f>
        <v>4102</v>
      </c>
    </row>
    <row r="193" spans="1:12" x14ac:dyDescent="0.25">
      <c r="A193" t="s">
        <v>89</v>
      </c>
      <c r="B193" t="s">
        <v>88</v>
      </c>
      <c r="C193">
        <v>26674</v>
      </c>
      <c r="D193">
        <v>518</v>
      </c>
      <c r="E193" t="s">
        <v>6</v>
      </c>
      <c r="F193">
        <f>C193/(G193+H193)</f>
        <v>1.2465650995420132</v>
      </c>
      <c r="G193">
        <f>VLOOKUP(A193,'scope18 single'!A:C,2,FALSE)</f>
        <v>10258</v>
      </c>
      <c r="H193">
        <f>VLOOKUP(B193,'scope18 single'!A:C,2,FALSE)</f>
        <v>11140</v>
      </c>
      <c r="J193">
        <f>D193/(K193+L193)</f>
        <v>0.70861833105335159</v>
      </c>
      <c r="K193">
        <f>VLOOKUP(A193,'scope18 single'!A:C,3,FALSE)</f>
        <v>327</v>
      </c>
      <c r="L193">
        <f>VLOOKUP(B193,'scope18 single'!A:C,3,FALSE)</f>
        <v>404</v>
      </c>
    </row>
    <row r="194" spans="1:12" x14ac:dyDescent="0.25">
      <c r="A194" t="s">
        <v>191</v>
      </c>
      <c r="B194" t="s">
        <v>190</v>
      </c>
      <c r="C194">
        <v>54954</v>
      </c>
      <c r="D194">
        <v>782</v>
      </c>
      <c r="E194" t="s">
        <v>6</v>
      </c>
      <c r="F194">
        <f>C194/(G194+H194)</f>
        <v>3.7493347888380977</v>
      </c>
      <c r="G194">
        <f>VLOOKUP(A194,'scope18 single'!A:C,2,FALSE)</f>
        <v>14657</v>
      </c>
      <c r="H194">
        <f>VLOOKUP(B194,'scope18 single'!A:C,2,FALSE)</f>
        <v>0</v>
      </c>
      <c r="J194">
        <f>D194/(K194+L194)</f>
        <v>0.74689589302769821</v>
      </c>
      <c r="K194">
        <f>VLOOKUP(A194,'scope18 single'!A:C,3,FALSE)</f>
        <v>875</v>
      </c>
      <c r="L194">
        <f>VLOOKUP(B194,'scope18 single'!A:C,3,FALSE)</f>
        <v>172</v>
      </c>
    </row>
    <row r="195" spans="1:12" x14ac:dyDescent="0.25">
      <c r="A195" t="s">
        <v>112</v>
      </c>
      <c r="B195" t="s">
        <v>113</v>
      </c>
      <c r="C195">
        <v>188437</v>
      </c>
      <c r="D195">
        <v>5559</v>
      </c>
      <c r="E195" t="s">
        <v>6</v>
      </c>
      <c r="F195">
        <f>C195/(G195+H195)</f>
        <v>1.137712222571063</v>
      </c>
      <c r="G195">
        <f>VLOOKUP(A195,'scope18 single'!A:C,2,FALSE)</f>
        <v>82490</v>
      </c>
      <c r="H195">
        <f>VLOOKUP(B195,'scope18 single'!A:C,2,FALSE)</f>
        <v>83138</v>
      </c>
      <c r="J195">
        <f>D195/(K195+L195)</f>
        <v>0.74969656102494941</v>
      </c>
      <c r="K195">
        <f>VLOOKUP(A195,'scope18 single'!A:C,3,FALSE)</f>
        <v>3789</v>
      </c>
      <c r="L195">
        <f>VLOOKUP(B195,'scope18 single'!A:C,3,FALSE)</f>
        <v>3626</v>
      </c>
    </row>
    <row r="196" spans="1:12" x14ac:dyDescent="0.25">
      <c r="A196" t="s">
        <v>113</v>
      </c>
      <c r="B196" t="s">
        <v>112</v>
      </c>
      <c r="C196">
        <v>188437</v>
      </c>
      <c r="D196">
        <v>5626</v>
      </c>
      <c r="E196" t="s">
        <v>6</v>
      </c>
      <c r="F196">
        <f>C196/(G196+H196)</f>
        <v>1.137712222571063</v>
      </c>
      <c r="G196">
        <f>VLOOKUP(A196,'scope18 single'!A:C,2,FALSE)</f>
        <v>83138</v>
      </c>
      <c r="H196">
        <f>VLOOKUP(B196,'scope18 single'!A:C,2,FALSE)</f>
        <v>82490</v>
      </c>
      <c r="J196">
        <f>D196/(K196+L196)</f>
        <v>0.75873229939312203</v>
      </c>
      <c r="K196">
        <f>VLOOKUP(A196,'scope18 single'!A:C,3,FALSE)</f>
        <v>3626</v>
      </c>
      <c r="L196">
        <f>VLOOKUP(B196,'scope18 single'!A:C,3,FALSE)</f>
        <v>3789</v>
      </c>
    </row>
    <row r="197" spans="1:12" x14ac:dyDescent="0.25">
      <c r="A197" t="s">
        <v>114</v>
      </c>
      <c r="B197" t="s">
        <v>115</v>
      </c>
      <c r="C197">
        <v>202068</v>
      </c>
      <c r="D197">
        <v>6121</v>
      </c>
      <c r="E197" t="s">
        <v>6</v>
      </c>
      <c r="F197">
        <f>C197/(G197+H197)</f>
        <v>1.2002851202851204</v>
      </c>
      <c r="G197">
        <f>VLOOKUP(A197,'scope18 single'!A:C,2,FALSE)</f>
        <v>82508</v>
      </c>
      <c r="H197">
        <f>VLOOKUP(B197,'scope18 single'!A:C,2,FALSE)</f>
        <v>85842</v>
      </c>
      <c r="J197">
        <f>D197/(K197+L197)</f>
        <v>0.7609398309298856</v>
      </c>
      <c r="K197">
        <f>VLOOKUP(A197,'scope18 single'!A:C,3,FALSE)</f>
        <v>4102</v>
      </c>
      <c r="L197">
        <f>VLOOKUP(B197,'scope18 single'!A:C,3,FALSE)</f>
        <v>3942</v>
      </c>
    </row>
    <row r="198" spans="1:12" x14ac:dyDescent="0.25">
      <c r="A198" t="s">
        <v>129</v>
      </c>
      <c r="B198" t="s">
        <v>128</v>
      </c>
      <c r="C198">
        <v>11671</v>
      </c>
      <c r="D198">
        <v>280</v>
      </c>
      <c r="E198" t="s">
        <v>6</v>
      </c>
      <c r="F198">
        <f>C198/(G198+H198)</f>
        <v>3.9819174343227566</v>
      </c>
      <c r="G198">
        <f>VLOOKUP(A198,'scope18 single'!A:C,2,FALSE)</f>
        <v>0</v>
      </c>
      <c r="H198">
        <f>VLOOKUP(B198,'scope18 single'!A:C,2,FALSE)</f>
        <v>2931</v>
      </c>
      <c r="J198">
        <f>D198/(K198+L198)</f>
        <v>0.76712328767123283</v>
      </c>
      <c r="K198">
        <f>VLOOKUP(A198,'scope18 single'!A:C,3,FALSE)</f>
        <v>177</v>
      </c>
      <c r="L198">
        <f>VLOOKUP(B198,'scope18 single'!A:C,3,FALSE)</f>
        <v>188</v>
      </c>
    </row>
    <row r="199" spans="1:12" x14ac:dyDescent="0.25">
      <c r="A199" t="s">
        <v>111</v>
      </c>
      <c r="B199" t="s">
        <v>112</v>
      </c>
      <c r="C199">
        <v>196270</v>
      </c>
      <c r="D199">
        <v>5690</v>
      </c>
      <c r="E199" t="s">
        <v>6</v>
      </c>
      <c r="F199">
        <f>C199/(G199+H199)</f>
        <v>1.1704754180482335</v>
      </c>
      <c r="G199">
        <f>VLOOKUP(A199,'scope18 single'!A:C,2,FALSE)</f>
        <v>85194</v>
      </c>
      <c r="H199">
        <f>VLOOKUP(B199,'scope18 single'!A:C,2,FALSE)</f>
        <v>82490</v>
      </c>
      <c r="J199">
        <f>D199/(K199+L199)</f>
        <v>0.76943881000676129</v>
      </c>
      <c r="K199">
        <f>VLOOKUP(A199,'scope18 single'!A:C,3,FALSE)</f>
        <v>3606</v>
      </c>
      <c r="L199">
        <f>VLOOKUP(B199,'scope18 single'!A:C,3,FALSE)</f>
        <v>3789</v>
      </c>
    </row>
    <row r="200" spans="1:12" x14ac:dyDescent="0.25">
      <c r="A200" t="s">
        <v>41</v>
      </c>
      <c r="B200" t="s">
        <v>42</v>
      </c>
      <c r="C200">
        <v>12828</v>
      </c>
      <c r="D200">
        <v>305</v>
      </c>
      <c r="E200" t="s">
        <v>6</v>
      </c>
      <c r="F200">
        <f>C200/(G200+H200)</f>
        <v>2.0841592201462227</v>
      </c>
      <c r="G200">
        <f>VLOOKUP(A200,'scope18 single'!A:C,2,FALSE)</f>
        <v>3077</v>
      </c>
      <c r="H200">
        <f>VLOOKUP(B200,'scope18 single'!A:C,2,FALSE)</f>
        <v>3078</v>
      </c>
      <c r="J200">
        <f>D200/(K200+L200)</f>
        <v>0.78406169665809766</v>
      </c>
      <c r="K200">
        <f>VLOOKUP(A200,'scope18 single'!A:C,3,FALSE)</f>
        <v>196</v>
      </c>
      <c r="L200">
        <f>VLOOKUP(B200,'scope18 single'!A:C,3,FALSE)</f>
        <v>193</v>
      </c>
    </row>
    <row r="201" spans="1:12" x14ac:dyDescent="0.25">
      <c r="A201" t="s">
        <v>43</v>
      </c>
      <c r="B201" t="s">
        <v>42</v>
      </c>
      <c r="C201">
        <v>12925</v>
      </c>
      <c r="D201">
        <v>300</v>
      </c>
      <c r="E201" t="s">
        <v>6</v>
      </c>
      <c r="F201">
        <f>C201/(G201+H201)</f>
        <v>2.1509402562822433</v>
      </c>
      <c r="G201">
        <f>VLOOKUP(A201,'scope18 single'!A:C,2,FALSE)</f>
        <v>2931</v>
      </c>
      <c r="H201">
        <f>VLOOKUP(B201,'scope18 single'!A:C,2,FALSE)</f>
        <v>3078</v>
      </c>
      <c r="J201">
        <f>D201/(K201+L201)</f>
        <v>0.79575596816976124</v>
      </c>
      <c r="K201">
        <f>VLOOKUP(A201,'scope18 single'!A:C,3,FALSE)</f>
        <v>184</v>
      </c>
      <c r="L201">
        <f>VLOOKUP(B201,'scope18 single'!A:C,3,FALSE)</f>
        <v>193</v>
      </c>
    </row>
    <row r="202" spans="1:12" x14ac:dyDescent="0.25">
      <c r="A202" t="s">
        <v>44</v>
      </c>
      <c r="B202" t="s">
        <v>45</v>
      </c>
      <c r="C202">
        <v>12857</v>
      </c>
      <c r="D202">
        <v>308</v>
      </c>
      <c r="E202" t="s">
        <v>6</v>
      </c>
      <c r="F202">
        <f>C202/(G202+H202)</f>
        <v>2.1403362743465957</v>
      </c>
      <c r="G202">
        <f>VLOOKUP(A202,'scope18 single'!A:C,2,FALSE)</f>
        <v>2961</v>
      </c>
      <c r="H202">
        <f>VLOOKUP(B202,'scope18 single'!A:C,2,FALSE)</f>
        <v>3046</v>
      </c>
      <c r="J202">
        <f>D202/(K202+L202)</f>
        <v>0.80628272251308897</v>
      </c>
      <c r="K202">
        <f>VLOOKUP(A202,'scope18 single'!A:C,3,FALSE)</f>
        <v>197</v>
      </c>
      <c r="L202">
        <f>VLOOKUP(B202,'scope18 single'!A:C,3,FALSE)</f>
        <v>185</v>
      </c>
    </row>
    <row r="203" spans="1:12" x14ac:dyDescent="0.25">
      <c r="A203" t="s">
        <v>98</v>
      </c>
      <c r="B203" t="s">
        <v>99</v>
      </c>
      <c r="C203">
        <v>380956</v>
      </c>
      <c r="D203">
        <v>3209</v>
      </c>
      <c r="E203" t="s">
        <v>6</v>
      </c>
      <c r="F203">
        <f>C203/(G203+H203)</f>
        <v>4.9867919835587031</v>
      </c>
      <c r="G203">
        <f>VLOOKUP(A203,'scope18 single'!A:C,2,FALSE)</f>
        <v>54259</v>
      </c>
      <c r="H203">
        <f>VLOOKUP(B203,'scope18 single'!A:C,2,FALSE)</f>
        <v>22134</v>
      </c>
      <c r="J203">
        <f>D203/(K203+L203)</f>
        <v>0.81570920183019824</v>
      </c>
      <c r="K203">
        <f>VLOOKUP(A203,'scope18 single'!A:C,3,FALSE)</f>
        <v>2330</v>
      </c>
      <c r="L203">
        <f>VLOOKUP(B203,'scope18 single'!A:C,3,FALSE)</f>
        <v>1604</v>
      </c>
    </row>
    <row r="204" spans="1:12" x14ac:dyDescent="0.25">
      <c r="A204" t="s">
        <v>413</v>
      </c>
      <c r="B204" t="s">
        <v>412</v>
      </c>
      <c r="C204">
        <v>37221</v>
      </c>
      <c r="D204">
        <v>640</v>
      </c>
      <c r="E204" t="s">
        <v>1</v>
      </c>
      <c r="F204">
        <f>C204/(G204+H204)</f>
        <v>2.7160683012259192</v>
      </c>
      <c r="G204">
        <f>VLOOKUP(A204,'scope18 single'!A:C,2,FALSE)</f>
        <v>10757</v>
      </c>
      <c r="H204">
        <f>VLOOKUP(B204,'scope18 single'!A:C,2,FALSE)</f>
        <v>2947</v>
      </c>
      <c r="J204">
        <f>D204/(K204+L204)</f>
        <v>0.81946222791293211</v>
      </c>
      <c r="K204">
        <f>VLOOKUP(A204,'scope18 single'!A:C,3,FALSE)</f>
        <v>552</v>
      </c>
      <c r="L204">
        <f>VLOOKUP(B204,'scope18 single'!A:C,3,FALSE)</f>
        <v>229</v>
      </c>
    </row>
    <row r="205" spans="1:12" x14ac:dyDescent="0.25">
      <c r="A205" t="s">
        <v>467</v>
      </c>
      <c r="B205" t="s">
        <v>466</v>
      </c>
      <c r="C205">
        <v>37228</v>
      </c>
      <c r="D205">
        <v>625</v>
      </c>
      <c r="E205" t="s">
        <v>1</v>
      </c>
      <c r="F205">
        <f>C205/(G205+H205)</f>
        <v>2.7161826937107838</v>
      </c>
      <c r="G205">
        <f>VLOOKUP(A205,'scope18 single'!A:C,2,FALSE)</f>
        <v>10757</v>
      </c>
      <c r="H205">
        <f>VLOOKUP(B205,'scope18 single'!A:C,2,FALSE)</f>
        <v>2949</v>
      </c>
      <c r="J205">
        <f>D205/(K205+L205)</f>
        <v>0.82020997375328086</v>
      </c>
      <c r="K205">
        <f>VLOOKUP(A205,'scope18 single'!A:C,3,FALSE)</f>
        <v>533</v>
      </c>
      <c r="L205">
        <f>VLOOKUP(B205,'scope18 single'!A:C,3,FALSE)</f>
        <v>229</v>
      </c>
    </row>
    <row r="206" spans="1:12" x14ac:dyDescent="0.25">
      <c r="A206" t="s">
        <v>87</v>
      </c>
      <c r="B206" t="s">
        <v>86</v>
      </c>
      <c r="C206">
        <v>25699</v>
      </c>
      <c r="D206">
        <v>373</v>
      </c>
      <c r="E206" t="s">
        <v>1</v>
      </c>
      <c r="F206">
        <f>C206/(G206+H206)</f>
        <v>1.200943969344362</v>
      </c>
      <c r="G206">
        <f>VLOOKUP(A206,'scope18 single'!A:C,2,FALSE)</f>
        <v>10258</v>
      </c>
      <c r="H206">
        <f>VLOOKUP(B206,'scope18 single'!A:C,2,FALSE)</f>
        <v>11141</v>
      </c>
      <c r="J206">
        <f>D206/(K206+L206)</f>
        <v>0.82158590308370039</v>
      </c>
      <c r="K206">
        <f>VLOOKUP(A206,'scope18 single'!A:C,3,FALSE)</f>
        <v>196</v>
      </c>
      <c r="L206">
        <f>VLOOKUP(B206,'scope18 single'!A:C,3,FALSE)</f>
        <v>258</v>
      </c>
    </row>
    <row r="207" spans="1:12" x14ac:dyDescent="0.25">
      <c r="A207" t="s">
        <v>86</v>
      </c>
      <c r="B207" t="s">
        <v>87</v>
      </c>
      <c r="C207">
        <v>25698</v>
      </c>
      <c r="D207">
        <v>383</v>
      </c>
      <c r="E207" t="s">
        <v>1</v>
      </c>
      <c r="F207">
        <f>C207/(G207+H207)</f>
        <v>1.2008972381887004</v>
      </c>
      <c r="G207">
        <f>VLOOKUP(A207,'scope18 single'!A:C,2,FALSE)</f>
        <v>11141</v>
      </c>
      <c r="H207">
        <f>VLOOKUP(B207,'scope18 single'!A:C,2,FALSE)</f>
        <v>10258</v>
      </c>
      <c r="J207">
        <f>D207/(K207+L207)</f>
        <v>0.84361233480176212</v>
      </c>
      <c r="K207">
        <f>VLOOKUP(A207,'scope18 single'!A:C,3,FALSE)</f>
        <v>258</v>
      </c>
      <c r="L207">
        <f>VLOOKUP(B207,'scope18 single'!A:C,3,FALSE)</f>
        <v>196</v>
      </c>
    </row>
    <row r="208" spans="1:12" x14ac:dyDescent="0.25">
      <c r="A208" t="s">
        <v>138</v>
      </c>
      <c r="B208" t="s">
        <v>139</v>
      </c>
      <c r="C208">
        <v>41025</v>
      </c>
      <c r="D208">
        <v>519</v>
      </c>
      <c r="E208" t="s">
        <v>6</v>
      </c>
      <c r="F208">
        <f>C208/(G208+H208)</f>
        <v>1.0611468922169629</v>
      </c>
      <c r="G208">
        <f>VLOOKUP(A208,'scope18 single'!A:C,2,FALSE)</f>
        <v>3594</v>
      </c>
      <c r="H208">
        <f>VLOOKUP(B208,'scope18 single'!A:C,2,FALSE)</f>
        <v>35067</v>
      </c>
      <c r="J208">
        <f>D208/(K208+L208)</f>
        <v>0.84665579119086465</v>
      </c>
      <c r="K208">
        <f>VLOOKUP(A208,'scope18 single'!A:C,3,FALSE)</f>
        <v>205</v>
      </c>
      <c r="L208">
        <f>VLOOKUP(B208,'scope18 single'!A:C,3,FALSE)</f>
        <v>408</v>
      </c>
    </row>
    <row r="209" spans="1:12" x14ac:dyDescent="0.25">
      <c r="A209" t="s">
        <v>412</v>
      </c>
      <c r="B209" t="s">
        <v>413</v>
      </c>
      <c r="C209">
        <v>37299</v>
      </c>
      <c r="D209">
        <v>675</v>
      </c>
      <c r="E209" t="s">
        <v>6</v>
      </c>
      <c r="F209">
        <f>C209/(G209+H209)</f>
        <v>2.7217600700525395</v>
      </c>
      <c r="G209">
        <f>VLOOKUP(A209,'scope18 single'!A:C,2,FALSE)</f>
        <v>2947</v>
      </c>
      <c r="H209">
        <f>VLOOKUP(B209,'scope18 single'!A:C,2,FALSE)</f>
        <v>10757</v>
      </c>
      <c r="J209">
        <f>D209/(K209+L209)</f>
        <v>0.86427656850192058</v>
      </c>
      <c r="K209">
        <f>VLOOKUP(A209,'scope18 single'!A:C,3,FALSE)</f>
        <v>229</v>
      </c>
      <c r="L209">
        <f>VLOOKUP(B209,'scope18 single'!A:C,3,FALSE)</f>
        <v>552</v>
      </c>
    </row>
    <row r="210" spans="1:12" x14ac:dyDescent="0.25">
      <c r="A210" t="s">
        <v>42</v>
      </c>
      <c r="B210" t="s">
        <v>43</v>
      </c>
      <c r="C210">
        <v>11896</v>
      </c>
      <c r="D210">
        <v>331</v>
      </c>
      <c r="E210" t="s">
        <v>6</v>
      </c>
      <c r="F210">
        <f>C210/(G210+H210)</f>
        <v>1.9796971209851888</v>
      </c>
      <c r="G210">
        <f>VLOOKUP(A210,'scope18 single'!A:C,2,FALSE)</f>
        <v>3078</v>
      </c>
      <c r="H210">
        <f>VLOOKUP(B210,'scope18 single'!A:C,2,FALSE)</f>
        <v>2931</v>
      </c>
      <c r="J210">
        <f>D210/(K210+L210)</f>
        <v>0.87798408488063662</v>
      </c>
      <c r="K210">
        <f>VLOOKUP(A210,'scope18 single'!A:C,3,FALSE)</f>
        <v>193</v>
      </c>
      <c r="L210">
        <f>VLOOKUP(B210,'scope18 single'!A:C,3,FALSE)</f>
        <v>184</v>
      </c>
    </row>
    <row r="211" spans="1:12" x14ac:dyDescent="0.25">
      <c r="A211" t="s">
        <v>90</v>
      </c>
      <c r="B211" t="s">
        <v>89</v>
      </c>
      <c r="C211">
        <v>25701</v>
      </c>
      <c r="D211">
        <v>516</v>
      </c>
      <c r="E211" t="s">
        <v>6</v>
      </c>
      <c r="F211">
        <f>C211/(G211+H211)</f>
        <v>1.2009813084112149</v>
      </c>
      <c r="G211">
        <f>VLOOKUP(A211,'scope18 single'!A:C,2,FALSE)</f>
        <v>11142</v>
      </c>
      <c r="H211">
        <f>VLOOKUP(B211,'scope18 single'!A:C,2,FALSE)</f>
        <v>10258</v>
      </c>
      <c r="J211">
        <f>D211/(K211+L211)</f>
        <v>0.88659793814432986</v>
      </c>
      <c r="K211">
        <f>VLOOKUP(A211,'scope18 single'!A:C,3,FALSE)</f>
        <v>255</v>
      </c>
      <c r="L211">
        <f>VLOOKUP(B211,'scope18 single'!A:C,3,FALSE)</f>
        <v>327</v>
      </c>
    </row>
    <row r="212" spans="1:12" x14ac:dyDescent="0.25">
      <c r="A212" t="s">
        <v>45</v>
      </c>
      <c r="B212" t="s">
        <v>44</v>
      </c>
      <c r="C212">
        <v>11798</v>
      </c>
      <c r="D212">
        <v>342</v>
      </c>
      <c r="E212" t="s">
        <v>6</v>
      </c>
      <c r="F212">
        <f>C212/(G212+H212)</f>
        <v>1.9640419510571001</v>
      </c>
      <c r="G212">
        <f>VLOOKUP(A212,'scope18 single'!A:C,2,FALSE)</f>
        <v>3046</v>
      </c>
      <c r="H212">
        <f>VLOOKUP(B212,'scope18 single'!A:C,2,FALSE)</f>
        <v>2961</v>
      </c>
      <c r="J212">
        <f>D212/(K212+L212)</f>
        <v>0.89528795811518325</v>
      </c>
      <c r="K212">
        <f>VLOOKUP(A212,'scope18 single'!A:C,3,FALSE)</f>
        <v>185</v>
      </c>
      <c r="L212">
        <f>VLOOKUP(B212,'scope18 single'!A:C,3,FALSE)</f>
        <v>197</v>
      </c>
    </row>
    <row r="213" spans="1:12" x14ac:dyDescent="0.25">
      <c r="A213" t="s">
        <v>466</v>
      </c>
      <c r="B213" t="s">
        <v>467</v>
      </c>
      <c r="C213">
        <v>37306</v>
      </c>
      <c r="D213">
        <v>692</v>
      </c>
      <c r="E213" t="s">
        <v>6</v>
      </c>
      <c r="F213">
        <f>C213/(G213+H213)</f>
        <v>2.7218736319859915</v>
      </c>
      <c r="G213">
        <f>VLOOKUP(A213,'scope18 single'!A:C,2,FALSE)</f>
        <v>2949</v>
      </c>
      <c r="H213">
        <f>VLOOKUP(B213,'scope18 single'!A:C,2,FALSE)</f>
        <v>10757</v>
      </c>
      <c r="J213">
        <f>D213/(K213+L213)</f>
        <v>0.90813648293963256</v>
      </c>
      <c r="K213">
        <f>VLOOKUP(A213,'scope18 single'!A:C,3,FALSE)</f>
        <v>229</v>
      </c>
      <c r="L213">
        <f>VLOOKUP(B213,'scope18 single'!A:C,3,FALSE)</f>
        <v>533</v>
      </c>
    </row>
    <row r="214" spans="1:12" x14ac:dyDescent="0.25">
      <c r="A214" t="s">
        <v>81</v>
      </c>
      <c r="B214" t="s">
        <v>82</v>
      </c>
      <c r="C214">
        <v>37375</v>
      </c>
      <c r="D214">
        <v>2126</v>
      </c>
      <c r="E214" t="s">
        <v>6</v>
      </c>
      <c r="F214">
        <f>C214/(G214+H214)</f>
        <v>0.50052228412256272</v>
      </c>
      <c r="G214">
        <f>VLOOKUP(A214,'scope18 single'!A:C,2,FALSE)</f>
        <v>37353</v>
      </c>
      <c r="H214">
        <f>VLOOKUP(B214,'scope18 single'!A:C,2,FALSE)</f>
        <v>37319</v>
      </c>
      <c r="J214">
        <f>D214/(K214+L214)</f>
        <v>0.91283812795191066</v>
      </c>
      <c r="K214">
        <f>VLOOKUP(A214,'scope18 single'!A:C,3,FALSE)</f>
        <v>1877</v>
      </c>
      <c r="L214">
        <f>VLOOKUP(B214,'scope18 single'!A:C,3,FALSE)</f>
        <v>452</v>
      </c>
    </row>
    <row r="215" spans="1:12" x14ac:dyDescent="0.25">
      <c r="A215" t="s">
        <v>43</v>
      </c>
      <c r="B215" t="s">
        <v>44</v>
      </c>
      <c r="C215">
        <v>11863</v>
      </c>
      <c r="D215">
        <v>349</v>
      </c>
      <c r="E215" t="s">
        <v>6</v>
      </c>
      <c r="F215">
        <f>C215/(G215+H215)</f>
        <v>2.0134080108621859</v>
      </c>
      <c r="G215">
        <f>VLOOKUP(A215,'scope18 single'!A:C,2,FALSE)</f>
        <v>2931</v>
      </c>
      <c r="H215">
        <f>VLOOKUP(B215,'scope18 single'!A:C,2,FALSE)</f>
        <v>2961</v>
      </c>
      <c r="J215">
        <f>D215/(K215+L215)</f>
        <v>0.91601049868766404</v>
      </c>
      <c r="K215">
        <f>VLOOKUP(A215,'scope18 single'!A:C,3,FALSE)</f>
        <v>184</v>
      </c>
      <c r="L215">
        <f>VLOOKUP(B215,'scope18 single'!A:C,3,FALSE)</f>
        <v>197</v>
      </c>
    </row>
    <row r="216" spans="1:12" x14ac:dyDescent="0.25">
      <c r="A216" t="s">
        <v>121</v>
      </c>
      <c r="B216" t="s">
        <v>122</v>
      </c>
      <c r="C216">
        <v>51193</v>
      </c>
      <c r="D216">
        <v>2689</v>
      </c>
      <c r="E216" t="s">
        <v>6</v>
      </c>
      <c r="F216">
        <f>C216/(G216+H216)</f>
        <v>0.64133948034376487</v>
      </c>
      <c r="G216">
        <f>VLOOKUP(A216,'scope18 single'!A:C,2,FALSE)</f>
        <v>39911</v>
      </c>
      <c r="H216">
        <f>VLOOKUP(B216,'scope18 single'!A:C,2,FALSE)</f>
        <v>39911</v>
      </c>
      <c r="J216">
        <f>D216/(K216+L216)</f>
        <v>0.91837431693989069</v>
      </c>
      <c r="K216">
        <f>VLOOKUP(A216,'scope18 single'!A:C,3,FALSE)</f>
        <v>379</v>
      </c>
      <c r="L216">
        <f>VLOOKUP(B216,'scope18 single'!A:C,3,FALSE)</f>
        <v>2549</v>
      </c>
    </row>
    <row r="217" spans="1:12" x14ac:dyDescent="0.25">
      <c r="A217" t="s">
        <v>44</v>
      </c>
      <c r="B217" t="s">
        <v>43</v>
      </c>
      <c r="C217">
        <v>11863</v>
      </c>
      <c r="D217">
        <v>350</v>
      </c>
      <c r="E217" t="s">
        <v>6</v>
      </c>
      <c r="F217">
        <f>C217/(G217+H217)</f>
        <v>2.0134080108621859</v>
      </c>
      <c r="G217">
        <f>VLOOKUP(A217,'scope18 single'!A:C,2,FALSE)</f>
        <v>2961</v>
      </c>
      <c r="H217">
        <f>VLOOKUP(B217,'scope18 single'!A:C,2,FALSE)</f>
        <v>2931</v>
      </c>
      <c r="J217">
        <f>D217/(K217+L217)</f>
        <v>0.9186351706036745</v>
      </c>
      <c r="K217">
        <f>VLOOKUP(A217,'scope18 single'!A:C,3,FALSE)</f>
        <v>197</v>
      </c>
      <c r="L217">
        <f>VLOOKUP(B217,'scope18 single'!A:C,3,FALSE)</f>
        <v>184</v>
      </c>
    </row>
    <row r="218" spans="1:12" x14ac:dyDescent="0.25">
      <c r="A218" t="s">
        <v>68</v>
      </c>
      <c r="B218" t="s">
        <v>67</v>
      </c>
      <c r="C218">
        <v>21018</v>
      </c>
      <c r="D218">
        <v>679</v>
      </c>
      <c r="E218" t="s">
        <v>6</v>
      </c>
      <c r="F218">
        <f>C218/(G218+H218)</f>
        <v>0.7476256536122079</v>
      </c>
      <c r="G218">
        <f>VLOOKUP(A218,'scope18 single'!A:C,2,FALSE)</f>
        <v>20555</v>
      </c>
      <c r="H218">
        <f>VLOOKUP(B218,'scope18 single'!A:C,2,FALSE)</f>
        <v>7558</v>
      </c>
      <c r="J218">
        <f>D218/(K218+L218)</f>
        <v>0.94700139470013944</v>
      </c>
      <c r="K218">
        <f>VLOOKUP(A218,'scope18 single'!A:C,3,FALSE)</f>
        <v>399</v>
      </c>
      <c r="L218">
        <f>VLOOKUP(B218,'scope18 single'!A:C,3,FALSE)</f>
        <v>318</v>
      </c>
    </row>
    <row r="219" spans="1:12" x14ac:dyDescent="0.25">
      <c r="A219" t="s">
        <v>455</v>
      </c>
      <c r="B219" t="s">
        <v>454</v>
      </c>
      <c r="C219">
        <v>7480</v>
      </c>
      <c r="D219">
        <v>376</v>
      </c>
      <c r="E219" t="s">
        <v>1</v>
      </c>
      <c r="F219" t="e">
        <f>C219/(G219+H219)</f>
        <v>#DIV/0!</v>
      </c>
      <c r="G219">
        <f>VLOOKUP(A219,'scope18 single'!A:C,2,FALSE)</f>
        <v>0</v>
      </c>
      <c r="H219">
        <f>VLOOKUP(B219,'scope18 single'!A:C,2,FALSE)</f>
        <v>0</v>
      </c>
      <c r="J219">
        <f>D219/(K219+L219)</f>
        <v>0.95189873417721516</v>
      </c>
      <c r="K219">
        <f>VLOOKUP(A219,'scope18 single'!A:C,3,FALSE)</f>
        <v>183</v>
      </c>
      <c r="L219">
        <f>VLOOKUP(B219,'scope18 single'!A:C,3,FALSE)</f>
        <v>212</v>
      </c>
    </row>
    <row r="220" spans="1:12" x14ac:dyDescent="0.25">
      <c r="A220" t="s">
        <v>454</v>
      </c>
      <c r="B220" t="s">
        <v>455</v>
      </c>
      <c r="C220">
        <v>7480</v>
      </c>
      <c r="D220">
        <v>379</v>
      </c>
      <c r="E220" t="s">
        <v>1</v>
      </c>
      <c r="F220" t="e">
        <f>C220/(G220+H220)</f>
        <v>#DIV/0!</v>
      </c>
      <c r="G220">
        <f>VLOOKUP(A220,'scope18 single'!A:C,2,FALSE)</f>
        <v>0</v>
      </c>
      <c r="H220">
        <f>VLOOKUP(B220,'scope18 single'!A:C,2,FALSE)</f>
        <v>0</v>
      </c>
      <c r="J220">
        <f>D220/(K220+L220)</f>
        <v>0.95949367088607596</v>
      </c>
      <c r="K220">
        <f>VLOOKUP(A220,'scope18 single'!A:C,3,FALSE)</f>
        <v>212</v>
      </c>
      <c r="L220">
        <f>VLOOKUP(B220,'scope18 single'!A:C,3,FALSE)</f>
        <v>183</v>
      </c>
    </row>
    <row r="221" spans="1:12" x14ac:dyDescent="0.25">
      <c r="A221" t="s">
        <v>87</v>
      </c>
      <c r="B221" t="s">
        <v>88</v>
      </c>
      <c r="C221">
        <v>25698</v>
      </c>
      <c r="D221">
        <v>579</v>
      </c>
      <c r="E221" t="s">
        <v>6</v>
      </c>
      <c r="F221">
        <f>C221/(G221+H221)</f>
        <v>1.2009533601271147</v>
      </c>
      <c r="G221">
        <f>VLOOKUP(A221,'scope18 single'!A:C,2,FALSE)</f>
        <v>10258</v>
      </c>
      <c r="H221">
        <f>VLOOKUP(B221,'scope18 single'!A:C,2,FALSE)</f>
        <v>11140</v>
      </c>
      <c r="J221">
        <f>D221/(K221+L221)</f>
        <v>0.96499999999999997</v>
      </c>
      <c r="K221">
        <f>VLOOKUP(A221,'scope18 single'!A:C,3,FALSE)</f>
        <v>196</v>
      </c>
      <c r="L221">
        <f>VLOOKUP(B221,'scope18 single'!A:C,3,FALSE)</f>
        <v>404</v>
      </c>
    </row>
    <row r="222" spans="1:12" x14ac:dyDescent="0.25">
      <c r="A222" t="s">
        <v>68</v>
      </c>
      <c r="B222" t="s">
        <v>69</v>
      </c>
      <c r="C222">
        <v>21018</v>
      </c>
      <c r="D222">
        <v>679</v>
      </c>
      <c r="E222" t="s">
        <v>6</v>
      </c>
      <c r="F222">
        <f>C222/(G222+H222)</f>
        <v>0.7476256536122079</v>
      </c>
      <c r="G222">
        <f>VLOOKUP(A222,'scope18 single'!A:C,2,FALSE)</f>
        <v>20555</v>
      </c>
      <c r="H222">
        <f>VLOOKUP(B222,'scope18 single'!A:C,2,FALSE)</f>
        <v>7558</v>
      </c>
      <c r="J222">
        <f>D222/(K222+L222)</f>
        <v>0.98691860465116277</v>
      </c>
      <c r="K222">
        <f>VLOOKUP(A222,'scope18 single'!A:C,3,FALSE)</f>
        <v>399</v>
      </c>
      <c r="L222">
        <f>VLOOKUP(B222,'scope18 single'!A:C,3,FALSE)</f>
        <v>289</v>
      </c>
    </row>
    <row r="223" spans="1:12" x14ac:dyDescent="0.25">
      <c r="A223" t="s">
        <v>99</v>
      </c>
      <c r="B223" t="s">
        <v>100</v>
      </c>
      <c r="C223">
        <v>381598</v>
      </c>
      <c r="D223">
        <v>3631</v>
      </c>
      <c r="E223" t="s">
        <v>6</v>
      </c>
      <c r="F223">
        <f>C223/(G223+H223)</f>
        <v>5.0381959572754518</v>
      </c>
      <c r="G223">
        <f>VLOOKUP(A223,'scope18 single'!A:C,2,FALSE)</f>
        <v>22134</v>
      </c>
      <c r="H223">
        <f>VLOOKUP(B223,'scope18 single'!A:C,2,FALSE)</f>
        <v>53607</v>
      </c>
      <c r="J223">
        <f>D223/(K223+L223)</f>
        <v>0.99207650273224046</v>
      </c>
      <c r="K223">
        <f>VLOOKUP(A223,'scope18 single'!A:C,3,FALSE)</f>
        <v>1604</v>
      </c>
      <c r="L223">
        <f>VLOOKUP(B223,'scope18 single'!A:C,3,FALSE)</f>
        <v>2056</v>
      </c>
    </row>
    <row r="224" spans="1:12" x14ac:dyDescent="0.25">
      <c r="A224" t="s">
        <v>413</v>
      </c>
      <c r="B224" t="s">
        <v>414</v>
      </c>
      <c r="C224">
        <v>46840</v>
      </c>
      <c r="D224">
        <v>745</v>
      </c>
      <c r="E224" t="s">
        <v>1</v>
      </c>
      <c r="F224">
        <f>C224/(G224+H224)</f>
        <v>4.3543738960676768</v>
      </c>
      <c r="G224">
        <f>VLOOKUP(A224,'scope18 single'!A:C,2,FALSE)</f>
        <v>10757</v>
      </c>
      <c r="H224">
        <f>VLOOKUP(B224,'scope18 single'!A:C,2,FALSE)</f>
        <v>0</v>
      </c>
      <c r="J224">
        <f>D224/(K224+L224)</f>
        <v>1.0040431266846361</v>
      </c>
      <c r="K224">
        <f>VLOOKUP(A224,'scope18 single'!A:C,3,FALSE)</f>
        <v>552</v>
      </c>
      <c r="L224">
        <f>VLOOKUP(B224,'scope18 single'!A:C,3,FALSE)</f>
        <v>190</v>
      </c>
    </row>
    <row r="225" spans="1:12" x14ac:dyDescent="0.25">
      <c r="A225" t="s">
        <v>428</v>
      </c>
      <c r="B225" t="s">
        <v>427</v>
      </c>
      <c r="C225">
        <v>4387</v>
      </c>
      <c r="D225">
        <v>392</v>
      </c>
      <c r="E225" t="s">
        <v>1</v>
      </c>
      <c r="F225" t="e">
        <f>C225/(G225+H225)</f>
        <v>#DIV/0!</v>
      </c>
      <c r="G225">
        <f>VLOOKUP(A225,'scope18 single'!A:C,2,FALSE)</f>
        <v>0</v>
      </c>
      <c r="H225">
        <f>VLOOKUP(B225,'scope18 single'!A:C,2,FALSE)</f>
        <v>0</v>
      </c>
      <c r="J225">
        <f>D225/(K225+L225)</f>
        <v>1.0051282051282051</v>
      </c>
      <c r="K225">
        <f>VLOOKUP(A225,'scope18 single'!A:C,3,FALSE)</f>
        <v>193</v>
      </c>
      <c r="L225">
        <f>VLOOKUP(B225,'scope18 single'!A:C,3,FALSE)</f>
        <v>197</v>
      </c>
    </row>
    <row r="226" spans="1:12" x14ac:dyDescent="0.25">
      <c r="A226" t="s">
        <v>456</v>
      </c>
      <c r="B226" t="s">
        <v>455</v>
      </c>
      <c r="C226">
        <v>7480</v>
      </c>
      <c r="D226">
        <v>373</v>
      </c>
      <c r="E226" t="s">
        <v>1</v>
      </c>
      <c r="F226" t="e">
        <f>C226/(G226+H226)</f>
        <v>#DIV/0!</v>
      </c>
      <c r="G226">
        <f>VLOOKUP(A226,'scope18 single'!A:C,2,FALSE)</f>
        <v>0</v>
      </c>
      <c r="H226">
        <f>VLOOKUP(B226,'scope18 single'!A:C,2,FALSE)</f>
        <v>0</v>
      </c>
      <c r="J226">
        <f>D226/(K226+L226)</f>
        <v>1.0108401084010841</v>
      </c>
      <c r="K226">
        <f>VLOOKUP(A226,'scope18 single'!A:C,3,FALSE)</f>
        <v>186</v>
      </c>
      <c r="L226">
        <f>VLOOKUP(B226,'scope18 single'!A:C,3,FALSE)</f>
        <v>183</v>
      </c>
    </row>
    <row r="227" spans="1:12" x14ac:dyDescent="0.25">
      <c r="A227" t="s">
        <v>431</v>
      </c>
      <c r="B227" t="s">
        <v>432</v>
      </c>
      <c r="C227">
        <v>4680</v>
      </c>
      <c r="D227">
        <v>409</v>
      </c>
      <c r="E227" t="s">
        <v>1</v>
      </c>
      <c r="F227" t="e">
        <f>C227/(G227+H227)</f>
        <v>#DIV/0!</v>
      </c>
      <c r="G227">
        <f>VLOOKUP(A227,'scope18 single'!A:C,2,FALSE)</f>
        <v>0</v>
      </c>
      <c r="H227">
        <f>VLOOKUP(B227,'scope18 single'!A:C,2,FALSE)</f>
        <v>0</v>
      </c>
      <c r="J227">
        <f>D227/(K227+L227)</f>
        <v>1.0174129353233832</v>
      </c>
      <c r="K227">
        <f>VLOOKUP(A227,'scope18 single'!A:C,3,FALSE)</f>
        <v>192</v>
      </c>
      <c r="L227">
        <f>VLOOKUP(B227,'scope18 single'!A:C,3,FALSE)</f>
        <v>210</v>
      </c>
    </row>
    <row r="228" spans="1:12" x14ac:dyDescent="0.25">
      <c r="A228" t="s">
        <v>455</v>
      </c>
      <c r="B228" t="s">
        <v>456</v>
      </c>
      <c r="C228">
        <v>7480</v>
      </c>
      <c r="D228">
        <v>376</v>
      </c>
      <c r="E228" t="s">
        <v>1</v>
      </c>
      <c r="F228" t="e">
        <f>C228/(G228+H228)</f>
        <v>#DIV/0!</v>
      </c>
      <c r="G228">
        <f>VLOOKUP(A228,'scope18 single'!A:C,2,FALSE)</f>
        <v>0</v>
      </c>
      <c r="H228">
        <f>VLOOKUP(B228,'scope18 single'!A:C,2,FALSE)</f>
        <v>0</v>
      </c>
      <c r="J228">
        <f>D228/(K228+L228)</f>
        <v>1.018970189701897</v>
      </c>
      <c r="K228">
        <f>VLOOKUP(A228,'scope18 single'!A:C,3,FALSE)</f>
        <v>183</v>
      </c>
      <c r="L228">
        <f>VLOOKUP(B228,'scope18 single'!A:C,3,FALSE)</f>
        <v>186</v>
      </c>
    </row>
    <row r="229" spans="1:12" x14ac:dyDescent="0.25">
      <c r="A229" t="s">
        <v>470</v>
      </c>
      <c r="B229" t="s">
        <v>471</v>
      </c>
      <c r="C229">
        <v>4382</v>
      </c>
      <c r="D229">
        <v>398</v>
      </c>
      <c r="E229" t="s">
        <v>1</v>
      </c>
      <c r="F229" t="e">
        <f>C229/(G229+H229)</f>
        <v>#DIV/0!</v>
      </c>
      <c r="G229">
        <f>VLOOKUP(A229,'scope18 single'!A:C,2,FALSE)</f>
        <v>0</v>
      </c>
      <c r="H229">
        <f>VLOOKUP(B229,'scope18 single'!A:C,2,FALSE)</f>
        <v>0</v>
      </c>
      <c r="J229">
        <f>D229/(K229+L229)</f>
        <v>1.0205128205128204</v>
      </c>
      <c r="K229">
        <f>VLOOKUP(A229,'scope18 single'!A:C,3,FALSE)</f>
        <v>194</v>
      </c>
      <c r="L229">
        <f>VLOOKUP(B229,'scope18 single'!A:C,3,FALSE)</f>
        <v>196</v>
      </c>
    </row>
    <row r="230" spans="1:12" x14ac:dyDescent="0.25">
      <c r="A230" t="s">
        <v>446</v>
      </c>
      <c r="B230" t="s">
        <v>445</v>
      </c>
      <c r="C230">
        <v>56241</v>
      </c>
      <c r="D230">
        <v>747</v>
      </c>
      <c r="E230" t="s">
        <v>6</v>
      </c>
      <c r="F230">
        <f>C230/(G230+H230)</f>
        <v>5.2283164451055129</v>
      </c>
      <c r="G230">
        <f>VLOOKUP(A230,'scope18 single'!A:C,2,FALSE)</f>
        <v>0</v>
      </c>
      <c r="H230">
        <f>VLOOKUP(B230,'scope18 single'!A:C,2,FALSE)</f>
        <v>10757</v>
      </c>
      <c r="J230">
        <f>D230/(K230+L230)</f>
        <v>1.0232876712328767</v>
      </c>
      <c r="K230">
        <f>VLOOKUP(A230,'scope18 single'!A:C,3,FALSE)</f>
        <v>194</v>
      </c>
      <c r="L230">
        <f>VLOOKUP(B230,'scope18 single'!A:C,3,FALSE)</f>
        <v>536</v>
      </c>
    </row>
    <row r="231" spans="1:12" x14ac:dyDescent="0.25">
      <c r="A231" t="s">
        <v>369</v>
      </c>
      <c r="B231" t="s">
        <v>370</v>
      </c>
      <c r="C231">
        <v>8107</v>
      </c>
      <c r="D231">
        <v>391</v>
      </c>
      <c r="E231" t="s">
        <v>1</v>
      </c>
      <c r="F231" t="e">
        <f>C231/(G231+H231)</f>
        <v>#DIV/0!</v>
      </c>
      <c r="G231">
        <f>VLOOKUP(A231,'scope18 single'!A:C,2,FALSE)</f>
        <v>0</v>
      </c>
      <c r="H231">
        <f>VLOOKUP(B231,'scope18 single'!A:C,2,FALSE)</f>
        <v>0</v>
      </c>
      <c r="J231">
        <f>D231/(K231+L231)</f>
        <v>1.026246719160105</v>
      </c>
      <c r="K231">
        <f>VLOOKUP(A231,'scope18 single'!A:C,3,FALSE)</f>
        <v>208</v>
      </c>
      <c r="L231">
        <f>VLOOKUP(B231,'scope18 single'!A:C,3,FALSE)</f>
        <v>173</v>
      </c>
    </row>
    <row r="232" spans="1:12" x14ac:dyDescent="0.25">
      <c r="A232" t="s">
        <v>370</v>
      </c>
      <c r="B232" t="s">
        <v>369</v>
      </c>
      <c r="C232">
        <v>8107</v>
      </c>
      <c r="D232">
        <v>392</v>
      </c>
      <c r="E232" t="s">
        <v>6</v>
      </c>
      <c r="F232" t="e">
        <f>C232/(G232+H232)</f>
        <v>#DIV/0!</v>
      </c>
      <c r="G232">
        <f>VLOOKUP(A232,'scope18 single'!A:C,2,FALSE)</f>
        <v>0</v>
      </c>
      <c r="H232">
        <f>VLOOKUP(B232,'scope18 single'!A:C,2,FALSE)</f>
        <v>0</v>
      </c>
      <c r="J232">
        <f>D232/(K232+L232)</f>
        <v>1.0288713910761156</v>
      </c>
      <c r="K232">
        <f>VLOOKUP(A232,'scope18 single'!A:C,3,FALSE)</f>
        <v>173</v>
      </c>
      <c r="L232">
        <f>VLOOKUP(B232,'scope18 single'!A:C,3,FALSE)</f>
        <v>208</v>
      </c>
    </row>
    <row r="233" spans="1:12" x14ac:dyDescent="0.25">
      <c r="A233" t="s">
        <v>443</v>
      </c>
      <c r="B233" t="s">
        <v>444</v>
      </c>
      <c r="C233">
        <v>4537</v>
      </c>
      <c r="D233">
        <v>399</v>
      </c>
      <c r="E233" t="s">
        <v>1</v>
      </c>
      <c r="F233" t="e">
        <f>C233/(G233+H233)</f>
        <v>#DIV/0!</v>
      </c>
      <c r="G233">
        <f>VLOOKUP(A233,'scope18 single'!A:C,2,FALSE)</f>
        <v>0</v>
      </c>
      <c r="H233">
        <f>VLOOKUP(B233,'scope18 single'!A:C,2,FALSE)</f>
        <v>0</v>
      </c>
      <c r="J233">
        <f>D233/(K233+L233)</f>
        <v>1.0336787564766838</v>
      </c>
      <c r="K233">
        <f>VLOOKUP(A233,'scope18 single'!A:C,3,FALSE)</f>
        <v>195</v>
      </c>
      <c r="L233">
        <f>VLOOKUP(B233,'scope18 single'!A:C,3,FALSE)</f>
        <v>191</v>
      </c>
    </row>
    <row r="234" spans="1:12" x14ac:dyDescent="0.25">
      <c r="A234" t="s">
        <v>470</v>
      </c>
      <c r="B234" t="s">
        <v>469</v>
      </c>
      <c r="C234">
        <v>4382</v>
      </c>
      <c r="D234">
        <v>399</v>
      </c>
      <c r="E234" t="s">
        <v>1</v>
      </c>
      <c r="F234" t="e">
        <f>C234/(G234+H234)</f>
        <v>#DIV/0!</v>
      </c>
      <c r="G234">
        <f>VLOOKUP(A234,'scope18 single'!A:C,2,FALSE)</f>
        <v>0</v>
      </c>
      <c r="H234">
        <f>VLOOKUP(B234,'scope18 single'!A:C,2,FALSE)</f>
        <v>0</v>
      </c>
      <c r="J234">
        <f>D234/(K234+L234)</f>
        <v>1.0336787564766838</v>
      </c>
      <c r="K234">
        <f>VLOOKUP(A234,'scope18 single'!A:C,3,FALSE)</f>
        <v>194</v>
      </c>
      <c r="L234">
        <f>VLOOKUP(B234,'scope18 single'!A:C,3,FALSE)</f>
        <v>192</v>
      </c>
    </row>
    <row r="235" spans="1:12" x14ac:dyDescent="0.25">
      <c r="A235" t="s">
        <v>429</v>
      </c>
      <c r="B235" t="s">
        <v>428</v>
      </c>
      <c r="C235">
        <v>4387</v>
      </c>
      <c r="D235">
        <v>395</v>
      </c>
      <c r="E235" t="s">
        <v>1</v>
      </c>
      <c r="F235" t="e">
        <f>C235/(G235+H235)</f>
        <v>#DIV/0!</v>
      </c>
      <c r="G235">
        <f>VLOOKUP(A235,'scope18 single'!A:C,2,FALSE)</f>
        <v>0</v>
      </c>
      <c r="H235">
        <f>VLOOKUP(B235,'scope18 single'!A:C,2,FALSE)</f>
        <v>0</v>
      </c>
      <c r="J235">
        <f>D235/(K235+L235)</f>
        <v>1.0340314136125655</v>
      </c>
      <c r="K235">
        <f>VLOOKUP(A235,'scope18 single'!A:C,3,FALSE)</f>
        <v>189</v>
      </c>
      <c r="L235">
        <f>VLOOKUP(B235,'scope18 single'!A:C,3,FALSE)</f>
        <v>193</v>
      </c>
    </row>
    <row r="236" spans="1:12" x14ac:dyDescent="0.25">
      <c r="A236" t="s">
        <v>357</v>
      </c>
      <c r="B236" t="s">
        <v>356</v>
      </c>
      <c r="C236">
        <v>7543</v>
      </c>
      <c r="D236">
        <v>388</v>
      </c>
      <c r="E236" t="s">
        <v>6</v>
      </c>
      <c r="F236" t="e">
        <f>C236/(G236+H236)</f>
        <v>#DIV/0!</v>
      </c>
      <c r="G236">
        <f>VLOOKUP(A236,'scope18 single'!A:C,2,FALSE)</f>
        <v>0</v>
      </c>
      <c r="H236">
        <f>VLOOKUP(B236,'scope18 single'!A:C,2,FALSE)</f>
        <v>0</v>
      </c>
      <c r="J236">
        <f>D236/(K236+L236)</f>
        <v>1.0346666666666666</v>
      </c>
      <c r="K236">
        <f>VLOOKUP(A236,'scope18 single'!A:C,3,FALSE)</f>
        <v>188</v>
      </c>
      <c r="L236">
        <f>VLOOKUP(B236,'scope18 single'!A:C,3,FALSE)</f>
        <v>187</v>
      </c>
    </row>
    <row r="237" spans="1:12" x14ac:dyDescent="0.25">
      <c r="A237" t="s">
        <v>100</v>
      </c>
      <c r="B237" t="s">
        <v>99</v>
      </c>
      <c r="C237">
        <v>381598</v>
      </c>
      <c r="D237">
        <v>3793</v>
      </c>
      <c r="E237" t="s">
        <v>6</v>
      </c>
      <c r="F237">
        <f>C237/(G237+H237)</f>
        <v>5.0381959572754518</v>
      </c>
      <c r="G237">
        <f>VLOOKUP(A237,'scope18 single'!A:C,2,FALSE)</f>
        <v>53607</v>
      </c>
      <c r="H237">
        <f>VLOOKUP(B237,'scope18 single'!A:C,2,FALSE)</f>
        <v>22134</v>
      </c>
      <c r="J237">
        <f>D237/(K237+L237)</f>
        <v>1.0363387978142076</v>
      </c>
      <c r="K237">
        <f>VLOOKUP(A237,'scope18 single'!A:C,3,FALSE)</f>
        <v>2056</v>
      </c>
      <c r="L237">
        <f>VLOOKUP(B237,'scope18 single'!A:C,3,FALSE)</f>
        <v>1604</v>
      </c>
    </row>
    <row r="238" spans="1:12" x14ac:dyDescent="0.25">
      <c r="A238" t="s">
        <v>427</v>
      </c>
      <c r="B238" t="s">
        <v>428</v>
      </c>
      <c r="C238">
        <v>4387</v>
      </c>
      <c r="D238">
        <v>405</v>
      </c>
      <c r="E238" t="s">
        <v>1</v>
      </c>
      <c r="F238" t="e">
        <f>C238/(G238+H238)</f>
        <v>#DIV/0!</v>
      </c>
      <c r="G238">
        <f>VLOOKUP(A238,'scope18 single'!A:C,2,FALSE)</f>
        <v>0</v>
      </c>
      <c r="H238">
        <f>VLOOKUP(B238,'scope18 single'!A:C,2,FALSE)</f>
        <v>0</v>
      </c>
      <c r="J238">
        <f>D238/(K238+L238)</f>
        <v>1.0384615384615385</v>
      </c>
      <c r="K238">
        <f>VLOOKUP(A238,'scope18 single'!A:C,3,FALSE)</f>
        <v>197</v>
      </c>
      <c r="L238">
        <f>VLOOKUP(B238,'scope18 single'!A:C,3,FALSE)</f>
        <v>193</v>
      </c>
    </row>
    <row r="239" spans="1:12" x14ac:dyDescent="0.25">
      <c r="A239" t="s">
        <v>472</v>
      </c>
      <c r="B239" t="s">
        <v>473</v>
      </c>
      <c r="C239">
        <v>4382</v>
      </c>
      <c r="D239">
        <v>404</v>
      </c>
      <c r="E239" t="s">
        <v>1</v>
      </c>
      <c r="F239" t="e">
        <f>C239/(G239+H239)</f>
        <v>#DIV/0!</v>
      </c>
      <c r="G239">
        <f>VLOOKUP(A239,'scope18 single'!A:C,2,FALSE)</f>
        <v>0</v>
      </c>
      <c r="H239">
        <f>VLOOKUP(B239,'scope18 single'!A:C,2,FALSE)</f>
        <v>0</v>
      </c>
      <c r="J239">
        <f>D239/(K239+L239)</f>
        <v>1.038560411311054</v>
      </c>
      <c r="K239">
        <f>VLOOKUP(A239,'scope18 single'!A:C,3,FALSE)</f>
        <v>198</v>
      </c>
      <c r="L239">
        <f>VLOOKUP(B239,'scope18 single'!A:C,3,FALSE)</f>
        <v>191</v>
      </c>
    </row>
    <row r="240" spans="1:12" x14ac:dyDescent="0.25">
      <c r="A240" t="s">
        <v>417</v>
      </c>
      <c r="B240" t="s">
        <v>418</v>
      </c>
      <c r="C240">
        <v>4347</v>
      </c>
      <c r="D240">
        <v>402</v>
      </c>
      <c r="E240" t="s">
        <v>1</v>
      </c>
      <c r="F240" t="e">
        <f>C240/(G240+H240)</f>
        <v>#DIV/0!</v>
      </c>
      <c r="G240">
        <f>VLOOKUP(A240,'scope18 single'!A:C,2,FALSE)</f>
        <v>0</v>
      </c>
      <c r="H240">
        <f>VLOOKUP(B240,'scope18 single'!A:C,2,FALSE)</f>
        <v>0</v>
      </c>
      <c r="J240">
        <f>D240/(K240+L240)</f>
        <v>1.0387596899224807</v>
      </c>
      <c r="K240">
        <f>VLOOKUP(A240,'scope18 single'!A:C,3,FALSE)</f>
        <v>197</v>
      </c>
      <c r="L240">
        <f>VLOOKUP(B240,'scope18 single'!A:C,3,FALSE)</f>
        <v>190</v>
      </c>
    </row>
    <row r="241" spans="1:12" x14ac:dyDescent="0.25">
      <c r="A241" t="s">
        <v>421</v>
      </c>
      <c r="B241" t="s">
        <v>422</v>
      </c>
      <c r="C241">
        <v>5666</v>
      </c>
      <c r="D241">
        <v>399</v>
      </c>
      <c r="E241" t="s">
        <v>1</v>
      </c>
      <c r="F241" t="e">
        <f>C241/(G241+H241)</f>
        <v>#DIV/0!</v>
      </c>
      <c r="G241">
        <f>VLOOKUP(A241,'scope18 single'!A:C,2,FALSE)</f>
        <v>0</v>
      </c>
      <c r="H241">
        <f>VLOOKUP(B241,'scope18 single'!A:C,2,FALSE)</f>
        <v>0</v>
      </c>
      <c r="J241">
        <f>D241/(K241+L241)</f>
        <v>1.0390625</v>
      </c>
      <c r="K241">
        <f>VLOOKUP(A241,'scope18 single'!A:C,3,FALSE)</f>
        <v>192</v>
      </c>
      <c r="L241">
        <f>VLOOKUP(B241,'scope18 single'!A:C,3,FALSE)</f>
        <v>192</v>
      </c>
    </row>
    <row r="242" spans="1:12" x14ac:dyDescent="0.25">
      <c r="A242" t="s">
        <v>469</v>
      </c>
      <c r="B242" t="s">
        <v>470</v>
      </c>
      <c r="C242">
        <v>4382</v>
      </c>
      <c r="D242">
        <v>402</v>
      </c>
      <c r="E242" t="s">
        <v>1</v>
      </c>
      <c r="F242" t="e">
        <f>C242/(G242+H242)</f>
        <v>#DIV/0!</v>
      </c>
      <c r="G242">
        <f>VLOOKUP(A242,'scope18 single'!A:C,2,FALSE)</f>
        <v>0</v>
      </c>
      <c r="H242">
        <f>VLOOKUP(B242,'scope18 single'!A:C,2,FALSE)</f>
        <v>0</v>
      </c>
      <c r="J242">
        <f>D242/(K242+L242)</f>
        <v>1.0414507772020725</v>
      </c>
      <c r="K242">
        <f>VLOOKUP(A242,'scope18 single'!A:C,3,FALSE)</f>
        <v>192</v>
      </c>
      <c r="L242">
        <f>VLOOKUP(B242,'scope18 single'!A:C,3,FALSE)</f>
        <v>194</v>
      </c>
    </row>
    <row r="243" spans="1:12" x14ac:dyDescent="0.25">
      <c r="A243" t="s">
        <v>356</v>
      </c>
      <c r="B243" t="s">
        <v>357</v>
      </c>
      <c r="C243">
        <v>7544</v>
      </c>
      <c r="D243">
        <v>391</v>
      </c>
      <c r="E243" t="s">
        <v>6</v>
      </c>
      <c r="F243" t="e">
        <f>C243/(G243+H243)</f>
        <v>#DIV/0!</v>
      </c>
      <c r="G243">
        <f>VLOOKUP(A243,'scope18 single'!A:C,2,FALSE)</f>
        <v>0</v>
      </c>
      <c r="H243">
        <f>VLOOKUP(B243,'scope18 single'!A:C,2,FALSE)</f>
        <v>0</v>
      </c>
      <c r="J243">
        <f>D243/(K243+L243)</f>
        <v>1.0426666666666666</v>
      </c>
      <c r="K243">
        <f>VLOOKUP(A243,'scope18 single'!A:C,3,FALSE)</f>
        <v>187</v>
      </c>
      <c r="L243">
        <f>VLOOKUP(B243,'scope18 single'!A:C,3,FALSE)</f>
        <v>188</v>
      </c>
    </row>
    <row r="244" spans="1:12" x14ac:dyDescent="0.25">
      <c r="A244" t="s">
        <v>441</v>
      </c>
      <c r="B244" t="s">
        <v>442</v>
      </c>
      <c r="C244">
        <v>4391</v>
      </c>
      <c r="D244">
        <v>419</v>
      </c>
      <c r="E244" t="s">
        <v>1</v>
      </c>
      <c r="F244" t="e">
        <f>C244/(G244+H244)</f>
        <v>#DIV/0!</v>
      </c>
      <c r="G244">
        <f>VLOOKUP(A244,'scope18 single'!A:C,2,FALSE)</f>
        <v>0</v>
      </c>
      <c r="H244">
        <f>VLOOKUP(B244,'scope18 single'!A:C,2,FALSE)</f>
        <v>0</v>
      </c>
      <c r="J244">
        <f>D244/(K244+L244)</f>
        <v>1.0448877805486285</v>
      </c>
      <c r="K244">
        <f>VLOOKUP(A244,'scope18 single'!A:C,3,FALSE)</f>
        <v>209</v>
      </c>
      <c r="L244">
        <f>VLOOKUP(B244,'scope18 single'!A:C,3,FALSE)</f>
        <v>192</v>
      </c>
    </row>
    <row r="245" spans="1:12" x14ac:dyDescent="0.25">
      <c r="A245" t="s">
        <v>443</v>
      </c>
      <c r="B245" t="s">
        <v>442</v>
      </c>
      <c r="C245">
        <v>4383</v>
      </c>
      <c r="D245">
        <v>406</v>
      </c>
      <c r="E245" t="s">
        <v>1</v>
      </c>
      <c r="F245" t="e">
        <f>C245/(G245+H245)</f>
        <v>#DIV/0!</v>
      </c>
      <c r="G245">
        <f>VLOOKUP(A245,'scope18 single'!A:C,2,FALSE)</f>
        <v>0</v>
      </c>
      <c r="H245">
        <f>VLOOKUP(B245,'scope18 single'!A:C,2,FALSE)</f>
        <v>0</v>
      </c>
      <c r="J245">
        <f>D245/(K245+L245)</f>
        <v>1.0490956072351421</v>
      </c>
      <c r="K245">
        <f>VLOOKUP(A245,'scope18 single'!A:C,3,FALSE)</f>
        <v>195</v>
      </c>
      <c r="L245">
        <f>VLOOKUP(B245,'scope18 single'!A:C,3,FALSE)</f>
        <v>192</v>
      </c>
    </row>
    <row r="246" spans="1:12" x14ac:dyDescent="0.25">
      <c r="A246" t="s">
        <v>442</v>
      </c>
      <c r="B246" t="s">
        <v>443</v>
      </c>
      <c r="C246">
        <v>4383</v>
      </c>
      <c r="D246">
        <v>407</v>
      </c>
      <c r="E246" t="s">
        <v>1</v>
      </c>
      <c r="F246" t="e">
        <f>C246/(G246+H246)</f>
        <v>#DIV/0!</v>
      </c>
      <c r="G246">
        <f>VLOOKUP(A246,'scope18 single'!A:C,2,FALSE)</f>
        <v>0</v>
      </c>
      <c r="H246">
        <f>VLOOKUP(B246,'scope18 single'!A:C,2,FALSE)</f>
        <v>0</v>
      </c>
      <c r="J246">
        <f>D246/(K246+L246)</f>
        <v>1.0516795865633075</v>
      </c>
      <c r="K246">
        <f>VLOOKUP(A246,'scope18 single'!A:C,3,FALSE)</f>
        <v>192</v>
      </c>
      <c r="L246">
        <f>VLOOKUP(B246,'scope18 single'!A:C,3,FALSE)</f>
        <v>195</v>
      </c>
    </row>
    <row r="247" spans="1:12" x14ac:dyDescent="0.25">
      <c r="A247" t="s">
        <v>471</v>
      </c>
      <c r="B247" t="s">
        <v>472</v>
      </c>
      <c r="C247">
        <v>4382</v>
      </c>
      <c r="D247">
        <v>416</v>
      </c>
      <c r="E247" t="s">
        <v>1</v>
      </c>
      <c r="F247" t="e">
        <f>C247/(G247+H247)</f>
        <v>#DIV/0!</v>
      </c>
      <c r="G247">
        <f>VLOOKUP(A247,'scope18 single'!A:C,2,FALSE)</f>
        <v>0</v>
      </c>
      <c r="H247">
        <f>VLOOKUP(B247,'scope18 single'!A:C,2,FALSE)</f>
        <v>0</v>
      </c>
      <c r="J247">
        <f>D247/(K247+L247)</f>
        <v>1.0558375634517767</v>
      </c>
      <c r="K247">
        <f>VLOOKUP(A247,'scope18 single'!A:C,3,FALSE)</f>
        <v>196</v>
      </c>
      <c r="L247">
        <f>VLOOKUP(B247,'scope18 single'!A:C,3,FALSE)</f>
        <v>198</v>
      </c>
    </row>
    <row r="248" spans="1:12" x14ac:dyDescent="0.25">
      <c r="A248" t="s">
        <v>433</v>
      </c>
      <c r="B248" t="s">
        <v>432</v>
      </c>
      <c r="C248">
        <v>4567</v>
      </c>
      <c r="D248">
        <v>425</v>
      </c>
      <c r="E248" t="s">
        <v>1</v>
      </c>
      <c r="F248" t="e">
        <f>C248/(G248+H248)</f>
        <v>#DIV/0!</v>
      </c>
      <c r="G248">
        <f>VLOOKUP(A248,'scope18 single'!A:C,2,FALSE)</f>
        <v>0</v>
      </c>
      <c r="H248">
        <f>VLOOKUP(B248,'scope18 single'!A:C,2,FALSE)</f>
        <v>0</v>
      </c>
      <c r="J248">
        <f>D248/(K248+L248)</f>
        <v>1.0572139303482586</v>
      </c>
      <c r="K248">
        <f>VLOOKUP(A248,'scope18 single'!A:C,3,FALSE)</f>
        <v>192</v>
      </c>
      <c r="L248">
        <f>VLOOKUP(B248,'scope18 single'!A:C,3,FALSE)</f>
        <v>210</v>
      </c>
    </row>
    <row r="249" spans="1:12" x14ac:dyDescent="0.25">
      <c r="A249" t="s">
        <v>361</v>
      </c>
      <c r="B249" t="s">
        <v>362</v>
      </c>
      <c r="C249">
        <v>8829</v>
      </c>
      <c r="D249">
        <v>404</v>
      </c>
      <c r="E249" t="s">
        <v>6</v>
      </c>
      <c r="F249" t="e">
        <f>C249/(G249+H249)</f>
        <v>#DIV/0!</v>
      </c>
      <c r="G249">
        <f>VLOOKUP(A249,'scope18 single'!A:C,2,FALSE)</f>
        <v>0</v>
      </c>
      <c r="H249">
        <f>VLOOKUP(B249,'scope18 single'!A:C,2,FALSE)</f>
        <v>0</v>
      </c>
      <c r="J249">
        <f>D249/(K249+L249)</f>
        <v>1.0575916230366491</v>
      </c>
      <c r="K249">
        <f>VLOOKUP(A249,'scope18 single'!A:C,3,FALSE)</f>
        <v>185</v>
      </c>
      <c r="L249">
        <f>VLOOKUP(B249,'scope18 single'!A:C,3,FALSE)</f>
        <v>197</v>
      </c>
    </row>
    <row r="250" spans="1:12" x14ac:dyDescent="0.25">
      <c r="A250" t="s">
        <v>365</v>
      </c>
      <c r="B250" t="s">
        <v>366</v>
      </c>
      <c r="C250">
        <v>9170</v>
      </c>
      <c r="D250">
        <v>404</v>
      </c>
      <c r="E250" t="s">
        <v>6</v>
      </c>
      <c r="F250" t="e">
        <f>C250/(G250+H250)</f>
        <v>#DIV/0!</v>
      </c>
      <c r="G250">
        <f>VLOOKUP(A250,'scope18 single'!A:C,2,FALSE)</f>
        <v>0</v>
      </c>
      <c r="H250">
        <f>VLOOKUP(B250,'scope18 single'!A:C,2,FALSE)</f>
        <v>0</v>
      </c>
      <c r="J250">
        <f>D250/(K250+L250)</f>
        <v>1.0575916230366491</v>
      </c>
      <c r="K250">
        <f>VLOOKUP(A250,'scope18 single'!A:C,3,FALSE)</f>
        <v>200</v>
      </c>
      <c r="L250">
        <f>VLOOKUP(B250,'scope18 single'!A:C,3,FALSE)</f>
        <v>182</v>
      </c>
    </row>
    <row r="251" spans="1:12" x14ac:dyDescent="0.25">
      <c r="A251" t="s">
        <v>469</v>
      </c>
      <c r="B251" t="s">
        <v>468</v>
      </c>
      <c r="C251">
        <v>4382</v>
      </c>
      <c r="D251">
        <v>410</v>
      </c>
      <c r="E251" t="s">
        <v>1</v>
      </c>
      <c r="F251" t="e">
        <f>C251/(G251+H251)</f>
        <v>#DIV/0!</v>
      </c>
      <c r="G251">
        <f>VLOOKUP(A251,'scope18 single'!A:C,2,FALSE)</f>
        <v>0</v>
      </c>
      <c r="H251">
        <f>VLOOKUP(B251,'scope18 single'!A:C,2,FALSE)</f>
        <v>0</v>
      </c>
      <c r="J251">
        <f>D251/(K251+L251)</f>
        <v>1.0594315245478036</v>
      </c>
      <c r="K251">
        <f>VLOOKUP(A251,'scope18 single'!A:C,3,FALSE)</f>
        <v>192</v>
      </c>
      <c r="L251">
        <f>VLOOKUP(B251,'scope18 single'!A:C,3,FALSE)</f>
        <v>195</v>
      </c>
    </row>
    <row r="252" spans="1:12" x14ac:dyDescent="0.25">
      <c r="A252" t="s">
        <v>442</v>
      </c>
      <c r="B252" t="s">
        <v>441</v>
      </c>
      <c r="C252">
        <v>4391</v>
      </c>
      <c r="D252">
        <v>427</v>
      </c>
      <c r="E252" t="s">
        <v>1</v>
      </c>
      <c r="F252" t="e">
        <f>C252/(G252+H252)</f>
        <v>#DIV/0!</v>
      </c>
      <c r="G252">
        <f>VLOOKUP(A252,'scope18 single'!A:C,2,FALSE)</f>
        <v>0</v>
      </c>
      <c r="H252">
        <f>VLOOKUP(B252,'scope18 single'!A:C,2,FALSE)</f>
        <v>0</v>
      </c>
      <c r="J252">
        <f>D252/(K252+L252)</f>
        <v>1.0648379052369077</v>
      </c>
      <c r="K252">
        <f>VLOOKUP(A252,'scope18 single'!A:C,3,FALSE)</f>
        <v>192</v>
      </c>
      <c r="L252">
        <f>VLOOKUP(B252,'scope18 single'!A:C,3,FALSE)</f>
        <v>209</v>
      </c>
    </row>
    <row r="253" spans="1:12" x14ac:dyDescent="0.25">
      <c r="A253" t="s">
        <v>471</v>
      </c>
      <c r="B253" t="s">
        <v>470</v>
      </c>
      <c r="C253">
        <v>4382</v>
      </c>
      <c r="D253">
        <v>417</v>
      </c>
      <c r="E253" t="s">
        <v>1</v>
      </c>
      <c r="F253" t="e">
        <f>C253/(G253+H253)</f>
        <v>#DIV/0!</v>
      </c>
      <c r="G253">
        <f>VLOOKUP(A253,'scope18 single'!A:C,2,FALSE)</f>
        <v>0</v>
      </c>
      <c r="H253">
        <f>VLOOKUP(B253,'scope18 single'!A:C,2,FALSE)</f>
        <v>0</v>
      </c>
      <c r="J253">
        <f>D253/(K253+L253)</f>
        <v>1.0692307692307692</v>
      </c>
      <c r="K253">
        <f>VLOOKUP(A253,'scope18 single'!A:C,3,FALSE)</f>
        <v>196</v>
      </c>
      <c r="L253">
        <f>VLOOKUP(B253,'scope18 single'!A:C,3,FALSE)</f>
        <v>194</v>
      </c>
    </row>
    <row r="254" spans="1:12" x14ac:dyDescent="0.25">
      <c r="A254" t="s">
        <v>438</v>
      </c>
      <c r="B254" t="s">
        <v>439</v>
      </c>
      <c r="C254">
        <v>4354</v>
      </c>
      <c r="D254">
        <v>398</v>
      </c>
      <c r="E254" t="s">
        <v>1</v>
      </c>
      <c r="F254" t="e">
        <f>C254/(G254+H254)</f>
        <v>#DIV/0!</v>
      </c>
      <c r="G254">
        <f>VLOOKUP(A254,'scope18 single'!A:C,2,FALSE)</f>
        <v>0</v>
      </c>
      <c r="H254">
        <f>VLOOKUP(B254,'scope18 single'!A:C,2,FALSE)</f>
        <v>0</v>
      </c>
      <c r="J254">
        <f>D254/(K254+L254)</f>
        <v>1.0698924731182795</v>
      </c>
      <c r="K254">
        <f>VLOOKUP(A254,'scope18 single'!A:C,3,FALSE)</f>
        <v>182</v>
      </c>
      <c r="L254">
        <f>VLOOKUP(B254,'scope18 single'!A:C,3,FALSE)</f>
        <v>190</v>
      </c>
    </row>
    <row r="255" spans="1:12" x14ac:dyDescent="0.25">
      <c r="A255" t="s">
        <v>444</v>
      </c>
      <c r="B255" t="s">
        <v>443</v>
      </c>
      <c r="C255">
        <v>4534</v>
      </c>
      <c r="D255">
        <v>413</v>
      </c>
      <c r="E255" t="s">
        <v>1</v>
      </c>
      <c r="F255" t="e">
        <f>C255/(G255+H255)</f>
        <v>#DIV/0!</v>
      </c>
      <c r="G255">
        <f>VLOOKUP(A255,'scope18 single'!A:C,2,FALSE)</f>
        <v>0</v>
      </c>
      <c r="H255">
        <f>VLOOKUP(B255,'scope18 single'!A:C,2,FALSE)</f>
        <v>0</v>
      </c>
      <c r="J255">
        <f>D255/(K255+L255)</f>
        <v>1.0699481865284974</v>
      </c>
      <c r="K255">
        <f>VLOOKUP(A255,'scope18 single'!A:C,3,FALSE)</f>
        <v>191</v>
      </c>
      <c r="L255">
        <f>VLOOKUP(B255,'scope18 single'!A:C,3,FALSE)</f>
        <v>195</v>
      </c>
    </row>
    <row r="256" spans="1:12" x14ac:dyDescent="0.25">
      <c r="A256" t="s">
        <v>362</v>
      </c>
      <c r="B256" t="s">
        <v>363</v>
      </c>
      <c r="C256">
        <v>9585</v>
      </c>
      <c r="D256">
        <v>394</v>
      </c>
      <c r="E256" t="s">
        <v>1</v>
      </c>
      <c r="F256" t="e">
        <f>C256/(G256+H256)</f>
        <v>#DIV/0!</v>
      </c>
      <c r="G256">
        <f>VLOOKUP(A256,'scope18 single'!A:C,2,FALSE)</f>
        <v>0</v>
      </c>
      <c r="H256">
        <f>VLOOKUP(B256,'scope18 single'!A:C,2,FALSE)</f>
        <v>0</v>
      </c>
      <c r="J256">
        <f>D256/(K256+L256)</f>
        <v>1.0706521739130435</v>
      </c>
      <c r="K256">
        <f>VLOOKUP(A256,'scope18 single'!A:C,3,FALSE)</f>
        <v>197</v>
      </c>
      <c r="L256">
        <f>VLOOKUP(B256,'scope18 single'!A:C,3,FALSE)</f>
        <v>171</v>
      </c>
    </row>
    <row r="257" spans="1:12" x14ac:dyDescent="0.25">
      <c r="A257" t="s">
        <v>366</v>
      </c>
      <c r="B257" t="s">
        <v>365</v>
      </c>
      <c r="C257">
        <v>9674</v>
      </c>
      <c r="D257">
        <v>410</v>
      </c>
      <c r="E257" t="s">
        <v>6</v>
      </c>
      <c r="F257" t="e">
        <f>C257/(G257+H257)</f>
        <v>#DIV/0!</v>
      </c>
      <c r="G257">
        <f>VLOOKUP(A257,'scope18 single'!A:C,2,FALSE)</f>
        <v>0</v>
      </c>
      <c r="H257">
        <f>VLOOKUP(B257,'scope18 single'!A:C,2,FALSE)</f>
        <v>0</v>
      </c>
      <c r="J257">
        <f>D257/(K257+L257)</f>
        <v>1.0732984293193717</v>
      </c>
      <c r="K257">
        <f>VLOOKUP(A257,'scope18 single'!A:C,3,FALSE)</f>
        <v>182</v>
      </c>
      <c r="L257">
        <f>VLOOKUP(B257,'scope18 single'!A:C,3,FALSE)</f>
        <v>200</v>
      </c>
    </row>
    <row r="258" spans="1:12" x14ac:dyDescent="0.25">
      <c r="A258" t="s">
        <v>365</v>
      </c>
      <c r="B258" t="s">
        <v>364</v>
      </c>
      <c r="C258">
        <v>8294</v>
      </c>
      <c r="D258">
        <v>398</v>
      </c>
      <c r="E258" t="s">
        <v>1</v>
      </c>
      <c r="F258" t="e">
        <f>C258/(G258+H258)</f>
        <v>#DIV/0!</v>
      </c>
      <c r="G258">
        <f>VLOOKUP(A258,'scope18 single'!A:C,2,FALSE)</f>
        <v>0</v>
      </c>
      <c r="H258">
        <f>VLOOKUP(B258,'scope18 single'!A:C,2,FALSE)</f>
        <v>0</v>
      </c>
      <c r="J258">
        <f>D258/(K258+L258)</f>
        <v>1.0756756756756756</v>
      </c>
      <c r="K258">
        <f>VLOOKUP(A258,'scope18 single'!A:C,3,FALSE)</f>
        <v>200</v>
      </c>
      <c r="L258">
        <f>VLOOKUP(B258,'scope18 single'!A:C,3,FALSE)</f>
        <v>170</v>
      </c>
    </row>
    <row r="259" spans="1:12" x14ac:dyDescent="0.25">
      <c r="A259" t="s">
        <v>432</v>
      </c>
      <c r="B259" t="s">
        <v>433</v>
      </c>
      <c r="C259">
        <v>4567</v>
      </c>
      <c r="D259">
        <v>433</v>
      </c>
      <c r="E259" t="s">
        <v>1</v>
      </c>
      <c r="F259" t="e">
        <f>C259/(G259+H259)</f>
        <v>#DIV/0!</v>
      </c>
      <c r="G259">
        <f>VLOOKUP(A259,'scope18 single'!A:C,2,FALSE)</f>
        <v>0</v>
      </c>
      <c r="H259">
        <f>VLOOKUP(B259,'scope18 single'!A:C,2,FALSE)</f>
        <v>0</v>
      </c>
      <c r="J259">
        <f>D259/(K259+L259)</f>
        <v>1.0771144278606966</v>
      </c>
      <c r="K259">
        <f>VLOOKUP(A259,'scope18 single'!A:C,3,FALSE)</f>
        <v>210</v>
      </c>
      <c r="L259">
        <f>VLOOKUP(B259,'scope18 single'!A:C,3,FALSE)</f>
        <v>192</v>
      </c>
    </row>
    <row r="260" spans="1:12" x14ac:dyDescent="0.25">
      <c r="A260" t="s">
        <v>445</v>
      </c>
      <c r="B260" t="s">
        <v>446</v>
      </c>
      <c r="C260">
        <v>56194</v>
      </c>
      <c r="D260">
        <v>787</v>
      </c>
      <c r="E260" t="s">
        <v>6</v>
      </c>
      <c r="F260">
        <f>C260/(G260+H260)</f>
        <v>5.2239471971739331</v>
      </c>
      <c r="G260">
        <f>VLOOKUP(A260,'scope18 single'!A:C,2,FALSE)</f>
        <v>10757</v>
      </c>
      <c r="H260">
        <f>VLOOKUP(B260,'scope18 single'!A:C,2,FALSE)</f>
        <v>0</v>
      </c>
      <c r="J260">
        <f>D260/(K260+L260)</f>
        <v>1.0780821917808219</v>
      </c>
      <c r="K260">
        <f>VLOOKUP(A260,'scope18 single'!A:C,3,FALSE)</f>
        <v>536</v>
      </c>
      <c r="L260">
        <f>VLOOKUP(B260,'scope18 single'!A:C,3,FALSE)</f>
        <v>194</v>
      </c>
    </row>
    <row r="261" spans="1:12" x14ac:dyDescent="0.25">
      <c r="A261" t="s">
        <v>364</v>
      </c>
      <c r="B261" t="s">
        <v>365</v>
      </c>
      <c r="C261">
        <v>8293</v>
      </c>
      <c r="D261">
        <v>399</v>
      </c>
      <c r="E261" t="s">
        <v>6</v>
      </c>
      <c r="F261" t="e">
        <f>C261/(G261+H261)</f>
        <v>#DIV/0!</v>
      </c>
      <c r="G261">
        <f>VLOOKUP(A261,'scope18 single'!A:C,2,FALSE)</f>
        <v>0</v>
      </c>
      <c r="H261">
        <f>VLOOKUP(B261,'scope18 single'!A:C,2,FALSE)</f>
        <v>0</v>
      </c>
      <c r="J261">
        <f>D261/(K261+L261)</f>
        <v>1.0783783783783785</v>
      </c>
      <c r="K261">
        <f>VLOOKUP(A261,'scope18 single'!A:C,3,FALSE)</f>
        <v>170</v>
      </c>
      <c r="L261">
        <f>VLOOKUP(B261,'scope18 single'!A:C,3,FALSE)</f>
        <v>200</v>
      </c>
    </row>
    <row r="262" spans="1:12" x14ac:dyDescent="0.25">
      <c r="A262" t="s">
        <v>366</v>
      </c>
      <c r="B262" t="s">
        <v>367</v>
      </c>
      <c r="C262">
        <v>9674</v>
      </c>
      <c r="D262">
        <v>400</v>
      </c>
      <c r="E262" t="s">
        <v>6</v>
      </c>
      <c r="F262" t="e">
        <f>C262/(G262+H262)</f>
        <v>#DIV/0!</v>
      </c>
      <c r="G262">
        <f>VLOOKUP(A262,'scope18 single'!A:C,2,FALSE)</f>
        <v>0</v>
      </c>
      <c r="H262">
        <f>VLOOKUP(B262,'scope18 single'!A:C,2,FALSE)</f>
        <v>0</v>
      </c>
      <c r="J262">
        <f>D262/(K262+L262)</f>
        <v>1.0810810810810811</v>
      </c>
      <c r="K262">
        <f>VLOOKUP(A262,'scope18 single'!A:C,3,FALSE)</f>
        <v>182</v>
      </c>
      <c r="L262">
        <f>VLOOKUP(B262,'scope18 single'!A:C,3,FALSE)</f>
        <v>188</v>
      </c>
    </row>
    <row r="263" spans="1:12" x14ac:dyDescent="0.25">
      <c r="A263" t="s">
        <v>362</v>
      </c>
      <c r="B263" t="s">
        <v>361</v>
      </c>
      <c r="C263">
        <v>9083</v>
      </c>
      <c r="D263">
        <v>413</v>
      </c>
      <c r="E263" t="s">
        <v>6</v>
      </c>
      <c r="F263" t="e">
        <f>C263/(G263+H263)</f>
        <v>#DIV/0!</v>
      </c>
      <c r="G263">
        <f>VLOOKUP(A263,'scope18 single'!A:C,2,FALSE)</f>
        <v>0</v>
      </c>
      <c r="H263">
        <f>VLOOKUP(B263,'scope18 single'!A:C,2,FALSE)</f>
        <v>0</v>
      </c>
      <c r="J263">
        <f>D263/(K263+L263)</f>
        <v>1.081151832460733</v>
      </c>
      <c r="K263">
        <f>VLOOKUP(A263,'scope18 single'!A:C,3,FALSE)</f>
        <v>197</v>
      </c>
      <c r="L263">
        <f>VLOOKUP(B263,'scope18 single'!A:C,3,FALSE)</f>
        <v>185</v>
      </c>
    </row>
    <row r="264" spans="1:12" x14ac:dyDescent="0.25">
      <c r="A264" t="s">
        <v>414</v>
      </c>
      <c r="B264" t="s">
        <v>413</v>
      </c>
      <c r="C264">
        <v>46916</v>
      </c>
      <c r="D264">
        <v>806</v>
      </c>
      <c r="E264" t="s">
        <v>6</v>
      </c>
      <c r="F264">
        <f>C264/(G264+H264)</f>
        <v>4.3614390629357631</v>
      </c>
      <c r="G264">
        <f>VLOOKUP(A264,'scope18 single'!A:C,2,FALSE)</f>
        <v>0</v>
      </c>
      <c r="H264">
        <f>VLOOKUP(B264,'scope18 single'!A:C,2,FALSE)</f>
        <v>10757</v>
      </c>
      <c r="J264">
        <f>D264/(K264+L264)</f>
        <v>1.0862533692722371</v>
      </c>
      <c r="K264">
        <f>VLOOKUP(A264,'scope18 single'!A:C,3,FALSE)</f>
        <v>190</v>
      </c>
      <c r="L264">
        <f>VLOOKUP(B264,'scope18 single'!A:C,3,FALSE)</f>
        <v>552</v>
      </c>
    </row>
    <row r="265" spans="1:12" x14ac:dyDescent="0.25">
      <c r="A265" t="s">
        <v>439</v>
      </c>
      <c r="B265" t="s">
        <v>438</v>
      </c>
      <c r="C265">
        <v>4354</v>
      </c>
      <c r="D265">
        <v>405</v>
      </c>
      <c r="E265" t="s">
        <v>1</v>
      </c>
      <c r="F265" t="e">
        <f>C265/(G265+H265)</f>
        <v>#DIV/0!</v>
      </c>
      <c r="G265">
        <f>VLOOKUP(A265,'scope18 single'!A:C,2,FALSE)</f>
        <v>0</v>
      </c>
      <c r="H265">
        <f>VLOOKUP(B265,'scope18 single'!A:C,2,FALSE)</f>
        <v>0</v>
      </c>
      <c r="J265">
        <f>D265/(K265+L265)</f>
        <v>1.0887096774193548</v>
      </c>
      <c r="K265">
        <f>VLOOKUP(A265,'scope18 single'!A:C,3,FALSE)</f>
        <v>190</v>
      </c>
      <c r="L265">
        <f>VLOOKUP(B265,'scope18 single'!A:C,3,FALSE)</f>
        <v>182</v>
      </c>
    </row>
    <row r="266" spans="1:12" x14ac:dyDescent="0.25">
      <c r="A266" t="s">
        <v>125</v>
      </c>
      <c r="B266" t="s">
        <v>124</v>
      </c>
      <c r="C266">
        <v>53535</v>
      </c>
      <c r="D266">
        <v>3705</v>
      </c>
      <c r="E266" t="s">
        <v>6</v>
      </c>
      <c r="F266">
        <f>C266/(G266+H266)</f>
        <v>0.66602388653894007</v>
      </c>
      <c r="G266">
        <f>VLOOKUP(A266,'scope18 single'!A:C,2,FALSE)</f>
        <v>39911</v>
      </c>
      <c r="H266">
        <f>VLOOKUP(B266,'scope18 single'!A:C,2,FALSE)</f>
        <v>40469</v>
      </c>
      <c r="J266">
        <f>D266/(K266+L266)</f>
        <v>1.090026478375993</v>
      </c>
      <c r="K266">
        <f>VLOOKUP(A266,'scope18 single'!A:C,3,FALSE)</f>
        <v>367</v>
      </c>
      <c r="L266">
        <f>VLOOKUP(B266,'scope18 single'!A:C,3,FALSE)</f>
        <v>3032</v>
      </c>
    </row>
    <row r="267" spans="1:12" x14ac:dyDescent="0.25">
      <c r="A267" t="s">
        <v>472</v>
      </c>
      <c r="B267" t="s">
        <v>471</v>
      </c>
      <c r="C267">
        <v>4382</v>
      </c>
      <c r="D267">
        <v>430</v>
      </c>
      <c r="E267" t="s">
        <v>1</v>
      </c>
      <c r="F267" t="e">
        <f>C267/(G267+H267)</f>
        <v>#DIV/0!</v>
      </c>
      <c r="G267">
        <f>VLOOKUP(A267,'scope18 single'!A:C,2,FALSE)</f>
        <v>0</v>
      </c>
      <c r="H267">
        <f>VLOOKUP(B267,'scope18 single'!A:C,2,FALSE)</f>
        <v>0</v>
      </c>
      <c r="J267">
        <f>D267/(K267+L267)</f>
        <v>1.0913705583756346</v>
      </c>
      <c r="K267">
        <f>VLOOKUP(A267,'scope18 single'!A:C,3,FALSE)</f>
        <v>198</v>
      </c>
      <c r="L267">
        <f>VLOOKUP(B267,'scope18 single'!A:C,3,FALSE)</f>
        <v>196</v>
      </c>
    </row>
    <row r="268" spans="1:12" x14ac:dyDescent="0.25">
      <c r="A268" t="s">
        <v>457</v>
      </c>
      <c r="B268" t="s">
        <v>456</v>
      </c>
      <c r="C268">
        <v>9110</v>
      </c>
      <c r="D268">
        <v>406</v>
      </c>
      <c r="E268" t="s">
        <v>6</v>
      </c>
      <c r="F268" t="e">
        <f>C268/(G268+H268)</f>
        <v>#DIV/0!</v>
      </c>
      <c r="G268">
        <f>VLOOKUP(A268,'scope18 single'!A:C,2,FALSE)</f>
        <v>0</v>
      </c>
      <c r="H268">
        <f>VLOOKUP(B268,'scope18 single'!A:C,2,FALSE)</f>
        <v>0</v>
      </c>
      <c r="J268">
        <f>D268/(K268+L268)</f>
        <v>1.0943396226415094</v>
      </c>
      <c r="K268">
        <f>VLOOKUP(A268,'scope18 single'!A:C,3,FALSE)</f>
        <v>185</v>
      </c>
      <c r="L268">
        <f>VLOOKUP(B268,'scope18 single'!A:C,3,FALSE)</f>
        <v>186</v>
      </c>
    </row>
    <row r="269" spans="1:12" x14ac:dyDescent="0.25">
      <c r="A269" t="s">
        <v>418</v>
      </c>
      <c r="B269" t="s">
        <v>417</v>
      </c>
      <c r="C269">
        <v>4347</v>
      </c>
      <c r="D269">
        <v>424</v>
      </c>
      <c r="E269" t="s">
        <v>1</v>
      </c>
      <c r="F269" t="e">
        <f>C269/(G269+H269)</f>
        <v>#DIV/0!</v>
      </c>
      <c r="G269">
        <f>VLOOKUP(A269,'scope18 single'!A:C,2,FALSE)</f>
        <v>0</v>
      </c>
      <c r="H269">
        <f>VLOOKUP(B269,'scope18 single'!A:C,2,FALSE)</f>
        <v>0</v>
      </c>
      <c r="J269">
        <f>D269/(K269+L269)</f>
        <v>1.0956072351421189</v>
      </c>
      <c r="K269">
        <f>VLOOKUP(A269,'scope18 single'!A:C,3,FALSE)</f>
        <v>190</v>
      </c>
      <c r="L269">
        <f>VLOOKUP(B269,'scope18 single'!A:C,3,FALSE)</f>
        <v>197</v>
      </c>
    </row>
    <row r="270" spans="1:12" x14ac:dyDescent="0.25">
      <c r="A270" t="s">
        <v>373</v>
      </c>
      <c r="B270" t="s">
        <v>372</v>
      </c>
      <c r="C270">
        <v>8238</v>
      </c>
      <c r="D270">
        <v>392</v>
      </c>
      <c r="E270" t="s">
        <v>6</v>
      </c>
      <c r="F270" t="e">
        <f>C270/(G270+H270)</f>
        <v>#DIV/0!</v>
      </c>
      <c r="G270">
        <f>VLOOKUP(A270,'scope18 single'!A:C,2,FALSE)</f>
        <v>0</v>
      </c>
      <c r="H270">
        <f>VLOOKUP(B270,'scope18 single'!A:C,2,FALSE)</f>
        <v>0</v>
      </c>
      <c r="J270">
        <f>D270/(K270+L270)</f>
        <v>1.0980392156862746</v>
      </c>
      <c r="K270">
        <f>VLOOKUP(A270,'scope18 single'!A:C,3,FALSE)</f>
        <v>172</v>
      </c>
      <c r="L270">
        <f>VLOOKUP(B270,'scope18 single'!A:C,3,FALSE)</f>
        <v>185</v>
      </c>
    </row>
    <row r="271" spans="1:12" x14ac:dyDescent="0.25">
      <c r="A271" t="s">
        <v>437</v>
      </c>
      <c r="B271" t="s">
        <v>438</v>
      </c>
      <c r="C271">
        <v>4673</v>
      </c>
      <c r="D271">
        <v>414</v>
      </c>
      <c r="E271" t="s">
        <v>1</v>
      </c>
      <c r="F271" t="e">
        <f>C271/(G271+H271)</f>
        <v>#DIV/0!</v>
      </c>
      <c r="G271">
        <f>VLOOKUP(A271,'scope18 single'!A:C,2,FALSE)</f>
        <v>0</v>
      </c>
      <c r="H271">
        <f>VLOOKUP(B271,'scope18 single'!A:C,2,FALSE)</f>
        <v>0</v>
      </c>
      <c r="J271">
        <f>D271/(K271+L271)</f>
        <v>1.0981432360742707</v>
      </c>
      <c r="K271">
        <f>VLOOKUP(A271,'scope18 single'!A:C,3,FALSE)</f>
        <v>195</v>
      </c>
      <c r="L271">
        <f>VLOOKUP(B271,'scope18 single'!A:C,3,FALSE)</f>
        <v>182</v>
      </c>
    </row>
    <row r="272" spans="1:12" x14ac:dyDescent="0.25">
      <c r="A272" t="s">
        <v>435</v>
      </c>
      <c r="B272" t="s">
        <v>434</v>
      </c>
      <c r="C272">
        <v>4520</v>
      </c>
      <c r="D272">
        <v>407</v>
      </c>
      <c r="E272" t="s">
        <v>1</v>
      </c>
      <c r="F272" t="e">
        <f>C272/(G272+H272)</f>
        <v>#DIV/0!</v>
      </c>
      <c r="G272">
        <f>VLOOKUP(A272,'scope18 single'!A:C,2,FALSE)</f>
        <v>0</v>
      </c>
      <c r="H272">
        <f>VLOOKUP(B272,'scope18 single'!A:C,2,FALSE)</f>
        <v>0</v>
      </c>
      <c r="J272">
        <f>D272/(K272+L272)</f>
        <v>1.1000000000000001</v>
      </c>
      <c r="K272">
        <f>VLOOKUP(A272,'scope18 single'!A:C,3,FALSE)</f>
        <v>194</v>
      </c>
      <c r="L272">
        <f>VLOOKUP(B272,'scope18 single'!A:C,3,FALSE)</f>
        <v>176</v>
      </c>
    </row>
    <row r="273" spans="1:12" x14ac:dyDescent="0.25">
      <c r="A273" t="s">
        <v>373</v>
      </c>
      <c r="B273" t="s">
        <v>374</v>
      </c>
      <c r="C273">
        <v>8237</v>
      </c>
      <c r="D273">
        <v>395</v>
      </c>
      <c r="E273" t="s">
        <v>6</v>
      </c>
      <c r="F273" t="e">
        <f>C273/(G273+H273)</f>
        <v>#DIV/0!</v>
      </c>
      <c r="G273">
        <f>VLOOKUP(A273,'scope18 single'!A:C,2,FALSE)</f>
        <v>0</v>
      </c>
      <c r="H273">
        <f>VLOOKUP(B273,'scope18 single'!A:C,2,FALSE)</f>
        <v>0</v>
      </c>
      <c r="J273">
        <f>D273/(K273+L273)</f>
        <v>1.1002785515320335</v>
      </c>
      <c r="K273">
        <f>VLOOKUP(A273,'scope18 single'!A:C,3,FALSE)</f>
        <v>172</v>
      </c>
      <c r="L273">
        <f>VLOOKUP(B273,'scope18 single'!A:C,3,FALSE)</f>
        <v>187</v>
      </c>
    </row>
    <row r="274" spans="1:12" x14ac:dyDescent="0.25">
      <c r="A274" t="s">
        <v>425</v>
      </c>
      <c r="B274" t="s">
        <v>424</v>
      </c>
      <c r="C274">
        <v>4388</v>
      </c>
      <c r="D274">
        <v>425</v>
      </c>
      <c r="E274" t="s">
        <v>1</v>
      </c>
      <c r="F274" t="e">
        <f>C274/(G274+H274)</f>
        <v>#DIV/0!</v>
      </c>
      <c r="G274">
        <f>VLOOKUP(A274,'scope18 single'!A:C,2,FALSE)</f>
        <v>0</v>
      </c>
      <c r="H274">
        <f>VLOOKUP(B274,'scope18 single'!A:C,2,FALSE)</f>
        <v>0</v>
      </c>
      <c r="J274">
        <f>D274/(K274+L274)</f>
        <v>1.1010362694300517</v>
      </c>
      <c r="K274">
        <f>VLOOKUP(A274,'scope18 single'!A:C,3,FALSE)</f>
        <v>195</v>
      </c>
      <c r="L274">
        <f>VLOOKUP(B274,'scope18 single'!A:C,3,FALSE)</f>
        <v>191</v>
      </c>
    </row>
    <row r="275" spans="1:12" x14ac:dyDescent="0.25">
      <c r="A275" t="s">
        <v>473</v>
      </c>
      <c r="B275" t="s">
        <v>472</v>
      </c>
      <c r="C275">
        <v>4382</v>
      </c>
      <c r="D275">
        <v>429</v>
      </c>
      <c r="E275" t="s">
        <v>1</v>
      </c>
      <c r="F275" t="e">
        <f>C275/(G275+H275)</f>
        <v>#DIV/0!</v>
      </c>
      <c r="G275">
        <f>VLOOKUP(A275,'scope18 single'!A:C,2,FALSE)</f>
        <v>0</v>
      </c>
      <c r="H275">
        <f>VLOOKUP(B275,'scope18 single'!A:C,2,FALSE)</f>
        <v>0</v>
      </c>
      <c r="J275">
        <f>D275/(K275+L275)</f>
        <v>1.1028277634961439</v>
      </c>
      <c r="K275">
        <f>VLOOKUP(A275,'scope18 single'!A:C,3,FALSE)</f>
        <v>191</v>
      </c>
      <c r="L275">
        <f>VLOOKUP(B275,'scope18 single'!A:C,3,FALSE)</f>
        <v>198</v>
      </c>
    </row>
    <row r="276" spans="1:12" x14ac:dyDescent="0.25">
      <c r="A276" t="s">
        <v>372</v>
      </c>
      <c r="B276" t="s">
        <v>373</v>
      </c>
      <c r="C276">
        <v>8240</v>
      </c>
      <c r="D276">
        <v>395</v>
      </c>
      <c r="E276" t="s">
        <v>1</v>
      </c>
      <c r="F276" t="e">
        <f>C276/(G276+H276)</f>
        <v>#DIV/0!</v>
      </c>
      <c r="G276">
        <f>VLOOKUP(A276,'scope18 single'!A:C,2,FALSE)</f>
        <v>0</v>
      </c>
      <c r="H276">
        <f>VLOOKUP(B276,'scope18 single'!A:C,2,FALSE)</f>
        <v>0</v>
      </c>
      <c r="J276">
        <f>D276/(K276+L276)</f>
        <v>1.1064425770308124</v>
      </c>
      <c r="K276">
        <f>VLOOKUP(A276,'scope18 single'!A:C,3,FALSE)</f>
        <v>185</v>
      </c>
      <c r="L276">
        <f>VLOOKUP(B276,'scope18 single'!A:C,3,FALSE)</f>
        <v>172</v>
      </c>
    </row>
    <row r="277" spans="1:12" x14ac:dyDescent="0.25">
      <c r="A277" t="s">
        <v>436</v>
      </c>
      <c r="B277" t="s">
        <v>435</v>
      </c>
      <c r="C277">
        <v>5862</v>
      </c>
      <c r="D277">
        <v>435</v>
      </c>
      <c r="E277" t="s">
        <v>1</v>
      </c>
      <c r="F277" t="e">
        <f>C277/(G277+H277)</f>
        <v>#DIV/0!</v>
      </c>
      <c r="G277">
        <f>VLOOKUP(A277,'scope18 single'!A:C,2,FALSE)</f>
        <v>0</v>
      </c>
      <c r="H277">
        <f>VLOOKUP(B277,'scope18 single'!A:C,2,FALSE)</f>
        <v>0</v>
      </c>
      <c r="J277">
        <f>D277/(K277+L277)</f>
        <v>1.1068702290076335</v>
      </c>
      <c r="K277">
        <f>VLOOKUP(A277,'scope18 single'!A:C,3,FALSE)</f>
        <v>199</v>
      </c>
      <c r="L277">
        <f>VLOOKUP(B277,'scope18 single'!A:C,3,FALSE)</f>
        <v>194</v>
      </c>
    </row>
    <row r="278" spans="1:12" x14ac:dyDescent="0.25">
      <c r="A278" t="s">
        <v>374</v>
      </c>
      <c r="B278" t="s">
        <v>375</v>
      </c>
      <c r="C278">
        <v>9706</v>
      </c>
      <c r="D278">
        <v>398</v>
      </c>
      <c r="E278" t="s">
        <v>6</v>
      </c>
      <c r="F278" t="e">
        <f>C278/(G278+H278)</f>
        <v>#DIV/0!</v>
      </c>
      <c r="G278">
        <f>VLOOKUP(A278,'scope18 single'!A:C,2,FALSE)</f>
        <v>0</v>
      </c>
      <c r="H278">
        <f>VLOOKUP(B278,'scope18 single'!A:C,2,FALSE)</f>
        <v>0</v>
      </c>
      <c r="J278">
        <f>D278/(K278+L278)</f>
        <v>1.1086350974930361</v>
      </c>
      <c r="K278">
        <f>VLOOKUP(A278,'scope18 single'!A:C,3,FALSE)</f>
        <v>187</v>
      </c>
      <c r="L278">
        <f>VLOOKUP(B278,'scope18 single'!A:C,3,FALSE)</f>
        <v>172</v>
      </c>
    </row>
    <row r="279" spans="1:12" x14ac:dyDescent="0.25">
      <c r="A279" t="s">
        <v>357</v>
      </c>
      <c r="B279" t="s">
        <v>358</v>
      </c>
      <c r="C279">
        <v>8331</v>
      </c>
      <c r="D279">
        <v>396</v>
      </c>
      <c r="E279" t="s">
        <v>1</v>
      </c>
      <c r="F279" t="e">
        <f>C279/(G279+H279)</f>
        <v>#DIV/0!</v>
      </c>
      <c r="G279">
        <f>VLOOKUP(A279,'scope18 single'!A:C,2,FALSE)</f>
        <v>0</v>
      </c>
      <c r="H279">
        <f>VLOOKUP(B279,'scope18 single'!A:C,2,FALSE)</f>
        <v>0</v>
      </c>
      <c r="J279">
        <f>D279/(K279+L279)</f>
        <v>1.1092436974789917</v>
      </c>
      <c r="K279">
        <f>VLOOKUP(A279,'scope18 single'!A:C,3,FALSE)</f>
        <v>188</v>
      </c>
      <c r="L279">
        <f>VLOOKUP(B279,'scope18 single'!A:C,3,FALSE)</f>
        <v>169</v>
      </c>
    </row>
    <row r="280" spans="1:12" x14ac:dyDescent="0.25">
      <c r="A280" t="s">
        <v>430</v>
      </c>
      <c r="B280" t="s">
        <v>431</v>
      </c>
      <c r="C280">
        <v>5985</v>
      </c>
      <c r="D280">
        <v>426</v>
      </c>
      <c r="E280" t="s">
        <v>1</v>
      </c>
      <c r="F280" t="e">
        <f>C280/(G280+H280)</f>
        <v>#DIV/0!</v>
      </c>
      <c r="G280">
        <f>VLOOKUP(A280,'scope18 single'!A:C,2,FALSE)</f>
        <v>0</v>
      </c>
      <c r="H280">
        <f>VLOOKUP(B280,'scope18 single'!A:C,2,FALSE)</f>
        <v>0</v>
      </c>
      <c r="J280">
        <f>D280/(K280+L280)</f>
        <v>1.109375</v>
      </c>
      <c r="K280">
        <f>VLOOKUP(A280,'scope18 single'!A:C,3,FALSE)</f>
        <v>192</v>
      </c>
      <c r="L280">
        <f>VLOOKUP(B280,'scope18 single'!A:C,3,FALSE)</f>
        <v>192</v>
      </c>
    </row>
    <row r="281" spans="1:12" x14ac:dyDescent="0.25">
      <c r="A281" t="s">
        <v>428</v>
      </c>
      <c r="B281" t="s">
        <v>429</v>
      </c>
      <c r="C281">
        <v>4387</v>
      </c>
      <c r="D281">
        <v>425</v>
      </c>
      <c r="E281" t="s">
        <v>1</v>
      </c>
      <c r="F281" t="e">
        <f>C281/(G281+H281)</f>
        <v>#DIV/0!</v>
      </c>
      <c r="G281">
        <f>VLOOKUP(A281,'scope18 single'!A:C,2,FALSE)</f>
        <v>0</v>
      </c>
      <c r="H281">
        <f>VLOOKUP(B281,'scope18 single'!A:C,2,FALSE)</f>
        <v>0</v>
      </c>
      <c r="J281">
        <f>D281/(K281+L281)</f>
        <v>1.1125654450261779</v>
      </c>
      <c r="K281">
        <f>VLOOKUP(A281,'scope18 single'!A:C,3,FALSE)</f>
        <v>193</v>
      </c>
      <c r="L281">
        <f>VLOOKUP(B281,'scope18 single'!A:C,3,FALSE)</f>
        <v>189</v>
      </c>
    </row>
    <row r="282" spans="1:12" x14ac:dyDescent="0.25">
      <c r="A282" t="s">
        <v>363</v>
      </c>
      <c r="B282" t="s">
        <v>362</v>
      </c>
      <c r="C282">
        <v>9296</v>
      </c>
      <c r="D282">
        <v>410</v>
      </c>
      <c r="E282" t="s">
        <v>6</v>
      </c>
      <c r="F282" t="e">
        <f>C282/(G282+H282)</f>
        <v>#DIV/0!</v>
      </c>
      <c r="G282">
        <f>VLOOKUP(A282,'scope18 single'!A:C,2,FALSE)</f>
        <v>0</v>
      </c>
      <c r="H282">
        <f>VLOOKUP(B282,'scope18 single'!A:C,2,FALSE)</f>
        <v>0</v>
      </c>
      <c r="J282">
        <f>D282/(K282+L282)</f>
        <v>1.1141304347826086</v>
      </c>
      <c r="K282">
        <f>VLOOKUP(A282,'scope18 single'!A:C,3,FALSE)</f>
        <v>171</v>
      </c>
      <c r="L282">
        <f>VLOOKUP(B282,'scope18 single'!A:C,3,FALSE)</f>
        <v>197</v>
      </c>
    </row>
    <row r="283" spans="1:12" x14ac:dyDescent="0.25">
      <c r="A283" t="s">
        <v>432</v>
      </c>
      <c r="B283" t="s">
        <v>431</v>
      </c>
      <c r="C283">
        <v>4677</v>
      </c>
      <c r="D283">
        <v>448</v>
      </c>
      <c r="E283" t="s">
        <v>1</v>
      </c>
      <c r="F283" t="e">
        <f>C283/(G283+H283)</f>
        <v>#DIV/0!</v>
      </c>
      <c r="G283">
        <f>VLOOKUP(A283,'scope18 single'!A:C,2,FALSE)</f>
        <v>0</v>
      </c>
      <c r="H283">
        <f>VLOOKUP(B283,'scope18 single'!A:C,2,FALSE)</f>
        <v>0</v>
      </c>
      <c r="J283">
        <f>D283/(K283+L283)</f>
        <v>1.1144278606965174</v>
      </c>
      <c r="K283">
        <f>VLOOKUP(A283,'scope18 single'!A:C,3,FALSE)</f>
        <v>210</v>
      </c>
      <c r="L283">
        <f>VLOOKUP(B283,'scope18 single'!A:C,3,FALSE)</f>
        <v>192</v>
      </c>
    </row>
    <row r="284" spans="1:12" x14ac:dyDescent="0.25">
      <c r="A284" t="s">
        <v>456</v>
      </c>
      <c r="B284" t="s">
        <v>457</v>
      </c>
      <c r="C284">
        <v>9113</v>
      </c>
      <c r="D284">
        <v>414</v>
      </c>
      <c r="E284" t="s">
        <v>6</v>
      </c>
      <c r="F284" t="e">
        <f>C284/(G284+H284)</f>
        <v>#DIV/0!</v>
      </c>
      <c r="G284">
        <f>VLOOKUP(A284,'scope18 single'!A:C,2,FALSE)</f>
        <v>0</v>
      </c>
      <c r="H284">
        <f>VLOOKUP(B284,'scope18 single'!A:C,2,FALSE)</f>
        <v>0</v>
      </c>
      <c r="J284">
        <f>D284/(K284+L284)</f>
        <v>1.1159029649595686</v>
      </c>
      <c r="K284">
        <f>VLOOKUP(A284,'scope18 single'!A:C,3,FALSE)</f>
        <v>186</v>
      </c>
      <c r="L284">
        <f>VLOOKUP(B284,'scope18 single'!A:C,3,FALSE)</f>
        <v>185</v>
      </c>
    </row>
    <row r="285" spans="1:12" x14ac:dyDescent="0.25">
      <c r="A285" t="s">
        <v>438</v>
      </c>
      <c r="B285" t="s">
        <v>437</v>
      </c>
      <c r="C285">
        <v>4675</v>
      </c>
      <c r="D285">
        <v>421</v>
      </c>
      <c r="E285" t="s">
        <v>1</v>
      </c>
      <c r="F285" t="e">
        <f>C285/(G285+H285)</f>
        <v>#DIV/0!</v>
      </c>
      <c r="G285">
        <f>VLOOKUP(A285,'scope18 single'!A:C,2,FALSE)</f>
        <v>0</v>
      </c>
      <c r="H285">
        <f>VLOOKUP(B285,'scope18 single'!A:C,2,FALSE)</f>
        <v>0</v>
      </c>
      <c r="J285">
        <f>D285/(K285+L285)</f>
        <v>1.1167108753315649</v>
      </c>
      <c r="K285">
        <f>VLOOKUP(A285,'scope18 single'!A:C,3,FALSE)</f>
        <v>182</v>
      </c>
      <c r="L285">
        <f>VLOOKUP(B285,'scope18 single'!A:C,3,FALSE)</f>
        <v>195</v>
      </c>
    </row>
    <row r="286" spans="1:12" x14ac:dyDescent="0.25">
      <c r="A286" t="s">
        <v>457</v>
      </c>
      <c r="B286" t="s">
        <v>458</v>
      </c>
      <c r="C286">
        <v>9110</v>
      </c>
      <c r="D286">
        <v>414</v>
      </c>
      <c r="E286" t="s">
        <v>6</v>
      </c>
      <c r="F286" t="e">
        <f>C286/(G286+H286)</f>
        <v>#DIV/0!</v>
      </c>
      <c r="G286">
        <f>VLOOKUP(A286,'scope18 single'!A:C,2,FALSE)</f>
        <v>0</v>
      </c>
      <c r="H286">
        <f>VLOOKUP(B286,'scope18 single'!A:C,2,FALSE)</f>
        <v>0</v>
      </c>
      <c r="J286">
        <f>D286/(K286+L286)</f>
        <v>1.1189189189189188</v>
      </c>
      <c r="K286">
        <f>VLOOKUP(A286,'scope18 single'!A:C,3,FALSE)</f>
        <v>185</v>
      </c>
      <c r="L286">
        <f>VLOOKUP(B286,'scope18 single'!A:C,3,FALSE)</f>
        <v>185</v>
      </c>
    </row>
    <row r="287" spans="1:12" x14ac:dyDescent="0.25">
      <c r="A287" t="s">
        <v>420</v>
      </c>
      <c r="B287" t="s">
        <v>421</v>
      </c>
      <c r="C287">
        <v>6449</v>
      </c>
      <c r="D287">
        <v>425</v>
      </c>
      <c r="E287" t="s">
        <v>1</v>
      </c>
      <c r="F287" t="e">
        <f>C287/(G287+H287)</f>
        <v>#DIV/0!</v>
      </c>
      <c r="G287">
        <f>VLOOKUP(A287,'scope18 single'!A:C,2,FALSE)</f>
        <v>0</v>
      </c>
      <c r="H287">
        <f>VLOOKUP(B287,'scope18 single'!A:C,2,FALSE)</f>
        <v>0</v>
      </c>
      <c r="J287">
        <f>D287/(K287+L287)</f>
        <v>1.1213720316622691</v>
      </c>
      <c r="K287">
        <f>VLOOKUP(A287,'scope18 single'!A:C,3,FALSE)</f>
        <v>187</v>
      </c>
      <c r="L287">
        <f>VLOOKUP(B287,'scope18 single'!A:C,3,FALSE)</f>
        <v>192</v>
      </c>
    </row>
    <row r="288" spans="1:12" x14ac:dyDescent="0.25">
      <c r="A288" t="s">
        <v>435</v>
      </c>
      <c r="B288" t="s">
        <v>436</v>
      </c>
      <c r="C288">
        <v>5751</v>
      </c>
      <c r="D288">
        <v>441</v>
      </c>
      <c r="E288" t="s">
        <v>1</v>
      </c>
      <c r="F288" t="e">
        <f>C288/(G288+H288)</f>
        <v>#DIV/0!</v>
      </c>
      <c r="G288">
        <f>VLOOKUP(A288,'scope18 single'!A:C,2,FALSE)</f>
        <v>0</v>
      </c>
      <c r="H288">
        <f>VLOOKUP(B288,'scope18 single'!A:C,2,FALSE)</f>
        <v>0</v>
      </c>
      <c r="J288">
        <f>D288/(K288+L288)</f>
        <v>1.1221374045801527</v>
      </c>
      <c r="K288">
        <f>VLOOKUP(A288,'scope18 single'!A:C,3,FALSE)</f>
        <v>194</v>
      </c>
      <c r="L288">
        <f>VLOOKUP(B288,'scope18 single'!A:C,3,FALSE)</f>
        <v>199</v>
      </c>
    </row>
    <row r="289" spans="1:12" x14ac:dyDescent="0.25">
      <c r="A289" t="s">
        <v>352</v>
      </c>
      <c r="B289" t="s">
        <v>351</v>
      </c>
      <c r="C289">
        <v>9707</v>
      </c>
      <c r="D289">
        <v>400</v>
      </c>
      <c r="E289" t="s">
        <v>6</v>
      </c>
      <c r="F289" t="e">
        <f>C289/(G289+H289)</f>
        <v>#DIV/0!</v>
      </c>
      <c r="G289">
        <f>VLOOKUP(A289,'scope18 single'!A:C,2,FALSE)</f>
        <v>0</v>
      </c>
      <c r="H289">
        <f>VLOOKUP(B289,'scope18 single'!A:C,2,FALSE)</f>
        <v>0</v>
      </c>
      <c r="J289">
        <f>D289/(K289+L289)</f>
        <v>1.1267605633802817</v>
      </c>
      <c r="K289">
        <f>VLOOKUP(A289,'scope18 single'!A:C,3,FALSE)</f>
        <v>174</v>
      </c>
      <c r="L289">
        <f>VLOOKUP(B289,'scope18 single'!A:C,3,FALSE)</f>
        <v>181</v>
      </c>
    </row>
    <row r="290" spans="1:12" x14ac:dyDescent="0.25">
      <c r="A290" t="s">
        <v>434</v>
      </c>
      <c r="B290" t="s">
        <v>435</v>
      </c>
      <c r="C290">
        <v>4521</v>
      </c>
      <c r="D290">
        <v>417</v>
      </c>
      <c r="E290" t="s">
        <v>1</v>
      </c>
      <c r="F290" t="e">
        <f>C290/(G290+H290)</f>
        <v>#DIV/0!</v>
      </c>
      <c r="G290">
        <f>VLOOKUP(A290,'scope18 single'!A:C,2,FALSE)</f>
        <v>0</v>
      </c>
      <c r="H290">
        <f>VLOOKUP(B290,'scope18 single'!A:C,2,FALSE)</f>
        <v>0</v>
      </c>
      <c r="J290">
        <f>D290/(K290+L290)</f>
        <v>1.1270270270270271</v>
      </c>
      <c r="K290">
        <f>VLOOKUP(A290,'scope18 single'!A:C,3,FALSE)</f>
        <v>176</v>
      </c>
      <c r="L290">
        <f>VLOOKUP(B290,'scope18 single'!A:C,3,FALSE)</f>
        <v>194</v>
      </c>
    </row>
    <row r="291" spans="1:12" x14ac:dyDescent="0.25">
      <c r="A291" t="s">
        <v>423</v>
      </c>
      <c r="B291" t="s">
        <v>424</v>
      </c>
      <c r="C291">
        <v>4482</v>
      </c>
      <c r="D291">
        <v>416</v>
      </c>
      <c r="E291" t="s">
        <v>1</v>
      </c>
      <c r="F291" t="e">
        <f>C291/(G291+H291)</f>
        <v>#DIV/0!</v>
      </c>
      <c r="G291">
        <f>VLOOKUP(A291,'scope18 single'!A:C,2,FALSE)</f>
        <v>0</v>
      </c>
      <c r="H291">
        <f>VLOOKUP(B291,'scope18 single'!A:C,2,FALSE)</f>
        <v>0</v>
      </c>
      <c r="J291">
        <f>D291/(K291+L291)</f>
        <v>1.127371273712737</v>
      </c>
      <c r="K291">
        <f>VLOOKUP(A291,'scope18 single'!A:C,3,FALSE)</f>
        <v>178</v>
      </c>
      <c r="L291">
        <f>VLOOKUP(B291,'scope18 single'!A:C,3,FALSE)</f>
        <v>191</v>
      </c>
    </row>
    <row r="292" spans="1:12" x14ac:dyDescent="0.25">
      <c r="A292" t="s">
        <v>375</v>
      </c>
      <c r="B292" t="s">
        <v>374</v>
      </c>
      <c r="C292">
        <v>9618</v>
      </c>
      <c r="D292">
        <v>405</v>
      </c>
      <c r="E292" t="s">
        <v>6</v>
      </c>
      <c r="F292" t="e">
        <f>C292/(G292+H292)</f>
        <v>#DIV/0!</v>
      </c>
      <c r="G292">
        <f>VLOOKUP(A292,'scope18 single'!A:C,2,FALSE)</f>
        <v>0</v>
      </c>
      <c r="H292">
        <f>VLOOKUP(B292,'scope18 single'!A:C,2,FALSE)</f>
        <v>0</v>
      </c>
      <c r="J292">
        <f>D292/(K292+L292)</f>
        <v>1.1281337047353761</v>
      </c>
      <c r="K292">
        <f>VLOOKUP(A292,'scope18 single'!A:C,3,FALSE)</f>
        <v>172</v>
      </c>
      <c r="L292">
        <f>VLOOKUP(B292,'scope18 single'!A:C,3,FALSE)</f>
        <v>187</v>
      </c>
    </row>
    <row r="293" spans="1:12" x14ac:dyDescent="0.25">
      <c r="A293" t="s">
        <v>375</v>
      </c>
      <c r="B293" t="s">
        <v>376</v>
      </c>
      <c r="C293">
        <v>9618</v>
      </c>
      <c r="D293">
        <v>404</v>
      </c>
      <c r="E293" t="s">
        <v>6</v>
      </c>
      <c r="F293" t="e">
        <f>C293/(G293+H293)</f>
        <v>#DIV/0!</v>
      </c>
      <c r="G293">
        <f>VLOOKUP(A293,'scope18 single'!A:C,2,FALSE)</f>
        <v>0</v>
      </c>
      <c r="H293">
        <f>VLOOKUP(B293,'scope18 single'!A:C,2,FALSE)</f>
        <v>0</v>
      </c>
      <c r="J293">
        <f>D293/(K293+L293)</f>
        <v>1.1284916201117319</v>
      </c>
      <c r="K293">
        <f>VLOOKUP(A293,'scope18 single'!A:C,3,FALSE)</f>
        <v>172</v>
      </c>
      <c r="L293">
        <f>VLOOKUP(B293,'scope18 single'!A:C,3,FALSE)</f>
        <v>186</v>
      </c>
    </row>
    <row r="294" spans="1:12" x14ac:dyDescent="0.25">
      <c r="A294" t="s">
        <v>453</v>
      </c>
      <c r="B294" t="s">
        <v>452</v>
      </c>
      <c r="C294">
        <v>50811</v>
      </c>
      <c r="D294">
        <v>867</v>
      </c>
      <c r="E294" t="s">
        <v>1</v>
      </c>
      <c r="F294">
        <f>C294/(G294+H294)</f>
        <v>4.7235288649251652</v>
      </c>
      <c r="G294">
        <f>VLOOKUP(A294,'scope18 single'!A:C,2,FALSE)</f>
        <v>10757</v>
      </c>
      <c r="H294">
        <f>VLOOKUP(B294,'scope18 single'!A:C,2,FALSE)</f>
        <v>0</v>
      </c>
      <c r="J294">
        <f>D294/(K294+L294)</f>
        <v>1.12890625</v>
      </c>
      <c r="K294">
        <f>VLOOKUP(A294,'scope18 single'!A:C,3,FALSE)</f>
        <v>540</v>
      </c>
      <c r="L294">
        <f>VLOOKUP(B294,'scope18 single'!A:C,3,FALSE)</f>
        <v>228</v>
      </c>
    </row>
    <row r="295" spans="1:12" x14ac:dyDescent="0.25">
      <c r="A295" t="s">
        <v>430</v>
      </c>
      <c r="B295" t="s">
        <v>429</v>
      </c>
      <c r="C295">
        <v>5984</v>
      </c>
      <c r="D295">
        <v>431</v>
      </c>
      <c r="E295" t="s">
        <v>1</v>
      </c>
      <c r="F295" t="e">
        <f>C295/(G295+H295)</f>
        <v>#DIV/0!</v>
      </c>
      <c r="G295">
        <f>VLOOKUP(A295,'scope18 single'!A:C,2,FALSE)</f>
        <v>0</v>
      </c>
      <c r="H295">
        <f>VLOOKUP(B295,'scope18 single'!A:C,2,FALSE)</f>
        <v>0</v>
      </c>
      <c r="J295">
        <f>D295/(K295+L295)</f>
        <v>1.1312335958005248</v>
      </c>
      <c r="K295">
        <f>VLOOKUP(A295,'scope18 single'!A:C,3,FALSE)</f>
        <v>192</v>
      </c>
      <c r="L295">
        <f>VLOOKUP(B295,'scope18 single'!A:C,3,FALSE)</f>
        <v>189</v>
      </c>
    </row>
    <row r="296" spans="1:12" x14ac:dyDescent="0.25">
      <c r="A296" t="s">
        <v>358</v>
      </c>
      <c r="B296" t="s">
        <v>357</v>
      </c>
      <c r="C296">
        <v>8330</v>
      </c>
      <c r="D296">
        <v>404</v>
      </c>
      <c r="E296" t="s">
        <v>6</v>
      </c>
      <c r="F296" t="e">
        <f>C296/(G296+H296)</f>
        <v>#DIV/0!</v>
      </c>
      <c r="G296">
        <f>VLOOKUP(A296,'scope18 single'!A:C,2,FALSE)</f>
        <v>0</v>
      </c>
      <c r="H296">
        <f>VLOOKUP(B296,'scope18 single'!A:C,2,FALSE)</f>
        <v>0</v>
      </c>
      <c r="J296">
        <f>D296/(K296+L296)</f>
        <v>1.1316526610644257</v>
      </c>
      <c r="K296">
        <f>VLOOKUP(A296,'scope18 single'!A:C,3,FALSE)</f>
        <v>169</v>
      </c>
      <c r="L296">
        <f>VLOOKUP(B296,'scope18 single'!A:C,3,FALSE)</f>
        <v>188</v>
      </c>
    </row>
    <row r="297" spans="1:12" x14ac:dyDescent="0.25">
      <c r="A297" t="s">
        <v>468</v>
      </c>
      <c r="B297" t="s">
        <v>469</v>
      </c>
      <c r="C297">
        <v>4382</v>
      </c>
      <c r="D297">
        <v>438</v>
      </c>
      <c r="E297" t="s">
        <v>1</v>
      </c>
      <c r="F297" t="e">
        <f>C297/(G297+H297)</f>
        <v>#DIV/0!</v>
      </c>
      <c r="G297">
        <f>VLOOKUP(A297,'scope18 single'!A:C,2,FALSE)</f>
        <v>0</v>
      </c>
      <c r="H297">
        <f>VLOOKUP(B297,'scope18 single'!A:C,2,FALSE)</f>
        <v>0</v>
      </c>
      <c r="J297">
        <f>D297/(K297+L297)</f>
        <v>1.1317829457364341</v>
      </c>
      <c r="K297">
        <f>VLOOKUP(A297,'scope18 single'!A:C,3,FALSE)</f>
        <v>195</v>
      </c>
      <c r="L297">
        <f>VLOOKUP(B297,'scope18 single'!A:C,3,FALSE)</f>
        <v>192</v>
      </c>
    </row>
    <row r="298" spans="1:12" x14ac:dyDescent="0.25">
      <c r="A298" t="s">
        <v>364</v>
      </c>
      <c r="B298" t="s">
        <v>363</v>
      </c>
      <c r="C298">
        <v>8904</v>
      </c>
      <c r="D298">
        <v>386</v>
      </c>
      <c r="E298" t="s">
        <v>1</v>
      </c>
      <c r="F298" t="e">
        <f>C298/(G298+H298)</f>
        <v>#DIV/0!</v>
      </c>
      <c r="G298">
        <f>VLOOKUP(A298,'scope18 single'!A:C,2,FALSE)</f>
        <v>0</v>
      </c>
      <c r="H298">
        <f>VLOOKUP(B298,'scope18 single'!A:C,2,FALSE)</f>
        <v>0</v>
      </c>
      <c r="J298">
        <f>D298/(K298+L298)</f>
        <v>1.1319648093841643</v>
      </c>
      <c r="K298">
        <f>VLOOKUP(A298,'scope18 single'!A:C,3,FALSE)</f>
        <v>170</v>
      </c>
      <c r="L298">
        <f>VLOOKUP(B298,'scope18 single'!A:C,3,FALSE)</f>
        <v>171</v>
      </c>
    </row>
    <row r="299" spans="1:12" x14ac:dyDescent="0.25">
      <c r="A299" t="s">
        <v>367</v>
      </c>
      <c r="B299" t="s">
        <v>366</v>
      </c>
      <c r="C299">
        <v>9170</v>
      </c>
      <c r="D299">
        <v>419</v>
      </c>
      <c r="E299" t="s">
        <v>6</v>
      </c>
      <c r="F299" t="e">
        <f>C299/(G299+H299)</f>
        <v>#DIV/0!</v>
      </c>
      <c r="G299">
        <f>VLOOKUP(A299,'scope18 single'!A:C,2,FALSE)</f>
        <v>0</v>
      </c>
      <c r="H299">
        <f>VLOOKUP(B299,'scope18 single'!A:C,2,FALSE)</f>
        <v>0</v>
      </c>
      <c r="J299">
        <f>D299/(K299+L299)</f>
        <v>1.1324324324324324</v>
      </c>
      <c r="K299">
        <f>VLOOKUP(A299,'scope18 single'!A:C,3,FALSE)</f>
        <v>188</v>
      </c>
      <c r="L299">
        <f>VLOOKUP(B299,'scope18 single'!A:C,3,FALSE)</f>
        <v>182</v>
      </c>
    </row>
    <row r="300" spans="1:12" x14ac:dyDescent="0.25">
      <c r="A300" t="s">
        <v>186</v>
      </c>
      <c r="B300" t="s">
        <v>187</v>
      </c>
      <c r="C300">
        <v>34401</v>
      </c>
      <c r="D300">
        <v>762</v>
      </c>
      <c r="E300" t="s">
        <v>6</v>
      </c>
      <c r="F300">
        <f>C300/(G300+H300)</f>
        <v>2.8121474699583096</v>
      </c>
      <c r="G300">
        <f>VLOOKUP(A300,'scope18 single'!A:C,2,FALSE)</f>
        <v>3609</v>
      </c>
      <c r="H300">
        <f>VLOOKUP(B300,'scope18 single'!A:C,2,FALSE)</f>
        <v>8624</v>
      </c>
      <c r="J300">
        <f>D300/(K300+L300)</f>
        <v>1.1339285714285714</v>
      </c>
      <c r="K300">
        <f>VLOOKUP(A300,'scope18 single'!A:C,3,FALSE)</f>
        <v>239</v>
      </c>
      <c r="L300">
        <f>VLOOKUP(B300,'scope18 single'!A:C,3,FALSE)</f>
        <v>433</v>
      </c>
    </row>
    <row r="301" spans="1:12" x14ac:dyDescent="0.25">
      <c r="A301" t="s">
        <v>437</v>
      </c>
      <c r="B301" t="s">
        <v>436</v>
      </c>
      <c r="C301">
        <v>5863</v>
      </c>
      <c r="D301">
        <v>447</v>
      </c>
      <c r="E301" t="s">
        <v>1</v>
      </c>
      <c r="F301" t="e">
        <f>C301/(G301+H301)</f>
        <v>#DIV/0!</v>
      </c>
      <c r="G301">
        <f>VLOOKUP(A301,'scope18 single'!A:C,2,FALSE)</f>
        <v>0</v>
      </c>
      <c r="H301">
        <f>VLOOKUP(B301,'scope18 single'!A:C,2,FALSE)</f>
        <v>0</v>
      </c>
      <c r="J301">
        <f>D301/(K301+L301)</f>
        <v>1.1345177664974619</v>
      </c>
      <c r="K301">
        <f>VLOOKUP(A301,'scope18 single'!A:C,3,FALSE)</f>
        <v>195</v>
      </c>
      <c r="L301">
        <f>VLOOKUP(B301,'scope18 single'!A:C,3,FALSE)</f>
        <v>199</v>
      </c>
    </row>
    <row r="302" spans="1:12" x14ac:dyDescent="0.25">
      <c r="A302" t="s">
        <v>422</v>
      </c>
      <c r="B302" t="s">
        <v>421</v>
      </c>
      <c r="C302">
        <v>5770</v>
      </c>
      <c r="D302">
        <v>436</v>
      </c>
      <c r="E302" t="s">
        <v>1</v>
      </c>
      <c r="F302" t="e">
        <f>C302/(G302+H302)</f>
        <v>#DIV/0!</v>
      </c>
      <c r="G302">
        <f>VLOOKUP(A302,'scope18 single'!A:C,2,FALSE)</f>
        <v>0</v>
      </c>
      <c r="H302">
        <f>VLOOKUP(B302,'scope18 single'!A:C,2,FALSE)</f>
        <v>0</v>
      </c>
      <c r="J302">
        <f>D302/(K302+L302)</f>
        <v>1.1354166666666667</v>
      </c>
      <c r="K302">
        <f>VLOOKUP(A302,'scope18 single'!A:C,3,FALSE)</f>
        <v>192</v>
      </c>
      <c r="L302">
        <f>VLOOKUP(B302,'scope18 single'!A:C,3,FALSE)</f>
        <v>192</v>
      </c>
    </row>
    <row r="303" spans="1:12" x14ac:dyDescent="0.25">
      <c r="A303" t="s">
        <v>424</v>
      </c>
      <c r="B303" t="s">
        <v>423</v>
      </c>
      <c r="C303">
        <v>4484</v>
      </c>
      <c r="D303">
        <v>420</v>
      </c>
      <c r="E303" t="s">
        <v>1</v>
      </c>
      <c r="F303" t="e">
        <f>C303/(G303+H303)</f>
        <v>#DIV/0!</v>
      </c>
      <c r="G303">
        <f>VLOOKUP(A303,'scope18 single'!A:C,2,FALSE)</f>
        <v>0</v>
      </c>
      <c r="H303">
        <f>VLOOKUP(B303,'scope18 single'!A:C,2,FALSE)</f>
        <v>0</v>
      </c>
      <c r="J303">
        <f>D303/(K303+L303)</f>
        <v>1.1382113821138211</v>
      </c>
      <c r="K303">
        <f>VLOOKUP(A303,'scope18 single'!A:C,3,FALSE)</f>
        <v>191</v>
      </c>
      <c r="L303">
        <f>VLOOKUP(B303,'scope18 single'!A:C,3,FALSE)</f>
        <v>178</v>
      </c>
    </row>
    <row r="304" spans="1:12" x14ac:dyDescent="0.25">
      <c r="A304" t="s">
        <v>187</v>
      </c>
      <c r="B304" t="s">
        <v>186</v>
      </c>
      <c r="C304">
        <v>34323</v>
      </c>
      <c r="D304">
        <v>765</v>
      </c>
      <c r="E304" t="s">
        <v>6</v>
      </c>
      <c r="F304">
        <f>C304/(G304+H304)</f>
        <v>2.8057712744216463</v>
      </c>
      <c r="G304">
        <f>VLOOKUP(A304,'scope18 single'!A:C,2,FALSE)</f>
        <v>8624</v>
      </c>
      <c r="H304">
        <f>VLOOKUP(B304,'scope18 single'!A:C,2,FALSE)</f>
        <v>3609</v>
      </c>
      <c r="J304">
        <f>D304/(K304+L304)</f>
        <v>1.1383928571428572</v>
      </c>
      <c r="K304">
        <f>VLOOKUP(A304,'scope18 single'!A:C,3,FALSE)</f>
        <v>433</v>
      </c>
      <c r="L304">
        <f>VLOOKUP(B304,'scope18 single'!A:C,3,FALSE)</f>
        <v>239</v>
      </c>
    </row>
    <row r="305" spans="1:12" x14ac:dyDescent="0.25">
      <c r="A305" t="s">
        <v>434</v>
      </c>
      <c r="B305" t="s">
        <v>433</v>
      </c>
      <c r="C305">
        <v>4432</v>
      </c>
      <c r="D305">
        <v>422</v>
      </c>
      <c r="E305" t="s">
        <v>1</v>
      </c>
      <c r="F305" t="e">
        <f>C305/(G305+H305)</f>
        <v>#DIV/0!</v>
      </c>
      <c r="G305">
        <f>VLOOKUP(A305,'scope18 single'!A:C,2,FALSE)</f>
        <v>0</v>
      </c>
      <c r="H305">
        <f>VLOOKUP(B305,'scope18 single'!A:C,2,FALSE)</f>
        <v>0</v>
      </c>
      <c r="J305">
        <f>D305/(K305+L305)</f>
        <v>1.1467391304347827</v>
      </c>
      <c r="K305">
        <f>VLOOKUP(A305,'scope18 single'!A:C,3,FALSE)</f>
        <v>176</v>
      </c>
      <c r="L305">
        <f>VLOOKUP(B305,'scope18 single'!A:C,3,FALSE)</f>
        <v>192</v>
      </c>
    </row>
    <row r="306" spans="1:12" x14ac:dyDescent="0.25">
      <c r="A306" t="s">
        <v>436</v>
      </c>
      <c r="B306" t="s">
        <v>437</v>
      </c>
      <c r="C306">
        <v>5969</v>
      </c>
      <c r="D306">
        <v>452</v>
      </c>
      <c r="E306" t="s">
        <v>1</v>
      </c>
      <c r="F306" t="e">
        <f>C306/(G306+H306)</f>
        <v>#DIV/0!</v>
      </c>
      <c r="G306">
        <f>VLOOKUP(A306,'scope18 single'!A:C,2,FALSE)</f>
        <v>0</v>
      </c>
      <c r="H306">
        <f>VLOOKUP(B306,'scope18 single'!A:C,2,FALSE)</f>
        <v>0</v>
      </c>
      <c r="J306">
        <f>D306/(K306+L306)</f>
        <v>1.1472081218274113</v>
      </c>
      <c r="K306">
        <f>VLOOKUP(A306,'scope18 single'!A:C,3,FALSE)</f>
        <v>199</v>
      </c>
      <c r="L306">
        <f>VLOOKUP(B306,'scope18 single'!A:C,3,FALSE)</f>
        <v>195</v>
      </c>
    </row>
    <row r="307" spans="1:12" x14ac:dyDescent="0.25">
      <c r="A307" t="s">
        <v>374</v>
      </c>
      <c r="B307" t="s">
        <v>373</v>
      </c>
      <c r="C307">
        <v>8239</v>
      </c>
      <c r="D307">
        <v>412</v>
      </c>
      <c r="E307" t="s">
        <v>1</v>
      </c>
      <c r="F307" t="e">
        <f>C307/(G307+H307)</f>
        <v>#DIV/0!</v>
      </c>
      <c r="G307">
        <f>VLOOKUP(A307,'scope18 single'!A:C,2,FALSE)</f>
        <v>0</v>
      </c>
      <c r="H307">
        <f>VLOOKUP(B307,'scope18 single'!A:C,2,FALSE)</f>
        <v>0</v>
      </c>
      <c r="J307">
        <f>D307/(K307+L307)</f>
        <v>1.1476323119777159</v>
      </c>
      <c r="K307">
        <f>VLOOKUP(A307,'scope18 single'!A:C,3,FALSE)</f>
        <v>187</v>
      </c>
      <c r="L307">
        <f>VLOOKUP(B307,'scope18 single'!A:C,3,FALSE)</f>
        <v>172</v>
      </c>
    </row>
    <row r="308" spans="1:12" x14ac:dyDescent="0.25">
      <c r="A308" t="s">
        <v>423</v>
      </c>
      <c r="B308" t="s">
        <v>422</v>
      </c>
      <c r="C308">
        <v>5745</v>
      </c>
      <c r="D308">
        <v>426</v>
      </c>
      <c r="E308" t="s">
        <v>1</v>
      </c>
      <c r="F308" t="e">
        <f>C308/(G308+H308)</f>
        <v>#DIV/0!</v>
      </c>
      <c r="G308">
        <f>VLOOKUP(A308,'scope18 single'!A:C,2,FALSE)</f>
        <v>0</v>
      </c>
      <c r="H308">
        <f>VLOOKUP(B308,'scope18 single'!A:C,2,FALSE)</f>
        <v>0</v>
      </c>
      <c r="J308">
        <f>D308/(K308+L308)</f>
        <v>1.1513513513513514</v>
      </c>
      <c r="K308">
        <f>VLOOKUP(A308,'scope18 single'!A:C,3,FALSE)</f>
        <v>178</v>
      </c>
      <c r="L308">
        <f>VLOOKUP(B308,'scope18 single'!A:C,3,FALSE)</f>
        <v>192</v>
      </c>
    </row>
    <row r="309" spans="1:12" x14ac:dyDescent="0.25">
      <c r="A309" t="s">
        <v>55</v>
      </c>
      <c r="B309" t="s">
        <v>54</v>
      </c>
      <c r="C309">
        <v>29895</v>
      </c>
      <c r="D309">
        <v>1007</v>
      </c>
      <c r="E309" t="s">
        <v>6</v>
      </c>
      <c r="F309">
        <f>C309/(G309+H309)</f>
        <v>1.4553110700029208</v>
      </c>
      <c r="G309">
        <f>VLOOKUP(A309,'scope18 single'!A:C,2,FALSE)</f>
        <v>10588</v>
      </c>
      <c r="H309">
        <f>VLOOKUP(B309,'scope18 single'!A:C,2,FALSE)</f>
        <v>9954</v>
      </c>
      <c r="J309">
        <f>D309/(K309+L309)</f>
        <v>1.1548165137614679</v>
      </c>
      <c r="K309">
        <f>VLOOKUP(A309,'scope18 single'!A:C,3,FALSE)</f>
        <v>448</v>
      </c>
      <c r="L309">
        <f>VLOOKUP(B309,'scope18 single'!A:C,3,FALSE)</f>
        <v>424</v>
      </c>
    </row>
    <row r="310" spans="1:12" x14ac:dyDescent="0.25">
      <c r="A310" t="s">
        <v>363</v>
      </c>
      <c r="B310" t="s">
        <v>364</v>
      </c>
      <c r="C310">
        <v>8905</v>
      </c>
      <c r="D310">
        <v>394</v>
      </c>
      <c r="E310" t="s">
        <v>1</v>
      </c>
      <c r="F310" t="e">
        <f>C310/(G310+H310)</f>
        <v>#DIV/0!</v>
      </c>
      <c r="G310">
        <f>VLOOKUP(A310,'scope18 single'!A:C,2,FALSE)</f>
        <v>0</v>
      </c>
      <c r="H310">
        <f>VLOOKUP(B310,'scope18 single'!A:C,2,FALSE)</f>
        <v>0</v>
      </c>
      <c r="J310">
        <f>D310/(K310+L310)</f>
        <v>1.1554252199413491</v>
      </c>
      <c r="K310">
        <f>VLOOKUP(A310,'scope18 single'!A:C,3,FALSE)</f>
        <v>171</v>
      </c>
      <c r="L310">
        <f>VLOOKUP(B310,'scope18 single'!A:C,3,FALSE)</f>
        <v>170</v>
      </c>
    </row>
    <row r="311" spans="1:12" x14ac:dyDescent="0.25">
      <c r="A311" t="s">
        <v>424</v>
      </c>
      <c r="B311" t="s">
        <v>425</v>
      </c>
      <c r="C311">
        <v>4388</v>
      </c>
      <c r="D311">
        <v>446</v>
      </c>
      <c r="E311" t="s">
        <v>1</v>
      </c>
      <c r="F311" t="e">
        <f>C311/(G311+H311)</f>
        <v>#DIV/0!</v>
      </c>
      <c r="G311">
        <f>VLOOKUP(A311,'scope18 single'!A:C,2,FALSE)</f>
        <v>0</v>
      </c>
      <c r="H311">
        <f>VLOOKUP(B311,'scope18 single'!A:C,2,FALSE)</f>
        <v>0</v>
      </c>
      <c r="J311">
        <f>D311/(K311+L311)</f>
        <v>1.1554404145077721</v>
      </c>
      <c r="K311">
        <f>VLOOKUP(A311,'scope18 single'!A:C,3,FALSE)</f>
        <v>191</v>
      </c>
      <c r="L311">
        <f>VLOOKUP(B311,'scope18 single'!A:C,3,FALSE)</f>
        <v>195</v>
      </c>
    </row>
    <row r="312" spans="1:12" x14ac:dyDescent="0.25">
      <c r="A312" t="s">
        <v>376</v>
      </c>
      <c r="B312" t="s">
        <v>375</v>
      </c>
      <c r="C312">
        <v>9706</v>
      </c>
      <c r="D312">
        <v>414</v>
      </c>
      <c r="E312" t="s">
        <v>6</v>
      </c>
      <c r="F312" t="e">
        <f>C312/(G312+H312)</f>
        <v>#DIV/0!</v>
      </c>
      <c r="G312">
        <f>VLOOKUP(A312,'scope18 single'!A:C,2,FALSE)</f>
        <v>0</v>
      </c>
      <c r="H312">
        <f>VLOOKUP(B312,'scope18 single'!A:C,2,FALSE)</f>
        <v>0</v>
      </c>
      <c r="J312">
        <f>D312/(K312+L312)</f>
        <v>1.1564245810055866</v>
      </c>
      <c r="K312">
        <f>VLOOKUP(A312,'scope18 single'!A:C,3,FALSE)</f>
        <v>186</v>
      </c>
      <c r="L312">
        <f>VLOOKUP(B312,'scope18 single'!A:C,3,FALSE)</f>
        <v>172</v>
      </c>
    </row>
    <row r="313" spans="1:12" x14ac:dyDescent="0.25">
      <c r="A313" t="s">
        <v>417</v>
      </c>
      <c r="B313" t="s">
        <v>416</v>
      </c>
      <c r="C313">
        <v>6811</v>
      </c>
      <c r="D313">
        <v>440</v>
      </c>
      <c r="E313" t="s">
        <v>1</v>
      </c>
      <c r="F313" t="e">
        <f>C313/(G313+H313)</f>
        <v>#DIV/0!</v>
      </c>
      <c r="G313">
        <f>VLOOKUP(A313,'scope18 single'!A:C,2,FALSE)</f>
        <v>0</v>
      </c>
      <c r="H313">
        <f>VLOOKUP(B313,'scope18 single'!A:C,2,FALSE)</f>
        <v>0</v>
      </c>
      <c r="J313">
        <f>D313/(K313+L313)</f>
        <v>1.1578947368421053</v>
      </c>
      <c r="K313">
        <f>VLOOKUP(A313,'scope18 single'!A:C,3,FALSE)</f>
        <v>197</v>
      </c>
      <c r="L313">
        <f>VLOOKUP(B313,'scope18 single'!A:C,3,FALSE)</f>
        <v>183</v>
      </c>
    </row>
    <row r="314" spans="1:12" x14ac:dyDescent="0.25">
      <c r="A314" t="s">
        <v>370</v>
      </c>
      <c r="B314" t="s">
        <v>371</v>
      </c>
      <c r="C314">
        <v>11103</v>
      </c>
      <c r="D314">
        <v>402</v>
      </c>
      <c r="E314" t="s">
        <v>1</v>
      </c>
      <c r="F314" t="e">
        <f>C314/(G314+H314)</f>
        <v>#DIV/0!</v>
      </c>
      <c r="G314">
        <f>VLOOKUP(A314,'scope18 single'!A:C,2,FALSE)</f>
        <v>0</v>
      </c>
      <c r="H314">
        <f>VLOOKUP(B314,'scope18 single'!A:C,2,FALSE)</f>
        <v>0</v>
      </c>
      <c r="J314">
        <f>D314/(K314+L314)</f>
        <v>1.1585014409221901</v>
      </c>
      <c r="K314">
        <f>VLOOKUP(A314,'scope18 single'!A:C,3,FALSE)</f>
        <v>173</v>
      </c>
      <c r="L314">
        <f>VLOOKUP(B314,'scope18 single'!A:C,3,FALSE)</f>
        <v>174</v>
      </c>
    </row>
    <row r="315" spans="1:12" x14ac:dyDescent="0.25">
      <c r="A315" t="s">
        <v>415</v>
      </c>
      <c r="B315" t="s">
        <v>416</v>
      </c>
      <c r="C315">
        <v>6834</v>
      </c>
      <c r="D315">
        <v>421</v>
      </c>
      <c r="E315" t="s">
        <v>1</v>
      </c>
      <c r="F315" t="e">
        <f>C315/(G315+H315)</f>
        <v>#DIV/0!</v>
      </c>
      <c r="G315">
        <f>VLOOKUP(A315,'scope18 single'!A:C,2,FALSE)</f>
        <v>0</v>
      </c>
      <c r="H315">
        <f>VLOOKUP(B315,'scope18 single'!A:C,2,FALSE)</f>
        <v>0</v>
      </c>
      <c r="J315">
        <f>D315/(K315+L315)</f>
        <v>1.1597796143250689</v>
      </c>
      <c r="K315">
        <f>VLOOKUP(A315,'scope18 single'!A:C,3,FALSE)</f>
        <v>180</v>
      </c>
      <c r="L315">
        <f>VLOOKUP(B315,'scope18 single'!A:C,3,FALSE)</f>
        <v>183</v>
      </c>
    </row>
    <row r="316" spans="1:12" x14ac:dyDescent="0.25">
      <c r="A316" t="s">
        <v>433</v>
      </c>
      <c r="B316" t="s">
        <v>434</v>
      </c>
      <c r="C316">
        <v>4431</v>
      </c>
      <c r="D316">
        <v>429</v>
      </c>
      <c r="E316" t="s">
        <v>1</v>
      </c>
      <c r="F316" t="e">
        <f>C316/(G316+H316)</f>
        <v>#DIV/0!</v>
      </c>
      <c r="G316">
        <f>VLOOKUP(A316,'scope18 single'!A:C,2,FALSE)</f>
        <v>0</v>
      </c>
      <c r="H316">
        <f>VLOOKUP(B316,'scope18 single'!A:C,2,FALSE)</f>
        <v>0</v>
      </c>
      <c r="J316">
        <f>D316/(K316+L316)</f>
        <v>1.1657608695652173</v>
      </c>
      <c r="K316">
        <f>VLOOKUP(A316,'scope18 single'!A:C,3,FALSE)</f>
        <v>192</v>
      </c>
      <c r="L316">
        <f>VLOOKUP(B316,'scope18 single'!A:C,3,FALSE)</f>
        <v>176</v>
      </c>
    </row>
    <row r="317" spans="1:12" x14ac:dyDescent="0.25">
      <c r="A317" t="s">
        <v>416</v>
      </c>
      <c r="B317" t="s">
        <v>417</v>
      </c>
      <c r="C317">
        <v>6878</v>
      </c>
      <c r="D317">
        <v>443</v>
      </c>
      <c r="E317" t="s">
        <v>1</v>
      </c>
      <c r="F317" t="e">
        <f>C317/(G317+H317)</f>
        <v>#DIV/0!</v>
      </c>
      <c r="G317">
        <f>VLOOKUP(A317,'scope18 single'!A:C,2,FALSE)</f>
        <v>0</v>
      </c>
      <c r="H317">
        <f>VLOOKUP(B317,'scope18 single'!A:C,2,FALSE)</f>
        <v>0</v>
      </c>
      <c r="J317">
        <f>D317/(K317+L317)</f>
        <v>1.1657894736842105</v>
      </c>
      <c r="K317">
        <f>VLOOKUP(A317,'scope18 single'!A:C,3,FALSE)</f>
        <v>183</v>
      </c>
      <c r="L317">
        <f>VLOOKUP(B317,'scope18 single'!A:C,3,FALSE)</f>
        <v>197</v>
      </c>
    </row>
    <row r="318" spans="1:12" x14ac:dyDescent="0.25">
      <c r="A318" t="s">
        <v>371</v>
      </c>
      <c r="B318" t="s">
        <v>372</v>
      </c>
      <c r="C318">
        <v>10621</v>
      </c>
      <c r="D318">
        <v>419</v>
      </c>
      <c r="E318" t="s">
        <v>6</v>
      </c>
      <c r="F318" t="e">
        <f>C318/(G318+H318)</f>
        <v>#DIV/0!</v>
      </c>
      <c r="G318">
        <f>VLOOKUP(A318,'scope18 single'!A:C,2,FALSE)</f>
        <v>0</v>
      </c>
      <c r="H318">
        <f>VLOOKUP(B318,'scope18 single'!A:C,2,FALSE)</f>
        <v>0</v>
      </c>
      <c r="J318">
        <f>D318/(K318+L318)</f>
        <v>1.1671309192200556</v>
      </c>
      <c r="K318">
        <f>VLOOKUP(A318,'scope18 single'!A:C,3,FALSE)</f>
        <v>174</v>
      </c>
      <c r="L318">
        <f>VLOOKUP(B318,'scope18 single'!A:C,3,FALSE)</f>
        <v>185</v>
      </c>
    </row>
    <row r="319" spans="1:12" x14ac:dyDescent="0.25">
      <c r="A319" t="s">
        <v>429</v>
      </c>
      <c r="B319" t="s">
        <v>430</v>
      </c>
      <c r="C319">
        <v>6062</v>
      </c>
      <c r="D319">
        <v>446</v>
      </c>
      <c r="E319" t="s">
        <v>1</v>
      </c>
      <c r="F319" t="e">
        <f>C319/(G319+H319)</f>
        <v>#DIV/0!</v>
      </c>
      <c r="G319">
        <f>VLOOKUP(A319,'scope18 single'!A:C,2,FALSE)</f>
        <v>0</v>
      </c>
      <c r="H319">
        <f>VLOOKUP(B319,'scope18 single'!A:C,2,FALSE)</f>
        <v>0</v>
      </c>
      <c r="J319">
        <f>D319/(K319+L319)</f>
        <v>1.1706036745406825</v>
      </c>
      <c r="K319">
        <f>VLOOKUP(A319,'scope18 single'!A:C,3,FALSE)</f>
        <v>189</v>
      </c>
      <c r="L319">
        <f>VLOOKUP(B319,'scope18 single'!A:C,3,FALSE)</f>
        <v>192</v>
      </c>
    </row>
    <row r="320" spans="1:12" x14ac:dyDescent="0.25">
      <c r="A320" t="s">
        <v>104</v>
      </c>
      <c r="B320" t="s">
        <v>103</v>
      </c>
      <c r="C320">
        <v>381606</v>
      </c>
      <c r="D320">
        <v>5918</v>
      </c>
      <c r="E320" t="s">
        <v>1</v>
      </c>
      <c r="F320">
        <f>C320/(G320+H320)</f>
        <v>3.4749581117505648</v>
      </c>
      <c r="G320">
        <f>VLOOKUP(A320,'scope18 single'!A:C,2,FALSE)</f>
        <v>54908</v>
      </c>
      <c r="H320">
        <f>VLOOKUP(B320,'scope18 single'!A:C,2,FALSE)</f>
        <v>54908</v>
      </c>
      <c r="J320">
        <f>D320/(K320+L320)</f>
        <v>1.1711854343954087</v>
      </c>
      <c r="K320">
        <f>VLOOKUP(A320,'scope18 single'!A:C,3,FALSE)</f>
        <v>2536</v>
      </c>
      <c r="L320">
        <f>VLOOKUP(B320,'scope18 single'!A:C,3,FALSE)</f>
        <v>2517</v>
      </c>
    </row>
    <row r="321" spans="1:12" x14ac:dyDescent="0.25">
      <c r="A321" t="s">
        <v>372</v>
      </c>
      <c r="B321" t="s">
        <v>371</v>
      </c>
      <c r="C321">
        <v>10403</v>
      </c>
      <c r="D321">
        <v>423</v>
      </c>
      <c r="E321" t="s">
        <v>1</v>
      </c>
      <c r="F321" t="e">
        <f>C321/(G321+H321)</f>
        <v>#DIV/0!</v>
      </c>
      <c r="G321">
        <f>VLOOKUP(A321,'scope18 single'!A:C,2,FALSE)</f>
        <v>0</v>
      </c>
      <c r="H321">
        <f>VLOOKUP(B321,'scope18 single'!A:C,2,FALSE)</f>
        <v>0</v>
      </c>
      <c r="J321">
        <f>D321/(K321+L321)</f>
        <v>1.1782729805013927</v>
      </c>
      <c r="K321">
        <f>VLOOKUP(A321,'scope18 single'!A:C,3,FALSE)</f>
        <v>185</v>
      </c>
      <c r="L321">
        <f>VLOOKUP(B321,'scope18 single'!A:C,3,FALSE)</f>
        <v>174</v>
      </c>
    </row>
    <row r="322" spans="1:12" x14ac:dyDescent="0.25">
      <c r="A322" t="s">
        <v>431</v>
      </c>
      <c r="B322" t="s">
        <v>430</v>
      </c>
      <c r="C322">
        <v>6063</v>
      </c>
      <c r="D322">
        <v>453</v>
      </c>
      <c r="E322" t="s">
        <v>1</v>
      </c>
      <c r="F322" t="e">
        <f>C322/(G322+H322)</f>
        <v>#DIV/0!</v>
      </c>
      <c r="G322">
        <f>VLOOKUP(A322,'scope18 single'!A:C,2,FALSE)</f>
        <v>0</v>
      </c>
      <c r="H322">
        <f>VLOOKUP(B322,'scope18 single'!A:C,2,FALSE)</f>
        <v>0</v>
      </c>
      <c r="J322">
        <f>D322/(K322+L322)</f>
        <v>1.1796875</v>
      </c>
      <c r="K322">
        <f>VLOOKUP(A322,'scope18 single'!A:C,3,FALSE)</f>
        <v>192</v>
      </c>
      <c r="L322">
        <f>VLOOKUP(B322,'scope18 single'!A:C,3,FALSE)</f>
        <v>192</v>
      </c>
    </row>
    <row r="323" spans="1:12" x14ac:dyDescent="0.25">
      <c r="A323" t="s">
        <v>103</v>
      </c>
      <c r="B323" t="s">
        <v>104</v>
      </c>
      <c r="C323">
        <v>381606</v>
      </c>
      <c r="D323">
        <v>5969</v>
      </c>
      <c r="E323" t="s">
        <v>1</v>
      </c>
      <c r="F323">
        <f>C323/(G323+H323)</f>
        <v>3.4749581117505648</v>
      </c>
      <c r="G323">
        <f>VLOOKUP(A323,'scope18 single'!A:C,2,FALSE)</f>
        <v>54908</v>
      </c>
      <c r="H323">
        <f>VLOOKUP(B323,'scope18 single'!A:C,2,FALSE)</f>
        <v>54908</v>
      </c>
      <c r="J323">
        <f>D323/(K323+L323)</f>
        <v>1.1812784484464673</v>
      </c>
      <c r="K323">
        <f>VLOOKUP(A323,'scope18 single'!A:C,3,FALSE)</f>
        <v>2517</v>
      </c>
      <c r="L323">
        <f>VLOOKUP(B323,'scope18 single'!A:C,3,FALSE)</f>
        <v>2536</v>
      </c>
    </row>
    <row r="324" spans="1:12" x14ac:dyDescent="0.25">
      <c r="A324" t="s">
        <v>351</v>
      </c>
      <c r="B324" t="s">
        <v>352</v>
      </c>
      <c r="C324">
        <v>10228</v>
      </c>
      <c r="D324">
        <v>421</v>
      </c>
      <c r="E324" t="s">
        <v>1</v>
      </c>
      <c r="F324" t="e">
        <f>C324/(G324+H324)</f>
        <v>#DIV/0!</v>
      </c>
      <c r="G324">
        <f>VLOOKUP(A324,'scope18 single'!A:C,2,FALSE)</f>
        <v>0</v>
      </c>
      <c r="H324">
        <f>VLOOKUP(B324,'scope18 single'!A:C,2,FALSE)</f>
        <v>0</v>
      </c>
      <c r="J324">
        <f>D324/(K324+L324)</f>
        <v>1.1859154929577465</v>
      </c>
      <c r="K324">
        <f>VLOOKUP(A324,'scope18 single'!A:C,3,FALSE)</f>
        <v>181</v>
      </c>
      <c r="L324">
        <f>VLOOKUP(B324,'scope18 single'!A:C,3,FALSE)</f>
        <v>174</v>
      </c>
    </row>
    <row r="325" spans="1:12" x14ac:dyDescent="0.25">
      <c r="A325" t="s">
        <v>422</v>
      </c>
      <c r="B325" t="s">
        <v>423</v>
      </c>
      <c r="C325">
        <v>5855</v>
      </c>
      <c r="D325">
        <v>440</v>
      </c>
      <c r="E325" t="s">
        <v>1</v>
      </c>
      <c r="F325" t="e">
        <f>C325/(G325+H325)</f>
        <v>#DIV/0!</v>
      </c>
      <c r="G325">
        <f>VLOOKUP(A325,'scope18 single'!A:C,2,FALSE)</f>
        <v>0</v>
      </c>
      <c r="H325">
        <f>VLOOKUP(B325,'scope18 single'!A:C,2,FALSE)</f>
        <v>0</v>
      </c>
      <c r="J325">
        <f>D325/(K325+L325)</f>
        <v>1.1891891891891893</v>
      </c>
      <c r="K325">
        <f>VLOOKUP(A325,'scope18 single'!A:C,3,FALSE)</f>
        <v>192</v>
      </c>
      <c r="L325">
        <f>VLOOKUP(B325,'scope18 single'!A:C,3,FALSE)</f>
        <v>178</v>
      </c>
    </row>
    <row r="326" spans="1:12" x14ac:dyDescent="0.25">
      <c r="A326" t="s">
        <v>96</v>
      </c>
      <c r="B326" t="s">
        <v>97</v>
      </c>
      <c r="C326">
        <v>380950</v>
      </c>
      <c r="D326">
        <v>5604</v>
      </c>
      <c r="E326" t="s">
        <v>6</v>
      </c>
      <c r="F326">
        <f>C326/(G326+H326)</f>
        <v>3.5531740257802151</v>
      </c>
      <c r="G326">
        <f>VLOOKUP(A326,'scope18 single'!A:C,2,FALSE)</f>
        <v>53607</v>
      </c>
      <c r="H326">
        <f>VLOOKUP(B326,'scope18 single'!A:C,2,FALSE)</f>
        <v>53607</v>
      </c>
      <c r="J326">
        <f>D326/(K326+L326)</f>
        <v>1.1915798426536253</v>
      </c>
      <c r="K326">
        <f>VLOOKUP(A326,'scope18 single'!A:C,3,FALSE)</f>
        <v>2028</v>
      </c>
      <c r="L326">
        <f>VLOOKUP(B326,'scope18 single'!A:C,3,FALSE)</f>
        <v>2675</v>
      </c>
    </row>
    <row r="327" spans="1:12" x14ac:dyDescent="0.25">
      <c r="A327" t="s">
        <v>371</v>
      </c>
      <c r="B327" t="s">
        <v>370</v>
      </c>
      <c r="C327">
        <v>11011</v>
      </c>
      <c r="D327">
        <v>418</v>
      </c>
      <c r="E327" t="s">
        <v>1</v>
      </c>
      <c r="F327" t="e">
        <f>C327/(G327+H327)</f>
        <v>#DIV/0!</v>
      </c>
      <c r="G327">
        <f>VLOOKUP(A327,'scope18 single'!A:C,2,FALSE)</f>
        <v>0</v>
      </c>
      <c r="H327">
        <f>VLOOKUP(B327,'scope18 single'!A:C,2,FALSE)</f>
        <v>0</v>
      </c>
      <c r="J327">
        <f>D327/(K327+L327)</f>
        <v>1.2046109510086456</v>
      </c>
      <c r="K327">
        <f>VLOOKUP(A327,'scope18 single'!A:C,3,FALSE)</f>
        <v>174</v>
      </c>
      <c r="L327">
        <f>VLOOKUP(B327,'scope18 single'!A:C,3,FALSE)</f>
        <v>173</v>
      </c>
    </row>
    <row r="328" spans="1:12" x14ac:dyDescent="0.25">
      <c r="A328" t="s">
        <v>458</v>
      </c>
      <c r="B328" t="s">
        <v>457</v>
      </c>
      <c r="C328">
        <v>9113</v>
      </c>
      <c r="D328">
        <v>446</v>
      </c>
      <c r="E328" t="s">
        <v>6</v>
      </c>
      <c r="F328" t="e">
        <f>C328/(G328+H328)</f>
        <v>#DIV/0!</v>
      </c>
      <c r="G328">
        <f>VLOOKUP(A328,'scope18 single'!A:C,2,FALSE)</f>
        <v>0</v>
      </c>
      <c r="H328">
        <f>VLOOKUP(B328,'scope18 single'!A:C,2,FALSE)</f>
        <v>0</v>
      </c>
      <c r="J328">
        <f>D328/(K328+L328)</f>
        <v>1.2054054054054053</v>
      </c>
      <c r="K328">
        <f>VLOOKUP(A328,'scope18 single'!A:C,3,FALSE)</f>
        <v>185</v>
      </c>
      <c r="L328">
        <f>VLOOKUP(B328,'scope18 single'!A:C,3,FALSE)</f>
        <v>185</v>
      </c>
    </row>
    <row r="329" spans="1:12" x14ac:dyDescent="0.25">
      <c r="A329" t="s">
        <v>349</v>
      </c>
      <c r="B329" t="s">
        <v>348</v>
      </c>
      <c r="C329">
        <v>50742</v>
      </c>
      <c r="D329">
        <v>908</v>
      </c>
      <c r="E329" t="s">
        <v>1</v>
      </c>
      <c r="F329">
        <f>C329/(G329+H329)</f>
        <v>4.7171144371107188</v>
      </c>
      <c r="G329">
        <f>VLOOKUP(A329,'scope18 single'!A:C,2,FALSE)</f>
        <v>10757</v>
      </c>
      <c r="H329">
        <f>VLOOKUP(B329,'scope18 single'!A:C,2,FALSE)</f>
        <v>0</v>
      </c>
      <c r="J329">
        <f>D329/(K329+L329)</f>
        <v>1.2122830440587451</v>
      </c>
      <c r="K329">
        <f>VLOOKUP(A329,'scope18 single'!A:C,3,FALSE)</f>
        <v>538</v>
      </c>
      <c r="L329">
        <f>VLOOKUP(B329,'scope18 single'!A:C,3,FALSE)</f>
        <v>211</v>
      </c>
    </row>
    <row r="330" spans="1:12" x14ac:dyDescent="0.25">
      <c r="A330" t="s">
        <v>139</v>
      </c>
      <c r="B330" t="s">
        <v>138</v>
      </c>
      <c r="C330">
        <v>41025</v>
      </c>
      <c r="D330">
        <v>744</v>
      </c>
      <c r="E330" t="s">
        <v>6</v>
      </c>
      <c r="F330">
        <f>C330/(G330+H330)</f>
        <v>1.0611468922169629</v>
      </c>
      <c r="G330">
        <f>VLOOKUP(A330,'scope18 single'!A:C,2,FALSE)</f>
        <v>35067</v>
      </c>
      <c r="H330">
        <f>VLOOKUP(B330,'scope18 single'!A:C,2,FALSE)</f>
        <v>3594</v>
      </c>
      <c r="J330">
        <f>D330/(K330+L330)</f>
        <v>1.2137030995106035</v>
      </c>
      <c r="K330">
        <f>VLOOKUP(A330,'scope18 single'!A:C,3,FALSE)</f>
        <v>408</v>
      </c>
      <c r="L330">
        <f>VLOOKUP(B330,'scope18 single'!A:C,3,FALSE)</f>
        <v>205</v>
      </c>
    </row>
    <row r="331" spans="1:12" x14ac:dyDescent="0.25">
      <c r="A331" t="s">
        <v>421</v>
      </c>
      <c r="B331" t="s">
        <v>420</v>
      </c>
      <c r="C331">
        <v>6357</v>
      </c>
      <c r="D331">
        <v>460</v>
      </c>
      <c r="E331" t="s">
        <v>1</v>
      </c>
      <c r="F331" t="e">
        <f>C331/(G331+H331)</f>
        <v>#DIV/0!</v>
      </c>
      <c r="G331">
        <f>VLOOKUP(A331,'scope18 single'!A:C,2,FALSE)</f>
        <v>0</v>
      </c>
      <c r="H331">
        <f>VLOOKUP(B331,'scope18 single'!A:C,2,FALSE)</f>
        <v>0</v>
      </c>
      <c r="J331">
        <f>D331/(K331+L331)</f>
        <v>1.2137203166226913</v>
      </c>
      <c r="K331">
        <f>VLOOKUP(A331,'scope18 single'!A:C,3,FALSE)</f>
        <v>192</v>
      </c>
      <c r="L331">
        <f>VLOOKUP(B331,'scope18 single'!A:C,3,FALSE)</f>
        <v>187</v>
      </c>
    </row>
    <row r="332" spans="1:12" x14ac:dyDescent="0.25">
      <c r="A332" t="s">
        <v>416</v>
      </c>
      <c r="B332" t="s">
        <v>415</v>
      </c>
      <c r="C332">
        <v>6919</v>
      </c>
      <c r="D332">
        <v>443</v>
      </c>
      <c r="E332" t="s">
        <v>1</v>
      </c>
      <c r="F332" t="e">
        <f>C332/(G332+H332)</f>
        <v>#DIV/0!</v>
      </c>
      <c r="G332">
        <f>VLOOKUP(A332,'scope18 single'!A:C,2,FALSE)</f>
        <v>0</v>
      </c>
      <c r="H332">
        <f>VLOOKUP(B332,'scope18 single'!A:C,2,FALSE)</f>
        <v>0</v>
      </c>
      <c r="J332">
        <f>D332/(K332+L332)</f>
        <v>1.2203856749311295</v>
      </c>
      <c r="K332">
        <f>VLOOKUP(A332,'scope18 single'!A:C,3,FALSE)</f>
        <v>183</v>
      </c>
      <c r="L332">
        <f>VLOOKUP(B332,'scope18 single'!A:C,3,FALSE)</f>
        <v>180</v>
      </c>
    </row>
    <row r="333" spans="1:12" x14ac:dyDescent="0.25">
      <c r="A333" t="s">
        <v>452</v>
      </c>
      <c r="B333" t="s">
        <v>453</v>
      </c>
      <c r="C333">
        <v>50889</v>
      </c>
      <c r="D333">
        <v>946</v>
      </c>
      <c r="E333" t="s">
        <v>6</v>
      </c>
      <c r="F333">
        <f>C333/(G333+H333)</f>
        <v>4.7307799572371483</v>
      </c>
      <c r="G333">
        <f>VLOOKUP(A333,'scope18 single'!A:C,2,FALSE)</f>
        <v>0</v>
      </c>
      <c r="H333">
        <f>VLOOKUP(B333,'scope18 single'!A:C,2,FALSE)</f>
        <v>10757</v>
      </c>
      <c r="J333">
        <f>D333/(K333+L333)</f>
        <v>1.2317708333333333</v>
      </c>
      <c r="K333">
        <f>VLOOKUP(A333,'scope18 single'!A:C,3,FALSE)</f>
        <v>228</v>
      </c>
      <c r="L333">
        <f>VLOOKUP(B333,'scope18 single'!A:C,3,FALSE)</f>
        <v>540</v>
      </c>
    </row>
    <row r="334" spans="1:12" x14ac:dyDescent="0.25">
      <c r="A334" t="s">
        <v>348</v>
      </c>
      <c r="B334" t="s">
        <v>349</v>
      </c>
      <c r="C334">
        <v>50820</v>
      </c>
      <c r="D334">
        <v>928</v>
      </c>
      <c r="E334" t="s">
        <v>6</v>
      </c>
      <c r="F334">
        <f>C334/(G334+H334)</f>
        <v>4.7243655294227018</v>
      </c>
      <c r="G334">
        <f>VLOOKUP(A334,'scope18 single'!A:C,2,FALSE)</f>
        <v>0</v>
      </c>
      <c r="H334">
        <f>VLOOKUP(B334,'scope18 single'!A:C,2,FALSE)</f>
        <v>10757</v>
      </c>
      <c r="J334">
        <f>D334/(K334+L334)</f>
        <v>1.2389853137516689</v>
      </c>
      <c r="K334">
        <f>VLOOKUP(A334,'scope18 single'!A:C,3,FALSE)</f>
        <v>211</v>
      </c>
      <c r="L334">
        <f>VLOOKUP(B334,'scope18 single'!A:C,3,FALSE)</f>
        <v>538</v>
      </c>
    </row>
    <row r="335" spans="1:12" x14ac:dyDescent="0.25">
      <c r="A335" t="s">
        <v>256</v>
      </c>
      <c r="B335" t="s">
        <v>255</v>
      </c>
      <c r="C335">
        <v>129373</v>
      </c>
      <c r="D335">
        <v>1086</v>
      </c>
      <c r="E335" t="s">
        <v>6</v>
      </c>
      <c r="F335">
        <f>C335/(G335+H335)</f>
        <v>9.2760450276045034</v>
      </c>
      <c r="G335">
        <f>VLOOKUP(A335,'scope18 single'!A:C,2,FALSE)</f>
        <v>3190</v>
      </c>
      <c r="H335">
        <f>VLOOKUP(B335,'scope18 single'!A:C,2,FALSE)</f>
        <v>10757</v>
      </c>
      <c r="J335">
        <f>D335/(K335+L335)</f>
        <v>1.3457249070631969</v>
      </c>
      <c r="K335">
        <f>VLOOKUP(A335,'scope18 single'!A:C,3,FALSE)</f>
        <v>235</v>
      </c>
      <c r="L335">
        <f>VLOOKUP(B335,'scope18 single'!A:C,3,FALSE)</f>
        <v>572</v>
      </c>
    </row>
    <row r="336" spans="1:12" x14ac:dyDescent="0.25">
      <c r="A336" t="s">
        <v>349</v>
      </c>
      <c r="B336" t="s">
        <v>350</v>
      </c>
      <c r="C336">
        <v>65872</v>
      </c>
      <c r="D336">
        <v>1018</v>
      </c>
      <c r="E336" t="s">
        <v>1</v>
      </c>
      <c r="F336">
        <f>C336/(G336+H336)</f>
        <v>6.1236404201915029</v>
      </c>
      <c r="G336">
        <f>VLOOKUP(A336,'scope18 single'!A:C,2,FALSE)</f>
        <v>10757</v>
      </c>
      <c r="H336">
        <f>VLOOKUP(B336,'scope18 single'!A:C,2,FALSE)</f>
        <v>0</v>
      </c>
      <c r="J336">
        <f>D336/(K336+L336)</f>
        <v>1.4060773480662982</v>
      </c>
      <c r="K336">
        <f>VLOOKUP(A336,'scope18 single'!A:C,3,FALSE)</f>
        <v>538</v>
      </c>
      <c r="L336">
        <f>VLOOKUP(B336,'scope18 single'!A:C,3,FALSE)</f>
        <v>186</v>
      </c>
    </row>
    <row r="337" spans="1:12" x14ac:dyDescent="0.25">
      <c r="A337" t="s">
        <v>254</v>
      </c>
      <c r="B337" t="s">
        <v>255</v>
      </c>
      <c r="C337">
        <v>129378</v>
      </c>
      <c r="D337">
        <v>1090</v>
      </c>
      <c r="E337" t="s">
        <v>6</v>
      </c>
      <c r="F337">
        <f>C337/(G337+H337)</f>
        <v>10.236411108473771</v>
      </c>
      <c r="G337">
        <f>VLOOKUP(A337,'scope18 single'!A:C,2,FALSE)</f>
        <v>1882</v>
      </c>
      <c r="H337">
        <f>VLOOKUP(B337,'scope18 single'!A:C,2,FALSE)</f>
        <v>10757</v>
      </c>
      <c r="J337">
        <f>D337/(K337+L337)</f>
        <v>1.4100905562742561</v>
      </c>
      <c r="K337">
        <f>VLOOKUP(A337,'scope18 single'!A:C,3,FALSE)</f>
        <v>201</v>
      </c>
      <c r="L337">
        <f>VLOOKUP(B337,'scope18 single'!A:C,3,FALSE)</f>
        <v>572</v>
      </c>
    </row>
    <row r="338" spans="1:12" x14ac:dyDescent="0.25">
      <c r="A338" t="s">
        <v>350</v>
      </c>
      <c r="B338" t="s">
        <v>349</v>
      </c>
      <c r="C338">
        <v>65947</v>
      </c>
      <c r="D338">
        <v>1043</v>
      </c>
      <c r="E338" t="s">
        <v>6</v>
      </c>
      <c r="F338">
        <f>C338/(G338+H338)</f>
        <v>6.1306126243376404</v>
      </c>
      <c r="G338">
        <f>VLOOKUP(A338,'scope18 single'!A:C,2,FALSE)</f>
        <v>0</v>
      </c>
      <c r="H338">
        <f>VLOOKUP(B338,'scope18 single'!A:C,2,FALSE)</f>
        <v>10757</v>
      </c>
      <c r="J338">
        <f>D338/(K338+L338)</f>
        <v>1.4406077348066297</v>
      </c>
      <c r="K338">
        <f>VLOOKUP(A338,'scope18 single'!A:C,3,FALSE)</f>
        <v>186</v>
      </c>
      <c r="L338">
        <f>VLOOKUP(B338,'scope18 single'!A:C,3,FALSE)</f>
        <v>538</v>
      </c>
    </row>
    <row r="339" spans="1:12" x14ac:dyDescent="0.25">
      <c r="A339" t="s">
        <v>12</v>
      </c>
      <c r="B339" t="s">
        <v>486</v>
      </c>
      <c r="C339">
        <v>0</v>
      </c>
      <c r="D339">
        <v>685</v>
      </c>
      <c r="E339" t="s">
        <v>1</v>
      </c>
      <c r="F339">
        <f>C339/(G339+H339)</f>
        <v>0</v>
      </c>
      <c r="G339">
        <f>VLOOKUP(A339,'scope18 single'!A:C,2,FALSE)</f>
        <v>4476</v>
      </c>
      <c r="H339">
        <f>VLOOKUP(B339,'scope18 single'!A:C,2,FALSE)</f>
        <v>8615</v>
      </c>
      <c r="J339">
        <f>D339/(K339+L339)</f>
        <v>1.454352441613588</v>
      </c>
      <c r="K339">
        <f>VLOOKUP(A339,'scope18 single'!A:C,3,FALSE)</f>
        <v>251</v>
      </c>
      <c r="L339">
        <f>VLOOKUP(B339,'scope18 single'!A:C,3,FALSE)</f>
        <v>220</v>
      </c>
    </row>
    <row r="340" spans="1:12" x14ac:dyDescent="0.25">
      <c r="A340" t="s">
        <v>59</v>
      </c>
      <c r="B340" t="s">
        <v>58</v>
      </c>
      <c r="C340">
        <v>37989</v>
      </c>
      <c r="D340">
        <v>1707</v>
      </c>
      <c r="E340" t="s">
        <v>6</v>
      </c>
      <c r="F340">
        <f>C340/(G340+H340)</f>
        <v>0.50076454614958743</v>
      </c>
      <c r="G340">
        <f>VLOOKUP(A340,'scope18 single'!A:C,2,FALSE)</f>
        <v>37931</v>
      </c>
      <c r="H340">
        <f>VLOOKUP(B340,'scope18 single'!A:C,2,FALSE)</f>
        <v>37931</v>
      </c>
      <c r="J340">
        <f>D340/(K340+L340)</f>
        <v>1.5574817518248176</v>
      </c>
      <c r="K340">
        <f>VLOOKUP(A340,'scope18 single'!A:C,3,FALSE)</f>
        <v>571</v>
      </c>
      <c r="L340">
        <f>VLOOKUP(B340,'scope18 single'!A:C,3,FALSE)</f>
        <v>525</v>
      </c>
    </row>
    <row r="341" spans="1:12" x14ac:dyDescent="0.25">
      <c r="A341" t="s">
        <v>379</v>
      </c>
      <c r="B341" t="s">
        <v>378</v>
      </c>
      <c r="C341">
        <v>29140</v>
      </c>
      <c r="D341">
        <v>615</v>
      </c>
      <c r="E341" t="s">
        <v>6</v>
      </c>
      <c r="F341" t="e">
        <f>C341/(G341+H341)</f>
        <v>#DIV/0!</v>
      </c>
      <c r="G341">
        <f>VLOOKUP(A341,'scope18 single'!A:C,2,FALSE)</f>
        <v>0</v>
      </c>
      <c r="H341">
        <f>VLOOKUP(B341,'scope18 single'!A:C,2,FALSE)</f>
        <v>0</v>
      </c>
      <c r="J341">
        <f>D341/(K341+L341)</f>
        <v>1.680327868852459</v>
      </c>
      <c r="K341">
        <f>VLOOKUP(A341,'scope18 single'!A:C,3,FALSE)</f>
        <v>184</v>
      </c>
      <c r="L341">
        <f>VLOOKUP(B341,'scope18 single'!A:C,3,FALSE)</f>
        <v>182</v>
      </c>
    </row>
    <row r="342" spans="1:12" x14ac:dyDescent="0.25">
      <c r="A342" t="s">
        <v>379</v>
      </c>
      <c r="B342" t="s">
        <v>380</v>
      </c>
      <c r="C342">
        <v>29073</v>
      </c>
      <c r="D342">
        <v>616</v>
      </c>
      <c r="E342" t="s">
        <v>1</v>
      </c>
      <c r="F342" t="e">
        <f>C342/(G342+H342)</f>
        <v>#DIV/0!</v>
      </c>
      <c r="G342">
        <f>VLOOKUP(A342,'scope18 single'!A:C,2,FALSE)</f>
        <v>0</v>
      </c>
      <c r="H342">
        <f>VLOOKUP(B342,'scope18 single'!A:C,2,FALSE)</f>
        <v>0</v>
      </c>
      <c r="J342">
        <f>D342/(K342+L342)</f>
        <v>1.745042492917847</v>
      </c>
      <c r="K342">
        <f>VLOOKUP(A342,'scope18 single'!A:C,3,FALSE)</f>
        <v>184</v>
      </c>
      <c r="L342">
        <f>VLOOKUP(B342,'scope18 single'!A:C,3,FALSE)</f>
        <v>169</v>
      </c>
    </row>
    <row r="343" spans="1:12" x14ac:dyDescent="0.25">
      <c r="A343" t="s">
        <v>192</v>
      </c>
      <c r="B343" t="s">
        <v>193</v>
      </c>
      <c r="C343">
        <v>26137</v>
      </c>
      <c r="D343">
        <v>851</v>
      </c>
      <c r="E343" t="s">
        <v>1</v>
      </c>
      <c r="F343">
        <f>C343/(G343+H343)</f>
        <v>2.2639237765266351</v>
      </c>
      <c r="G343">
        <f>VLOOKUP(A343,'scope18 single'!A:C,2,FALSE)</f>
        <v>5602</v>
      </c>
      <c r="H343">
        <f>VLOOKUP(B343,'scope18 single'!A:C,2,FALSE)</f>
        <v>5943</v>
      </c>
      <c r="J343">
        <f>D343/(K343+L343)</f>
        <v>1.7766179540709812</v>
      </c>
      <c r="K343">
        <f>VLOOKUP(A343,'scope18 single'!A:C,3,FALSE)</f>
        <v>236</v>
      </c>
      <c r="L343">
        <f>VLOOKUP(B343,'scope18 single'!A:C,3,FALSE)</f>
        <v>243</v>
      </c>
    </row>
    <row r="344" spans="1:12" x14ac:dyDescent="0.25">
      <c r="A344" t="s">
        <v>318</v>
      </c>
      <c r="B344" t="s">
        <v>317</v>
      </c>
      <c r="C344">
        <v>146275</v>
      </c>
      <c r="D344">
        <v>1299</v>
      </c>
      <c r="E344" t="s">
        <v>6</v>
      </c>
      <c r="F344">
        <f>C344/(G344+H344)</f>
        <v>13.598122153016641</v>
      </c>
      <c r="G344">
        <f>VLOOKUP(A344,'scope18 single'!A:C,2,FALSE)</f>
        <v>0</v>
      </c>
      <c r="H344">
        <f>VLOOKUP(B344,'scope18 single'!A:C,2,FALSE)</f>
        <v>10757</v>
      </c>
      <c r="J344">
        <f>D344/(K344+L344)</f>
        <v>1.7843406593406594</v>
      </c>
      <c r="K344">
        <f>VLOOKUP(A344,'scope18 single'!A:C,3,FALSE)</f>
        <v>178</v>
      </c>
      <c r="L344">
        <f>VLOOKUP(B344,'scope18 single'!A:C,3,FALSE)</f>
        <v>550</v>
      </c>
    </row>
    <row r="345" spans="1:12" x14ac:dyDescent="0.25">
      <c r="A345" t="s">
        <v>316</v>
      </c>
      <c r="B345" t="s">
        <v>317</v>
      </c>
      <c r="C345">
        <v>146275</v>
      </c>
      <c r="D345">
        <v>1314</v>
      </c>
      <c r="E345" t="s">
        <v>6</v>
      </c>
      <c r="F345">
        <f>C345/(G345+H345)</f>
        <v>13.598122153016641</v>
      </c>
      <c r="G345">
        <f>VLOOKUP(A345,'scope18 single'!A:C,2,FALSE)</f>
        <v>0</v>
      </c>
      <c r="H345">
        <f>VLOOKUP(B345,'scope18 single'!A:C,2,FALSE)</f>
        <v>10757</v>
      </c>
      <c r="J345">
        <f>D345/(K345+L345)</f>
        <v>1.7901907356948228</v>
      </c>
      <c r="K345">
        <f>VLOOKUP(A345,'scope18 single'!A:C,3,FALSE)</f>
        <v>184</v>
      </c>
      <c r="L345">
        <f>VLOOKUP(B345,'scope18 single'!A:C,3,FALSE)</f>
        <v>550</v>
      </c>
    </row>
    <row r="346" spans="1:12" x14ac:dyDescent="0.25">
      <c r="A346" t="s">
        <v>378</v>
      </c>
      <c r="B346" t="s">
        <v>379</v>
      </c>
      <c r="C346">
        <v>29139</v>
      </c>
      <c r="D346">
        <v>659</v>
      </c>
      <c r="E346" t="s">
        <v>6</v>
      </c>
      <c r="F346" t="e">
        <f>C346/(G346+H346)</f>
        <v>#DIV/0!</v>
      </c>
      <c r="G346">
        <f>VLOOKUP(A346,'scope18 single'!A:C,2,FALSE)</f>
        <v>0</v>
      </c>
      <c r="H346">
        <f>VLOOKUP(B346,'scope18 single'!A:C,2,FALSE)</f>
        <v>0</v>
      </c>
      <c r="J346">
        <f>D346/(K346+L346)</f>
        <v>1.8005464480874316</v>
      </c>
      <c r="K346">
        <f>VLOOKUP(A346,'scope18 single'!A:C,3,FALSE)</f>
        <v>182</v>
      </c>
      <c r="L346">
        <f>VLOOKUP(B346,'scope18 single'!A:C,3,FALSE)</f>
        <v>184</v>
      </c>
    </row>
    <row r="347" spans="1:12" x14ac:dyDescent="0.25">
      <c r="A347" t="s">
        <v>462</v>
      </c>
      <c r="B347" t="s">
        <v>461</v>
      </c>
      <c r="C347">
        <v>23832</v>
      </c>
      <c r="D347">
        <v>852</v>
      </c>
      <c r="E347" t="s">
        <v>1</v>
      </c>
      <c r="F347">
        <f>C347/(G347+H347)</f>
        <v>4.0406917599186167</v>
      </c>
      <c r="G347">
        <f>VLOOKUP(A347,'scope18 single'!A:C,2,FALSE)</f>
        <v>2949</v>
      </c>
      <c r="H347">
        <f>VLOOKUP(B347,'scope18 single'!A:C,2,FALSE)</f>
        <v>2949</v>
      </c>
      <c r="J347">
        <f>D347/(K347+L347)</f>
        <v>1.8127659574468085</v>
      </c>
      <c r="K347">
        <f>VLOOKUP(A347,'scope18 single'!A:C,3,FALSE)</f>
        <v>227</v>
      </c>
      <c r="L347">
        <f>VLOOKUP(B347,'scope18 single'!A:C,3,FALSE)</f>
        <v>243</v>
      </c>
    </row>
    <row r="348" spans="1:12" x14ac:dyDescent="0.25">
      <c r="A348" t="s">
        <v>173</v>
      </c>
      <c r="B348" t="s">
        <v>172</v>
      </c>
      <c r="C348">
        <v>723403</v>
      </c>
      <c r="D348">
        <v>12760</v>
      </c>
      <c r="E348" t="s">
        <v>6</v>
      </c>
      <c r="F348">
        <f>C348/(G348+H348)</f>
        <v>7.4472446132781531</v>
      </c>
      <c r="G348">
        <f>VLOOKUP(A348,'scope18 single'!A:C,2,FALSE)</f>
        <v>56668</v>
      </c>
      <c r="H348">
        <f>VLOOKUP(B348,'scope18 single'!A:C,2,FALSE)</f>
        <v>40469</v>
      </c>
      <c r="J348">
        <f>D348/(K348+L348)</f>
        <v>1.8267716535433072</v>
      </c>
      <c r="K348">
        <f>VLOOKUP(A348,'scope18 single'!A:C,3,FALSE)</f>
        <v>4020</v>
      </c>
      <c r="L348">
        <f>VLOOKUP(B348,'scope18 single'!A:C,3,FALSE)</f>
        <v>2965</v>
      </c>
    </row>
    <row r="349" spans="1:12" x14ac:dyDescent="0.25">
      <c r="A349" t="s">
        <v>465</v>
      </c>
      <c r="B349" t="s">
        <v>464</v>
      </c>
      <c r="C349">
        <v>23832</v>
      </c>
      <c r="D349">
        <v>845</v>
      </c>
      <c r="E349" t="s">
        <v>1</v>
      </c>
      <c r="F349">
        <f>C349/(G349+H349)</f>
        <v>4.0406917599186167</v>
      </c>
      <c r="G349">
        <f>VLOOKUP(A349,'scope18 single'!A:C,2,FALSE)</f>
        <v>2949</v>
      </c>
      <c r="H349">
        <f>VLOOKUP(B349,'scope18 single'!A:C,2,FALSE)</f>
        <v>2949</v>
      </c>
      <c r="J349">
        <f>D349/(K349+L349)</f>
        <v>1.829004329004329</v>
      </c>
      <c r="K349">
        <f>VLOOKUP(A349,'scope18 single'!A:C,3,FALSE)</f>
        <v>230</v>
      </c>
      <c r="L349">
        <f>VLOOKUP(B349,'scope18 single'!A:C,3,FALSE)</f>
        <v>232</v>
      </c>
    </row>
    <row r="350" spans="1:12" x14ac:dyDescent="0.25">
      <c r="A350" t="s">
        <v>380</v>
      </c>
      <c r="B350" t="s">
        <v>379</v>
      </c>
      <c r="C350">
        <v>29074</v>
      </c>
      <c r="D350">
        <v>655</v>
      </c>
      <c r="E350" t="s">
        <v>6</v>
      </c>
      <c r="F350" t="e">
        <f>C350/(G350+H350)</f>
        <v>#DIV/0!</v>
      </c>
      <c r="G350">
        <f>VLOOKUP(A350,'scope18 single'!A:C,2,FALSE)</f>
        <v>0</v>
      </c>
      <c r="H350">
        <f>VLOOKUP(B350,'scope18 single'!A:C,2,FALSE)</f>
        <v>0</v>
      </c>
      <c r="J350">
        <f>D350/(K350+L350)</f>
        <v>1.8555240793201133</v>
      </c>
      <c r="K350">
        <f>VLOOKUP(A350,'scope18 single'!A:C,3,FALSE)</f>
        <v>169</v>
      </c>
      <c r="L350">
        <f>VLOOKUP(B350,'scope18 single'!A:C,3,FALSE)</f>
        <v>184</v>
      </c>
    </row>
    <row r="351" spans="1:12" x14ac:dyDescent="0.25">
      <c r="A351" t="s">
        <v>180</v>
      </c>
      <c r="B351" t="s">
        <v>179</v>
      </c>
      <c r="C351">
        <v>72890</v>
      </c>
      <c r="D351">
        <v>7521</v>
      </c>
      <c r="E351" t="s">
        <v>6</v>
      </c>
      <c r="F351">
        <f>C351/(G351+H351)</f>
        <v>0.84752857458460751</v>
      </c>
      <c r="G351">
        <f>VLOOKUP(A351,'scope18 single'!A:C,2,FALSE)</f>
        <v>45534</v>
      </c>
      <c r="H351">
        <f>VLOOKUP(B351,'scope18 single'!A:C,2,FALSE)</f>
        <v>40469</v>
      </c>
      <c r="J351">
        <f>D351/(K351+L351)</f>
        <v>1.862555720653789</v>
      </c>
      <c r="K351">
        <f>VLOOKUP(A351,'scope18 single'!A:C,3,FALSE)</f>
        <v>1059</v>
      </c>
      <c r="L351">
        <f>VLOOKUP(B351,'scope18 single'!A:C,3,FALSE)</f>
        <v>2979</v>
      </c>
    </row>
    <row r="352" spans="1:12" x14ac:dyDescent="0.25">
      <c r="A352" t="s">
        <v>466</v>
      </c>
      <c r="B352" t="s">
        <v>465</v>
      </c>
      <c r="C352">
        <v>23832</v>
      </c>
      <c r="D352">
        <v>856</v>
      </c>
      <c r="E352" t="s">
        <v>1</v>
      </c>
      <c r="F352">
        <f>C352/(G352+H352)</f>
        <v>4.0406917599186167</v>
      </c>
      <c r="G352">
        <f>VLOOKUP(A352,'scope18 single'!A:C,2,FALSE)</f>
        <v>2949</v>
      </c>
      <c r="H352">
        <f>VLOOKUP(B352,'scope18 single'!A:C,2,FALSE)</f>
        <v>2949</v>
      </c>
      <c r="J352">
        <f>D352/(K352+L352)</f>
        <v>1.8649237472766884</v>
      </c>
      <c r="K352">
        <f>VLOOKUP(A352,'scope18 single'!A:C,3,FALSE)</f>
        <v>229</v>
      </c>
      <c r="L352">
        <f>VLOOKUP(B352,'scope18 single'!A:C,3,FALSE)</f>
        <v>230</v>
      </c>
    </row>
    <row r="353" spans="1:12" x14ac:dyDescent="0.25">
      <c r="A353" t="s">
        <v>463</v>
      </c>
      <c r="B353" t="s">
        <v>464</v>
      </c>
      <c r="C353">
        <v>23832</v>
      </c>
      <c r="D353">
        <v>853</v>
      </c>
      <c r="E353" t="s">
        <v>1</v>
      </c>
      <c r="F353">
        <f>C353/(G353+H353)</f>
        <v>4.0406917599186167</v>
      </c>
      <c r="G353">
        <f>VLOOKUP(A353,'scope18 single'!A:C,2,FALSE)</f>
        <v>2949</v>
      </c>
      <c r="H353">
        <f>VLOOKUP(B353,'scope18 single'!A:C,2,FALSE)</f>
        <v>2949</v>
      </c>
      <c r="J353">
        <f>D353/(K353+L353)</f>
        <v>1.8665207877461707</v>
      </c>
      <c r="K353">
        <f>VLOOKUP(A353,'scope18 single'!A:C,3,FALSE)</f>
        <v>225</v>
      </c>
      <c r="L353">
        <f>VLOOKUP(B353,'scope18 single'!A:C,3,FALSE)</f>
        <v>232</v>
      </c>
    </row>
    <row r="354" spans="1:12" x14ac:dyDescent="0.25">
      <c r="A354" t="s">
        <v>193</v>
      </c>
      <c r="B354" t="s">
        <v>192</v>
      </c>
      <c r="C354">
        <v>26684</v>
      </c>
      <c r="D354">
        <v>895</v>
      </c>
      <c r="E354" t="s">
        <v>1</v>
      </c>
      <c r="F354">
        <f>C354/(G354+H354)</f>
        <v>2.31130359462971</v>
      </c>
      <c r="G354">
        <f>VLOOKUP(A354,'scope18 single'!A:C,2,FALSE)</f>
        <v>5943</v>
      </c>
      <c r="H354">
        <f>VLOOKUP(B354,'scope18 single'!A:C,2,FALSE)</f>
        <v>5602</v>
      </c>
      <c r="J354">
        <f>D354/(K354+L354)</f>
        <v>1.8684759916492693</v>
      </c>
      <c r="K354">
        <f>VLOOKUP(A354,'scope18 single'!A:C,3,FALSE)</f>
        <v>243</v>
      </c>
      <c r="L354">
        <f>VLOOKUP(B354,'scope18 single'!A:C,3,FALSE)</f>
        <v>236</v>
      </c>
    </row>
    <row r="355" spans="1:12" x14ac:dyDescent="0.25">
      <c r="A355" t="s">
        <v>405</v>
      </c>
      <c r="B355" t="s">
        <v>406</v>
      </c>
      <c r="C355">
        <v>24146</v>
      </c>
      <c r="D355">
        <v>847</v>
      </c>
      <c r="E355" t="s">
        <v>1</v>
      </c>
      <c r="F355">
        <f>C355/(G355+H355)</f>
        <v>4.2161690239217737</v>
      </c>
      <c r="G355">
        <f>VLOOKUP(A355,'scope18 single'!A:C,2,FALSE)</f>
        <v>2949</v>
      </c>
      <c r="H355">
        <f>VLOOKUP(B355,'scope18 single'!A:C,2,FALSE)</f>
        <v>2778</v>
      </c>
      <c r="J355">
        <f>D355/(K355+L355)</f>
        <v>1.8738938053097345</v>
      </c>
      <c r="K355">
        <f>VLOOKUP(A355,'scope18 single'!A:C,3,FALSE)</f>
        <v>230</v>
      </c>
      <c r="L355">
        <f>VLOOKUP(B355,'scope18 single'!A:C,3,FALSE)</f>
        <v>222</v>
      </c>
    </row>
    <row r="356" spans="1:12" x14ac:dyDescent="0.25">
      <c r="A356" t="s">
        <v>461</v>
      </c>
      <c r="B356" t="s">
        <v>462</v>
      </c>
      <c r="C356">
        <v>23832</v>
      </c>
      <c r="D356">
        <v>883</v>
      </c>
      <c r="E356" t="s">
        <v>1</v>
      </c>
      <c r="F356">
        <f>C356/(G356+H356)</f>
        <v>4.0406917599186167</v>
      </c>
      <c r="G356">
        <f>VLOOKUP(A356,'scope18 single'!A:C,2,FALSE)</f>
        <v>2949</v>
      </c>
      <c r="H356">
        <f>VLOOKUP(B356,'scope18 single'!A:C,2,FALSE)</f>
        <v>2949</v>
      </c>
      <c r="J356">
        <f>D356/(K356+L356)</f>
        <v>1.8787234042553191</v>
      </c>
      <c r="K356">
        <f>VLOOKUP(A356,'scope18 single'!A:C,3,FALSE)</f>
        <v>243</v>
      </c>
      <c r="L356">
        <f>VLOOKUP(B356,'scope18 single'!A:C,3,FALSE)</f>
        <v>227</v>
      </c>
    </row>
    <row r="357" spans="1:12" x14ac:dyDescent="0.25">
      <c r="A357" t="s">
        <v>410</v>
      </c>
      <c r="B357" t="s">
        <v>409</v>
      </c>
      <c r="C357">
        <v>24680</v>
      </c>
      <c r="D357">
        <v>841</v>
      </c>
      <c r="E357" t="s">
        <v>1</v>
      </c>
      <c r="F357">
        <f>C357/(G357+H357)</f>
        <v>4.2906815020862306</v>
      </c>
      <c r="G357">
        <f>VLOOKUP(A357,'scope18 single'!A:C,2,FALSE)</f>
        <v>2836</v>
      </c>
      <c r="H357">
        <f>VLOOKUP(B357,'scope18 single'!A:C,2,FALSE)</f>
        <v>2916</v>
      </c>
      <c r="J357">
        <f>D357/(K357+L357)</f>
        <v>1.8814317673378076</v>
      </c>
      <c r="K357">
        <f>VLOOKUP(A357,'scope18 single'!A:C,3,FALSE)</f>
        <v>224</v>
      </c>
      <c r="L357">
        <f>VLOOKUP(B357,'scope18 single'!A:C,3,FALSE)</f>
        <v>223</v>
      </c>
    </row>
    <row r="358" spans="1:12" x14ac:dyDescent="0.25">
      <c r="A358" t="s">
        <v>355</v>
      </c>
      <c r="B358" t="s">
        <v>354</v>
      </c>
      <c r="C358">
        <v>45550</v>
      </c>
      <c r="D358">
        <v>640</v>
      </c>
      <c r="E358" t="s">
        <v>1</v>
      </c>
      <c r="F358" t="e">
        <f>C358/(G358+H358)</f>
        <v>#DIV/0!</v>
      </c>
      <c r="G358">
        <f>VLOOKUP(A358,'scope18 single'!A:C,2,FALSE)</f>
        <v>0</v>
      </c>
      <c r="H358">
        <f>VLOOKUP(B358,'scope18 single'!A:C,2,FALSE)</f>
        <v>0</v>
      </c>
      <c r="J358">
        <f>D358/(K358+L358)</f>
        <v>1.8823529411764706</v>
      </c>
      <c r="K358">
        <f>VLOOKUP(A358,'scope18 single'!A:C,3,FALSE)</f>
        <v>168</v>
      </c>
      <c r="L358">
        <f>VLOOKUP(B358,'scope18 single'!A:C,3,FALSE)</f>
        <v>172</v>
      </c>
    </row>
    <row r="359" spans="1:12" x14ac:dyDescent="0.25">
      <c r="A359" t="s">
        <v>83</v>
      </c>
      <c r="B359" t="s">
        <v>84</v>
      </c>
      <c r="C359">
        <v>38601</v>
      </c>
      <c r="D359">
        <v>1968</v>
      </c>
      <c r="E359" t="s">
        <v>6</v>
      </c>
      <c r="F359">
        <f>C359/(G359+H359)</f>
        <v>0.50883182621075107</v>
      </c>
      <c r="G359">
        <f>VLOOKUP(A359,'scope18 single'!A:C,2,FALSE)</f>
        <v>37931</v>
      </c>
      <c r="H359">
        <f>VLOOKUP(B359,'scope18 single'!A:C,2,FALSE)</f>
        <v>37931</v>
      </c>
      <c r="J359">
        <f>D359/(K359+L359)</f>
        <v>1.8923076923076922</v>
      </c>
      <c r="K359">
        <f>VLOOKUP(A359,'scope18 single'!A:C,3,FALSE)</f>
        <v>521</v>
      </c>
      <c r="L359">
        <f>VLOOKUP(B359,'scope18 single'!A:C,3,FALSE)</f>
        <v>519</v>
      </c>
    </row>
    <row r="360" spans="1:12" x14ac:dyDescent="0.25">
      <c r="A360" t="s">
        <v>407</v>
      </c>
      <c r="B360" t="s">
        <v>406</v>
      </c>
      <c r="C360">
        <v>24148</v>
      </c>
      <c r="D360">
        <v>866</v>
      </c>
      <c r="E360" t="s">
        <v>1</v>
      </c>
      <c r="F360">
        <f>C360/(G360+H360)</f>
        <v>4.2179912663755461</v>
      </c>
      <c r="G360">
        <f>VLOOKUP(A360,'scope18 single'!A:C,2,FALSE)</f>
        <v>2947</v>
      </c>
      <c r="H360">
        <f>VLOOKUP(B360,'scope18 single'!A:C,2,FALSE)</f>
        <v>2778</v>
      </c>
      <c r="J360">
        <f>D360/(K360+L360)</f>
        <v>1.8949671772428884</v>
      </c>
      <c r="K360">
        <f>VLOOKUP(A360,'scope18 single'!A:C,3,FALSE)</f>
        <v>235</v>
      </c>
      <c r="L360">
        <f>VLOOKUP(B360,'scope18 single'!A:C,3,FALSE)</f>
        <v>222</v>
      </c>
    </row>
    <row r="361" spans="1:12" x14ac:dyDescent="0.25">
      <c r="A361" t="s">
        <v>465</v>
      </c>
      <c r="B361" t="s">
        <v>466</v>
      </c>
      <c r="C361">
        <v>23832</v>
      </c>
      <c r="D361">
        <v>871</v>
      </c>
      <c r="E361" t="s">
        <v>1</v>
      </c>
      <c r="F361">
        <f>C361/(G361+H361)</f>
        <v>4.0406917599186167</v>
      </c>
      <c r="G361">
        <f>VLOOKUP(A361,'scope18 single'!A:C,2,FALSE)</f>
        <v>2949</v>
      </c>
      <c r="H361">
        <f>VLOOKUP(B361,'scope18 single'!A:C,2,FALSE)</f>
        <v>2949</v>
      </c>
      <c r="J361">
        <f>D361/(K361+L361)</f>
        <v>1.89760348583878</v>
      </c>
      <c r="K361">
        <f>VLOOKUP(A361,'scope18 single'!A:C,3,FALSE)</f>
        <v>230</v>
      </c>
      <c r="L361">
        <f>VLOOKUP(B361,'scope18 single'!A:C,3,FALSE)</f>
        <v>229</v>
      </c>
    </row>
    <row r="362" spans="1:12" x14ac:dyDescent="0.25">
      <c r="A362" t="s">
        <v>376</v>
      </c>
      <c r="B362" t="s">
        <v>377</v>
      </c>
      <c r="C362">
        <v>43592</v>
      </c>
      <c r="D362">
        <v>681</v>
      </c>
      <c r="E362" t="s">
        <v>6</v>
      </c>
      <c r="F362" t="e">
        <f>C362/(G362+H362)</f>
        <v>#DIV/0!</v>
      </c>
      <c r="G362">
        <f>VLOOKUP(A362,'scope18 single'!A:C,2,FALSE)</f>
        <v>0</v>
      </c>
      <c r="H362">
        <f>VLOOKUP(B362,'scope18 single'!A:C,2,FALSE)</f>
        <v>0</v>
      </c>
      <c r="J362">
        <f>D362/(K362+L362)</f>
        <v>1.9129213483146068</v>
      </c>
      <c r="K362">
        <f>VLOOKUP(A362,'scope18 single'!A:C,3,FALSE)</f>
        <v>186</v>
      </c>
      <c r="L362">
        <f>VLOOKUP(B362,'scope18 single'!A:C,3,FALSE)</f>
        <v>170</v>
      </c>
    </row>
    <row r="363" spans="1:12" x14ac:dyDescent="0.25">
      <c r="A363" t="s">
        <v>377</v>
      </c>
      <c r="B363" t="s">
        <v>376</v>
      </c>
      <c r="C363">
        <v>43589</v>
      </c>
      <c r="D363">
        <v>681</v>
      </c>
      <c r="E363" t="s">
        <v>6</v>
      </c>
      <c r="F363" t="e">
        <f>C363/(G363+H363)</f>
        <v>#DIV/0!</v>
      </c>
      <c r="G363">
        <f>VLOOKUP(A363,'scope18 single'!A:C,2,FALSE)</f>
        <v>0</v>
      </c>
      <c r="H363">
        <f>VLOOKUP(B363,'scope18 single'!A:C,2,FALSE)</f>
        <v>0</v>
      </c>
      <c r="J363">
        <f>D363/(K363+L363)</f>
        <v>1.9129213483146068</v>
      </c>
      <c r="K363">
        <f>VLOOKUP(A363,'scope18 single'!A:C,3,FALSE)</f>
        <v>170</v>
      </c>
      <c r="L363">
        <f>VLOOKUP(B363,'scope18 single'!A:C,3,FALSE)</f>
        <v>186</v>
      </c>
    </row>
    <row r="364" spans="1:12" x14ac:dyDescent="0.25">
      <c r="A364" t="s">
        <v>464</v>
      </c>
      <c r="B364" t="s">
        <v>463</v>
      </c>
      <c r="C364">
        <v>23832</v>
      </c>
      <c r="D364">
        <v>877</v>
      </c>
      <c r="E364" t="s">
        <v>1</v>
      </c>
      <c r="F364">
        <f>C364/(G364+H364)</f>
        <v>4.0406917599186167</v>
      </c>
      <c r="G364">
        <f>VLOOKUP(A364,'scope18 single'!A:C,2,FALSE)</f>
        <v>2949</v>
      </c>
      <c r="H364">
        <f>VLOOKUP(B364,'scope18 single'!A:C,2,FALSE)</f>
        <v>2949</v>
      </c>
      <c r="J364">
        <f>D364/(K364+L364)</f>
        <v>1.9190371991247264</v>
      </c>
      <c r="K364">
        <f>VLOOKUP(A364,'scope18 single'!A:C,3,FALSE)</f>
        <v>232</v>
      </c>
      <c r="L364">
        <f>VLOOKUP(B364,'scope18 single'!A:C,3,FALSE)</f>
        <v>225</v>
      </c>
    </row>
    <row r="365" spans="1:12" x14ac:dyDescent="0.25">
      <c r="A365" t="s">
        <v>409</v>
      </c>
      <c r="B365" t="s">
        <v>410</v>
      </c>
      <c r="C365">
        <v>24033</v>
      </c>
      <c r="D365">
        <v>861</v>
      </c>
      <c r="E365" t="s">
        <v>1</v>
      </c>
      <c r="F365">
        <f>C365/(G365+H365)</f>
        <v>4.178198887343533</v>
      </c>
      <c r="G365">
        <f>VLOOKUP(A365,'scope18 single'!A:C,2,FALSE)</f>
        <v>2916</v>
      </c>
      <c r="H365">
        <f>VLOOKUP(B365,'scope18 single'!A:C,2,FALSE)</f>
        <v>2836</v>
      </c>
      <c r="J365">
        <f>D365/(K365+L365)</f>
        <v>1.9261744966442953</v>
      </c>
      <c r="K365">
        <f>VLOOKUP(A365,'scope18 single'!A:C,3,FALSE)</f>
        <v>223</v>
      </c>
      <c r="L365">
        <f>VLOOKUP(B365,'scope18 single'!A:C,3,FALSE)</f>
        <v>224</v>
      </c>
    </row>
    <row r="366" spans="1:12" x14ac:dyDescent="0.25">
      <c r="A366" t="s">
        <v>377</v>
      </c>
      <c r="B366" t="s">
        <v>378</v>
      </c>
      <c r="C366">
        <v>44560</v>
      </c>
      <c r="D366">
        <v>683</v>
      </c>
      <c r="E366" t="s">
        <v>6</v>
      </c>
      <c r="F366" t="e">
        <f>C366/(G366+H366)</f>
        <v>#DIV/0!</v>
      </c>
      <c r="G366">
        <f>VLOOKUP(A366,'scope18 single'!A:C,2,FALSE)</f>
        <v>0</v>
      </c>
      <c r="H366">
        <f>VLOOKUP(B366,'scope18 single'!A:C,2,FALSE)</f>
        <v>0</v>
      </c>
      <c r="J366">
        <f>D366/(K366+L366)</f>
        <v>1.9403409090909092</v>
      </c>
      <c r="K366">
        <f>VLOOKUP(A366,'scope18 single'!A:C,3,FALSE)</f>
        <v>170</v>
      </c>
      <c r="L366">
        <f>VLOOKUP(B366,'scope18 single'!A:C,3,FALSE)</f>
        <v>182</v>
      </c>
    </row>
    <row r="367" spans="1:12" x14ac:dyDescent="0.25">
      <c r="A367" t="s">
        <v>356</v>
      </c>
      <c r="B367" t="s">
        <v>355</v>
      </c>
      <c r="C367">
        <v>43425</v>
      </c>
      <c r="D367">
        <v>690</v>
      </c>
      <c r="E367" t="s">
        <v>6</v>
      </c>
      <c r="F367" t="e">
        <f>C367/(G367+H367)</f>
        <v>#DIV/0!</v>
      </c>
      <c r="G367">
        <f>VLOOKUP(A367,'scope18 single'!A:C,2,FALSE)</f>
        <v>0</v>
      </c>
      <c r="H367">
        <f>VLOOKUP(B367,'scope18 single'!A:C,2,FALSE)</f>
        <v>0</v>
      </c>
      <c r="J367">
        <f>D367/(K367+L367)</f>
        <v>1.943661971830986</v>
      </c>
      <c r="K367">
        <f>VLOOKUP(A367,'scope18 single'!A:C,3,FALSE)</f>
        <v>187</v>
      </c>
      <c r="L367">
        <f>VLOOKUP(B367,'scope18 single'!A:C,3,FALSE)</f>
        <v>168</v>
      </c>
    </row>
    <row r="368" spans="1:12" x14ac:dyDescent="0.25">
      <c r="A368" t="s">
        <v>406</v>
      </c>
      <c r="B368" t="s">
        <v>405</v>
      </c>
      <c r="C368">
        <v>24760</v>
      </c>
      <c r="D368">
        <v>882</v>
      </c>
      <c r="E368" t="s">
        <v>1</v>
      </c>
      <c r="F368">
        <f>C368/(G368+H368)</f>
        <v>4.3233804784354808</v>
      </c>
      <c r="G368">
        <f>VLOOKUP(A368,'scope18 single'!A:C,2,FALSE)</f>
        <v>2778</v>
      </c>
      <c r="H368">
        <f>VLOOKUP(B368,'scope18 single'!A:C,2,FALSE)</f>
        <v>2949</v>
      </c>
      <c r="J368">
        <f>D368/(K368+L368)</f>
        <v>1.9513274336283186</v>
      </c>
      <c r="K368">
        <f>VLOOKUP(A368,'scope18 single'!A:C,3,FALSE)</f>
        <v>222</v>
      </c>
      <c r="L368">
        <f>VLOOKUP(B368,'scope18 single'!A:C,3,FALSE)</f>
        <v>230</v>
      </c>
    </row>
    <row r="369" spans="1:12" x14ac:dyDescent="0.25">
      <c r="A369" t="s">
        <v>383</v>
      </c>
      <c r="B369" t="s">
        <v>384</v>
      </c>
      <c r="C369">
        <v>24735</v>
      </c>
      <c r="D369">
        <v>858</v>
      </c>
      <c r="E369" t="s">
        <v>1</v>
      </c>
      <c r="F369">
        <f>C369/(G369+H369)</f>
        <v>8.4796023311621536</v>
      </c>
      <c r="G369">
        <f>VLOOKUP(A369,'scope18 single'!A:C,2,FALSE)</f>
        <v>2917</v>
      </c>
      <c r="H369">
        <f>VLOOKUP(B369,'scope18 single'!A:C,2,FALSE)</f>
        <v>0</v>
      </c>
      <c r="J369">
        <f>D369/(K369+L369)</f>
        <v>1.9633867276887871</v>
      </c>
      <c r="K369">
        <f>VLOOKUP(A369,'scope18 single'!A:C,3,FALSE)</f>
        <v>249</v>
      </c>
      <c r="L369">
        <f>VLOOKUP(B369,'scope18 single'!A:C,3,FALSE)</f>
        <v>188</v>
      </c>
    </row>
    <row r="370" spans="1:12" x14ac:dyDescent="0.25">
      <c r="A370" t="s">
        <v>378</v>
      </c>
      <c r="B370" t="s">
        <v>377</v>
      </c>
      <c r="C370">
        <v>44559</v>
      </c>
      <c r="D370">
        <v>692</v>
      </c>
      <c r="E370" t="s">
        <v>6</v>
      </c>
      <c r="F370" t="e">
        <f>C370/(G370+H370)</f>
        <v>#DIV/0!</v>
      </c>
      <c r="G370">
        <f>VLOOKUP(A370,'scope18 single'!A:C,2,FALSE)</f>
        <v>0</v>
      </c>
      <c r="H370">
        <f>VLOOKUP(B370,'scope18 single'!A:C,2,FALSE)</f>
        <v>0</v>
      </c>
      <c r="J370">
        <f>D370/(K370+L370)</f>
        <v>1.9659090909090908</v>
      </c>
      <c r="K370">
        <f>VLOOKUP(A370,'scope18 single'!A:C,3,FALSE)</f>
        <v>182</v>
      </c>
      <c r="L370">
        <f>VLOOKUP(B370,'scope18 single'!A:C,3,FALSE)</f>
        <v>170</v>
      </c>
    </row>
    <row r="371" spans="1:12" x14ac:dyDescent="0.25">
      <c r="A371" t="s">
        <v>361</v>
      </c>
      <c r="B371" t="s">
        <v>360</v>
      </c>
      <c r="C371">
        <v>43496</v>
      </c>
      <c r="D371">
        <v>696</v>
      </c>
      <c r="E371" t="s">
        <v>6</v>
      </c>
      <c r="F371" t="e">
        <f>C371/(G371+H371)</f>
        <v>#DIV/0!</v>
      </c>
      <c r="G371">
        <f>VLOOKUP(A371,'scope18 single'!A:C,2,FALSE)</f>
        <v>0</v>
      </c>
      <c r="H371">
        <f>VLOOKUP(B371,'scope18 single'!A:C,2,FALSE)</f>
        <v>0</v>
      </c>
      <c r="J371">
        <f>D371/(K371+L371)</f>
        <v>1.9661016949152543</v>
      </c>
      <c r="K371">
        <f>VLOOKUP(A371,'scope18 single'!A:C,3,FALSE)</f>
        <v>185</v>
      </c>
      <c r="L371">
        <f>VLOOKUP(B371,'scope18 single'!A:C,3,FALSE)</f>
        <v>169</v>
      </c>
    </row>
    <row r="372" spans="1:12" x14ac:dyDescent="0.25">
      <c r="A372" t="s">
        <v>406</v>
      </c>
      <c r="B372" t="s">
        <v>407</v>
      </c>
      <c r="C372">
        <v>24762</v>
      </c>
      <c r="D372">
        <v>899</v>
      </c>
      <c r="E372" t="s">
        <v>1</v>
      </c>
      <c r="F372">
        <f>C372/(G372+H372)</f>
        <v>4.3252401746724889</v>
      </c>
      <c r="G372">
        <f>VLOOKUP(A372,'scope18 single'!A:C,2,FALSE)</f>
        <v>2778</v>
      </c>
      <c r="H372">
        <f>VLOOKUP(B372,'scope18 single'!A:C,2,FALSE)</f>
        <v>2947</v>
      </c>
      <c r="J372">
        <f>D372/(K372+L372)</f>
        <v>1.9671772428884027</v>
      </c>
      <c r="K372">
        <f>VLOOKUP(A372,'scope18 single'!A:C,3,FALSE)</f>
        <v>222</v>
      </c>
      <c r="L372">
        <f>VLOOKUP(B372,'scope18 single'!A:C,3,FALSE)</f>
        <v>235</v>
      </c>
    </row>
    <row r="373" spans="1:12" x14ac:dyDescent="0.25">
      <c r="A373" t="s">
        <v>387</v>
      </c>
      <c r="B373" t="s">
        <v>386</v>
      </c>
      <c r="C373">
        <v>23940</v>
      </c>
      <c r="D373">
        <v>854</v>
      </c>
      <c r="E373" t="s">
        <v>1</v>
      </c>
      <c r="F373">
        <f>C373/(G373+H373)</f>
        <v>8.1262729124236248</v>
      </c>
      <c r="G373">
        <f>VLOOKUP(A373,'scope18 single'!A:C,2,FALSE)</f>
        <v>2946</v>
      </c>
      <c r="H373">
        <f>VLOOKUP(B373,'scope18 single'!A:C,2,FALSE)</f>
        <v>0</v>
      </c>
      <c r="J373">
        <f>D373/(K373+L373)</f>
        <v>1.967741935483871</v>
      </c>
      <c r="K373">
        <f>VLOOKUP(A373,'scope18 single'!A:C,3,FALSE)</f>
        <v>230</v>
      </c>
      <c r="L373">
        <f>VLOOKUP(B373,'scope18 single'!A:C,3,FALSE)</f>
        <v>204</v>
      </c>
    </row>
    <row r="374" spans="1:12" x14ac:dyDescent="0.25">
      <c r="A374" t="s">
        <v>355</v>
      </c>
      <c r="B374" t="s">
        <v>356</v>
      </c>
      <c r="C374">
        <v>43424</v>
      </c>
      <c r="D374">
        <v>701</v>
      </c>
      <c r="E374" t="s">
        <v>1</v>
      </c>
      <c r="F374" t="e">
        <f>C374/(G374+H374)</f>
        <v>#DIV/0!</v>
      </c>
      <c r="G374">
        <f>VLOOKUP(A374,'scope18 single'!A:C,2,FALSE)</f>
        <v>0</v>
      </c>
      <c r="H374">
        <f>VLOOKUP(B374,'scope18 single'!A:C,2,FALSE)</f>
        <v>0</v>
      </c>
      <c r="J374">
        <f>D374/(K374+L374)</f>
        <v>1.9746478873239437</v>
      </c>
      <c r="K374">
        <f>VLOOKUP(A374,'scope18 single'!A:C,3,FALSE)</f>
        <v>168</v>
      </c>
      <c r="L374">
        <f>VLOOKUP(B374,'scope18 single'!A:C,3,FALSE)</f>
        <v>187</v>
      </c>
    </row>
    <row r="375" spans="1:12" x14ac:dyDescent="0.25">
      <c r="A375" t="s">
        <v>240</v>
      </c>
      <c r="B375" t="s">
        <v>241</v>
      </c>
      <c r="C375">
        <v>33356</v>
      </c>
      <c r="D375">
        <v>713</v>
      </c>
      <c r="E375" t="s">
        <v>6</v>
      </c>
      <c r="F375" t="e">
        <f>C375/(G375+H375)</f>
        <v>#DIV/0!</v>
      </c>
      <c r="G375">
        <f>VLOOKUP(A375,'scope18 single'!A:C,2,FALSE)</f>
        <v>0</v>
      </c>
      <c r="H375">
        <f>VLOOKUP(B375,'scope18 single'!A:C,2,FALSE)</f>
        <v>0</v>
      </c>
      <c r="J375">
        <f>D375/(K375+L375)</f>
        <v>1.9971988795518207</v>
      </c>
      <c r="K375">
        <f>VLOOKUP(A375,'scope18 single'!A:C,3,FALSE)</f>
        <v>173</v>
      </c>
      <c r="L375">
        <f>VLOOKUP(B375,'scope18 single'!A:C,3,FALSE)</f>
        <v>184</v>
      </c>
    </row>
    <row r="376" spans="1:12" x14ac:dyDescent="0.25">
      <c r="A376" t="s">
        <v>462</v>
      </c>
      <c r="B376" t="s">
        <v>463</v>
      </c>
      <c r="C376">
        <v>23832</v>
      </c>
      <c r="D376">
        <v>910</v>
      </c>
      <c r="E376" t="s">
        <v>1</v>
      </c>
      <c r="F376">
        <f>C376/(G376+H376)</f>
        <v>4.0406917599186167</v>
      </c>
      <c r="G376">
        <f>VLOOKUP(A376,'scope18 single'!A:C,2,FALSE)</f>
        <v>2949</v>
      </c>
      <c r="H376">
        <f>VLOOKUP(B376,'scope18 single'!A:C,2,FALSE)</f>
        <v>2949</v>
      </c>
      <c r="J376">
        <f>D376/(K376+L376)</f>
        <v>2.0132743362831858</v>
      </c>
      <c r="K376">
        <f>VLOOKUP(A376,'scope18 single'!A:C,3,FALSE)</f>
        <v>227</v>
      </c>
      <c r="L376">
        <f>VLOOKUP(B376,'scope18 single'!A:C,3,FALSE)</f>
        <v>225</v>
      </c>
    </row>
    <row r="377" spans="1:12" x14ac:dyDescent="0.25">
      <c r="A377" t="s">
        <v>384</v>
      </c>
      <c r="B377" t="s">
        <v>383</v>
      </c>
      <c r="C377">
        <v>24352</v>
      </c>
      <c r="D377">
        <v>882</v>
      </c>
      <c r="E377" t="s">
        <v>1</v>
      </c>
      <c r="F377">
        <f>C377/(G377+H377)</f>
        <v>8.3483030510798759</v>
      </c>
      <c r="G377">
        <f>VLOOKUP(A377,'scope18 single'!A:C,2,FALSE)</f>
        <v>0</v>
      </c>
      <c r="H377">
        <f>VLOOKUP(B377,'scope18 single'!A:C,2,FALSE)</f>
        <v>2917</v>
      </c>
      <c r="J377">
        <f>D377/(K377+L377)</f>
        <v>2.0183066361556063</v>
      </c>
      <c r="K377">
        <f>VLOOKUP(A377,'scope18 single'!A:C,3,FALSE)</f>
        <v>188</v>
      </c>
      <c r="L377">
        <f>VLOOKUP(B377,'scope18 single'!A:C,3,FALSE)</f>
        <v>249</v>
      </c>
    </row>
    <row r="378" spans="1:12" x14ac:dyDescent="0.25">
      <c r="A378" t="s">
        <v>463</v>
      </c>
      <c r="B378" t="s">
        <v>462</v>
      </c>
      <c r="C378">
        <v>23832</v>
      </c>
      <c r="D378">
        <v>915</v>
      </c>
      <c r="E378" t="s">
        <v>1</v>
      </c>
      <c r="F378">
        <f>C378/(G378+H378)</f>
        <v>4.0406917599186167</v>
      </c>
      <c r="G378">
        <f>VLOOKUP(A378,'scope18 single'!A:C,2,FALSE)</f>
        <v>2949</v>
      </c>
      <c r="H378">
        <f>VLOOKUP(B378,'scope18 single'!A:C,2,FALSE)</f>
        <v>2949</v>
      </c>
      <c r="J378">
        <f>D378/(K378+L378)</f>
        <v>2.0243362831858409</v>
      </c>
      <c r="K378">
        <f>VLOOKUP(A378,'scope18 single'!A:C,3,FALSE)</f>
        <v>225</v>
      </c>
      <c r="L378">
        <f>VLOOKUP(B378,'scope18 single'!A:C,3,FALSE)</f>
        <v>227</v>
      </c>
    </row>
    <row r="379" spans="1:12" x14ac:dyDescent="0.25">
      <c r="A379" t="s">
        <v>427</v>
      </c>
      <c r="B379" t="s">
        <v>426</v>
      </c>
      <c r="C379">
        <v>39557</v>
      </c>
      <c r="D379">
        <v>789</v>
      </c>
      <c r="E379" t="s">
        <v>6</v>
      </c>
      <c r="F379" t="e">
        <f>C379/(G379+H379)</f>
        <v>#DIV/0!</v>
      </c>
      <c r="G379">
        <f>VLOOKUP(A379,'scope18 single'!A:C,2,FALSE)</f>
        <v>0</v>
      </c>
      <c r="H379">
        <f>VLOOKUP(B379,'scope18 single'!A:C,2,FALSE)</f>
        <v>0</v>
      </c>
      <c r="J379">
        <f>D379/(K379+L379)</f>
        <v>2.0335051546391751</v>
      </c>
      <c r="K379">
        <f>VLOOKUP(A379,'scope18 single'!A:C,3,FALSE)</f>
        <v>197</v>
      </c>
      <c r="L379">
        <f>VLOOKUP(B379,'scope18 single'!A:C,3,FALSE)</f>
        <v>191</v>
      </c>
    </row>
    <row r="380" spans="1:12" x14ac:dyDescent="0.25">
      <c r="A380" t="s">
        <v>407</v>
      </c>
      <c r="B380" t="s">
        <v>408</v>
      </c>
      <c r="C380">
        <v>23995</v>
      </c>
      <c r="D380">
        <v>861</v>
      </c>
      <c r="E380" t="s">
        <v>1</v>
      </c>
      <c r="F380">
        <f>C380/(G380+H380)</f>
        <v>8.1421784865965385</v>
      </c>
      <c r="G380">
        <f>VLOOKUP(A380,'scope18 single'!A:C,2,FALSE)</f>
        <v>2947</v>
      </c>
      <c r="H380">
        <f>VLOOKUP(B380,'scope18 single'!A:C,2,FALSE)</f>
        <v>0</v>
      </c>
      <c r="J380">
        <f>D380/(K380+L380)</f>
        <v>2.0402843601895735</v>
      </c>
      <c r="K380">
        <f>VLOOKUP(A380,'scope18 single'!A:C,3,FALSE)</f>
        <v>235</v>
      </c>
      <c r="L380">
        <f>VLOOKUP(B380,'scope18 single'!A:C,3,FALSE)</f>
        <v>187</v>
      </c>
    </row>
    <row r="381" spans="1:12" x14ac:dyDescent="0.25">
      <c r="A381" t="s">
        <v>397</v>
      </c>
      <c r="B381" t="s">
        <v>396</v>
      </c>
      <c r="C381">
        <v>24159</v>
      </c>
      <c r="D381">
        <v>896</v>
      </c>
      <c r="E381" t="s">
        <v>1</v>
      </c>
      <c r="F381">
        <f>C381/(G381+H381)</f>
        <v>8.4531140657802659</v>
      </c>
      <c r="G381">
        <f>VLOOKUP(A381,'scope18 single'!A:C,2,FALSE)</f>
        <v>2858</v>
      </c>
      <c r="H381">
        <f>VLOOKUP(B381,'scope18 single'!A:C,2,FALSE)</f>
        <v>0</v>
      </c>
      <c r="J381">
        <f>D381/(K381+L381)</f>
        <v>2.0503432494279177</v>
      </c>
      <c r="K381">
        <f>VLOOKUP(A381,'scope18 single'!A:C,3,FALSE)</f>
        <v>249</v>
      </c>
      <c r="L381">
        <f>VLOOKUP(B381,'scope18 single'!A:C,3,FALSE)</f>
        <v>188</v>
      </c>
    </row>
    <row r="382" spans="1:12" x14ac:dyDescent="0.25">
      <c r="A382" t="s">
        <v>426</v>
      </c>
      <c r="B382" t="s">
        <v>427</v>
      </c>
      <c r="C382">
        <v>39556</v>
      </c>
      <c r="D382">
        <v>799</v>
      </c>
      <c r="E382" t="s">
        <v>1</v>
      </c>
      <c r="F382" t="e">
        <f>C382/(G382+H382)</f>
        <v>#DIV/0!</v>
      </c>
      <c r="G382">
        <f>VLOOKUP(A382,'scope18 single'!A:C,2,FALSE)</f>
        <v>0</v>
      </c>
      <c r="H382">
        <f>VLOOKUP(B382,'scope18 single'!A:C,2,FALSE)</f>
        <v>0</v>
      </c>
      <c r="J382">
        <f>D382/(K382+L382)</f>
        <v>2.0592783505154637</v>
      </c>
      <c r="K382">
        <f>VLOOKUP(A382,'scope18 single'!A:C,3,FALSE)</f>
        <v>191</v>
      </c>
      <c r="L382">
        <f>VLOOKUP(B382,'scope18 single'!A:C,3,FALSE)</f>
        <v>197</v>
      </c>
    </row>
    <row r="383" spans="1:12" x14ac:dyDescent="0.25">
      <c r="A383" t="s">
        <v>408</v>
      </c>
      <c r="B383" t="s">
        <v>407</v>
      </c>
      <c r="C383">
        <v>23994</v>
      </c>
      <c r="D383">
        <v>873</v>
      </c>
      <c r="E383" t="s">
        <v>1</v>
      </c>
      <c r="F383">
        <f>C383/(G383+H383)</f>
        <v>8.1418391584662366</v>
      </c>
      <c r="G383">
        <f>VLOOKUP(A383,'scope18 single'!A:C,2,FALSE)</f>
        <v>0</v>
      </c>
      <c r="H383">
        <f>VLOOKUP(B383,'scope18 single'!A:C,2,FALSE)</f>
        <v>2947</v>
      </c>
      <c r="J383">
        <f>D383/(K383+L383)</f>
        <v>2.0687203791469195</v>
      </c>
      <c r="K383">
        <f>VLOOKUP(A383,'scope18 single'!A:C,3,FALSE)</f>
        <v>187</v>
      </c>
      <c r="L383">
        <f>VLOOKUP(B383,'scope18 single'!A:C,3,FALSE)</f>
        <v>235</v>
      </c>
    </row>
    <row r="384" spans="1:12" x14ac:dyDescent="0.25">
      <c r="A384" t="s">
        <v>397</v>
      </c>
      <c r="B384" t="s">
        <v>398</v>
      </c>
      <c r="C384">
        <v>27030</v>
      </c>
      <c r="D384">
        <v>905</v>
      </c>
      <c r="E384" t="s">
        <v>1</v>
      </c>
      <c r="F384">
        <f>C384/(G384+H384)</f>
        <v>9.4576627011896424</v>
      </c>
      <c r="G384">
        <f>VLOOKUP(A384,'scope18 single'!A:C,2,FALSE)</f>
        <v>2858</v>
      </c>
      <c r="H384">
        <f>VLOOKUP(B384,'scope18 single'!A:C,2,FALSE)</f>
        <v>0</v>
      </c>
      <c r="J384">
        <f>D384/(K384+L384)</f>
        <v>2.0709382151029749</v>
      </c>
      <c r="K384">
        <f>VLOOKUP(A384,'scope18 single'!A:C,3,FALSE)</f>
        <v>249</v>
      </c>
      <c r="L384">
        <f>VLOOKUP(B384,'scope18 single'!A:C,3,FALSE)</f>
        <v>188</v>
      </c>
    </row>
    <row r="385" spans="1:12" x14ac:dyDescent="0.25">
      <c r="A385" t="s">
        <v>464</v>
      </c>
      <c r="B385" t="s">
        <v>465</v>
      </c>
      <c r="C385">
        <v>23832</v>
      </c>
      <c r="D385">
        <v>960</v>
      </c>
      <c r="E385" t="s">
        <v>1</v>
      </c>
      <c r="F385">
        <f>C385/(G385+H385)</f>
        <v>4.0406917599186167</v>
      </c>
      <c r="G385">
        <f>VLOOKUP(A385,'scope18 single'!A:C,2,FALSE)</f>
        <v>2949</v>
      </c>
      <c r="H385">
        <f>VLOOKUP(B385,'scope18 single'!A:C,2,FALSE)</f>
        <v>2949</v>
      </c>
      <c r="J385">
        <f>D385/(K385+L385)</f>
        <v>2.0779220779220777</v>
      </c>
      <c r="K385">
        <f>VLOOKUP(A385,'scope18 single'!A:C,3,FALSE)</f>
        <v>232</v>
      </c>
      <c r="L385">
        <f>VLOOKUP(B385,'scope18 single'!A:C,3,FALSE)</f>
        <v>230</v>
      </c>
    </row>
    <row r="386" spans="1:12" x14ac:dyDescent="0.25">
      <c r="A386" t="s">
        <v>408</v>
      </c>
      <c r="B386" t="s">
        <v>409</v>
      </c>
      <c r="C386">
        <v>23875</v>
      </c>
      <c r="D386">
        <v>852</v>
      </c>
      <c r="E386" t="s">
        <v>1</v>
      </c>
      <c r="F386">
        <f>C386/(G386+H386)</f>
        <v>8.187585733882031</v>
      </c>
      <c r="G386">
        <f>VLOOKUP(A386,'scope18 single'!A:C,2,FALSE)</f>
        <v>0</v>
      </c>
      <c r="H386">
        <f>VLOOKUP(B386,'scope18 single'!A:C,2,FALSE)</f>
        <v>2916</v>
      </c>
      <c r="J386">
        <f>D386/(K386+L386)</f>
        <v>2.0780487804878049</v>
      </c>
      <c r="K386">
        <f>VLOOKUP(A386,'scope18 single'!A:C,3,FALSE)</f>
        <v>187</v>
      </c>
      <c r="L386">
        <f>VLOOKUP(B386,'scope18 single'!A:C,3,FALSE)</f>
        <v>223</v>
      </c>
    </row>
    <row r="387" spans="1:12" x14ac:dyDescent="0.25">
      <c r="A387" t="s">
        <v>190</v>
      </c>
      <c r="B387" t="s">
        <v>189</v>
      </c>
      <c r="C387">
        <v>42358</v>
      </c>
      <c r="D387">
        <v>753</v>
      </c>
      <c r="E387" t="s">
        <v>1</v>
      </c>
      <c r="F387" t="e">
        <f>C387/(G387+H387)</f>
        <v>#DIV/0!</v>
      </c>
      <c r="G387">
        <f>VLOOKUP(A387,'scope18 single'!A:C,2,FALSE)</f>
        <v>0</v>
      </c>
      <c r="H387">
        <f>VLOOKUP(B387,'scope18 single'!A:C,2,FALSE)</f>
        <v>0</v>
      </c>
      <c r="J387">
        <f>D387/(K387+L387)</f>
        <v>2.0801104972375692</v>
      </c>
      <c r="K387">
        <f>VLOOKUP(A387,'scope18 single'!A:C,3,FALSE)</f>
        <v>172</v>
      </c>
      <c r="L387">
        <f>VLOOKUP(B387,'scope18 single'!A:C,3,FALSE)</f>
        <v>190</v>
      </c>
    </row>
    <row r="388" spans="1:12" x14ac:dyDescent="0.25">
      <c r="A388" t="s">
        <v>82</v>
      </c>
      <c r="B388" t="s">
        <v>83</v>
      </c>
      <c r="C388">
        <v>37989</v>
      </c>
      <c r="D388">
        <v>2031</v>
      </c>
      <c r="E388" t="s">
        <v>6</v>
      </c>
      <c r="F388">
        <f>C388/(G388+H388)</f>
        <v>0.50483720930232556</v>
      </c>
      <c r="G388">
        <f>VLOOKUP(A388,'scope18 single'!A:C,2,FALSE)</f>
        <v>37319</v>
      </c>
      <c r="H388">
        <f>VLOOKUP(B388,'scope18 single'!A:C,2,FALSE)</f>
        <v>37931</v>
      </c>
      <c r="J388">
        <f>D388/(K388+L388)</f>
        <v>2.0873586844809866</v>
      </c>
      <c r="K388">
        <f>VLOOKUP(A388,'scope18 single'!A:C,3,FALSE)</f>
        <v>452</v>
      </c>
      <c r="L388">
        <f>VLOOKUP(B388,'scope18 single'!A:C,3,FALSE)</f>
        <v>521</v>
      </c>
    </row>
    <row r="389" spans="1:12" x14ac:dyDescent="0.25">
      <c r="A389" t="s">
        <v>425</v>
      </c>
      <c r="B389" t="s">
        <v>426</v>
      </c>
      <c r="C389">
        <v>39559</v>
      </c>
      <c r="D389">
        <v>806</v>
      </c>
      <c r="E389" t="s">
        <v>6</v>
      </c>
      <c r="F389" t="e">
        <f>C389/(G389+H389)</f>
        <v>#DIV/0!</v>
      </c>
      <c r="G389">
        <f>VLOOKUP(A389,'scope18 single'!A:C,2,FALSE)</f>
        <v>0</v>
      </c>
      <c r="H389">
        <f>VLOOKUP(B389,'scope18 single'!A:C,2,FALSE)</f>
        <v>0</v>
      </c>
      <c r="J389">
        <f>D389/(K389+L389)</f>
        <v>2.088082901554404</v>
      </c>
      <c r="K389">
        <f>VLOOKUP(A389,'scope18 single'!A:C,3,FALSE)</f>
        <v>195</v>
      </c>
      <c r="L389">
        <f>VLOOKUP(B389,'scope18 single'!A:C,3,FALSE)</f>
        <v>191</v>
      </c>
    </row>
    <row r="390" spans="1:12" x14ac:dyDescent="0.25">
      <c r="A390" t="s">
        <v>396</v>
      </c>
      <c r="B390" t="s">
        <v>397</v>
      </c>
      <c r="C390">
        <v>24162</v>
      </c>
      <c r="D390">
        <v>915</v>
      </c>
      <c r="E390" t="s">
        <v>1</v>
      </c>
      <c r="F390">
        <f>C390/(G390+H390)</f>
        <v>8.4541637508747378</v>
      </c>
      <c r="G390">
        <f>VLOOKUP(A390,'scope18 single'!A:C,2,FALSE)</f>
        <v>0</v>
      </c>
      <c r="H390">
        <f>VLOOKUP(B390,'scope18 single'!A:C,2,FALSE)</f>
        <v>2858</v>
      </c>
      <c r="J390">
        <f>D390/(K390+L390)</f>
        <v>2.0938215102974826</v>
      </c>
      <c r="K390">
        <f>VLOOKUP(A390,'scope18 single'!A:C,3,FALSE)</f>
        <v>188</v>
      </c>
      <c r="L390">
        <f>VLOOKUP(B390,'scope18 single'!A:C,3,FALSE)</f>
        <v>249</v>
      </c>
    </row>
    <row r="391" spans="1:12" x14ac:dyDescent="0.25">
      <c r="A391" t="s">
        <v>189</v>
      </c>
      <c r="B391" t="s">
        <v>190</v>
      </c>
      <c r="C391">
        <v>42360</v>
      </c>
      <c r="D391">
        <v>758</v>
      </c>
      <c r="E391" t="s">
        <v>6</v>
      </c>
      <c r="F391" t="e">
        <f>C391/(G391+H391)</f>
        <v>#DIV/0!</v>
      </c>
      <c r="G391">
        <f>VLOOKUP(A391,'scope18 single'!A:C,2,FALSE)</f>
        <v>0</v>
      </c>
      <c r="H391">
        <f>VLOOKUP(B391,'scope18 single'!A:C,2,FALSE)</f>
        <v>0</v>
      </c>
      <c r="J391">
        <f>D391/(K391+L391)</f>
        <v>2.0939226519337018</v>
      </c>
      <c r="K391">
        <f>VLOOKUP(A391,'scope18 single'!A:C,3,FALSE)</f>
        <v>190</v>
      </c>
      <c r="L391">
        <f>VLOOKUP(B391,'scope18 single'!A:C,3,FALSE)</f>
        <v>172</v>
      </c>
    </row>
    <row r="392" spans="1:12" x14ac:dyDescent="0.25">
      <c r="A392" t="s">
        <v>401</v>
      </c>
      <c r="B392" t="s">
        <v>402</v>
      </c>
      <c r="C392">
        <v>24709</v>
      </c>
      <c r="D392">
        <v>928</v>
      </c>
      <c r="E392" t="s">
        <v>1</v>
      </c>
      <c r="F392">
        <f>C392/(G392+H392)</f>
        <v>9.2751501501501501</v>
      </c>
      <c r="G392">
        <f>VLOOKUP(A392,'scope18 single'!A:C,2,FALSE)</f>
        <v>0</v>
      </c>
      <c r="H392">
        <f>VLOOKUP(B392,'scope18 single'!A:C,2,FALSE)</f>
        <v>2664</v>
      </c>
      <c r="J392">
        <f>D392/(K392+L392)</f>
        <v>2.0948081264108351</v>
      </c>
      <c r="K392">
        <f>VLOOKUP(A392,'scope18 single'!A:C,3,FALSE)</f>
        <v>193</v>
      </c>
      <c r="L392">
        <f>VLOOKUP(B392,'scope18 single'!A:C,3,FALSE)</f>
        <v>250</v>
      </c>
    </row>
    <row r="393" spans="1:12" x14ac:dyDescent="0.25">
      <c r="A393" t="s">
        <v>386</v>
      </c>
      <c r="B393" t="s">
        <v>387</v>
      </c>
      <c r="C393">
        <v>23938</v>
      </c>
      <c r="D393">
        <v>915</v>
      </c>
      <c r="E393" t="s">
        <v>1</v>
      </c>
      <c r="F393">
        <f>C393/(G393+H393)</f>
        <v>8.1255940257976924</v>
      </c>
      <c r="G393">
        <f>VLOOKUP(A393,'scope18 single'!A:C,2,FALSE)</f>
        <v>0</v>
      </c>
      <c r="H393">
        <f>VLOOKUP(B393,'scope18 single'!A:C,2,FALSE)</f>
        <v>2946</v>
      </c>
      <c r="J393">
        <f>D393/(K393+L393)</f>
        <v>2.1082949308755761</v>
      </c>
      <c r="K393">
        <f>VLOOKUP(A393,'scope18 single'!A:C,3,FALSE)</f>
        <v>204</v>
      </c>
      <c r="L393">
        <f>VLOOKUP(B393,'scope18 single'!A:C,3,FALSE)</f>
        <v>230</v>
      </c>
    </row>
    <row r="394" spans="1:12" x14ac:dyDescent="0.25">
      <c r="A394" t="s">
        <v>398</v>
      </c>
      <c r="B394" t="s">
        <v>397</v>
      </c>
      <c r="C394">
        <v>27033</v>
      </c>
      <c r="D394">
        <v>926</v>
      </c>
      <c r="E394" t="s">
        <v>1</v>
      </c>
      <c r="F394">
        <f>C394/(G394+H394)</f>
        <v>9.4587123862841143</v>
      </c>
      <c r="G394">
        <f>VLOOKUP(A394,'scope18 single'!A:C,2,FALSE)</f>
        <v>0</v>
      </c>
      <c r="H394">
        <f>VLOOKUP(B394,'scope18 single'!A:C,2,FALSE)</f>
        <v>2858</v>
      </c>
      <c r="J394">
        <f>D394/(K394+L394)</f>
        <v>2.1189931350114417</v>
      </c>
      <c r="K394">
        <f>VLOOKUP(A394,'scope18 single'!A:C,3,FALSE)</f>
        <v>188</v>
      </c>
      <c r="L394">
        <f>VLOOKUP(B394,'scope18 single'!A:C,3,FALSE)</f>
        <v>249</v>
      </c>
    </row>
    <row r="395" spans="1:12" x14ac:dyDescent="0.25">
      <c r="A395" t="s">
        <v>409</v>
      </c>
      <c r="B395" t="s">
        <v>408</v>
      </c>
      <c r="C395">
        <v>23874</v>
      </c>
      <c r="D395">
        <v>872</v>
      </c>
      <c r="E395" t="s">
        <v>1</v>
      </c>
      <c r="F395">
        <f>C395/(G395+H395)</f>
        <v>8.1872427983539087</v>
      </c>
      <c r="G395">
        <f>VLOOKUP(A395,'scope18 single'!A:C,2,FALSE)</f>
        <v>2916</v>
      </c>
      <c r="H395">
        <f>VLOOKUP(B395,'scope18 single'!A:C,2,FALSE)</f>
        <v>0</v>
      </c>
      <c r="J395">
        <f>D395/(K395+L395)</f>
        <v>2.126829268292683</v>
      </c>
      <c r="K395">
        <f>VLOOKUP(A395,'scope18 single'!A:C,3,FALSE)</f>
        <v>223</v>
      </c>
      <c r="L395">
        <f>VLOOKUP(B395,'scope18 single'!A:C,3,FALSE)</f>
        <v>187</v>
      </c>
    </row>
    <row r="396" spans="1:12" x14ac:dyDescent="0.25">
      <c r="A396" t="s">
        <v>402</v>
      </c>
      <c r="B396" t="s">
        <v>401</v>
      </c>
      <c r="C396">
        <v>25932</v>
      </c>
      <c r="D396">
        <v>944</v>
      </c>
      <c r="E396" t="s">
        <v>1</v>
      </c>
      <c r="F396">
        <f>C396/(G396+H396)</f>
        <v>9.7342342342342345</v>
      </c>
      <c r="G396">
        <f>VLOOKUP(A396,'scope18 single'!A:C,2,FALSE)</f>
        <v>2664</v>
      </c>
      <c r="H396">
        <f>VLOOKUP(B396,'scope18 single'!A:C,2,FALSE)</f>
        <v>0</v>
      </c>
      <c r="J396">
        <f>D396/(K396+L396)</f>
        <v>2.130925507900677</v>
      </c>
      <c r="K396">
        <f>VLOOKUP(A396,'scope18 single'!A:C,3,FALSE)</f>
        <v>250</v>
      </c>
      <c r="L396">
        <f>VLOOKUP(B396,'scope18 single'!A:C,3,FALSE)</f>
        <v>193</v>
      </c>
    </row>
    <row r="397" spans="1:12" x14ac:dyDescent="0.25">
      <c r="A397" t="s">
        <v>426</v>
      </c>
      <c r="B397" t="s">
        <v>425</v>
      </c>
      <c r="C397">
        <v>39558</v>
      </c>
      <c r="D397">
        <v>845</v>
      </c>
      <c r="E397" t="s">
        <v>6</v>
      </c>
      <c r="F397" t="e">
        <f>C397/(G397+H397)</f>
        <v>#DIV/0!</v>
      </c>
      <c r="G397">
        <f>VLOOKUP(A397,'scope18 single'!A:C,2,FALSE)</f>
        <v>0</v>
      </c>
      <c r="H397">
        <f>VLOOKUP(B397,'scope18 single'!A:C,2,FALSE)</f>
        <v>0</v>
      </c>
      <c r="J397">
        <f>D397/(K397+L397)</f>
        <v>2.1891191709844557</v>
      </c>
      <c r="K397">
        <f>VLOOKUP(A397,'scope18 single'!A:C,3,FALSE)</f>
        <v>191</v>
      </c>
      <c r="L397">
        <f>VLOOKUP(B397,'scope18 single'!A:C,3,FALSE)</f>
        <v>195</v>
      </c>
    </row>
    <row r="398" spans="1:12" x14ac:dyDescent="0.25">
      <c r="A398" t="s">
        <v>354</v>
      </c>
      <c r="B398" t="s">
        <v>355</v>
      </c>
      <c r="C398">
        <v>45549</v>
      </c>
      <c r="D398">
        <v>745</v>
      </c>
      <c r="E398" t="s">
        <v>6</v>
      </c>
      <c r="F398" t="e">
        <f>C398/(G398+H398)</f>
        <v>#DIV/0!</v>
      </c>
      <c r="G398">
        <f>VLOOKUP(A398,'scope18 single'!A:C,2,FALSE)</f>
        <v>0</v>
      </c>
      <c r="H398">
        <f>VLOOKUP(B398,'scope18 single'!A:C,2,FALSE)</f>
        <v>0</v>
      </c>
      <c r="J398">
        <f>D398/(K398+L398)</f>
        <v>2.1911764705882355</v>
      </c>
      <c r="K398">
        <f>VLOOKUP(A398,'scope18 single'!A:C,3,FALSE)</f>
        <v>172</v>
      </c>
      <c r="L398">
        <f>VLOOKUP(B398,'scope18 single'!A:C,3,FALSE)</f>
        <v>168</v>
      </c>
    </row>
    <row r="399" spans="1:12" x14ac:dyDescent="0.25">
      <c r="A399" t="s">
        <v>353</v>
      </c>
      <c r="B399" t="s">
        <v>352</v>
      </c>
      <c r="C399">
        <v>44362</v>
      </c>
      <c r="D399">
        <v>759</v>
      </c>
      <c r="E399" t="s">
        <v>1</v>
      </c>
      <c r="F399" t="e">
        <f>C399/(G399+H399)</f>
        <v>#DIV/0!</v>
      </c>
      <c r="G399">
        <f>VLOOKUP(A399,'scope18 single'!A:C,2,FALSE)</f>
        <v>0</v>
      </c>
      <c r="H399">
        <f>VLOOKUP(B399,'scope18 single'!A:C,2,FALSE)</f>
        <v>0</v>
      </c>
      <c r="J399">
        <f>D399/(K399+L399)</f>
        <v>2.2000000000000002</v>
      </c>
      <c r="K399">
        <f>VLOOKUP(A399,'scope18 single'!A:C,3,FALSE)</f>
        <v>171</v>
      </c>
      <c r="L399">
        <f>VLOOKUP(B399,'scope18 single'!A:C,3,FALSE)</f>
        <v>174</v>
      </c>
    </row>
    <row r="400" spans="1:12" x14ac:dyDescent="0.25">
      <c r="A400" t="s">
        <v>241</v>
      </c>
      <c r="B400" t="s">
        <v>240</v>
      </c>
      <c r="C400">
        <v>33359</v>
      </c>
      <c r="D400">
        <v>792</v>
      </c>
      <c r="E400" t="s">
        <v>6</v>
      </c>
      <c r="F400" t="e">
        <f>C400/(G400+H400)</f>
        <v>#DIV/0!</v>
      </c>
      <c r="G400">
        <f>VLOOKUP(A400,'scope18 single'!A:C,2,FALSE)</f>
        <v>0</v>
      </c>
      <c r="H400">
        <f>VLOOKUP(B400,'scope18 single'!A:C,2,FALSE)</f>
        <v>0</v>
      </c>
      <c r="J400">
        <f>D400/(K400+L400)</f>
        <v>2.2184873949579833</v>
      </c>
      <c r="K400">
        <f>VLOOKUP(A400,'scope18 single'!A:C,3,FALSE)</f>
        <v>184</v>
      </c>
      <c r="L400">
        <f>VLOOKUP(B400,'scope18 single'!A:C,3,FALSE)</f>
        <v>173</v>
      </c>
    </row>
    <row r="401" spans="1:12" x14ac:dyDescent="0.25">
      <c r="A401" t="s">
        <v>360</v>
      </c>
      <c r="B401" t="s">
        <v>361</v>
      </c>
      <c r="C401">
        <v>43496</v>
      </c>
      <c r="D401">
        <v>791</v>
      </c>
      <c r="E401" t="s">
        <v>6</v>
      </c>
      <c r="F401" t="e">
        <f>C401/(G401+H401)</f>
        <v>#DIV/0!</v>
      </c>
      <c r="G401">
        <f>VLOOKUP(A401,'scope18 single'!A:C,2,FALSE)</f>
        <v>0</v>
      </c>
      <c r="H401">
        <f>VLOOKUP(B401,'scope18 single'!A:C,2,FALSE)</f>
        <v>0</v>
      </c>
      <c r="J401">
        <f>D401/(K401+L401)</f>
        <v>2.2344632768361583</v>
      </c>
      <c r="K401">
        <f>VLOOKUP(A401,'scope18 single'!A:C,3,FALSE)</f>
        <v>169</v>
      </c>
      <c r="L401">
        <f>VLOOKUP(B401,'scope18 single'!A:C,3,FALSE)</f>
        <v>185</v>
      </c>
    </row>
    <row r="402" spans="1:12" x14ac:dyDescent="0.25">
      <c r="A402" t="s">
        <v>411</v>
      </c>
      <c r="B402" t="s">
        <v>412</v>
      </c>
      <c r="C402">
        <v>37936</v>
      </c>
      <c r="D402">
        <v>1050</v>
      </c>
      <c r="E402" t="s">
        <v>1</v>
      </c>
      <c r="F402">
        <f>C402/(G402+H402)</f>
        <v>6.5553827544496288</v>
      </c>
      <c r="G402">
        <f>VLOOKUP(A402,'scope18 single'!A:C,2,FALSE)</f>
        <v>2840</v>
      </c>
      <c r="H402">
        <f>VLOOKUP(B402,'scope18 single'!A:C,2,FALSE)</f>
        <v>2947</v>
      </c>
      <c r="J402">
        <f>D402/(K402+L402)</f>
        <v>2.2388059701492535</v>
      </c>
      <c r="K402">
        <f>VLOOKUP(A402,'scope18 single'!A:C,3,FALSE)</f>
        <v>240</v>
      </c>
      <c r="L402">
        <f>VLOOKUP(B402,'scope18 single'!A:C,3,FALSE)</f>
        <v>229</v>
      </c>
    </row>
    <row r="403" spans="1:12" x14ac:dyDescent="0.25">
      <c r="A403" t="s">
        <v>396</v>
      </c>
      <c r="B403" t="s">
        <v>395</v>
      </c>
      <c r="C403">
        <v>24184</v>
      </c>
      <c r="D403">
        <v>899</v>
      </c>
      <c r="E403" t="s">
        <v>1</v>
      </c>
      <c r="F403" t="e">
        <f>C403/(G403+H403)</f>
        <v>#DIV/0!</v>
      </c>
      <c r="G403">
        <f>VLOOKUP(A403,'scope18 single'!A:C,2,FALSE)</f>
        <v>0</v>
      </c>
      <c r="H403">
        <f>VLOOKUP(B403,'scope18 single'!A:C,2,FALSE)</f>
        <v>0</v>
      </c>
      <c r="J403">
        <f>D403/(K403+L403)</f>
        <v>2.2418952618453867</v>
      </c>
      <c r="K403">
        <f>VLOOKUP(A403,'scope18 single'!A:C,3,FALSE)</f>
        <v>188</v>
      </c>
      <c r="L403">
        <f>VLOOKUP(B403,'scope18 single'!A:C,3,FALSE)</f>
        <v>213</v>
      </c>
    </row>
    <row r="404" spans="1:12" x14ac:dyDescent="0.25">
      <c r="A404" t="s">
        <v>369</v>
      </c>
      <c r="B404" t="s">
        <v>368</v>
      </c>
      <c r="C404">
        <v>43407</v>
      </c>
      <c r="D404">
        <v>850</v>
      </c>
      <c r="E404" t="s">
        <v>6</v>
      </c>
      <c r="F404" t="e">
        <f>C404/(G404+H404)</f>
        <v>#DIV/0!</v>
      </c>
      <c r="G404">
        <f>VLOOKUP(A404,'scope18 single'!A:C,2,FALSE)</f>
        <v>0</v>
      </c>
      <c r="H404">
        <f>VLOOKUP(B404,'scope18 single'!A:C,2,FALSE)</f>
        <v>0</v>
      </c>
      <c r="J404">
        <f>D404/(K404+L404)</f>
        <v>2.2546419098143238</v>
      </c>
      <c r="K404">
        <f>VLOOKUP(A404,'scope18 single'!A:C,3,FALSE)</f>
        <v>208</v>
      </c>
      <c r="L404">
        <f>VLOOKUP(B404,'scope18 single'!A:C,3,FALSE)</f>
        <v>169</v>
      </c>
    </row>
    <row r="405" spans="1:12" x14ac:dyDescent="0.25">
      <c r="A405" t="s">
        <v>395</v>
      </c>
      <c r="B405" t="s">
        <v>396</v>
      </c>
      <c r="C405">
        <v>24839</v>
      </c>
      <c r="D405">
        <v>905</v>
      </c>
      <c r="E405" t="s">
        <v>1</v>
      </c>
      <c r="F405" t="e">
        <f>C405/(G405+H405)</f>
        <v>#DIV/0!</v>
      </c>
      <c r="G405">
        <f>VLOOKUP(A405,'scope18 single'!A:C,2,FALSE)</f>
        <v>0</v>
      </c>
      <c r="H405">
        <f>VLOOKUP(B405,'scope18 single'!A:C,2,FALSE)</f>
        <v>0</v>
      </c>
      <c r="J405">
        <f>D405/(K405+L405)</f>
        <v>2.2568578553615959</v>
      </c>
      <c r="K405">
        <f>VLOOKUP(A405,'scope18 single'!A:C,3,FALSE)</f>
        <v>213</v>
      </c>
      <c r="L405">
        <f>VLOOKUP(B405,'scope18 single'!A:C,3,FALSE)</f>
        <v>188</v>
      </c>
    </row>
    <row r="406" spans="1:12" x14ac:dyDescent="0.25">
      <c r="A406" t="s">
        <v>385</v>
      </c>
      <c r="B406" t="s">
        <v>386</v>
      </c>
      <c r="C406">
        <v>24078</v>
      </c>
      <c r="D406">
        <v>890</v>
      </c>
      <c r="E406" t="s">
        <v>1</v>
      </c>
      <c r="F406" t="e">
        <f>C406/(G406+H406)</f>
        <v>#DIV/0!</v>
      </c>
      <c r="G406">
        <f>VLOOKUP(A406,'scope18 single'!A:C,2,FALSE)</f>
        <v>0</v>
      </c>
      <c r="H406">
        <f>VLOOKUP(B406,'scope18 single'!A:C,2,FALSE)</f>
        <v>0</v>
      </c>
      <c r="J406">
        <f>D406/(K406+L406)</f>
        <v>2.2762148337595907</v>
      </c>
      <c r="K406">
        <f>VLOOKUP(A406,'scope18 single'!A:C,3,FALSE)</f>
        <v>187</v>
      </c>
      <c r="L406">
        <f>VLOOKUP(B406,'scope18 single'!A:C,3,FALSE)</f>
        <v>204</v>
      </c>
    </row>
    <row r="407" spans="1:12" x14ac:dyDescent="0.25">
      <c r="A407" t="s">
        <v>353</v>
      </c>
      <c r="B407" t="s">
        <v>354</v>
      </c>
      <c r="C407">
        <v>45488</v>
      </c>
      <c r="D407">
        <v>786</v>
      </c>
      <c r="E407" t="s">
        <v>1</v>
      </c>
      <c r="F407" t="e">
        <f>C407/(G407+H407)</f>
        <v>#DIV/0!</v>
      </c>
      <c r="G407">
        <f>VLOOKUP(A407,'scope18 single'!A:C,2,FALSE)</f>
        <v>0</v>
      </c>
      <c r="H407">
        <f>VLOOKUP(B407,'scope18 single'!A:C,2,FALSE)</f>
        <v>0</v>
      </c>
      <c r="J407">
        <f>D407/(K407+L407)</f>
        <v>2.2915451895043732</v>
      </c>
      <c r="K407">
        <f>VLOOKUP(A407,'scope18 single'!A:C,3,FALSE)</f>
        <v>171</v>
      </c>
      <c r="L407">
        <f>VLOOKUP(B407,'scope18 single'!A:C,3,FALSE)</f>
        <v>172</v>
      </c>
    </row>
    <row r="408" spans="1:12" x14ac:dyDescent="0.25">
      <c r="A408" t="s">
        <v>384</v>
      </c>
      <c r="B408" t="s">
        <v>385</v>
      </c>
      <c r="C408">
        <v>24776</v>
      </c>
      <c r="D408">
        <v>866</v>
      </c>
      <c r="E408" t="s">
        <v>1</v>
      </c>
      <c r="F408" t="e">
        <f>C408/(G408+H408)</f>
        <v>#DIV/0!</v>
      </c>
      <c r="G408">
        <f>VLOOKUP(A408,'scope18 single'!A:C,2,FALSE)</f>
        <v>0</v>
      </c>
      <c r="H408">
        <f>VLOOKUP(B408,'scope18 single'!A:C,2,FALSE)</f>
        <v>0</v>
      </c>
      <c r="J408">
        <f>D408/(K408+L408)</f>
        <v>2.3093333333333335</v>
      </c>
      <c r="K408">
        <f>VLOOKUP(A408,'scope18 single'!A:C,3,FALSE)</f>
        <v>188</v>
      </c>
      <c r="L408">
        <f>VLOOKUP(B408,'scope18 single'!A:C,3,FALSE)</f>
        <v>187</v>
      </c>
    </row>
    <row r="409" spans="1:12" x14ac:dyDescent="0.25">
      <c r="A409" t="s">
        <v>440</v>
      </c>
      <c r="B409" t="s">
        <v>441</v>
      </c>
      <c r="C409">
        <v>39517</v>
      </c>
      <c r="D409">
        <v>897</v>
      </c>
      <c r="E409" t="s">
        <v>6</v>
      </c>
      <c r="F409" t="e">
        <f>C409/(G409+H409)</f>
        <v>#DIV/0!</v>
      </c>
      <c r="G409">
        <f>VLOOKUP(A409,'scope18 single'!A:C,2,FALSE)</f>
        <v>0</v>
      </c>
      <c r="H409">
        <f>VLOOKUP(B409,'scope18 single'!A:C,2,FALSE)</f>
        <v>0</v>
      </c>
      <c r="J409">
        <f>D409/(K409+L409)</f>
        <v>2.3178294573643412</v>
      </c>
      <c r="K409">
        <f>VLOOKUP(A409,'scope18 single'!A:C,3,FALSE)</f>
        <v>178</v>
      </c>
      <c r="L409">
        <f>VLOOKUP(B409,'scope18 single'!A:C,3,FALSE)</f>
        <v>209</v>
      </c>
    </row>
    <row r="410" spans="1:12" x14ac:dyDescent="0.25">
      <c r="A410" t="s">
        <v>386</v>
      </c>
      <c r="B410" t="s">
        <v>385</v>
      </c>
      <c r="C410">
        <v>24078</v>
      </c>
      <c r="D410">
        <v>910</v>
      </c>
      <c r="E410" t="s">
        <v>1</v>
      </c>
      <c r="F410" t="e">
        <f>C410/(G410+H410)</f>
        <v>#DIV/0!</v>
      </c>
      <c r="G410">
        <f>VLOOKUP(A410,'scope18 single'!A:C,2,FALSE)</f>
        <v>0</v>
      </c>
      <c r="H410">
        <f>VLOOKUP(B410,'scope18 single'!A:C,2,FALSE)</f>
        <v>0</v>
      </c>
      <c r="J410">
        <f>D410/(K410+L410)</f>
        <v>2.3273657289002556</v>
      </c>
      <c r="K410">
        <f>VLOOKUP(A410,'scope18 single'!A:C,3,FALSE)</f>
        <v>204</v>
      </c>
      <c r="L410">
        <f>VLOOKUP(B410,'scope18 single'!A:C,3,FALSE)</f>
        <v>187</v>
      </c>
    </row>
    <row r="411" spans="1:12" x14ac:dyDescent="0.25">
      <c r="A411" t="s">
        <v>385</v>
      </c>
      <c r="B411" t="s">
        <v>384</v>
      </c>
      <c r="C411">
        <v>24170</v>
      </c>
      <c r="D411">
        <v>884</v>
      </c>
      <c r="E411" t="s">
        <v>1</v>
      </c>
      <c r="F411" t="e">
        <f>C411/(G411+H411)</f>
        <v>#DIV/0!</v>
      </c>
      <c r="G411">
        <f>VLOOKUP(A411,'scope18 single'!A:C,2,FALSE)</f>
        <v>0</v>
      </c>
      <c r="H411">
        <f>VLOOKUP(B411,'scope18 single'!A:C,2,FALSE)</f>
        <v>0</v>
      </c>
      <c r="J411">
        <f>D411/(K411+L411)</f>
        <v>2.3573333333333335</v>
      </c>
      <c r="K411">
        <f>VLOOKUP(A411,'scope18 single'!A:C,3,FALSE)</f>
        <v>187</v>
      </c>
      <c r="L411">
        <f>VLOOKUP(B411,'scope18 single'!A:C,3,FALSE)</f>
        <v>188</v>
      </c>
    </row>
    <row r="412" spans="1:12" x14ac:dyDescent="0.25">
      <c r="A412" t="s">
        <v>440</v>
      </c>
      <c r="B412" t="s">
        <v>439</v>
      </c>
      <c r="C412">
        <v>39606</v>
      </c>
      <c r="D412">
        <v>869</v>
      </c>
      <c r="E412" t="s">
        <v>1</v>
      </c>
      <c r="F412" t="e">
        <f>C412/(G412+H412)</f>
        <v>#DIV/0!</v>
      </c>
      <c r="G412">
        <f>VLOOKUP(A412,'scope18 single'!A:C,2,FALSE)</f>
        <v>0</v>
      </c>
      <c r="H412">
        <f>VLOOKUP(B412,'scope18 single'!A:C,2,FALSE)</f>
        <v>0</v>
      </c>
      <c r="J412">
        <f>D412/(K412+L412)</f>
        <v>2.3614130434782608</v>
      </c>
      <c r="K412">
        <f>VLOOKUP(A412,'scope18 single'!A:C,3,FALSE)</f>
        <v>178</v>
      </c>
      <c r="L412">
        <f>VLOOKUP(B412,'scope18 single'!A:C,3,FALSE)</f>
        <v>190</v>
      </c>
    </row>
    <row r="413" spans="1:12" x14ac:dyDescent="0.25">
      <c r="A413" t="s">
        <v>352</v>
      </c>
      <c r="B413" t="s">
        <v>353</v>
      </c>
      <c r="C413">
        <v>44362</v>
      </c>
      <c r="D413">
        <v>820</v>
      </c>
      <c r="E413" t="s">
        <v>6</v>
      </c>
      <c r="F413" t="e">
        <f>C413/(G413+H413)</f>
        <v>#DIV/0!</v>
      </c>
      <c r="G413">
        <f>VLOOKUP(A413,'scope18 single'!A:C,2,FALSE)</f>
        <v>0</v>
      </c>
      <c r="H413">
        <f>VLOOKUP(B413,'scope18 single'!A:C,2,FALSE)</f>
        <v>0</v>
      </c>
      <c r="J413">
        <f>D413/(K413+L413)</f>
        <v>2.3768115942028984</v>
      </c>
      <c r="K413">
        <f>VLOOKUP(A413,'scope18 single'!A:C,3,FALSE)</f>
        <v>174</v>
      </c>
      <c r="L413">
        <f>VLOOKUP(B413,'scope18 single'!A:C,3,FALSE)</f>
        <v>171</v>
      </c>
    </row>
    <row r="414" spans="1:12" x14ac:dyDescent="0.25">
      <c r="A414" t="s">
        <v>368</v>
      </c>
      <c r="B414" t="s">
        <v>369</v>
      </c>
      <c r="C414">
        <v>43407</v>
      </c>
      <c r="D414">
        <v>897</v>
      </c>
      <c r="E414" t="s">
        <v>6</v>
      </c>
      <c r="F414" t="e">
        <f>C414/(G414+H414)</f>
        <v>#DIV/0!</v>
      </c>
      <c r="G414">
        <f>VLOOKUP(A414,'scope18 single'!A:C,2,FALSE)</f>
        <v>0</v>
      </c>
      <c r="H414">
        <f>VLOOKUP(B414,'scope18 single'!A:C,2,FALSE)</f>
        <v>0</v>
      </c>
      <c r="J414">
        <f>D414/(K414+L414)</f>
        <v>2.3793103448275863</v>
      </c>
      <c r="K414">
        <f>VLOOKUP(A414,'scope18 single'!A:C,3,FALSE)</f>
        <v>169</v>
      </c>
      <c r="L414">
        <f>VLOOKUP(B414,'scope18 single'!A:C,3,FALSE)</f>
        <v>208</v>
      </c>
    </row>
    <row r="415" spans="1:12" x14ac:dyDescent="0.25">
      <c r="A415" t="s">
        <v>367</v>
      </c>
      <c r="B415" t="s">
        <v>368</v>
      </c>
      <c r="C415">
        <v>43397</v>
      </c>
      <c r="D415">
        <v>850</v>
      </c>
      <c r="E415" t="s">
        <v>6</v>
      </c>
      <c r="F415" t="e">
        <f>C415/(G415+H415)</f>
        <v>#DIV/0!</v>
      </c>
      <c r="G415">
        <f>VLOOKUP(A415,'scope18 single'!A:C,2,FALSE)</f>
        <v>0</v>
      </c>
      <c r="H415">
        <f>VLOOKUP(B415,'scope18 single'!A:C,2,FALSE)</f>
        <v>0</v>
      </c>
      <c r="J415">
        <f>D415/(K415+L415)</f>
        <v>2.3809523809523809</v>
      </c>
      <c r="K415">
        <f>VLOOKUP(A415,'scope18 single'!A:C,3,FALSE)</f>
        <v>188</v>
      </c>
      <c r="L415">
        <f>VLOOKUP(B415,'scope18 single'!A:C,3,FALSE)</f>
        <v>169</v>
      </c>
    </row>
    <row r="416" spans="1:12" x14ac:dyDescent="0.25">
      <c r="A416" t="s">
        <v>109</v>
      </c>
      <c r="B416" t="s">
        <v>110</v>
      </c>
      <c r="C416">
        <v>35144</v>
      </c>
      <c r="D416">
        <v>2869</v>
      </c>
      <c r="E416" t="s">
        <v>6</v>
      </c>
      <c r="F416">
        <f>C416/(G416+H416)</f>
        <v>0.77254841617023151</v>
      </c>
      <c r="G416">
        <f>VLOOKUP(A416,'scope18 single'!A:C,2,FALSE)</f>
        <v>22649</v>
      </c>
      <c r="H416">
        <f>VLOOKUP(B416,'scope18 single'!A:C,2,FALSE)</f>
        <v>22842</v>
      </c>
      <c r="J416">
        <f>D416/(K416+L416)</f>
        <v>2.382890365448505</v>
      </c>
      <c r="K416">
        <f>VLOOKUP(A416,'scope18 single'!A:C,3,FALSE)</f>
        <v>313</v>
      </c>
      <c r="L416">
        <f>VLOOKUP(B416,'scope18 single'!A:C,3,FALSE)</f>
        <v>891</v>
      </c>
    </row>
    <row r="417" spans="1:12" x14ac:dyDescent="0.25">
      <c r="A417" t="s">
        <v>393</v>
      </c>
      <c r="B417" t="s">
        <v>392</v>
      </c>
      <c r="C417">
        <v>34096</v>
      </c>
      <c r="D417">
        <v>1051</v>
      </c>
      <c r="E417" t="s">
        <v>6</v>
      </c>
      <c r="F417">
        <f>C417/(G417+H417)</f>
        <v>6.3363687047017283</v>
      </c>
      <c r="G417">
        <f>VLOOKUP(A417,'scope18 single'!A:C,2,FALSE)</f>
        <v>2689</v>
      </c>
      <c r="H417">
        <f>VLOOKUP(B417,'scope18 single'!A:C,2,FALSE)</f>
        <v>2692</v>
      </c>
      <c r="J417">
        <f>D417/(K417+L417)</f>
        <v>2.3940774487471526</v>
      </c>
      <c r="K417">
        <f>VLOOKUP(A417,'scope18 single'!A:C,3,FALSE)</f>
        <v>218</v>
      </c>
      <c r="L417">
        <f>VLOOKUP(B417,'scope18 single'!A:C,3,FALSE)</f>
        <v>221</v>
      </c>
    </row>
    <row r="418" spans="1:12" x14ac:dyDescent="0.25">
      <c r="A418" t="s">
        <v>441</v>
      </c>
      <c r="B418" t="s">
        <v>440</v>
      </c>
      <c r="C418">
        <v>39517</v>
      </c>
      <c r="D418">
        <v>929</v>
      </c>
      <c r="E418" t="s">
        <v>6</v>
      </c>
      <c r="F418" t="e">
        <f>C418/(G418+H418)</f>
        <v>#DIV/0!</v>
      </c>
      <c r="G418">
        <f>VLOOKUP(A418,'scope18 single'!A:C,2,FALSE)</f>
        <v>0</v>
      </c>
      <c r="H418">
        <f>VLOOKUP(B418,'scope18 single'!A:C,2,FALSE)</f>
        <v>0</v>
      </c>
      <c r="J418">
        <f>D418/(K418+L418)</f>
        <v>2.400516795865633</v>
      </c>
      <c r="K418">
        <f>VLOOKUP(A418,'scope18 single'!A:C,3,FALSE)</f>
        <v>209</v>
      </c>
      <c r="L418">
        <f>VLOOKUP(B418,'scope18 single'!A:C,3,FALSE)</f>
        <v>178</v>
      </c>
    </row>
    <row r="419" spans="1:12" x14ac:dyDescent="0.25">
      <c r="A419" t="s">
        <v>402</v>
      </c>
      <c r="B419" t="s">
        <v>403</v>
      </c>
      <c r="C419">
        <v>34115</v>
      </c>
      <c r="D419">
        <v>1064</v>
      </c>
      <c r="E419" t="s">
        <v>1</v>
      </c>
      <c r="F419">
        <f>C419/(G419+H419)</f>
        <v>12.805930930930931</v>
      </c>
      <c r="G419">
        <f>VLOOKUP(A419,'scope18 single'!A:C,2,FALSE)</f>
        <v>2664</v>
      </c>
      <c r="H419">
        <f>VLOOKUP(B419,'scope18 single'!A:C,2,FALSE)</f>
        <v>0</v>
      </c>
      <c r="J419">
        <f>D419/(K419+L419)</f>
        <v>2.4126984126984126</v>
      </c>
      <c r="K419">
        <f>VLOOKUP(A419,'scope18 single'!A:C,3,FALSE)</f>
        <v>250</v>
      </c>
      <c r="L419">
        <f>VLOOKUP(B419,'scope18 single'!A:C,3,FALSE)</f>
        <v>191</v>
      </c>
    </row>
    <row r="420" spans="1:12" x14ac:dyDescent="0.25">
      <c r="A420" t="s">
        <v>411</v>
      </c>
      <c r="B420" t="s">
        <v>410</v>
      </c>
      <c r="C420">
        <v>38913</v>
      </c>
      <c r="D420">
        <v>1124</v>
      </c>
      <c r="E420" t="s">
        <v>1</v>
      </c>
      <c r="F420">
        <f>C420/(G420+H420)</f>
        <v>6.8557082452431288</v>
      </c>
      <c r="G420">
        <f>VLOOKUP(A420,'scope18 single'!A:C,2,FALSE)</f>
        <v>2840</v>
      </c>
      <c r="H420">
        <f>VLOOKUP(B420,'scope18 single'!A:C,2,FALSE)</f>
        <v>2836</v>
      </c>
      <c r="J420">
        <f>D420/(K420+L420)</f>
        <v>2.4224137931034484</v>
      </c>
      <c r="K420">
        <f>VLOOKUP(A420,'scope18 single'!A:C,3,FALSE)</f>
        <v>240</v>
      </c>
      <c r="L420">
        <f>VLOOKUP(B420,'scope18 single'!A:C,3,FALSE)</f>
        <v>224</v>
      </c>
    </row>
    <row r="421" spans="1:12" x14ac:dyDescent="0.25">
      <c r="A421" t="s">
        <v>368</v>
      </c>
      <c r="B421" t="s">
        <v>367</v>
      </c>
      <c r="C421">
        <v>43397</v>
      </c>
      <c r="D421">
        <v>867</v>
      </c>
      <c r="E421" t="s">
        <v>6</v>
      </c>
      <c r="F421" t="e">
        <f>C421/(G421+H421)</f>
        <v>#DIV/0!</v>
      </c>
      <c r="G421">
        <f>VLOOKUP(A421,'scope18 single'!A:C,2,FALSE)</f>
        <v>0</v>
      </c>
      <c r="H421">
        <f>VLOOKUP(B421,'scope18 single'!A:C,2,FALSE)</f>
        <v>0</v>
      </c>
      <c r="J421">
        <f>D421/(K421+L421)</f>
        <v>2.4285714285714284</v>
      </c>
      <c r="K421">
        <f>VLOOKUP(A421,'scope18 single'!A:C,3,FALSE)</f>
        <v>169</v>
      </c>
      <c r="L421">
        <f>VLOOKUP(B421,'scope18 single'!A:C,3,FALSE)</f>
        <v>188</v>
      </c>
    </row>
    <row r="422" spans="1:12" x14ac:dyDescent="0.25">
      <c r="A422" t="s">
        <v>412</v>
      </c>
      <c r="B422" t="s">
        <v>411</v>
      </c>
      <c r="C422">
        <v>37938</v>
      </c>
      <c r="D422">
        <v>1166</v>
      </c>
      <c r="E422" t="s">
        <v>6</v>
      </c>
      <c r="F422">
        <f>C422/(G422+H422)</f>
        <v>6.5557283566614828</v>
      </c>
      <c r="G422">
        <f>VLOOKUP(A422,'scope18 single'!A:C,2,FALSE)</f>
        <v>2947</v>
      </c>
      <c r="H422">
        <f>VLOOKUP(B422,'scope18 single'!A:C,2,FALSE)</f>
        <v>2840</v>
      </c>
      <c r="J422">
        <f>D422/(K422+L422)</f>
        <v>2.4861407249466949</v>
      </c>
      <c r="K422">
        <f>VLOOKUP(A422,'scope18 single'!A:C,3,FALSE)</f>
        <v>229</v>
      </c>
      <c r="L422">
        <f>VLOOKUP(B422,'scope18 single'!A:C,3,FALSE)</f>
        <v>240</v>
      </c>
    </row>
    <row r="423" spans="1:12" x14ac:dyDescent="0.25">
      <c r="A423" t="s">
        <v>387</v>
      </c>
      <c r="B423" t="s">
        <v>388</v>
      </c>
      <c r="C423">
        <v>33596</v>
      </c>
      <c r="D423">
        <v>1047</v>
      </c>
      <c r="E423" t="s">
        <v>1</v>
      </c>
      <c r="F423">
        <f>C423/(G423+H423)</f>
        <v>11.403937542430414</v>
      </c>
      <c r="G423">
        <f>VLOOKUP(A423,'scope18 single'!A:C,2,FALSE)</f>
        <v>2946</v>
      </c>
      <c r="H423">
        <f>VLOOKUP(B423,'scope18 single'!A:C,2,FALSE)</f>
        <v>0</v>
      </c>
      <c r="J423">
        <f>D423/(K423+L423)</f>
        <v>2.4928571428571429</v>
      </c>
      <c r="K423">
        <f>VLOOKUP(A423,'scope18 single'!A:C,3,FALSE)</f>
        <v>230</v>
      </c>
      <c r="L423">
        <f>VLOOKUP(B423,'scope18 single'!A:C,3,FALSE)</f>
        <v>190</v>
      </c>
    </row>
    <row r="424" spans="1:12" x14ac:dyDescent="0.25">
      <c r="A424" t="s">
        <v>403</v>
      </c>
      <c r="B424" t="s">
        <v>402</v>
      </c>
      <c r="C424">
        <v>34928</v>
      </c>
      <c r="D424">
        <v>1102</v>
      </c>
      <c r="E424" t="s">
        <v>1</v>
      </c>
      <c r="F424">
        <f>C424/(G424+H424)</f>
        <v>13.111111111111111</v>
      </c>
      <c r="G424">
        <f>VLOOKUP(A424,'scope18 single'!A:C,2,FALSE)</f>
        <v>0</v>
      </c>
      <c r="H424">
        <f>VLOOKUP(B424,'scope18 single'!A:C,2,FALSE)</f>
        <v>2664</v>
      </c>
      <c r="J424">
        <f>D424/(K424+L424)</f>
        <v>2.4988662131519273</v>
      </c>
      <c r="K424">
        <f>VLOOKUP(A424,'scope18 single'!A:C,3,FALSE)</f>
        <v>191</v>
      </c>
      <c r="L424">
        <f>VLOOKUP(B424,'scope18 single'!A:C,3,FALSE)</f>
        <v>250</v>
      </c>
    </row>
    <row r="425" spans="1:12" x14ac:dyDescent="0.25">
      <c r="A425" t="s">
        <v>410</v>
      </c>
      <c r="B425" t="s">
        <v>411</v>
      </c>
      <c r="C425">
        <v>38528</v>
      </c>
      <c r="D425">
        <v>1163</v>
      </c>
      <c r="E425" t="s">
        <v>6</v>
      </c>
      <c r="F425">
        <f>C425/(G425+H425)</f>
        <v>6.7878787878787881</v>
      </c>
      <c r="G425">
        <f>VLOOKUP(A425,'scope18 single'!A:C,2,FALSE)</f>
        <v>2836</v>
      </c>
      <c r="H425">
        <f>VLOOKUP(B425,'scope18 single'!A:C,2,FALSE)</f>
        <v>2840</v>
      </c>
      <c r="J425">
        <f>D425/(K425+L425)</f>
        <v>2.5064655172413794</v>
      </c>
      <c r="K425">
        <f>VLOOKUP(A425,'scope18 single'!A:C,3,FALSE)</f>
        <v>224</v>
      </c>
      <c r="L425">
        <f>VLOOKUP(B425,'scope18 single'!A:C,3,FALSE)</f>
        <v>240</v>
      </c>
    </row>
    <row r="426" spans="1:12" x14ac:dyDescent="0.25">
      <c r="A426" t="s">
        <v>439</v>
      </c>
      <c r="B426" t="s">
        <v>440</v>
      </c>
      <c r="C426">
        <v>39606</v>
      </c>
      <c r="D426">
        <v>927</v>
      </c>
      <c r="E426" t="s">
        <v>6</v>
      </c>
      <c r="F426" t="e">
        <f>C426/(G426+H426)</f>
        <v>#DIV/0!</v>
      </c>
      <c r="G426">
        <f>VLOOKUP(A426,'scope18 single'!A:C,2,FALSE)</f>
        <v>0</v>
      </c>
      <c r="H426">
        <f>VLOOKUP(B426,'scope18 single'!A:C,2,FALSE)</f>
        <v>0</v>
      </c>
      <c r="J426">
        <f>D426/(K426+L426)</f>
        <v>2.5190217391304346</v>
      </c>
      <c r="K426">
        <f>VLOOKUP(A426,'scope18 single'!A:C,3,FALSE)</f>
        <v>190</v>
      </c>
      <c r="L426">
        <f>VLOOKUP(B426,'scope18 single'!A:C,3,FALSE)</f>
        <v>178</v>
      </c>
    </row>
    <row r="427" spans="1:12" x14ac:dyDescent="0.25">
      <c r="A427" t="s">
        <v>359</v>
      </c>
      <c r="B427" t="s">
        <v>358</v>
      </c>
      <c r="C427">
        <v>48323</v>
      </c>
      <c r="D427">
        <v>857</v>
      </c>
      <c r="E427" t="s">
        <v>1</v>
      </c>
      <c r="F427" t="e">
        <f>C427/(G427+H427)</f>
        <v>#DIV/0!</v>
      </c>
      <c r="G427">
        <f>VLOOKUP(A427,'scope18 single'!A:C,2,FALSE)</f>
        <v>0</v>
      </c>
      <c r="H427">
        <f>VLOOKUP(B427,'scope18 single'!A:C,2,FALSE)</f>
        <v>0</v>
      </c>
      <c r="J427">
        <f>D427/(K427+L427)</f>
        <v>2.5205882352941176</v>
      </c>
      <c r="K427">
        <f>VLOOKUP(A427,'scope18 single'!A:C,3,FALSE)</f>
        <v>171</v>
      </c>
      <c r="L427">
        <f>VLOOKUP(B427,'scope18 single'!A:C,3,FALSE)</f>
        <v>169</v>
      </c>
    </row>
    <row r="428" spans="1:12" x14ac:dyDescent="0.25">
      <c r="A428" t="s">
        <v>354</v>
      </c>
      <c r="B428" t="s">
        <v>353</v>
      </c>
      <c r="C428">
        <v>45487</v>
      </c>
      <c r="D428">
        <v>869</v>
      </c>
      <c r="E428" t="s">
        <v>6</v>
      </c>
      <c r="F428" t="e">
        <f>C428/(G428+H428)</f>
        <v>#DIV/0!</v>
      </c>
      <c r="G428">
        <f>VLOOKUP(A428,'scope18 single'!A:C,2,FALSE)</f>
        <v>0</v>
      </c>
      <c r="H428">
        <f>VLOOKUP(B428,'scope18 single'!A:C,2,FALSE)</f>
        <v>0</v>
      </c>
      <c r="J428">
        <f>D428/(K428+L428)</f>
        <v>2.5335276967930027</v>
      </c>
      <c r="K428">
        <f>VLOOKUP(A428,'scope18 single'!A:C,3,FALSE)</f>
        <v>172</v>
      </c>
      <c r="L428">
        <f>VLOOKUP(B428,'scope18 single'!A:C,3,FALSE)</f>
        <v>171</v>
      </c>
    </row>
    <row r="429" spans="1:12" x14ac:dyDescent="0.25">
      <c r="A429" t="s">
        <v>419</v>
      </c>
      <c r="B429" t="s">
        <v>418</v>
      </c>
      <c r="C429">
        <v>42478</v>
      </c>
      <c r="D429">
        <v>931</v>
      </c>
      <c r="E429" t="s">
        <v>6</v>
      </c>
      <c r="F429" t="e">
        <f>C429/(G429+H429)</f>
        <v>#DIV/0!</v>
      </c>
      <c r="G429">
        <f>VLOOKUP(A429,'scope18 single'!A:C,2,FALSE)</f>
        <v>0</v>
      </c>
      <c r="H429">
        <f>VLOOKUP(B429,'scope18 single'!A:C,2,FALSE)</f>
        <v>0</v>
      </c>
      <c r="J429">
        <f>D429/(K429+L429)</f>
        <v>2.5367847411444142</v>
      </c>
      <c r="K429">
        <f>VLOOKUP(A429,'scope18 single'!A:C,3,FALSE)</f>
        <v>177</v>
      </c>
      <c r="L429">
        <f>VLOOKUP(B429,'scope18 single'!A:C,3,FALSE)</f>
        <v>190</v>
      </c>
    </row>
    <row r="430" spans="1:12" x14ac:dyDescent="0.25">
      <c r="A430" t="s">
        <v>394</v>
      </c>
      <c r="B430" t="s">
        <v>395</v>
      </c>
      <c r="C430">
        <v>39222</v>
      </c>
      <c r="D430">
        <v>1036</v>
      </c>
      <c r="E430" t="s">
        <v>1</v>
      </c>
      <c r="F430" t="e">
        <f>C430/(G430+H430)</f>
        <v>#DIV/0!</v>
      </c>
      <c r="G430">
        <f>VLOOKUP(A430,'scope18 single'!A:C,2,FALSE)</f>
        <v>0</v>
      </c>
      <c r="H430">
        <f>VLOOKUP(B430,'scope18 single'!A:C,2,FALSE)</f>
        <v>0</v>
      </c>
      <c r="J430">
        <f>D430/(K430+L430)</f>
        <v>2.5835411471321694</v>
      </c>
      <c r="K430">
        <f>VLOOKUP(A430,'scope18 single'!A:C,3,FALSE)</f>
        <v>188</v>
      </c>
      <c r="L430">
        <f>VLOOKUP(B430,'scope18 single'!A:C,3,FALSE)</f>
        <v>213</v>
      </c>
    </row>
    <row r="431" spans="1:12" x14ac:dyDescent="0.25">
      <c r="A431" t="s">
        <v>392</v>
      </c>
      <c r="B431" t="s">
        <v>393</v>
      </c>
      <c r="C431">
        <v>35044</v>
      </c>
      <c r="D431">
        <v>1137</v>
      </c>
      <c r="E431" t="s">
        <v>1</v>
      </c>
      <c r="F431">
        <f>C431/(G431+H431)</f>
        <v>6.5125441367775503</v>
      </c>
      <c r="G431">
        <f>VLOOKUP(A431,'scope18 single'!A:C,2,FALSE)</f>
        <v>2692</v>
      </c>
      <c r="H431">
        <f>VLOOKUP(B431,'scope18 single'!A:C,2,FALSE)</f>
        <v>2689</v>
      </c>
      <c r="J431">
        <f>D431/(K431+L431)</f>
        <v>2.5899772209567198</v>
      </c>
      <c r="K431">
        <f>VLOOKUP(A431,'scope18 single'!A:C,3,FALSE)</f>
        <v>221</v>
      </c>
      <c r="L431">
        <f>VLOOKUP(B431,'scope18 single'!A:C,3,FALSE)</f>
        <v>218</v>
      </c>
    </row>
    <row r="432" spans="1:12" x14ac:dyDescent="0.25">
      <c r="A432" t="s">
        <v>394</v>
      </c>
      <c r="B432" t="s">
        <v>393</v>
      </c>
      <c r="C432">
        <v>40064</v>
      </c>
      <c r="D432">
        <v>1068</v>
      </c>
      <c r="E432" t="s">
        <v>1</v>
      </c>
      <c r="F432">
        <f>C432/(G432+H432)</f>
        <v>14.899219040535515</v>
      </c>
      <c r="G432">
        <f>VLOOKUP(A432,'scope18 single'!A:C,2,FALSE)</f>
        <v>0</v>
      </c>
      <c r="H432">
        <f>VLOOKUP(B432,'scope18 single'!A:C,2,FALSE)</f>
        <v>2689</v>
      </c>
      <c r="J432">
        <f>D432/(K432+L432)</f>
        <v>2.6305418719211824</v>
      </c>
      <c r="K432">
        <f>VLOOKUP(A432,'scope18 single'!A:C,3,FALSE)</f>
        <v>188</v>
      </c>
      <c r="L432">
        <f>VLOOKUP(B432,'scope18 single'!A:C,3,FALSE)</f>
        <v>218</v>
      </c>
    </row>
    <row r="433" spans="1:12" x14ac:dyDescent="0.25">
      <c r="A433" t="s">
        <v>326</v>
      </c>
      <c r="B433" t="s">
        <v>327</v>
      </c>
      <c r="C433">
        <v>34052</v>
      </c>
      <c r="D433">
        <v>1315</v>
      </c>
      <c r="E433" t="s">
        <v>1</v>
      </c>
      <c r="F433" t="e">
        <f>C433/(G433+H433)</f>
        <v>#DIV/0!</v>
      </c>
      <c r="G433">
        <f>VLOOKUP(A433,'scope18 single'!A:C,2,FALSE)</f>
        <v>0</v>
      </c>
      <c r="H433">
        <f>VLOOKUP(B433,'scope18 single'!A:C,2,FALSE)</f>
        <v>0</v>
      </c>
      <c r="J433">
        <f>D433/(K433+L433)</f>
        <v>2.6727642276422765</v>
      </c>
      <c r="K433">
        <f>VLOOKUP(A433,'scope18 single'!A:C,3,FALSE)</f>
        <v>228</v>
      </c>
      <c r="L433">
        <f>VLOOKUP(B433,'scope18 single'!A:C,3,FALSE)</f>
        <v>264</v>
      </c>
    </row>
    <row r="434" spans="1:12" x14ac:dyDescent="0.25">
      <c r="A434" t="s">
        <v>327</v>
      </c>
      <c r="B434" t="s">
        <v>326</v>
      </c>
      <c r="C434">
        <v>34055</v>
      </c>
      <c r="D434">
        <v>1319</v>
      </c>
      <c r="E434" t="s">
        <v>1</v>
      </c>
      <c r="F434" t="e">
        <f>C434/(G434+H434)</f>
        <v>#DIV/0!</v>
      </c>
      <c r="G434">
        <f>VLOOKUP(A434,'scope18 single'!A:C,2,FALSE)</f>
        <v>0</v>
      </c>
      <c r="H434">
        <f>VLOOKUP(B434,'scope18 single'!A:C,2,FALSE)</f>
        <v>0</v>
      </c>
      <c r="J434">
        <f>D434/(K434+L434)</f>
        <v>2.6808943089430892</v>
      </c>
      <c r="K434">
        <f>VLOOKUP(A434,'scope18 single'!A:C,3,FALSE)</f>
        <v>264</v>
      </c>
      <c r="L434">
        <f>VLOOKUP(B434,'scope18 single'!A:C,3,FALSE)</f>
        <v>228</v>
      </c>
    </row>
    <row r="435" spans="1:12" x14ac:dyDescent="0.25">
      <c r="A435" t="s">
        <v>418</v>
      </c>
      <c r="B435" t="s">
        <v>419</v>
      </c>
      <c r="C435">
        <v>42480</v>
      </c>
      <c r="D435">
        <v>984</v>
      </c>
      <c r="E435" t="s">
        <v>6</v>
      </c>
      <c r="F435" t="e">
        <f>C435/(G435+H435)</f>
        <v>#DIV/0!</v>
      </c>
      <c r="G435">
        <f>VLOOKUP(A435,'scope18 single'!A:C,2,FALSE)</f>
        <v>0</v>
      </c>
      <c r="H435">
        <f>VLOOKUP(B435,'scope18 single'!A:C,2,FALSE)</f>
        <v>0</v>
      </c>
      <c r="J435">
        <f>D435/(K435+L435)</f>
        <v>2.6811989100817439</v>
      </c>
      <c r="K435">
        <f>VLOOKUP(A435,'scope18 single'!A:C,3,FALSE)</f>
        <v>190</v>
      </c>
      <c r="L435">
        <f>VLOOKUP(B435,'scope18 single'!A:C,3,FALSE)</f>
        <v>177</v>
      </c>
    </row>
    <row r="436" spans="1:12" x14ac:dyDescent="0.25">
      <c r="A436" t="s">
        <v>400</v>
      </c>
      <c r="B436" t="s">
        <v>401</v>
      </c>
      <c r="C436">
        <v>41496</v>
      </c>
      <c r="D436">
        <v>1023</v>
      </c>
      <c r="E436" t="s">
        <v>1</v>
      </c>
      <c r="F436" t="e">
        <f>C436/(G436+H436)</f>
        <v>#DIV/0!</v>
      </c>
      <c r="G436">
        <f>VLOOKUP(A436,'scope18 single'!A:C,2,FALSE)</f>
        <v>0</v>
      </c>
      <c r="H436">
        <f>VLOOKUP(B436,'scope18 single'!A:C,2,FALSE)</f>
        <v>0</v>
      </c>
      <c r="J436">
        <f>D436/(K436+L436)</f>
        <v>2.6921052631578948</v>
      </c>
      <c r="K436">
        <f>VLOOKUP(A436,'scope18 single'!A:C,3,FALSE)</f>
        <v>187</v>
      </c>
      <c r="L436">
        <f>VLOOKUP(B436,'scope18 single'!A:C,3,FALSE)</f>
        <v>193</v>
      </c>
    </row>
    <row r="437" spans="1:12" x14ac:dyDescent="0.25">
      <c r="A437" t="s">
        <v>228</v>
      </c>
      <c r="B437" t="s">
        <v>229</v>
      </c>
      <c r="C437">
        <v>74688</v>
      </c>
      <c r="D437">
        <v>1318</v>
      </c>
      <c r="E437" t="s">
        <v>6</v>
      </c>
      <c r="F437">
        <f>C437/(G437+H437)</f>
        <v>10.376215615448736</v>
      </c>
      <c r="G437">
        <f>VLOOKUP(A437,'scope18 single'!A:C,2,FALSE)</f>
        <v>3166</v>
      </c>
      <c r="H437">
        <f>VLOOKUP(B437,'scope18 single'!A:C,2,FALSE)</f>
        <v>4032</v>
      </c>
      <c r="J437">
        <f>D437/(K437+L437)</f>
        <v>2.7063655030800819</v>
      </c>
      <c r="K437">
        <f>VLOOKUP(A437,'scope18 single'!A:C,3,FALSE)</f>
        <v>228</v>
      </c>
      <c r="L437">
        <f>VLOOKUP(B437,'scope18 single'!A:C,3,FALSE)</f>
        <v>259</v>
      </c>
    </row>
    <row r="438" spans="1:12" x14ac:dyDescent="0.25">
      <c r="A438" t="s">
        <v>358</v>
      </c>
      <c r="B438" t="s">
        <v>359</v>
      </c>
      <c r="C438">
        <v>48323</v>
      </c>
      <c r="D438">
        <v>927</v>
      </c>
      <c r="E438" t="s">
        <v>6</v>
      </c>
      <c r="F438" t="e">
        <f>C438/(G438+H438)</f>
        <v>#DIV/0!</v>
      </c>
      <c r="G438">
        <f>VLOOKUP(A438,'scope18 single'!A:C,2,FALSE)</f>
        <v>0</v>
      </c>
      <c r="H438">
        <f>VLOOKUP(B438,'scope18 single'!A:C,2,FALSE)</f>
        <v>0</v>
      </c>
      <c r="J438">
        <f>D438/(K438+L438)</f>
        <v>2.7264705882352942</v>
      </c>
      <c r="K438">
        <f>VLOOKUP(A438,'scope18 single'!A:C,3,FALSE)</f>
        <v>169</v>
      </c>
      <c r="L438">
        <f>VLOOKUP(B438,'scope18 single'!A:C,3,FALSE)</f>
        <v>171</v>
      </c>
    </row>
    <row r="439" spans="1:12" x14ac:dyDescent="0.25">
      <c r="A439" t="s">
        <v>420</v>
      </c>
      <c r="B439" t="s">
        <v>419</v>
      </c>
      <c r="C439">
        <v>44468</v>
      </c>
      <c r="D439">
        <v>993</v>
      </c>
      <c r="E439" t="s">
        <v>6</v>
      </c>
      <c r="F439" t="e">
        <f>C439/(G439+H439)</f>
        <v>#DIV/0!</v>
      </c>
      <c r="G439">
        <f>VLOOKUP(A439,'scope18 single'!A:C,2,FALSE)</f>
        <v>0</v>
      </c>
      <c r="H439">
        <f>VLOOKUP(B439,'scope18 single'!A:C,2,FALSE)</f>
        <v>0</v>
      </c>
      <c r="J439">
        <f>D439/(K439+L439)</f>
        <v>2.7280219780219781</v>
      </c>
      <c r="K439">
        <f>VLOOKUP(A439,'scope18 single'!A:C,3,FALSE)</f>
        <v>187</v>
      </c>
      <c r="L439">
        <f>VLOOKUP(B439,'scope18 single'!A:C,3,FALSE)</f>
        <v>177</v>
      </c>
    </row>
    <row r="440" spans="1:12" x14ac:dyDescent="0.25">
      <c r="A440" t="s">
        <v>388</v>
      </c>
      <c r="B440" t="s">
        <v>387</v>
      </c>
      <c r="C440">
        <v>33594</v>
      </c>
      <c r="D440">
        <v>1146</v>
      </c>
      <c r="E440" t="s">
        <v>1</v>
      </c>
      <c r="F440">
        <f>C440/(G440+H440)</f>
        <v>11.40325865580448</v>
      </c>
      <c r="G440">
        <f>VLOOKUP(A440,'scope18 single'!A:C,2,FALSE)</f>
        <v>0</v>
      </c>
      <c r="H440">
        <f>VLOOKUP(B440,'scope18 single'!A:C,2,FALSE)</f>
        <v>2946</v>
      </c>
      <c r="J440">
        <f>D440/(K440+L440)</f>
        <v>2.7285714285714286</v>
      </c>
      <c r="K440">
        <f>VLOOKUP(A440,'scope18 single'!A:C,3,FALSE)</f>
        <v>190</v>
      </c>
      <c r="L440">
        <f>VLOOKUP(B440,'scope18 single'!A:C,3,FALSE)</f>
        <v>230</v>
      </c>
    </row>
    <row r="441" spans="1:12" x14ac:dyDescent="0.25">
      <c r="A441" t="s">
        <v>390</v>
      </c>
      <c r="B441" t="s">
        <v>389</v>
      </c>
      <c r="C441">
        <v>38001</v>
      </c>
      <c r="D441">
        <v>1049</v>
      </c>
      <c r="E441" t="s">
        <v>1</v>
      </c>
      <c r="F441" t="e">
        <f>C441/(G441+H441)</f>
        <v>#DIV/0!</v>
      </c>
      <c r="G441">
        <f>VLOOKUP(A441,'scope18 single'!A:C,2,FALSE)</f>
        <v>0</v>
      </c>
      <c r="H441">
        <f>VLOOKUP(B441,'scope18 single'!A:C,2,FALSE)</f>
        <v>0</v>
      </c>
      <c r="J441">
        <f>D441/(K441+L441)</f>
        <v>2.7973333333333334</v>
      </c>
      <c r="K441">
        <f>VLOOKUP(A441,'scope18 single'!A:C,3,FALSE)</f>
        <v>188</v>
      </c>
      <c r="L441">
        <f>VLOOKUP(B441,'scope18 single'!A:C,3,FALSE)</f>
        <v>187</v>
      </c>
    </row>
    <row r="442" spans="1:12" x14ac:dyDescent="0.25">
      <c r="A442" t="s">
        <v>419</v>
      </c>
      <c r="B442" t="s">
        <v>420</v>
      </c>
      <c r="C442">
        <v>44565</v>
      </c>
      <c r="D442">
        <v>1022</v>
      </c>
      <c r="E442" t="s">
        <v>6</v>
      </c>
      <c r="F442" t="e">
        <f>C442/(G442+H442)</f>
        <v>#DIV/0!</v>
      </c>
      <c r="G442">
        <f>VLOOKUP(A442,'scope18 single'!A:C,2,FALSE)</f>
        <v>0</v>
      </c>
      <c r="H442">
        <f>VLOOKUP(B442,'scope18 single'!A:C,2,FALSE)</f>
        <v>0</v>
      </c>
      <c r="J442">
        <f>D442/(K442+L442)</f>
        <v>2.8076923076923075</v>
      </c>
      <c r="K442">
        <f>VLOOKUP(A442,'scope18 single'!A:C,3,FALSE)</f>
        <v>177</v>
      </c>
      <c r="L442">
        <f>VLOOKUP(B442,'scope18 single'!A:C,3,FALSE)</f>
        <v>187</v>
      </c>
    </row>
    <row r="443" spans="1:12" x14ac:dyDescent="0.25">
      <c r="A443" t="s">
        <v>229</v>
      </c>
      <c r="B443" t="s">
        <v>228</v>
      </c>
      <c r="C443">
        <v>74688</v>
      </c>
      <c r="D443">
        <v>1394</v>
      </c>
      <c r="E443" t="s">
        <v>6</v>
      </c>
      <c r="F443">
        <f>C443/(G443+H443)</f>
        <v>10.376215615448736</v>
      </c>
      <c r="G443">
        <f>VLOOKUP(A443,'scope18 single'!A:C,2,FALSE)</f>
        <v>4032</v>
      </c>
      <c r="H443">
        <f>VLOOKUP(B443,'scope18 single'!A:C,2,FALSE)</f>
        <v>3166</v>
      </c>
      <c r="J443">
        <f>D443/(K443+L443)</f>
        <v>2.862422997946612</v>
      </c>
      <c r="K443">
        <f>VLOOKUP(A443,'scope18 single'!A:C,3,FALSE)</f>
        <v>259</v>
      </c>
      <c r="L443">
        <f>VLOOKUP(B443,'scope18 single'!A:C,3,FALSE)</f>
        <v>228</v>
      </c>
    </row>
    <row r="444" spans="1:12" x14ac:dyDescent="0.25">
      <c r="A444" t="s">
        <v>450</v>
      </c>
      <c r="B444" t="s">
        <v>451</v>
      </c>
      <c r="C444">
        <v>33830</v>
      </c>
      <c r="D444">
        <v>1348</v>
      </c>
      <c r="E444" t="s">
        <v>1</v>
      </c>
      <c r="F444" t="e">
        <f>C444/(G444+H444)</f>
        <v>#DIV/0!</v>
      </c>
      <c r="G444">
        <f>VLOOKUP(A444,'scope18 single'!A:C,2,FALSE)</f>
        <v>0</v>
      </c>
      <c r="H444">
        <f>VLOOKUP(B444,'scope18 single'!A:C,2,FALSE)</f>
        <v>0</v>
      </c>
      <c r="J444">
        <f>D444/(K444+L444)</f>
        <v>2.8680851063829786</v>
      </c>
      <c r="K444">
        <f>VLOOKUP(A444,'scope18 single'!A:C,3,FALSE)</f>
        <v>224</v>
      </c>
      <c r="L444">
        <f>VLOOKUP(B444,'scope18 single'!A:C,3,FALSE)</f>
        <v>246</v>
      </c>
    </row>
    <row r="445" spans="1:12" x14ac:dyDescent="0.25">
      <c r="A445" t="s">
        <v>389</v>
      </c>
      <c r="B445" t="s">
        <v>388</v>
      </c>
      <c r="C445">
        <v>33682</v>
      </c>
      <c r="D445">
        <v>1086</v>
      </c>
      <c r="E445" t="s">
        <v>1</v>
      </c>
      <c r="F445" t="e">
        <f>C445/(G445+H445)</f>
        <v>#DIV/0!</v>
      </c>
      <c r="G445">
        <f>VLOOKUP(A445,'scope18 single'!A:C,2,FALSE)</f>
        <v>0</v>
      </c>
      <c r="H445">
        <f>VLOOKUP(B445,'scope18 single'!A:C,2,FALSE)</f>
        <v>0</v>
      </c>
      <c r="J445">
        <f>D445/(K445+L445)</f>
        <v>2.8806366047745358</v>
      </c>
      <c r="K445">
        <f>VLOOKUP(A445,'scope18 single'!A:C,3,FALSE)</f>
        <v>187</v>
      </c>
      <c r="L445">
        <f>VLOOKUP(B445,'scope18 single'!A:C,3,FALSE)</f>
        <v>190</v>
      </c>
    </row>
    <row r="446" spans="1:12" x14ac:dyDescent="0.25">
      <c r="A446" t="s">
        <v>388</v>
      </c>
      <c r="B446" t="s">
        <v>389</v>
      </c>
      <c r="C446">
        <v>33681</v>
      </c>
      <c r="D446">
        <v>1090</v>
      </c>
      <c r="E446" t="s">
        <v>1</v>
      </c>
      <c r="F446" t="e">
        <f>C446/(G446+H446)</f>
        <v>#DIV/0!</v>
      </c>
      <c r="G446">
        <f>VLOOKUP(A446,'scope18 single'!A:C,2,FALSE)</f>
        <v>0</v>
      </c>
      <c r="H446">
        <f>VLOOKUP(B446,'scope18 single'!A:C,2,FALSE)</f>
        <v>0</v>
      </c>
      <c r="J446">
        <f>D446/(K446+L446)</f>
        <v>2.8912466843501328</v>
      </c>
      <c r="K446">
        <f>VLOOKUP(A446,'scope18 single'!A:C,3,FALSE)</f>
        <v>190</v>
      </c>
      <c r="L446">
        <f>VLOOKUP(B446,'scope18 single'!A:C,3,FALSE)</f>
        <v>187</v>
      </c>
    </row>
    <row r="447" spans="1:12" x14ac:dyDescent="0.25">
      <c r="A447" t="s">
        <v>395</v>
      </c>
      <c r="B447" t="s">
        <v>394</v>
      </c>
      <c r="C447">
        <v>38770</v>
      </c>
      <c r="D447">
        <v>1160</v>
      </c>
      <c r="E447" t="s">
        <v>6</v>
      </c>
      <c r="F447" t="e">
        <f>C447/(G447+H447)</f>
        <v>#DIV/0!</v>
      </c>
      <c r="G447">
        <f>VLOOKUP(A447,'scope18 single'!A:C,2,FALSE)</f>
        <v>0</v>
      </c>
      <c r="H447">
        <f>VLOOKUP(B447,'scope18 single'!A:C,2,FALSE)</f>
        <v>0</v>
      </c>
      <c r="J447">
        <f>D447/(K447+L447)</f>
        <v>2.8927680798004989</v>
      </c>
      <c r="K447">
        <f>VLOOKUP(A447,'scope18 single'!A:C,3,FALSE)</f>
        <v>213</v>
      </c>
      <c r="L447">
        <f>VLOOKUP(B447,'scope18 single'!A:C,3,FALSE)</f>
        <v>188</v>
      </c>
    </row>
    <row r="448" spans="1:12" x14ac:dyDescent="0.25">
      <c r="A448" t="s">
        <v>452</v>
      </c>
      <c r="B448" t="s">
        <v>451</v>
      </c>
      <c r="C448">
        <v>35807</v>
      </c>
      <c r="D448">
        <v>1380</v>
      </c>
      <c r="E448" t="s">
        <v>1</v>
      </c>
      <c r="F448" t="e">
        <f>C448/(G448+H448)</f>
        <v>#DIV/0!</v>
      </c>
      <c r="G448">
        <f>VLOOKUP(A448,'scope18 single'!A:C,2,FALSE)</f>
        <v>0</v>
      </c>
      <c r="H448">
        <f>VLOOKUP(B448,'scope18 single'!A:C,2,FALSE)</f>
        <v>0</v>
      </c>
      <c r="J448">
        <f>D448/(K448+L448)</f>
        <v>2.9113924050632911</v>
      </c>
      <c r="K448">
        <f>VLOOKUP(A448,'scope18 single'!A:C,3,FALSE)</f>
        <v>228</v>
      </c>
      <c r="L448">
        <f>VLOOKUP(B448,'scope18 single'!A:C,3,FALSE)</f>
        <v>246</v>
      </c>
    </row>
    <row r="449" spans="1:12" x14ac:dyDescent="0.25">
      <c r="A449" t="s">
        <v>451</v>
      </c>
      <c r="B449" t="s">
        <v>450</v>
      </c>
      <c r="C449">
        <v>33830</v>
      </c>
      <c r="D449">
        <v>1378</v>
      </c>
      <c r="E449" t="s">
        <v>1</v>
      </c>
      <c r="F449" t="e">
        <f>C449/(G449+H449)</f>
        <v>#DIV/0!</v>
      </c>
      <c r="G449">
        <f>VLOOKUP(A449,'scope18 single'!A:C,2,FALSE)</f>
        <v>0</v>
      </c>
      <c r="H449">
        <f>VLOOKUP(B449,'scope18 single'!A:C,2,FALSE)</f>
        <v>0</v>
      </c>
      <c r="J449">
        <f>D449/(K449+L449)</f>
        <v>2.9319148936170212</v>
      </c>
      <c r="K449">
        <f>VLOOKUP(A449,'scope18 single'!A:C,3,FALSE)</f>
        <v>246</v>
      </c>
      <c r="L449">
        <f>VLOOKUP(B449,'scope18 single'!A:C,3,FALSE)</f>
        <v>224</v>
      </c>
    </row>
    <row r="450" spans="1:12" x14ac:dyDescent="0.25">
      <c r="A450" t="s">
        <v>393</v>
      </c>
      <c r="B450" t="s">
        <v>394</v>
      </c>
      <c r="C450">
        <v>40153</v>
      </c>
      <c r="D450">
        <v>1199</v>
      </c>
      <c r="E450" t="s">
        <v>6</v>
      </c>
      <c r="F450">
        <f>C450/(G450+H450)</f>
        <v>14.932316846411306</v>
      </c>
      <c r="G450">
        <f>VLOOKUP(A450,'scope18 single'!A:C,2,FALSE)</f>
        <v>2689</v>
      </c>
      <c r="H450">
        <f>VLOOKUP(B450,'scope18 single'!A:C,2,FALSE)</f>
        <v>0</v>
      </c>
      <c r="J450">
        <f>D450/(K450+L450)</f>
        <v>2.9532019704433496</v>
      </c>
      <c r="K450">
        <f>VLOOKUP(A450,'scope18 single'!A:C,3,FALSE)</f>
        <v>218</v>
      </c>
      <c r="L450">
        <f>VLOOKUP(B450,'scope18 single'!A:C,3,FALSE)</f>
        <v>188</v>
      </c>
    </row>
    <row r="451" spans="1:12" x14ac:dyDescent="0.25">
      <c r="A451" t="s">
        <v>359</v>
      </c>
      <c r="B451" t="s">
        <v>360</v>
      </c>
      <c r="C451">
        <v>71558</v>
      </c>
      <c r="D451">
        <v>1007</v>
      </c>
      <c r="E451" t="s">
        <v>6</v>
      </c>
      <c r="F451" t="e">
        <f>C451/(G451+H451)</f>
        <v>#DIV/0!</v>
      </c>
      <c r="G451">
        <f>VLOOKUP(A451,'scope18 single'!A:C,2,FALSE)</f>
        <v>0</v>
      </c>
      <c r="H451">
        <f>VLOOKUP(B451,'scope18 single'!A:C,2,FALSE)</f>
        <v>0</v>
      </c>
      <c r="J451">
        <f>D451/(K451+L451)</f>
        <v>2.9617647058823531</v>
      </c>
      <c r="K451">
        <f>VLOOKUP(A451,'scope18 single'!A:C,3,FALSE)</f>
        <v>171</v>
      </c>
      <c r="L451">
        <f>VLOOKUP(B451,'scope18 single'!A:C,3,FALSE)</f>
        <v>169</v>
      </c>
    </row>
    <row r="452" spans="1:12" x14ac:dyDescent="0.25">
      <c r="A452" t="s">
        <v>335</v>
      </c>
      <c r="B452" t="s">
        <v>334</v>
      </c>
      <c r="C452">
        <v>33866</v>
      </c>
      <c r="D452">
        <v>1309</v>
      </c>
      <c r="E452" t="s">
        <v>1</v>
      </c>
      <c r="F452" t="e">
        <f>C452/(G452+H452)</f>
        <v>#DIV/0!</v>
      </c>
      <c r="G452">
        <f>VLOOKUP(A452,'scope18 single'!A:C,2,FALSE)</f>
        <v>0</v>
      </c>
      <c r="H452">
        <f>VLOOKUP(B452,'scope18 single'!A:C,2,FALSE)</f>
        <v>0</v>
      </c>
      <c r="J452">
        <f>D452/(K452+L452)</f>
        <v>2.9682539682539684</v>
      </c>
      <c r="K452">
        <f>VLOOKUP(A452,'scope18 single'!A:C,3,FALSE)</f>
        <v>212</v>
      </c>
      <c r="L452">
        <f>VLOOKUP(B452,'scope18 single'!A:C,3,FALSE)</f>
        <v>229</v>
      </c>
    </row>
    <row r="453" spans="1:12" x14ac:dyDescent="0.25">
      <c r="A453" t="s">
        <v>250</v>
      </c>
      <c r="B453" t="s">
        <v>249</v>
      </c>
      <c r="C453">
        <v>74624</v>
      </c>
      <c r="D453">
        <v>1346</v>
      </c>
      <c r="E453" t="s">
        <v>6</v>
      </c>
      <c r="F453">
        <f>C453/(G453+H453)</f>
        <v>11.470027666769136</v>
      </c>
      <c r="G453">
        <f>VLOOKUP(A453,'scope18 single'!A:C,2,FALSE)</f>
        <v>3330</v>
      </c>
      <c r="H453">
        <f>VLOOKUP(B453,'scope18 single'!A:C,2,FALSE)</f>
        <v>3176</v>
      </c>
      <c r="J453">
        <f>D453/(K453+L453)</f>
        <v>2.9713024282560707</v>
      </c>
      <c r="K453">
        <f>VLOOKUP(A453,'scope18 single'!A:C,3,FALSE)</f>
        <v>226</v>
      </c>
      <c r="L453">
        <f>VLOOKUP(B453,'scope18 single'!A:C,3,FALSE)</f>
        <v>227</v>
      </c>
    </row>
    <row r="454" spans="1:12" x14ac:dyDescent="0.25">
      <c r="A454" t="s">
        <v>234</v>
      </c>
      <c r="B454" t="s">
        <v>235</v>
      </c>
      <c r="C454">
        <v>74346</v>
      </c>
      <c r="D454">
        <v>1273</v>
      </c>
      <c r="E454" t="s">
        <v>1</v>
      </c>
      <c r="F454">
        <f>C454/(G454+H454)</f>
        <v>14.234348075818495</v>
      </c>
      <c r="G454">
        <f>VLOOKUP(A454,'scope18 single'!A:C,2,FALSE)</f>
        <v>3166</v>
      </c>
      <c r="H454">
        <f>VLOOKUP(B454,'scope18 single'!A:C,2,FALSE)</f>
        <v>2057</v>
      </c>
      <c r="J454">
        <f>D454/(K454+L454)</f>
        <v>2.988262910798122</v>
      </c>
      <c r="K454">
        <f>VLOOKUP(A454,'scope18 single'!A:C,3,FALSE)</f>
        <v>224</v>
      </c>
      <c r="L454">
        <f>VLOOKUP(B454,'scope18 single'!A:C,3,FALSE)</f>
        <v>202</v>
      </c>
    </row>
    <row r="455" spans="1:12" x14ac:dyDescent="0.25">
      <c r="A455" t="s">
        <v>225</v>
      </c>
      <c r="B455" t="s">
        <v>224</v>
      </c>
      <c r="C455">
        <v>147114</v>
      </c>
      <c r="D455">
        <v>2246</v>
      </c>
      <c r="E455" t="s">
        <v>6</v>
      </c>
      <c r="F455">
        <f>C455/(G455+H455)</f>
        <v>13.67611787673143</v>
      </c>
      <c r="G455">
        <f>VLOOKUP(A455,'scope18 single'!A:C,2,FALSE)</f>
        <v>0</v>
      </c>
      <c r="H455">
        <f>VLOOKUP(B455,'scope18 single'!A:C,2,FALSE)</f>
        <v>10757</v>
      </c>
      <c r="J455">
        <f>D455/(K455+L455)</f>
        <v>2.9946666666666668</v>
      </c>
      <c r="K455">
        <f>VLOOKUP(A455,'scope18 single'!A:C,3,FALSE)</f>
        <v>199</v>
      </c>
      <c r="L455">
        <f>VLOOKUP(B455,'scope18 single'!A:C,3,FALSE)</f>
        <v>551</v>
      </c>
    </row>
    <row r="456" spans="1:12" x14ac:dyDescent="0.25">
      <c r="A456" t="s">
        <v>339</v>
      </c>
      <c r="B456" t="s">
        <v>338</v>
      </c>
      <c r="C456">
        <v>33912</v>
      </c>
      <c r="D456">
        <v>1337</v>
      </c>
      <c r="E456" t="s">
        <v>1</v>
      </c>
      <c r="F456" t="e">
        <f>C456/(G456+H456)</f>
        <v>#DIV/0!</v>
      </c>
      <c r="G456">
        <f>VLOOKUP(A456,'scope18 single'!A:C,2,FALSE)</f>
        <v>0</v>
      </c>
      <c r="H456">
        <f>VLOOKUP(B456,'scope18 single'!A:C,2,FALSE)</f>
        <v>0</v>
      </c>
      <c r="J456">
        <f>D456/(K456+L456)</f>
        <v>3.0180586907449212</v>
      </c>
      <c r="K456">
        <f>VLOOKUP(A456,'scope18 single'!A:C,3,FALSE)</f>
        <v>213</v>
      </c>
      <c r="L456">
        <f>VLOOKUP(B456,'scope18 single'!A:C,3,FALSE)</f>
        <v>230</v>
      </c>
    </row>
    <row r="457" spans="1:12" x14ac:dyDescent="0.25">
      <c r="A457" t="s">
        <v>325</v>
      </c>
      <c r="B457" t="s">
        <v>326</v>
      </c>
      <c r="C457">
        <v>35792</v>
      </c>
      <c r="D457">
        <v>1358</v>
      </c>
      <c r="E457" t="s">
        <v>1</v>
      </c>
      <c r="F457" t="e">
        <f>C457/(G457+H457)</f>
        <v>#DIV/0!</v>
      </c>
      <c r="G457">
        <f>VLOOKUP(A457,'scope18 single'!A:C,2,FALSE)</f>
        <v>0</v>
      </c>
      <c r="H457">
        <f>VLOOKUP(B457,'scope18 single'!A:C,2,FALSE)</f>
        <v>0</v>
      </c>
      <c r="J457">
        <f>D457/(K457+L457)</f>
        <v>3.0448430493273544</v>
      </c>
      <c r="K457">
        <f>VLOOKUP(A457,'scope18 single'!A:C,3,FALSE)</f>
        <v>218</v>
      </c>
      <c r="L457">
        <f>VLOOKUP(B457,'scope18 single'!A:C,3,FALSE)</f>
        <v>228</v>
      </c>
    </row>
    <row r="458" spans="1:12" x14ac:dyDescent="0.25">
      <c r="A458" t="s">
        <v>449</v>
      </c>
      <c r="B458" t="s">
        <v>450</v>
      </c>
      <c r="C458">
        <v>33830</v>
      </c>
      <c r="D458">
        <v>1328</v>
      </c>
      <c r="E458" t="s">
        <v>1</v>
      </c>
      <c r="F458" t="e">
        <f>C458/(G458+H458)</f>
        <v>#DIV/0!</v>
      </c>
      <c r="G458">
        <f>VLOOKUP(A458,'scope18 single'!A:C,2,FALSE)</f>
        <v>0</v>
      </c>
      <c r="H458">
        <f>VLOOKUP(B458,'scope18 single'!A:C,2,FALSE)</f>
        <v>0</v>
      </c>
      <c r="J458">
        <f>D458/(K458+L458)</f>
        <v>3.0458715596330275</v>
      </c>
      <c r="K458">
        <f>VLOOKUP(A458,'scope18 single'!A:C,3,FALSE)</f>
        <v>212</v>
      </c>
      <c r="L458">
        <f>VLOOKUP(B458,'scope18 single'!A:C,3,FALSE)</f>
        <v>224</v>
      </c>
    </row>
    <row r="459" spans="1:12" x14ac:dyDescent="0.25">
      <c r="A459" t="s">
        <v>334</v>
      </c>
      <c r="B459" t="s">
        <v>333</v>
      </c>
      <c r="C459">
        <v>34476</v>
      </c>
      <c r="D459">
        <v>1341</v>
      </c>
      <c r="E459" t="s">
        <v>1</v>
      </c>
      <c r="F459" t="e">
        <f>C459/(G459+H459)</f>
        <v>#DIV/0!</v>
      </c>
      <c r="G459">
        <f>VLOOKUP(A459,'scope18 single'!A:C,2,FALSE)</f>
        <v>0</v>
      </c>
      <c r="H459">
        <f>VLOOKUP(B459,'scope18 single'!A:C,2,FALSE)</f>
        <v>0</v>
      </c>
      <c r="J459">
        <f>D459/(K459+L459)</f>
        <v>3.0477272727272728</v>
      </c>
      <c r="K459">
        <f>VLOOKUP(A459,'scope18 single'!A:C,3,FALSE)</f>
        <v>229</v>
      </c>
      <c r="L459">
        <f>VLOOKUP(B459,'scope18 single'!A:C,3,FALSE)</f>
        <v>211</v>
      </c>
    </row>
    <row r="460" spans="1:12" x14ac:dyDescent="0.25">
      <c r="A460" t="s">
        <v>450</v>
      </c>
      <c r="B460" t="s">
        <v>449</v>
      </c>
      <c r="C460">
        <v>33830</v>
      </c>
      <c r="D460">
        <v>1330</v>
      </c>
      <c r="E460" t="s">
        <v>1</v>
      </c>
      <c r="F460" t="e">
        <f>C460/(G460+H460)</f>
        <v>#DIV/0!</v>
      </c>
      <c r="G460">
        <f>VLOOKUP(A460,'scope18 single'!A:C,2,FALSE)</f>
        <v>0</v>
      </c>
      <c r="H460">
        <f>VLOOKUP(B460,'scope18 single'!A:C,2,FALSE)</f>
        <v>0</v>
      </c>
      <c r="J460">
        <f>D460/(K460+L460)</f>
        <v>3.0504587155963301</v>
      </c>
      <c r="K460">
        <f>VLOOKUP(A460,'scope18 single'!A:C,3,FALSE)</f>
        <v>224</v>
      </c>
      <c r="L460">
        <f>VLOOKUP(B460,'scope18 single'!A:C,3,FALSE)</f>
        <v>212</v>
      </c>
    </row>
    <row r="461" spans="1:12" x14ac:dyDescent="0.25">
      <c r="A461" t="s">
        <v>335</v>
      </c>
      <c r="B461" t="s">
        <v>336</v>
      </c>
      <c r="C461">
        <v>34201</v>
      </c>
      <c r="D461">
        <v>1287</v>
      </c>
      <c r="E461" t="s">
        <v>1</v>
      </c>
      <c r="F461" t="e">
        <f>C461/(G461+H461)</f>
        <v>#DIV/0!</v>
      </c>
      <c r="G461">
        <f>VLOOKUP(A461,'scope18 single'!A:C,2,FALSE)</f>
        <v>0</v>
      </c>
      <c r="H461">
        <f>VLOOKUP(B461,'scope18 single'!A:C,2,FALSE)</f>
        <v>0</v>
      </c>
      <c r="J461">
        <f>D461/(K461+L461)</f>
        <v>3.0570071258907365</v>
      </c>
      <c r="K461">
        <f>VLOOKUP(A461,'scope18 single'!A:C,3,FALSE)</f>
        <v>212</v>
      </c>
      <c r="L461">
        <f>VLOOKUP(B461,'scope18 single'!A:C,3,FALSE)</f>
        <v>209</v>
      </c>
    </row>
    <row r="462" spans="1:12" x14ac:dyDescent="0.25">
      <c r="A462" t="s">
        <v>334</v>
      </c>
      <c r="B462" t="s">
        <v>335</v>
      </c>
      <c r="C462">
        <v>33865</v>
      </c>
      <c r="D462">
        <v>1349</v>
      </c>
      <c r="E462" t="s">
        <v>1</v>
      </c>
      <c r="F462" t="e">
        <f>C462/(G462+H462)</f>
        <v>#DIV/0!</v>
      </c>
      <c r="G462">
        <f>VLOOKUP(A462,'scope18 single'!A:C,2,FALSE)</f>
        <v>0</v>
      </c>
      <c r="H462">
        <f>VLOOKUP(B462,'scope18 single'!A:C,2,FALSE)</f>
        <v>0</v>
      </c>
      <c r="J462">
        <f>D462/(K462+L462)</f>
        <v>3.0589569160997732</v>
      </c>
      <c r="K462">
        <f>VLOOKUP(A462,'scope18 single'!A:C,3,FALSE)</f>
        <v>229</v>
      </c>
      <c r="L462">
        <f>VLOOKUP(B462,'scope18 single'!A:C,3,FALSE)</f>
        <v>212</v>
      </c>
    </row>
    <row r="463" spans="1:12" x14ac:dyDescent="0.25">
      <c r="A463" t="s">
        <v>447</v>
      </c>
      <c r="B463" t="s">
        <v>448</v>
      </c>
      <c r="C463">
        <v>33830</v>
      </c>
      <c r="D463">
        <v>1299</v>
      </c>
      <c r="E463" t="s">
        <v>1</v>
      </c>
      <c r="F463" t="e">
        <f>C463/(G463+H463)</f>
        <v>#DIV/0!</v>
      </c>
      <c r="G463">
        <f>VLOOKUP(A463,'scope18 single'!A:C,2,FALSE)</f>
        <v>0</v>
      </c>
      <c r="H463">
        <f>VLOOKUP(B463,'scope18 single'!A:C,2,FALSE)</f>
        <v>0</v>
      </c>
      <c r="J463">
        <f>D463/(K463+L463)</f>
        <v>3.0636792452830188</v>
      </c>
      <c r="K463">
        <f>VLOOKUP(A463,'scope18 single'!A:C,3,FALSE)</f>
        <v>208</v>
      </c>
      <c r="L463">
        <f>VLOOKUP(B463,'scope18 single'!A:C,3,FALSE)</f>
        <v>216</v>
      </c>
    </row>
    <row r="464" spans="1:12" x14ac:dyDescent="0.25">
      <c r="A464" t="s">
        <v>332</v>
      </c>
      <c r="B464" t="s">
        <v>333</v>
      </c>
      <c r="C464">
        <v>34787</v>
      </c>
      <c r="D464">
        <v>1308</v>
      </c>
      <c r="E464" t="s">
        <v>1</v>
      </c>
      <c r="F464" t="e">
        <f>C464/(G464+H464)</f>
        <v>#DIV/0!</v>
      </c>
      <c r="G464">
        <f>VLOOKUP(A464,'scope18 single'!A:C,2,FALSE)</f>
        <v>0</v>
      </c>
      <c r="H464">
        <f>VLOOKUP(B464,'scope18 single'!A:C,2,FALSE)</f>
        <v>0</v>
      </c>
      <c r="J464">
        <f>D464/(K464+L464)</f>
        <v>3.0704225352112675</v>
      </c>
      <c r="K464">
        <f>VLOOKUP(A464,'scope18 single'!A:C,3,FALSE)</f>
        <v>215</v>
      </c>
      <c r="L464">
        <f>VLOOKUP(B464,'scope18 single'!A:C,3,FALSE)</f>
        <v>211</v>
      </c>
    </row>
    <row r="465" spans="1:12" x14ac:dyDescent="0.25">
      <c r="A465" t="s">
        <v>401</v>
      </c>
      <c r="B465" t="s">
        <v>400</v>
      </c>
      <c r="C465">
        <v>41051</v>
      </c>
      <c r="D465">
        <v>1168</v>
      </c>
      <c r="E465" t="s">
        <v>6</v>
      </c>
      <c r="F465" t="e">
        <f>C465/(G465+H465)</f>
        <v>#DIV/0!</v>
      </c>
      <c r="G465">
        <f>VLOOKUP(A465,'scope18 single'!A:C,2,FALSE)</f>
        <v>0</v>
      </c>
      <c r="H465">
        <f>VLOOKUP(B465,'scope18 single'!A:C,2,FALSE)</f>
        <v>0</v>
      </c>
      <c r="J465">
        <f>D465/(K465+L465)</f>
        <v>3.0736842105263156</v>
      </c>
      <c r="K465">
        <f>VLOOKUP(A465,'scope18 single'!A:C,3,FALSE)</f>
        <v>193</v>
      </c>
      <c r="L465">
        <f>VLOOKUP(B465,'scope18 single'!A:C,3,FALSE)</f>
        <v>187</v>
      </c>
    </row>
    <row r="466" spans="1:12" x14ac:dyDescent="0.25">
      <c r="A466" t="s">
        <v>449</v>
      </c>
      <c r="B466" t="s">
        <v>448</v>
      </c>
      <c r="C466">
        <v>33830</v>
      </c>
      <c r="D466">
        <v>1316</v>
      </c>
      <c r="E466" t="s">
        <v>1</v>
      </c>
      <c r="F466" t="e">
        <f>C466/(G466+H466)</f>
        <v>#DIV/0!</v>
      </c>
      <c r="G466">
        <f>VLOOKUP(A466,'scope18 single'!A:C,2,FALSE)</f>
        <v>0</v>
      </c>
      <c r="H466">
        <f>VLOOKUP(B466,'scope18 single'!A:C,2,FALSE)</f>
        <v>0</v>
      </c>
      <c r="J466">
        <f>D466/(K466+L466)</f>
        <v>3.0747663551401869</v>
      </c>
      <c r="K466">
        <f>VLOOKUP(A466,'scope18 single'!A:C,3,FALSE)</f>
        <v>212</v>
      </c>
      <c r="L466">
        <f>VLOOKUP(B466,'scope18 single'!A:C,3,FALSE)</f>
        <v>216</v>
      </c>
    </row>
    <row r="467" spans="1:12" x14ac:dyDescent="0.25">
      <c r="A467" t="s">
        <v>333</v>
      </c>
      <c r="B467" t="s">
        <v>334</v>
      </c>
      <c r="C467">
        <v>34296</v>
      </c>
      <c r="D467">
        <v>1357</v>
      </c>
      <c r="E467" t="s">
        <v>1</v>
      </c>
      <c r="F467" t="e">
        <f>C467/(G467+H467)</f>
        <v>#DIV/0!</v>
      </c>
      <c r="G467">
        <f>VLOOKUP(A467,'scope18 single'!A:C,2,FALSE)</f>
        <v>0</v>
      </c>
      <c r="H467">
        <f>VLOOKUP(B467,'scope18 single'!A:C,2,FALSE)</f>
        <v>0</v>
      </c>
      <c r="J467">
        <f>D467/(K467+L467)</f>
        <v>3.084090909090909</v>
      </c>
      <c r="K467">
        <f>VLOOKUP(A467,'scope18 single'!A:C,3,FALSE)</f>
        <v>211</v>
      </c>
      <c r="L467">
        <f>VLOOKUP(B467,'scope18 single'!A:C,3,FALSE)</f>
        <v>229</v>
      </c>
    </row>
    <row r="468" spans="1:12" x14ac:dyDescent="0.25">
      <c r="A468" t="s">
        <v>249</v>
      </c>
      <c r="B468" t="s">
        <v>250</v>
      </c>
      <c r="C468">
        <v>74623</v>
      </c>
      <c r="D468">
        <v>1398</v>
      </c>
      <c r="E468" t="s">
        <v>6</v>
      </c>
      <c r="F468">
        <f>C468/(G468+H468)</f>
        <v>11.469873962496157</v>
      </c>
      <c r="G468">
        <f>VLOOKUP(A468,'scope18 single'!A:C,2,FALSE)</f>
        <v>3176</v>
      </c>
      <c r="H468">
        <f>VLOOKUP(B468,'scope18 single'!A:C,2,FALSE)</f>
        <v>3330</v>
      </c>
      <c r="J468">
        <f>D468/(K468+L468)</f>
        <v>3.0860927152317883</v>
      </c>
      <c r="K468">
        <f>VLOOKUP(A468,'scope18 single'!A:C,3,FALSE)</f>
        <v>227</v>
      </c>
      <c r="L468">
        <f>VLOOKUP(B468,'scope18 single'!A:C,3,FALSE)</f>
        <v>226</v>
      </c>
    </row>
    <row r="469" spans="1:12" x14ac:dyDescent="0.25">
      <c r="A469" t="s">
        <v>338</v>
      </c>
      <c r="B469" t="s">
        <v>339</v>
      </c>
      <c r="C469">
        <v>33914</v>
      </c>
      <c r="D469">
        <v>1369</v>
      </c>
      <c r="E469" t="s">
        <v>1</v>
      </c>
      <c r="F469" t="e">
        <f>C469/(G469+H469)</f>
        <v>#DIV/0!</v>
      </c>
      <c r="G469">
        <f>VLOOKUP(A469,'scope18 single'!A:C,2,FALSE)</f>
        <v>0</v>
      </c>
      <c r="H469">
        <f>VLOOKUP(B469,'scope18 single'!A:C,2,FALSE)</f>
        <v>0</v>
      </c>
      <c r="J469">
        <f>D469/(K469+L469)</f>
        <v>3.090293453724605</v>
      </c>
      <c r="K469">
        <f>VLOOKUP(A469,'scope18 single'!A:C,3,FALSE)</f>
        <v>230</v>
      </c>
      <c r="L469">
        <f>VLOOKUP(B469,'scope18 single'!A:C,3,FALSE)</f>
        <v>213</v>
      </c>
    </row>
    <row r="470" spans="1:12" x14ac:dyDescent="0.25">
      <c r="A470" t="s">
        <v>210</v>
      </c>
      <c r="B470" t="s">
        <v>209</v>
      </c>
      <c r="C470">
        <v>33935</v>
      </c>
      <c r="D470">
        <v>1321</v>
      </c>
      <c r="E470" t="s">
        <v>1</v>
      </c>
      <c r="F470" t="e">
        <f>C470/(G470+H470)</f>
        <v>#DIV/0!</v>
      </c>
      <c r="G470">
        <f>VLOOKUP(A470,'scope18 single'!A:C,2,FALSE)</f>
        <v>0</v>
      </c>
      <c r="H470">
        <f>VLOOKUP(B470,'scope18 single'!A:C,2,FALSE)</f>
        <v>0</v>
      </c>
      <c r="J470">
        <f>D470/(K470+L470)</f>
        <v>3.0936768149882905</v>
      </c>
      <c r="K470">
        <f>VLOOKUP(A470,'scope18 single'!A:C,3,FALSE)</f>
        <v>216</v>
      </c>
      <c r="L470">
        <f>VLOOKUP(B470,'scope18 single'!A:C,3,FALSE)</f>
        <v>211</v>
      </c>
    </row>
    <row r="471" spans="1:12" x14ac:dyDescent="0.25">
      <c r="A471" t="s">
        <v>345</v>
      </c>
      <c r="B471" t="s">
        <v>344</v>
      </c>
      <c r="C471">
        <v>35813</v>
      </c>
      <c r="D471">
        <v>1312</v>
      </c>
      <c r="E471" t="s">
        <v>1</v>
      </c>
      <c r="F471" t="e">
        <f>C471/(G471+H471)</f>
        <v>#DIV/0!</v>
      </c>
      <c r="G471">
        <f>VLOOKUP(A471,'scope18 single'!A:C,2,FALSE)</f>
        <v>0</v>
      </c>
      <c r="H471">
        <f>VLOOKUP(B471,'scope18 single'!A:C,2,FALSE)</f>
        <v>0</v>
      </c>
      <c r="J471">
        <f>D471/(K471+L471)</f>
        <v>3.0943396226415096</v>
      </c>
      <c r="K471">
        <f>VLOOKUP(A471,'scope18 single'!A:C,3,FALSE)</f>
        <v>210</v>
      </c>
      <c r="L471">
        <f>VLOOKUP(B471,'scope18 single'!A:C,3,FALSE)</f>
        <v>214</v>
      </c>
    </row>
    <row r="472" spans="1:12" x14ac:dyDescent="0.25">
      <c r="A472" t="s">
        <v>389</v>
      </c>
      <c r="B472" t="s">
        <v>390</v>
      </c>
      <c r="C472">
        <v>38002</v>
      </c>
      <c r="D472">
        <v>1161</v>
      </c>
      <c r="E472" t="s">
        <v>6</v>
      </c>
      <c r="F472" t="e">
        <f>C472/(G472+H472)</f>
        <v>#DIV/0!</v>
      </c>
      <c r="G472">
        <f>VLOOKUP(A472,'scope18 single'!A:C,2,FALSE)</f>
        <v>0</v>
      </c>
      <c r="H472">
        <f>VLOOKUP(B472,'scope18 single'!A:C,2,FALSE)</f>
        <v>0</v>
      </c>
      <c r="J472">
        <f>D472/(K472+L472)</f>
        <v>3.0960000000000001</v>
      </c>
      <c r="K472">
        <f>VLOOKUP(A472,'scope18 single'!A:C,3,FALSE)</f>
        <v>187</v>
      </c>
      <c r="L472">
        <f>VLOOKUP(B472,'scope18 single'!A:C,3,FALSE)</f>
        <v>188</v>
      </c>
    </row>
    <row r="473" spans="1:12" x14ac:dyDescent="0.25">
      <c r="A473" t="s">
        <v>451</v>
      </c>
      <c r="B473" t="s">
        <v>452</v>
      </c>
      <c r="C473">
        <v>35807</v>
      </c>
      <c r="D473">
        <v>1473</v>
      </c>
      <c r="E473" t="s">
        <v>1</v>
      </c>
      <c r="F473" t="e">
        <f>C473/(G473+H473)</f>
        <v>#DIV/0!</v>
      </c>
      <c r="G473">
        <f>VLOOKUP(A473,'scope18 single'!A:C,2,FALSE)</f>
        <v>0</v>
      </c>
      <c r="H473">
        <f>VLOOKUP(B473,'scope18 single'!A:C,2,FALSE)</f>
        <v>0</v>
      </c>
      <c r="J473">
        <f>D473/(K473+L473)</f>
        <v>3.1075949367088609</v>
      </c>
      <c r="K473">
        <f>VLOOKUP(A473,'scope18 single'!A:C,3,FALSE)</f>
        <v>246</v>
      </c>
      <c r="L473">
        <f>VLOOKUP(B473,'scope18 single'!A:C,3,FALSE)</f>
        <v>228</v>
      </c>
    </row>
    <row r="474" spans="1:12" x14ac:dyDescent="0.25">
      <c r="A474" t="s">
        <v>348</v>
      </c>
      <c r="B474" t="s">
        <v>347</v>
      </c>
      <c r="C474">
        <v>35376</v>
      </c>
      <c r="D474">
        <v>1323</v>
      </c>
      <c r="E474" t="s">
        <v>1</v>
      </c>
      <c r="F474" t="e">
        <f>C474/(G474+H474)</f>
        <v>#DIV/0!</v>
      </c>
      <c r="G474">
        <f>VLOOKUP(A474,'scope18 single'!A:C,2,FALSE)</f>
        <v>0</v>
      </c>
      <c r="H474">
        <f>VLOOKUP(B474,'scope18 single'!A:C,2,FALSE)</f>
        <v>0</v>
      </c>
      <c r="J474">
        <f>D474/(K474+L474)</f>
        <v>3.1129411764705881</v>
      </c>
      <c r="K474">
        <f>VLOOKUP(A474,'scope18 single'!A:C,3,FALSE)</f>
        <v>211</v>
      </c>
      <c r="L474">
        <f>VLOOKUP(B474,'scope18 single'!A:C,3,FALSE)</f>
        <v>214</v>
      </c>
    </row>
    <row r="475" spans="1:12" x14ac:dyDescent="0.25">
      <c r="A475" t="s">
        <v>448</v>
      </c>
      <c r="B475" t="s">
        <v>447</v>
      </c>
      <c r="C475">
        <v>33830</v>
      </c>
      <c r="D475">
        <v>1322</v>
      </c>
      <c r="E475" t="s">
        <v>1</v>
      </c>
      <c r="F475" t="e">
        <f>C475/(G475+H475)</f>
        <v>#DIV/0!</v>
      </c>
      <c r="G475">
        <f>VLOOKUP(A475,'scope18 single'!A:C,2,FALSE)</f>
        <v>0</v>
      </c>
      <c r="H475">
        <f>VLOOKUP(B475,'scope18 single'!A:C,2,FALSE)</f>
        <v>0</v>
      </c>
      <c r="J475">
        <f>D475/(K475+L475)</f>
        <v>3.1179245283018866</v>
      </c>
      <c r="K475">
        <f>VLOOKUP(A475,'scope18 single'!A:C,3,FALSE)</f>
        <v>216</v>
      </c>
      <c r="L475">
        <f>VLOOKUP(B475,'scope18 single'!A:C,3,FALSE)</f>
        <v>208</v>
      </c>
    </row>
    <row r="476" spans="1:12" x14ac:dyDescent="0.25">
      <c r="A476" t="s">
        <v>398</v>
      </c>
      <c r="B476" t="s">
        <v>399</v>
      </c>
      <c r="C476">
        <v>38342</v>
      </c>
      <c r="D476">
        <v>1187</v>
      </c>
      <c r="E476" t="s">
        <v>1</v>
      </c>
      <c r="F476" t="e">
        <f>C476/(G476+H476)</f>
        <v>#DIV/0!</v>
      </c>
      <c r="G476">
        <f>VLOOKUP(A476,'scope18 single'!A:C,2,FALSE)</f>
        <v>0</v>
      </c>
      <c r="H476">
        <f>VLOOKUP(B476,'scope18 single'!A:C,2,FALSE)</f>
        <v>0</v>
      </c>
      <c r="J476">
        <f>D476/(K476+L476)</f>
        <v>3.1236842105263158</v>
      </c>
      <c r="K476">
        <f>VLOOKUP(A476,'scope18 single'!A:C,3,FALSE)</f>
        <v>188</v>
      </c>
      <c r="L476">
        <f>VLOOKUP(B476,'scope18 single'!A:C,3,FALSE)</f>
        <v>192</v>
      </c>
    </row>
    <row r="477" spans="1:12" x14ac:dyDescent="0.25">
      <c r="A477" t="s">
        <v>330</v>
      </c>
      <c r="B477" t="s">
        <v>331</v>
      </c>
      <c r="C477">
        <v>35405</v>
      </c>
      <c r="D477">
        <v>1316</v>
      </c>
      <c r="E477" t="s">
        <v>1</v>
      </c>
      <c r="F477" t="e">
        <f>C477/(G477+H477)</f>
        <v>#DIV/0!</v>
      </c>
      <c r="G477">
        <f>VLOOKUP(A477,'scope18 single'!A:C,2,FALSE)</f>
        <v>0</v>
      </c>
      <c r="H477">
        <f>VLOOKUP(B477,'scope18 single'!A:C,2,FALSE)</f>
        <v>0</v>
      </c>
      <c r="J477">
        <f>D477/(K477+L477)</f>
        <v>3.125890736342043</v>
      </c>
      <c r="K477">
        <f>VLOOKUP(A477,'scope18 single'!A:C,3,FALSE)</f>
        <v>213</v>
      </c>
      <c r="L477">
        <f>VLOOKUP(B477,'scope18 single'!A:C,3,FALSE)</f>
        <v>208</v>
      </c>
    </row>
    <row r="478" spans="1:12" x14ac:dyDescent="0.25">
      <c r="A478" t="s">
        <v>448</v>
      </c>
      <c r="B478" t="s">
        <v>449</v>
      </c>
      <c r="C478">
        <v>33830</v>
      </c>
      <c r="D478">
        <v>1339</v>
      </c>
      <c r="E478" t="s">
        <v>1</v>
      </c>
      <c r="F478" t="e">
        <f>C478/(G478+H478)</f>
        <v>#DIV/0!</v>
      </c>
      <c r="G478">
        <f>VLOOKUP(A478,'scope18 single'!A:C,2,FALSE)</f>
        <v>0</v>
      </c>
      <c r="H478">
        <f>VLOOKUP(B478,'scope18 single'!A:C,2,FALSE)</f>
        <v>0</v>
      </c>
      <c r="J478">
        <f>D478/(K478+L478)</f>
        <v>3.1285046728971961</v>
      </c>
      <c r="K478">
        <f>VLOOKUP(A478,'scope18 single'!A:C,3,FALSE)</f>
        <v>216</v>
      </c>
      <c r="L478">
        <f>VLOOKUP(B478,'scope18 single'!A:C,3,FALSE)</f>
        <v>212</v>
      </c>
    </row>
    <row r="479" spans="1:12" x14ac:dyDescent="0.25">
      <c r="A479" t="s">
        <v>326</v>
      </c>
      <c r="B479" t="s">
        <v>325</v>
      </c>
      <c r="C479">
        <v>35505</v>
      </c>
      <c r="D479">
        <v>1399</v>
      </c>
      <c r="E479" t="s">
        <v>1</v>
      </c>
      <c r="F479" t="e">
        <f>C479/(G479+H479)</f>
        <v>#DIV/0!</v>
      </c>
      <c r="G479">
        <f>VLOOKUP(A479,'scope18 single'!A:C,2,FALSE)</f>
        <v>0</v>
      </c>
      <c r="H479">
        <f>VLOOKUP(B479,'scope18 single'!A:C,2,FALSE)</f>
        <v>0</v>
      </c>
      <c r="J479">
        <f>D479/(K479+L479)</f>
        <v>3.1367713004484306</v>
      </c>
      <c r="K479">
        <f>VLOOKUP(A479,'scope18 single'!A:C,3,FALSE)</f>
        <v>228</v>
      </c>
      <c r="L479">
        <f>VLOOKUP(B479,'scope18 single'!A:C,3,FALSE)</f>
        <v>218</v>
      </c>
    </row>
    <row r="480" spans="1:12" x14ac:dyDescent="0.25">
      <c r="A480" t="s">
        <v>338</v>
      </c>
      <c r="B480" t="s">
        <v>337</v>
      </c>
      <c r="C480">
        <v>36601</v>
      </c>
      <c r="D480">
        <v>1371</v>
      </c>
      <c r="E480" t="s">
        <v>1</v>
      </c>
      <c r="F480" t="e">
        <f>C480/(G480+H480)</f>
        <v>#DIV/0!</v>
      </c>
      <c r="G480">
        <f>VLOOKUP(A480,'scope18 single'!A:C,2,FALSE)</f>
        <v>0</v>
      </c>
      <c r="H480">
        <f>VLOOKUP(B480,'scope18 single'!A:C,2,FALSE)</f>
        <v>0</v>
      </c>
      <c r="J480">
        <f>D480/(K480+L480)</f>
        <v>3.1372997711670481</v>
      </c>
      <c r="K480">
        <f>VLOOKUP(A480,'scope18 single'!A:C,3,FALSE)</f>
        <v>230</v>
      </c>
      <c r="L480">
        <f>VLOOKUP(B480,'scope18 single'!A:C,3,FALSE)</f>
        <v>207</v>
      </c>
    </row>
    <row r="481" spans="1:12" x14ac:dyDescent="0.25">
      <c r="A481" t="s">
        <v>319</v>
      </c>
      <c r="B481" t="s">
        <v>320</v>
      </c>
      <c r="C481">
        <v>37269</v>
      </c>
      <c r="D481">
        <v>1237</v>
      </c>
      <c r="E481" t="s">
        <v>1</v>
      </c>
      <c r="F481" t="e">
        <f>C481/(G481+H481)</f>
        <v>#DIV/0!</v>
      </c>
      <c r="G481">
        <f>VLOOKUP(A481,'scope18 single'!A:C,2,FALSE)</f>
        <v>0</v>
      </c>
      <c r="H481">
        <f>VLOOKUP(B481,'scope18 single'!A:C,2,FALSE)</f>
        <v>0</v>
      </c>
      <c r="J481">
        <f>D481/(K481+L481)</f>
        <v>3.1475826972010177</v>
      </c>
      <c r="K481">
        <f>VLOOKUP(A481,'scope18 single'!A:C,3,FALSE)</f>
        <v>209</v>
      </c>
      <c r="L481">
        <f>VLOOKUP(B481,'scope18 single'!A:C,3,FALSE)</f>
        <v>184</v>
      </c>
    </row>
    <row r="482" spans="1:12" x14ac:dyDescent="0.25">
      <c r="A482" t="s">
        <v>344</v>
      </c>
      <c r="B482" t="s">
        <v>343</v>
      </c>
      <c r="C482">
        <v>33954</v>
      </c>
      <c r="D482">
        <v>1354</v>
      </c>
      <c r="E482" t="s">
        <v>1</v>
      </c>
      <c r="F482" t="e">
        <f>C482/(G482+H482)</f>
        <v>#DIV/0!</v>
      </c>
      <c r="G482">
        <f>VLOOKUP(A482,'scope18 single'!A:C,2,FALSE)</f>
        <v>0</v>
      </c>
      <c r="H482">
        <f>VLOOKUP(B482,'scope18 single'!A:C,2,FALSE)</f>
        <v>0</v>
      </c>
      <c r="J482">
        <f>D482/(K482+L482)</f>
        <v>3.1488372093023256</v>
      </c>
      <c r="K482">
        <f>VLOOKUP(A482,'scope18 single'!A:C,3,FALSE)</f>
        <v>214</v>
      </c>
      <c r="L482">
        <f>VLOOKUP(B482,'scope18 single'!A:C,3,FALSE)</f>
        <v>216</v>
      </c>
    </row>
    <row r="483" spans="1:12" x14ac:dyDescent="0.25">
      <c r="A483" t="s">
        <v>331</v>
      </c>
      <c r="B483" t="s">
        <v>330</v>
      </c>
      <c r="C483">
        <v>35743</v>
      </c>
      <c r="D483">
        <v>1326</v>
      </c>
      <c r="E483" t="s">
        <v>1</v>
      </c>
      <c r="F483" t="e">
        <f>C483/(G483+H483)</f>
        <v>#DIV/0!</v>
      </c>
      <c r="G483">
        <f>VLOOKUP(A483,'scope18 single'!A:C,2,FALSE)</f>
        <v>0</v>
      </c>
      <c r="H483">
        <f>VLOOKUP(B483,'scope18 single'!A:C,2,FALSE)</f>
        <v>0</v>
      </c>
      <c r="J483">
        <f>D483/(K483+L483)</f>
        <v>3.1496437054631827</v>
      </c>
      <c r="K483">
        <f>VLOOKUP(A483,'scope18 single'!A:C,3,FALSE)</f>
        <v>208</v>
      </c>
      <c r="L483">
        <f>VLOOKUP(B483,'scope18 single'!A:C,3,FALSE)</f>
        <v>213</v>
      </c>
    </row>
    <row r="484" spans="1:12" x14ac:dyDescent="0.25">
      <c r="A484" t="s">
        <v>209</v>
      </c>
      <c r="B484" t="s">
        <v>210</v>
      </c>
      <c r="C484">
        <v>33932</v>
      </c>
      <c r="D484">
        <v>1345</v>
      </c>
      <c r="E484" t="s">
        <v>1</v>
      </c>
      <c r="F484" t="e">
        <f>C484/(G484+H484)</f>
        <v>#DIV/0!</v>
      </c>
      <c r="G484">
        <f>VLOOKUP(A484,'scope18 single'!A:C,2,FALSE)</f>
        <v>0</v>
      </c>
      <c r="H484">
        <f>VLOOKUP(B484,'scope18 single'!A:C,2,FALSE)</f>
        <v>0</v>
      </c>
      <c r="J484">
        <f>D484/(K484+L484)</f>
        <v>3.1498829039812648</v>
      </c>
      <c r="K484">
        <f>VLOOKUP(A484,'scope18 single'!A:C,3,FALSE)</f>
        <v>211</v>
      </c>
      <c r="L484">
        <f>VLOOKUP(B484,'scope18 single'!A:C,3,FALSE)</f>
        <v>216</v>
      </c>
    </row>
    <row r="485" spans="1:12" x14ac:dyDescent="0.25">
      <c r="A485" t="s">
        <v>246</v>
      </c>
      <c r="B485" t="s">
        <v>245</v>
      </c>
      <c r="C485">
        <v>90459</v>
      </c>
      <c r="D485">
        <v>1285</v>
      </c>
      <c r="E485" t="s">
        <v>6</v>
      </c>
      <c r="F485">
        <f>C485/(G485+H485)</f>
        <v>27.164864864864864</v>
      </c>
      <c r="G485">
        <f>VLOOKUP(A485,'scope18 single'!A:C,2,FALSE)</f>
        <v>3330</v>
      </c>
      <c r="H485">
        <f>VLOOKUP(B485,'scope18 single'!A:C,2,FALSE)</f>
        <v>0</v>
      </c>
      <c r="J485">
        <f>D485/(K485+L485)</f>
        <v>3.1572481572481572</v>
      </c>
      <c r="K485">
        <f>VLOOKUP(A485,'scope18 single'!A:C,3,FALSE)</f>
        <v>224</v>
      </c>
      <c r="L485">
        <f>VLOOKUP(B485,'scope18 single'!A:C,3,FALSE)</f>
        <v>183</v>
      </c>
    </row>
    <row r="486" spans="1:12" x14ac:dyDescent="0.25">
      <c r="A486" t="s">
        <v>337</v>
      </c>
      <c r="B486" t="s">
        <v>338</v>
      </c>
      <c r="C486">
        <v>36758</v>
      </c>
      <c r="D486">
        <v>1381</v>
      </c>
      <c r="E486" t="s">
        <v>1</v>
      </c>
      <c r="F486" t="e">
        <f>C486/(G486+H486)</f>
        <v>#DIV/0!</v>
      </c>
      <c r="G486">
        <f>VLOOKUP(A486,'scope18 single'!A:C,2,FALSE)</f>
        <v>0</v>
      </c>
      <c r="H486">
        <f>VLOOKUP(B486,'scope18 single'!A:C,2,FALSE)</f>
        <v>0</v>
      </c>
      <c r="J486">
        <f>D486/(K486+L486)</f>
        <v>3.1601830663615562</v>
      </c>
      <c r="K486">
        <f>VLOOKUP(A486,'scope18 single'!A:C,3,FALSE)</f>
        <v>207</v>
      </c>
      <c r="L486">
        <f>VLOOKUP(B486,'scope18 single'!A:C,3,FALSE)</f>
        <v>230</v>
      </c>
    </row>
    <row r="487" spans="1:12" x14ac:dyDescent="0.25">
      <c r="A487" t="s">
        <v>399</v>
      </c>
      <c r="B487" t="s">
        <v>398</v>
      </c>
      <c r="C487">
        <v>38341</v>
      </c>
      <c r="D487">
        <v>1202</v>
      </c>
      <c r="E487" t="s">
        <v>1</v>
      </c>
      <c r="F487" t="e">
        <f>C487/(G487+H487)</f>
        <v>#DIV/0!</v>
      </c>
      <c r="G487">
        <f>VLOOKUP(A487,'scope18 single'!A:C,2,FALSE)</f>
        <v>0</v>
      </c>
      <c r="H487">
        <f>VLOOKUP(B487,'scope18 single'!A:C,2,FALSE)</f>
        <v>0</v>
      </c>
      <c r="J487">
        <f>D487/(K487+L487)</f>
        <v>3.1631578947368419</v>
      </c>
      <c r="K487">
        <f>VLOOKUP(A487,'scope18 single'!A:C,3,FALSE)</f>
        <v>192</v>
      </c>
      <c r="L487">
        <f>VLOOKUP(B487,'scope18 single'!A:C,3,FALSE)</f>
        <v>188</v>
      </c>
    </row>
    <row r="488" spans="1:12" x14ac:dyDescent="0.25">
      <c r="A488" t="s">
        <v>347</v>
      </c>
      <c r="B488" t="s">
        <v>348</v>
      </c>
      <c r="C488">
        <v>35751</v>
      </c>
      <c r="D488">
        <v>1346</v>
      </c>
      <c r="E488" t="s">
        <v>1</v>
      </c>
      <c r="F488" t="e">
        <f>C488/(G488+H488)</f>
        <v>#DIV/0!</v>
      </c>
      <c r="G488">
        <f>VLOOKUP(A488,'scope18 single'!A:C,2,FALSE)</f>
        <v>0</v>
      </c>
      <c r="H488">
        <f>VLOOKUP(B488,'scope18 single'!A:C,2,FALSE)</f>
        <v>0</v>
      </c>
      <c r="J488">
        <f>D488/(K488+L488)</f>
        <v>3.1670588235294117</v>
      </c>
      <c r="K488">
        <f>VLOOKUP(A488,'scope18 single'!A:C,3,FALSE)</f>
        <v>214</v>
      </c>
      <c r="L488">
        <f>VLOOKUP(B488,'scope18 single'!A:C,3,FALSE)</f>
        <v>211</v>
      </c>
    </row>
    <row r="489" spans="1:12" x14ac:dyDescent="0.25">
      <c r="A489" t="s">
        <v>333</v>
      </c>
      <c r="B489" t="s">
        <v>332</v>
      </c>
      <c r="C489">
        <v>34598</v>
      </c>
      <c r="D489">
        <v>1352</v>
      </c>
      <c r="E489" t="s">
        <v>1</v>
      </c>
      <c r="F489" t="e">
        <f>C489/(G489+H489)</f>
        <v>#DIV/0!</v>
      </c>
      <c r="G489">
        <f>VLOOKUP(A489,'scope18 single'!A:C,2,FALSE)</f>
        <v>0</v>
      </c>
      <c r="H489">
        <f>VLOOKUP(B489,'scope18 single'!A:C,2,FALSE)</f>
        <v>0</v>
      </c>
      <c r="J489">
        <f>D489/(K489+L489)</f>
        <v>3.1737089201877935</v>
      </c>
      <c r="K489">
        <f>VLOOKUP(A489,'scope18 single'!A:C,3,FALSE)</f>
        <v>211</v>
      </c>
      <c r="L489">
        <f>VLOOKUP(B489,'scope18 single'!A:C,3,FALSE)</f>
        <v>215</v>
      </c>
    </row>
    <row r="490" spans="1:12" x14ac:dyDescent="0.25">
      <c r="A490" t="s">
        <v>244</v>
      </c>
      <c r="B490" t="s">
        <v>245</v>
      </c>
      <c r="C490">
        <v>89736</v>
      </c>
      <c r="D490">
        <v>1305</v>
      </c>
      <c r="E490" t="s">
        <v>6</v>
      </c>
      <c r="F490">
        <f>C490/(G490+H490)</f>
        <v>28.192271442035814</v>
      </c>
      <c r="G490">
        <f>VLOOKUP(A490,'scope18 single'!A:C,2,FALSE)</f>
        <v>3183</v>
      </c>
      <c r="H490">
        <f>VLOOKUP(B490,'scope18 single'!A:C,2,FALSE)</f>
        <v>0</v>
      </c>
      <c r="J490">
        <f>D490/(K490+L490)</f>
        <v>3.1907090464547676</v>
      </c>
      <c r="K490">
        <f>VLOOKUP(A490,'scope18 single'!A:C,3,FALSE)</f>
        <v>226</v>
      </c>
      <c r="L490">
        <f>VLOOKUP(B490,'scope18 single'!A:C,3,FALSE)</f>
        <v>183</v>
      </c>
    </row>
    <row r="491" spans="1:12" x14ac:dyDescent="0.25">
      <c r="A491" t="s">
        <v>346</v>
      </c>
      <c r="B491" t="s">
        <v>345</v>
      </c>
      <c r="C491">
        <v>35464</v>
      </c>
      <c r="D491">
        <v>1345</v>
      </c>
      <c r="E491" t="s">
        <v>1</v>
      </c>
      <c r="F491" t="e">
        <f>C491/(G491+H491)</f>
        <v>#DIV/0!</v>
      </c>
      <c r="G491">
        <f>VLOOKUP(A491,'scope18 single'!A:C,2,FALSE)</f>
        <v>0</v>
      </c>
      <c r="H491">
        <f>VLOOKUP(B491,'scope18 single'!A:C,2,FALSE)</f>
        <v>0</v>
      </c>
      <c r="J491">
        <f>D491/(K491+L491)</f>
        <v>3.1947743467933494</v>
      </c>
      <c r="K491">
        <f>VLOOKUP(A491,'scope18 single'!A:C,3,FALSE)</f>
        <v>211</v>
      </c>
      <c r="L491">
        <f>VLOOKUP(B491,'scope18 single'!A:C,3,FALSE)</f>
        <v>210</v>
      </c>
    </row>
    <row r="492" spans="1:12" x14ac:dyDescent="0.25">
      <c r="A492" t="s">
        <v>235</v>
      </c>
      <c r="B492" t="s">
        <v>234</v>
      </c>
      <c r="C492">
        <v>74352</v>
      </c>
      <c r="D492">
        <v>1361</v>
      </c>
      <c r="E492" t="s">
        <v>6</v>
      </c>
      <c r="F492">
        <f>C492/(G492+H492)</f>
        <v>14.235496840896037</v>
      </c>
      <c r="G492">
        <f>VLOOKUP(A492,'scope18 single'!A:C,2,FALSE)</f>
        <v>2057</v>
      </c>
      <c r="H492">
        <f>VLOOKUP(B492,'scope18 single'!A:C,2,FALSE)</f>
        <v>3166</v>
      </c>
      <c r="J492">
        <f>D492/(K492+L492)</f>
        <v>3.1948356807511735</v>
      </c>
      <c r="K492">
        <f>VLOOKUP(A492,'scope18 single'!A:C,3,FALSE)</f>
        <v>202</v>
      </c>
      <c r="L492">
        <f>VLOOKUP(B492,'scope18 single'!A:C,3,FALSE)</f>
        <v>224</v>
      </c>
    </row>
    <row r="493" spans="1:12" x14ac:dyDescent="0.25">
      <c r="A493" t="s">
        <v>322</v>
      </c>
      <c r="B493" t="s">
        <v>323</v>
      </c>
      <c r="C493">
        <v>34059</v>
      </c>
      <c r="D493">
        <v>1299</v>
      </c>
      <c r="E493" t="s">
        <v>1</v>
      </c>
      <c r="F493" t="e">
        <f>C493/(G493+H493)</f>
        <v>#DIV/0!</v>
      </c>
      <c r="G493">
        <f>VLOOKUP(A493,'scope18 single'!A:C,2,FALSE)</f>
        <v>0</v>
      </c>
      <c r="H493">
        <f>VLOOKUP(B493,'scope18 single'!A:C,2,FALSE)</f>
        <v>0</v>
      </c>
      <c r="J493">
        <f>D493/(K493+L493)</f>
        <v>3.2153465346534653</v>
      </c>
      <c r="K493">
        <f>VLOOKUP(A493,'scope18 single'!A:C,3,FALSE)</f>
        <v>210</v>
      </c>
      <c r="L493">
        <f>VLOOKUP(B493,'scope18 single'!A:C,3,FALSE)</f>
        <v>194</v>
      </c>
    </row>
    <row r="494" spans="1:12" x14ac:dyDescent="0.25">
      <c r="A494" t="s">
        <v>248</v>
      </c>
      <c r="B494" t="s">
        <v>249</v>
      </c>
      <c r="C494">
        <v>95347</v>
      </c>
      <c r="D494">
        <v>1382</v>
      </c>
      <c r="E494" t="s">
        <v>6</v>
      </c>
      <c r="F494">
        <f>C494/(G494+H494)</f>
        <v>16.669055944055945</v>
      </c>
      <c r="G494">
        <f>VLOOKUP(A494,'scope18 single'!A:C,2,FALSE)</f>
        <v>2544</v>
      </c>
      <c r="H494">
        <f>VLOOKUP(B494,'scope18 single'!A:C,2,FALSE)</f>
        <v>3176</v>
      </c>
      <c r="J494">
        <f>D494/(K494+L494)</f>
        <v>3.2214452214452214</v>
      </c>
      <c r="K494">
        <f>VLOOKUP(A494,'scope18 single'!A:C,3,FALSE)</f>
        <v>202</v>
      </c>
      <c r="L494">
        <f>VLOOKUP(B494,'scope18 single'!A:C,3,FALSE)</f>
        <v>227</v>
      </c>
    </row>
    <row r="495" spans="1:12" x14ac:dyDescent="0.25">
      <c r="A495" t="s">
        <v>331</v>
      </c>
      <c r="B495" t="s">
        <v>332</v>
      </c>
      <c r="C495">
        <v>36091</v>
      </c>
      <c r="D495">
        <v>1365</v>
      </c>
      <c r="E495" t="s">
        <v>1</v>
      </c>
      <c r="F495" t="e">
        <f>C495/(G495+H495)</f>
        <v>#DIV/0!</v>
      </c>
      <c r="G495">
        <f>VLOOKUP(A495,'scope18 single'!A:C,2,FALSE)</f>
        <v>0</v>
      </c>
      <c r="H495">
        <f>VLOOKUP(B495,'scope18 single'!A:C,2,FALSE)</f>
        <v>0</v>
      </c>
      <c r="J495">
        <f>D495/(K495+L495)</f>
        <v>3.226950354609929</v>
      </c>
      <c r="K495">
        <f>VLOOKUP(A495,'scope18 single'!A:C,3,FALSE)</f>
        <v>208</v>
      </c>
      <c r="L495">
        <f>VLOOKUP(B495,'scope18 single'!A:C,3,FALSE)</f>
        <v>215</v>
      </c>
    </row>
    <row r="496" spans="1:12" x14ac:dyDescent="0.25">
      <c r="A496" t="s">
        <v>344</v>
      </c>
      <c r="B496" t="s">
        <v>345</v>
      </c>
      <c r="C496">
        <v>35463</v>
      </c>
      <c r="D496">
        <v>1369</v>
      </c>
      <c r="E496" t="s">
        <v>1</v>
      </c>
      <c r="F496" t="e">
        <f>C496/(G496+H496)</f>
        <v>#DIV/0!</v>
      </c>
      <c r="G496">
        <f>VLOOKUP(A496,'scope18 single'!A:C,2,FALSE)</f>
        <v>0</v>
      </c>
      <c r="H496">
        <f>VLOOKUP(B496,'scope18 single'!A:C,2,FALSE)</f>
        <v>0</v>
      </c>
      <c r="J496">
        <f>D496/(K496+L496)</f>
        <v>3.2287735849056602</v>
      </c>
      <c r="K496">
        <f>VLOOKUP(A496,'scope18 single'!A:C,3,FALSE)</f>
        <v>214</v>
      </c>
      <c r="L496">
        <f>VLOOKUP(B496,'scope18 single'!A:C,3,FALSE)</f>
        <v>210</v>
      </c>
    </row>
    <row r="497" spans="1:12" x14ac:dyDescent="0.25">
      <c r="A497" t="s">
        <v>343</v>
      </c>
      <c r="B497" t="s">
        <v>344</v>
      </c>
      <c r="C497">
        <v>33952</v>
      </c>
      <c r="D497">
        <v>1390</v>
      </c>
      <c r="E497" t="s">
        <v>1</v>
      </c>
      <c r="F497" t="e">
        <f>C497/(G497+H497)</f>
        <v>#DIV/0!</v>
      </c>
      <c r="G497">
        <f>VLOOKUP(A497,'scope18 single'!A:C,2,FALSE)</f>
        <v>0</v>
      </c>
      <c r="H497">
        <f>VLOOKUP(B497,'scope18 single'!A:C,2,FALSE)</f>
        <v>0</v>
      </c>
      <c r="J497">
        <f>D497/(K497+L497)</f>
        <v>3.2325581395348837</v>
      </c>
      <c r="K497">
        <f>VLOOKUP(A497,'scope18 single'!A:C,3,FALSE)</f>
        <v>216</v>
      </c>
      <c r="L497">
        <f>VLOOKUP(B497,'scope18 single'!A:C,3,FALSE)</f>
        <v>214</v>
      </c>
    </row>
    <row r="498" spans="1:12" x14ac:dyDescent="0.25">
      <c r="A498" t="s">
        <v>245</v>
      </c>
      <c r="B498" t="s">
        <v>246</v>
      </c>
      <c r="C498">
        <v>89885</v>
      </c>
      <c r="D498">
        <v>1316</v>
      </c>
      <c r="E498" t="s">
        <v>6</v>
      </c>
      <c r="F498">
        <f>C498/(G498+H498)</f>
        <v>26.992492492492492</v>
      </c>
      <c r="G498">
        <f>VLOOKUP(A498,'scope18 single'!A:C,2,FALSE)</f>
        <v>0</v>
      </c>
      <c r="H498">
        <f>VLOOKUP(B498,'scope18 single'!A:C,2,FALSE)</f>
        <v>3330</v>
      </c>
      <c r="J498">
        <f>D498/(K498+L498)</f>
        <v>3.2334152334152333</v>
      </c>
      <c r="K498">
        <f>VLOOKUP(A498,'scope18 single'!A:C,3,FALSE)</f>
        <v>183</v>
      </c>
      <c r="L498">
        <f>VLOOKUP(B498,'scope18 single'!A:C,3,FALSE)</f>
        <v>224</v>
      </c>
    </row>
    <row r="499" spans="1:12" x14ac:dyDescent="0.25">
      <c r="A499" t="s">
        <v>346</v>
      </c>
      <c r="B499" t="s">
        <v>347</v>
      </c>
      <c r="C499">
        <v>35374</v>
      </c>
      <c r="D499">
        <v>1376</v>
      </c>
      <c r="E499" t="s">
        <v>1</v>
      </c>
      <c r="F499" t="e">
        <f>C499/(G499+H499)</f>
        <v>#DIV/0!</v>
      </c>
      <c r="G499">
        <f>VLOOKUP(A499,'scope18 single'!A:C,2,FALSE)</f>
        <v>0</v>
      </c>
      <c r="H499">
        <f>VLOOKUP(B499,'scope18 single'!A:C,2,FALSE)</f>
        <v>0</v>
      </c>
      <c r="J499">
        <f>D499/(K499+L499)</f>
        <v>3.2376470588235295</v>
      </c>
      <c r="K499">
        <f>VLOOKUP(A499,'scope18 single'!A:C,3,FALSE)</f>
        <v>211</v>
      </c>
      <c r="L499">
        <f>VLOOKUP(B499,'scope18 single'!A:C,3,FALSE)</f>
        <v>214</v>
      </c>
    </row>
    <row r="500" spans="1:12" x14ac:dyDescent="0.25">
      <c r="A500" t="s">
        <v>345</v>
      </c>
      <c r="B500" t="s">
        <v>346</v>
      </c>
      <c r="C500">
        <v>35814</v>
      </c>
      <c r="D500">
        <v>1364</v>
      </c>
      <c r="E500" t="s">
        <v>1</v>
      </c>
      <c r="F500" t="e">
        <f>C500/(G500+H500)</f>
        <v>#DIV/0!</v>
      </c>
      <c r="G500">
        <f>VLOOKUP(A500,'scope18 single'!A:C,2,FALSE)</f>
        <v>0</v>
      </c>
      <c r="H500">
        <f>VLOOKUP(B500,'scope18 single'!A:C,2,FALSE)</f>
        <v>0</v>
      </c>
      <c r="J500">
        <f>D500/(K500+L500)</f>
        <v>3.2399049881235156</v>
      </c>
      <c r="K500">
        <f>VLOOKUP(A500,'scope18 single'!A:C,3,FALSE)</f>
        <v>210</v>
      </c>
      <c r="L500">
        <f>VLOOKUP(B500,'scope18 single'!A:C,3,FALSE)</f>
        <v>211</v>
      </c>
    </row>
    <row r="501" spans="1:12" x14ac:dyDescent="0.25">
      <c r="A501" t="s">
        <v>323</v>
      </c>
      <c r="B501" t="s">
        <v>322</v>
      </c>
      <c r="C501">
        <v>34059</v>
      </c>
      <c r="D501">
        <v>1311</v>
      </c>
      <c r="E501" t="s">
        <v>1</v>
      </c>
      <c r="F501" t="e">
        <f>C501/(G501+H501)</f>
        <v>#DIV/0!</v>
      </c>
      <c r="G501">
        <f>VLOOKUP(A501,'scope18 single'!A:C,2,FALSE)</f>
        <v>0</v>
      </c>
      <c r="H501">
        <f>VLOOKUP(B501,'scope18 single'!A:C,2,FALSE)</f>
        <v>0</v>
      </c>
      <c r="J501">
        <f>D501/(K501+L501)</f>
        <v>3.245049504950495</v>
      </c>
      <c r="K501">
        <f>VLOOKUP(A501,'scope18 single'!A:C,3,FALSE)</f>
        <v>194</v>
      </c>
      <c r="L501">
        <f>VLOOKUP(B501,'scope18 single'!A:C,3,FALSE)</f>
        <v>210</v>
      </c>
    </row>
    <row r="502" spans="1:12" x14ac:dyDescent="0.25">
      <c r="A502" t="s">
        <v>336</v>
      </c>
      <c r="B502" t="s">
        <v>337</v>
      </c>
      <c r="C502">
        <v>36622</v>
      </c>
      <c r="D502">
        <v>1350</v>
      </c>
      <c r="E502" t="s">
        <v>1</v>
      </c>
      <c r="F502" t="e">
        <f>C502/(G502+H502)</f>
        <v>#DIV/0!</v>
      </c>
      <c r="G502">
        <f>VLOOKUP(A502,'scope18 single'!A:C,2,FALSE)</f>
        <v>0</v>
      </c>
      <c r="H502">
        <f>VLOOKUP(B502,'scope18 single'!A:C,2,FALSE)</f>
        <v>0</v>
      </c>
      <c r="J502">
        <f>D502/(K502+L502)</f>
        <v>3.2451923076923075</v>
      </c>
      <c r="K502">
        <f>VLOOKUP(A502,'scope18 single'!A:C,3,FALSE)</f>
        <v>209</v>
      </c>
      <c r="L502">
        <f>VLOOKUP(B502,'scope18 single'!A:C,3,FALSE)</f>
        <v>207</v>
      </c>
    </row>
    <row r="503" spans="1:12" x14ac:dyDescent="0.25">
      <c r="A503" t="s">
        <v>336</v>
      </c>
      <c r="B503" t="s">
        <v>335</v>
      </c>
      <c r="C503">
        <v>34602</v>
      </c>
      <c r="D503">
        <v>1367</v>
      </c>
      <c r="E503" t="s">
        <v>1</v>
      </c>
      <c r="F503" t="e">
        <f>C503/(G503+H503)</f>
        <v>#DIV/0!</v>
      </c>
      <c r="G503">
        <f>VLOOKUP(A503,'scope18 single'!A:C,2,FALSE)</f>
        <v>0</v>
      </c>
      <c r="H503">
        <f>VLOOKUP(B503,'scope18 single'!A:C,2,FALSE)</f>
        <v>0</v>
      </c>
      <c r="J503">
        <f>D503/(K503+L503)</f>
        <v>3.2470308788598574</v>
      </c>
      <c r="K503">
        <f>VLOOKUP(A503,'scope18 single'!A:C,3,FALSE)</f>
        <v>209</v>
      </c>
      <c r="L503">
        <f>VLOOKUP(B503,'scope18 single'!A:C,3,FALSE)</f>
        <v>212</v>
      </c>
    </row>
    <row r="504" spans="1:12" x14ac:dyDescent="0.25">
      <c r="A504" t="s">
        <v>329</v>
      </c>
      <c r="B504" t="s">
        <v>330</v>
      </c>
      <c r="C504">
        <v>35797</v>
      </c>
      <c r="D504">
        <v>1326</v>
      </c>
      <c r="E504" t="s">
        <v>1</v>
      </c>
      <c r="F504" t="e">
        <f>C504/(G504+H504)</f>
        <v>#DIV/0!</v>
      </c>
      <c r="G504">
        <f>VLOOKUP(A504,'scope18 single'!A:C,2,FALSE)</f>
        <v>0</v>
      </c>
      <c r="H504">
        <f>VLOOKUP(B504,'scope18 single'!A:C,2,FALSE)</f>
        <v>0</v>
      </c>
      <c r="J504">
        <f>D504/(K504+L504)</f>
        <v>3.2579852579852582</v>
      </c>
      <c r="K504">
        <f>VLOOKUP(A504,'scope18 single'!A:C,3,FALSE)</f>
        <v>194</v>
      </c>
      <c r="L504">
        <f>VLOOKUP(B504,'scope18 single'!A:C,3,FALSE)</f>
        <v>213</v>
      </c>
    </row>
    <row r="505" spans="1:12" x14ac:dyDescent="0.25">
      <c r="A505" t="s">
        <v>342</v>
      </c>
      <c r="B505" t="s">
        <v>341</v>
      </c>
      <c r="C505">
        <v>43547</v>
      </c>
      <c r="D505">
        <v>1385</v>
      </c>
      <c r="E505" t="s">
        <v>1</v>
      </c>
      <c r="F505" t="e">
        <f>C505/(G505+H505)</f>
        <v>#DIV/0!</v>
      </c>
      <c r="G505">
        <f>VLOOKUP(A505,'scope18 single'!A:C,2,FALSE)</f>
        <v>0</v>
      </c>
      <c r="H505">
        <f>VLOOKUP(B505,'scope18 single'!A:C,2,FALSE)</f>
        <v>0</v>
      </c>
      <c r="J505">
        <f>D505/(K505+L505)</f>
        <v>3.2588235294117647</v>
      </c>
      <c r="K505">
        <f>VLOOKUP(A505,'scope18 single'!A:C,3,FALSE)</f>
        <v>210</v>
      </c>
      <c r="L505">
        <f>VLOOKUP(B505,'scope18 single'!A:C,3,FALSE)</f>
        <v>215</v>
      </c>
    </row>
    <row r="506" spans="1:12" x14ac:dyDescent="0.25">
      <c r="A506" t="s">
        <v>330</v>
      </c>
      <c r="B506" t="s">
        <v>329</v>
      </c>
      <c r="C506">
        <v>35441</v>
      </c>
      <c r="D506">
        <v>1334</v>
      </c>
      <c r="E506" t="s">
        <v>1</v>
      </c>
      <c r="F506" t="e">
        <f>C506/(G506+H506)</f>
        <v>#DIV/0!</v>
      </c>
      <c r="G506">
        <f>VLOOKUP(A506,'scope18 single'!A:C,2,FALSE)</f>
        <v>0</v>
      </c>
      <c r="H506">
        <f>VLOOKUP(B506,'scope18 single'!A:C,2,FALSE)</f>
        <v>0</v>
      </c>
      <c r="J506">
        <f>D506/(K506+L506)</f>
        <v>3.2776412776412776</v>
      </c>
      <c r="K506">
        <f>VLOOKUP(A506,'scope18 single'!A:C,3,FALSE)</f>
        <v>213</v>
      </c>
      <c r="L506">
        <f>VLOOKUP(B506,'scope18 single'!A:C,3,FALSE)</f>
        <v>194</v>
      </c>
    </row>
    <row r="507" spans="1:12" x14ac:dyDescent="0.25">
      <c r="A507" t="s">
        <v>332</v>
      </c>
      <c r="B507" t="s">
        <v>331</v>
      </c>
      <c r="C507">
        <v>35778</v>
      </c>
      <c r="D507">
        <v>1391</v>
      </c>
      <c r="E507" t="s">
        <v>1</v>
      </c>
      <c r="F507" t="e">
        <f>C507/(G507+H507)</f>
        <v>#DIV/0!</v>
      </c>
      <c r="G507">
        <f>VLOOKUP(A507,'scope18 single'!A:C,2,FALSE)</f>
        <v>0</v>
      </c>
      <c r="H507">
        <f>VLOOKUP(B507,'scope18 single'!A:C,2,FALSE)</f>
        <v>0</v>
      </c>
      <c r="J507">
        <f>D507/(K507+L507)</f>
        <v>3.2884160756501184</v>
      </c>
      <c r="K507">
        <f>VLOOKUP(A507,'scope18 single'!A:C,3,FALSE)</f>
        <v>215</v>
      </c>
      <c r="L507">
        <f>VLOOKUP(B507,'scope18 single'!A:C,3,FALSE)</f>
        <v>208</v>
      </c>
    </row>
    <row r="508" spans="1:12" x14ac:dyDescent="0.25">
      <c r="A508" t="s">
        <v>337</v>
      </c>
      <c r="B508" t="s">
        <v>336</v>
      </c>
      <c r="C508">
        <v>36872</v>
      </c>
      <c r="D508">
        <v>1372</v>
      </c>
      <c r="E508" t="s">
        <v>1</v>
      </c>
      <c r="F508" t="e">
        <f>C508/(G508+H508)</f>
        <v>#DIV/0!</v>
      </c>
      <c r="G508">
        <f>VLOOKUP(A508,'scope18 single'!A:C,2,FALSE)</f>
        <v>0</v>
      </c>
      <c r="H508">
        <f>VLOOKUP(B508,'scope18 single'!A:C,2,FALSE)</f>
        <v>0</v>
      </c>
      <c r="J508">
        <f>D508/(K508+L508)</f>
        <v>3.2980769230769229</v>
      </c>
      <c r="K508">
        <f>VLOOKUP(A508,'scope18 single'!A:C,3,FALSE)</f>
        <v>207</v>
      </c>
      <c r="L508">
        <f>VLOOKUP(B508,'scope18 single'!A:C,3,FALSE)</f>
        <v>209</v>
      </c>
    </row>
    <row r="509" spans="1:12" x14ac:dyDescent="0.25">
      <c r="A509" t="s">
        <v>255</v>
      </c>
      <c r="B509" t="s">
        <v>256</v>
      </c>
      <c r="C509">
        <v>129352</v>
      </c>
      <c r="D509">
        <v>2666</v>
      </c>
      <c r="E509" t="s">
        <v>6</v>
      </c>
      <c r="F509">
        <f>C509/(G509+H509)</f>
        <v>9.2745393274539332</v>
      </c>
      <c r="G509">
        <f>VLOOKUP(A509,'scope18 single'!A:C,2,FALSE)</f>
        <v>10757</v>
      </c>
      <c r="H509">
        <f>VLOOKUP(B509,'scope18 single'!A:C,2,FALSE)</f>
        <v>3190</v>
      </c>
      <c r="J509">
        <f>D509/(K509+L509)</f>
        <v>3.3035935563816605</v>
      </c>
      <c r="K509">
        <f>VLOOKUP(A509,'scope18 single'!A:C,3,FALSE)</f>
        <v>572</v>
      </c>
      <c r="L509">
        <f>VLOOKUP(B509,'scope18 single'!A:C,3,FALSE)</f>
        <v>235</v>
      </c>
    </row>
    <row r="510" spans="1:12" x14ac:dyDescent="0.25">
      <c r="A510" t="s">
        <v>347</v>
      </c>
      <c r="B510" t="s">
        <v>346</v>
      </c>
      <c r="C510">
        <v>35749</v>
      </c>
      <c r="D510">
        <v>1406</v>
      </c>
      <c r="E510" t="s">
        <v>1</v>
      </c>
      <c r="F510" t="e">
        <f>C510/(G510+H510)</f>
        <v>#DIV/0!</v>
      </c>
      <c r="G510">
        <f>VLOOKUP(A510,'scope18 single'!A:C,2,FALSE)</f>
        <v>0</v>
      </c>
      <c r="H510">
        <f>VLOOKUP(B510,'scope18 single'!A:C,2,FALSE)</f>
        <v>0</v>
      </c>
      <c r="J510">
        <f>D510/(K510+L510)</f>
        <v>3.3082352941176469</v>
      </c>
      <c r="K510">
        <f>VLOOKUP(A510,'scope18 single'!A:C,3,FALSE)</f>
        <v>214</v>
      </c>
      <c r="L510">
        <f>VLOOKUP(B510,'scope18 single'!A:C,3,FALSE)</f>
        <v>211</v>
      </c>
    </row>
    <row r="511" spans="1:12" x14ac:dyDescent="0.25">
      <c r="A511" t="s">
        <v>245</v>
      </c>
      <c r="B511" t="s">
        <v>244</v>
      </c>
      <c r="C511">
        <v>89159</v>
      </c>
      <c r="D511">
        <v>1355</v>
      </c>
      <c r="E511" t="s">
        <v>6</v>
      </c>
      <c r="F511">
        <f>C511/(G511+H511)</f>
        <v>28.010995915802702</v>
      </c>
      <c r="G511">
        <f>VLOOKUP(A511,'scope18 single'!A:C,2,FALSE)</f>
        <v>0</v>
      </c>
      <c r="H511">
        <f>VLOOKUP(B511,'scope18 single'!A:C,2,FALSE)</f>
        <v>3183</v>
      </c>
      <c r="J511">
        <f>D511/(K511+L511)</f>
        <v>3.3129584352078241</v>
      </c>
      <c r="K511">
        <f>VLOOKUP(A511,'scope18 single'!A:C,3,FALSE)</f>
        <v>183</v>
      </c>
      <c r="L511">
        <f>VLOOKUP(B511,'scope18 single'!A:C,3,FALSE)</f>
        <v>226</v>
      </c>
    </row>
    <row r="512" spans="1:12" x14ac:dyDescent="0.25">
      <c r="A512" t="s">
        <v>360</v>
      </c>
      <c r="B512" t="s">
        <v>359</v>
      </c>
      <c r="C512">
        <v>71559</v>
      </c>
      <c r="D512">
        <v>1134</v>
      </c>
      <c r="E512" t="s">
        <v>6</v>
      </c>
      <c r="F512" t="e">
        <f>C512/(G512+H512)</f>
        <v>#DIV/0!</v>
      </c>
      <c r="G512">
        <f>VLOOKUP(A512,'scope18 single'!A:C,2,FALSE)</f>
        <v>0</v>
      </c>
      <c r="H512">
        <f>VLOOKUP(B512,'scope18 single'!A:C,2,FALSE)</f>
        <v>0</v>
      </c>
      <c r="J512">
        <f>D512/(K512+L512)</f>
        <v>3.335294117647059</v>
      </c>
      <c r="K512">
        <f>VLOOKUP(A512,'scope18 single'!A:C,3,FALSE)</f>
        <v>169</v>
      </c>
      <c r="L512">
        <f>VLOOKUP(B512,'scope18 single'!A:C,3,FALSE)</f>
        <v>171</v>
      </c>
    </row>
    <row r="513" spans="1:12" x14ac:dyDescent="0.25">
      <c r="A513" t="s">
        <v>321</v>
      </c>
      <c r="B513" t="s">
        <v>322</v>
      </c>
      <c r="C513">
        <v>34185</v>
      </c>
      <c r="D513">
        <v>1334</v>
      </c>
      <c r="E513" t="s">
        <v>1</v>
      </c>
      <c r="F513" t="e">
        <f>C513/(G513+H513)</f>
        <v>#DIV/0!</v>
      </c>
      <c r="G513">
        <f>VLOOKUP(A513,'scope18 single'!A:C,2,FALSE)</f>
        <v>0</v>
      </c>
      <c r="H513">
        <f>VLOOKUP(B513,'scope18 single'!A:C,2,FALSE)</f>
        <v>0</v>
      </c>
      <c r="J513">
        <f>D513/(K513+L513)</f>
        <v>3.3517587939698492</v>
      </c>
      <c r="K513">
        <f>VLOOKUP(A513,'scope18 single'!A:C,3,FALSE)</f>
        <v>188</v>
      </c>
      <c r="L513">
        <f>VLOOKUP(B513,'scope18 single'!A:C,3,FALSE)</f>
        <v>210</v>
      </c>
    </row>
    <row r="514" spans="1:12" x14ac:dyDescent="0.25">
      <c r="A514" t="s">
        <v>235</v>
      </c>
      <c r="B514" t="s">
        <v>236</v>
      </c>
      <c r="C514">
        <v>78539</v>
      </c>
      <c r="D514">
        <v>1269</v>
      </c>
      <c r="E514" t="s">
        <v>6</v>
      </c>
      <c r="F514">
        <f>C514/(G514+H514)</f>
        <v>38.181332036947012</v>
      </c>
      <c r="G514">
        <f>VLOOKUP(A514,'scope18 single'!A:C,2,FALSE)</f>
        <v>2057</v>
      </c>
      <c r="H514">
        <f>VLOOKUP(B514,'scope18 single'!A:C,2,FALSE)</f>
        <v>0</v>
      </c>
      <c r="J514">
        <f>D514/(K514+L514)</f>
        <v>3.3660477453580904</v>
      </c>
      <c r="K514">
        <f>VLOOKUP(A514,'scope18 single'!A:C,3,FALSE)</f>
        <v>202</v>
      </c>
      <c r="L514">
        <f>VLOOKUP(B514,'scope18 single'!A:C,3,FALSE)</f>
        <v>175</v>
      </c>
    </row>
    <row r="515" spans="1:12" x14ac:dyDescent="0.25">
      <c r="A515" t="s">
        <v>405</v>
      </c>
      <c r="B515" t="s">
        <v>404</v>
      </c>
      <c r="C515">
        <v>48401</v>
      </c>
      <c r="D515">
        <v>1410</v>
      </c>
      <c r="E515" t="s">
        <v>1</v>
      </c>
      <c r="F515">
        <f>C515/(G515+H515)</f>
        <v>16.412682265174634</v>
      </c>
      <c r="G515">
        <f>VLOOKUP(A515,'scope18 single'!A:C,2,FALSE)</f>
        <v>2949</v>
      </c>
      <c r="H515">
        <f>VLOOKUP(B515,'scope18 single'!A:C,2,FALSE)</f>
        <v>0</v>
      </c>
      <c r="J515">
        <f>D515/(K515+L515)</f>
        <v>3.3812949640287768</v>
      </c>
      <c r="K515">
        <f>VLOOKUP(A515,'scope18 single'!A:C,3,FALSE)</f>
        <v>230</v>
      </c>
      <c r="L515">
        <f>VLOOKUP(B515,'scope18 single'!A:C,3,FALSE)</f>
        <v>187</v>
      </c>
    </row>
    <row r="516" spans="1:12" x14ac:dyDescent="0.25">
      <c r="A516" t="s">
        <v>320</v>
      </c>
      <c r="B516" t="s">
        <v>319</v>
      </c>
      <c r="C516">
        <v>37234</v>
      </c>
      <c r="D516">
        <v>1345</v>
      </c>
      <c r="E516" t="s">
        <v>1</v>
      </c>
      <c r="F516" t="e">
        <f>C516/(G516+H516)</f>
        <v>#DIV/0!</v>
      </c>
      <c r="G516">
        <f>VLOOKUP(A516,'scope18 single'!A:C,2,FALSE)</f>
        <v>0</v>
      </c>
      <c r="H516">
        <f>VLOOKUP(B516,'scope18 single'!A:C,2,FALSE)</f>
        <v>0</v>
      </c>
      <c r="J516">
        <f>D516/(K516+L516)</f>
        <v>3.4223918575063612</v>
      </c>
      <c r="K516">
        <f>VLOOKUP(A516,'scope18 single'!A:C,3,FALSE)</f>
        <v>184</v>
      </c>
      <c r="L516">
        <f>VLOOKUP(B516,'scope18 single'!A:C,3,FALSE)</f>
        <v>209</v>
      </c>
    </row>
    <row r="517" spans="1:12" x14ac:dyDescent="0.25">
      <c r="A517" t="s">
        <v>228</v>
      </c>
      <c r="B517" t="s">
        <v>227</v>
      </c>
      <c r="C517">
        <v>113944</v>
      </c>
      <c r="D517">
        <v>1631</v>
      </c>
      <c r="E517" t="s">
        <v>6</v>
      </c>
      <c r="F517">
        <f>C517/(G517+H517)</f>
        <v>17.586664608735916</v>
      </c>
      <c r="G517">
        <f>VLOOKUP(A517,'scope18 single'!A:C,2,FALSE)</f>
        <v>3166</v>
      </c>
      <c r="H517">
        <f>VLOOKUP(B517,'scope18 single'!A:C,2,FALSE)</f>
        <v>3313</v>
      </c>
      <c r="J517">
        <f>D517/(K517+L517)</f>
        <v>3.4264705882352939</v>
      </c>
      <c r="K517">
        <f>VLOOKUP(A517,'scope18 single'!A:C,3,FALSE)</f>
        <v>228</v>
      </c>
      <c r="L517">
        <f>VLOOKUP(B517,'scope18 single'!A:C,3,FALSE)</f>
        <v>248</v>
      </c>
    </row>
    <row r="518" spans="1:12" x14ac:dyDescent="0.25">
      <c r="A518" t="s">
        <v>227</v>
      </c>
      <c r="B518" t="s">
        <v>228</v>
      </c>
      <c r="C518">
        <v>113944</v>
      </c>
      <c r="D518">
        <v>1632</v>
      </c>
      <c r="E518" t="s">
        <v>6</v>
      </c>
      <c r="F518">
        <f>C518/(G518+H518)</f>
        <v>17.586664608735916</v>
      </c>
      <c r="G518">
        <f>VLOOKUP(A518,'scope18 single'!A:C,2,FALSE)</f>
        <v>3313</v>
      </c>
      <c r="H518">
        <f>VLOOKUP(B518,'scope18 single'!A:C,2,FALSE)</f>
        <v>3166</v>
      </c>
      <c r="J518">
        <f>D518/(K518+L518)</f>
        <v>3.4285714285714284</v>
      </c>
      <c r="K518">
        <f>VLOOKUP(A518,'scope18 single'!A:C,3,FALSE)</f>
        <v>248</v>
      </c>
      <c r="L518">
        <f>VLOOKUP(B518,'scope18 single'!A:C,3,FALSE)</f>
        <v>228</v>
      </c>
    </row>
    <row r="519" spans="1:12" x14ac:dyDescent="0.25">
      <c r="A519" t="s">
        <v>236</v>
      </c>
      <c r="B519" t="s">
        <v>235</v>
      </c>
      <c r="C519">
        <v>79257</v>
      </c>
      <c r="D519">
        <v>1297</v>
      </c>
      <c r="E519" t="s">
        <v>6</v>
      </c>
      <c r="F519">
        <f>C519/(G519+H519)</f>
        <v>38.530384054448227</v>
      </c>
      <c r="G519">
        <f>VLOOKUP(A519,'scope18 single'!A:C,2,FALSE)</f>
        <v>0</v>
      </c>
      <c r="H519">
        <f>VLOOKUP(B519,'scope18 single'!A:C,2,FALSE)</f>
        <v>2057</v>
      </c>
      <c r="J519">
        <f>D519/(K519+L519)</f>
        <v>3.4403183023872681</v>
      </c>
      <c r="K519">
        <f>VLOOKUP(A519,'scope18 single'!A:C,3,FALSE)</f>
        <v>175</v>
      </c>
      <c r="L519">
        <f>VLOOKUP(B519,'scope18 single'!A:C,3,FALSE)</f>
        <v>202</v>
      </c>
    </row>
    <row r="520" spans="1:12" x14ac:dyDescent="0.25">
      <c r="A520" t="s">
        <v>342</v>
      </c>
      <c r="B520" t="s">
        <v>343</v>
      </c>
      <c r="C520">
        <v>43557</v>
      </c>
      <c r="D520">
        <v>1476</v>
      </c>
      <c r="E520" t="s">
        <v>1</v>
      </c>
      <c r="F520" t="e">
        <f>C520/(G520+H520)</f>
        <v>#DIV/0!</v>
      </c>
      <c r="G520">
        <f>VLOOKUP(A520,'scope18 single'!A:C,2,FALSE)</f>
        <v>0</v>
      </c>
      <c r="H520">
        <f>VLOOKUP(B520,'scope18 single'!A:C,2,FALSE)</f>
        <v>0</v>
      </c>
      <c r="J520">
        <f>D520/(K520+L520)</f>
        <v>3.464788732394366</v>
      </c>
      <c r="K520">
        <f>VLOOKUP(A520,'scope18 single'!A:C,3,FALSE)</f>
        <v>210</v>
      </c>
      <c r="L520">
        <f>VLOOKUP(B520,'scope18 single'!A:C,3,FALSE)</f>
        <v>216</v>
      </c>
    </row>
    <row r="521" spans="1:12" x14ac:dyDescent="0.25">
      <c r="A521" t="s">
        <v>322</v>
      </c>
      <c r="B521" t="s">
        <v>321</v>
      </c>
      <c r="C521">
        <v>34185</v>
      </c>
      <c r="D521">
        <v>1379</v>
      </c>
      <c r="E521" t="s">
        <v>1</v>
      </c>
      <c r="F521" t="e">
        <f>C521/(G521+H521)</f>
        <v>#DIV/0!</v>
      </c>
      <c r="G521">
        <f>VLOOKUP(A521,'scope18 single'!A:C,2,FALSE)</f>
        <v>0</v>
      </c>
      <c r="H521">
        <f>VLOOKUP(B521,'scope18 single'!A:C,2,FALSE)</f>
        <v>0</v>
      </c>
      <c r="J521">
        <f>D521/(K521+L521)</f>
        <v>3.4648241206030153</v>
      </c>
      <c r="K521">
        <f>VLOOKUP(A521,'scope18 single'!A:C,3,FALSE)</f>
        <v>210</v>
      </c>
      <c r="L521">
        <f>VLOOKUP(B521,'scope18 single'!A:C,3,FALSE)</f>
        <v>188</v>
      </c>
    </row>
    <row r="522" spans="1:12" x14ac:dyDescent="0.25">
      <c r="A522" t="s">
        <v>249</v>
      </c>
      <c r="B522" t="s">
        <v>248</v>
      </c>
      <c r="C522">
        <v>95343</v>
      </c>
      <c r="D522">
        <v>1489</v>
      </c>
      <c r="E522" t="s">
        <v>6</v>
      </c>
      <c r="F522">
        <f>C522/(G522+H522)</f>
        <v>16.668356643356642</v>
      </c>
      <c r="G522">
        <f>VLOOKUP(A522,'scope18 single'!A:C,2,FALSE)</f>
        <v>3176</v>
      </c>
      <c r="H522">
        <f>VLOOKUP(B522,'scope18 single'!A:C,2,FALSE)</f>
        <v>2544</v>
      </c>
      <c r="J522">
        <f>D522/(K522+L522)</f>
        <v>3.4708624708624707</v>
      </c>
      <c r="K522">
        <f>VLOOKUP(A522,'scope18 single'!A:C,3,FALSE)</f>
        <v>227</v>
      </c>
      <c r="L522">
        <f>VLOOKUP(B522,'scope18 single'!A:C,3,FALSE)</f>
        <v>202</v>
      </c>
    </row>
    <row r="523" spans="1:12" x14ac:dyDescent="0.25">
      <c r="A523" t="s">
        <v>320</v>
      </c>
      <c r="B523" t="s">
        <v>321</v>
      </c>
      <c r="C523">
        <v>35711</v>
      </c>
      <c r="D523">
        <v>1292</v>
      </c>
      <c r="E523" t="s">
        <v>1</v>
      </c>
      <c r="F523" t="e">
        <f>C523/(G523+H523)</f>
        <v>#DIV/0!</v>
      </c>
      <c r="G523">
        <f>VLOOKUP(A523,'scope18 single'!A:C,2,FALSE)</f>
        <v>0</v>
      </c>
      <c r="H523">
        <f>VLOOKUP(B523,'scope18 single'!A:C,2,FALSE)</f>
        <v>0</v>
      </c>
      <c r="J523">
        <f>D523/(K523+L523)</f>
        <v>3.4731182795698925</v>
      </c>
      <c r="K523">
        <f>VLOOKUP(A523,'scope18 single'!A:C,3,FALSE)</f>
        <v>184</v>
      </c>
      <c r="L523">
        <f>VLOOKUP(B523,'scope18 single'!A:C,3,FALSE)</f>
        <v>188</v>
      </c>
    </row>
    <row r="524" spans="1:12" x14ac:dyDescent="0.25">
      <c r="A524" t="s">
        <v>287</v>
      </c>
      <c r="B524" t="s">
        <v>286</v>
      </c>
      <c r="C524">
        <v>202028</v>
      </c>
      <c r="D524">
        <v>2545</v>
      </c>
      <c r="E524" t="s">
        <v>6</v>
      </c>
      <c r="F524">
        <f>C524/(G524+H524)</f>
        <v>18.781072789811287</v>
      </c>
      <c r="G524">
        <f>VLOOKUP(A524,'scope18 single'!A:C,2,FALSE)</f>
        <v>0</v>
      </c>
      <c r="H524">
        <f>VLOOKUP(B524,'scope18 single'!A:C,2,FALSE)</f>
        <v>10757</v>
      </c>
      <c r="J524">
        <f>D524/(K524+L524)</f>
        <v>3.4958791208791209</v>
      </c>
      <c r="K524">
        <f>VLOOKUP(A524,'scope18 single'!A:C,3,FALSE)</f>
        <v>184</v>
      </c>
      <c r="L524">
        <f>VLOOKUP(B524,'scope18 single'!A:C,3,FALSE)</f>
        <v>544</v>
      </c>
    </row>
    <row r="525" spans="1:12" x14ac:dyDescent="0.25">
      <c r="A525" t="s">
        <v>392</v>
      </c>
      <c r="B525" t="s">
        <v>391</v>
      </c>
      <c r="C525">
        <v>51338</v>
      </c>
      <c r="D525">
        <v>1427</v>
      </c>
      <c r="E525" t="s">
        <v>1</v>
      </c>
      <c r="F525">
        <f>C525/(G525+H525)</f>
        <v>19.070579494799407</v>
      </c>
      <c r="G525">
        <f>VLOOKUP(A525,'scope18 single'!A:C,2,FALSE)</f>
        <v>2692</v>
      </c>
      <c r="H525">
        <f>VLOOKUP(B525,'scope18 single'!A:C,2,FALSE)</f>
        <v>0</v>
      </c>
      <c r="J525">
        <f>D525/(K525+L525)</f>
        <v>3.5061425061425062</v>
      </c>
      <c r="K525">
        <f>VLOOKUP(A525,'scope18 single'!A:C,3,FALSE)</f>
        <v>221</v>
      </c>
      <c r="L525">
        <f>VLOOKUP(B525,'scope18 single'!A:C,3,FALSE)</f>
        <v>186</v>
      </c>
    </row>
    <row r="526" spans="1:12" x14ac:dyDescent="0.25">
      <c r="A526" t="s">
        <v>255</v>
      </c>
      <c r="B526" t="s">
        <v>254</v>
      </c>
      <c r="C526">
        <v>129352</v>
      </c>
      <c r="D526">
        <v>2727</v>
      </c>
      <c r="E526" t="s">
        <v>6</v>
      </c>
      <c r="F526">
        <f>C526/(G526+H526)</f>
        <v>10.234353983701242</v>
      </c>
      <c r="G526">
        <f>VLOOKUP(A526,'scope18 single'!A:C,2,FALSE)</f>
        <v>10757</v>
      </c>
      <c r="H526">
        <f>VLOOKUP(B526,'scope18 single'!A:C,2,FALSE)</f>
        <v>1882</v>
      </c>
      <c r="J526">
        <f>D526/(K526+L526)</f>
        <v>3.5278137128072444</v>
      </c>
      <c r="K526">
        <f>VLOOKUP(A526,'scope18 single'!A:C,3,FALSE)</f>
        <v>572</v>
      </c>
      <c r="L526">
        <f>VLOOKUP(B526,'scope18 single'!A:C,3,FALSE)</f>
        <v>201</v>
      </c>
    </row>
    <row r="527" spans="1:12" x14ac:dyDescent="0.25">
      <c r="A527" t="s">
        <v>327</v>
      </c>
      <c r="B527" t="s">
        <v>328</v>
      </c>
      <c r="C527">
        <v>49963</v>
      </c>
      <c r="D527">
        <v>1622</v>
      </c>
      <c r="E527" t="s">
        <v>1</v>
      </c>
      <c r="F527" t="e">
        <f>C527/(G527+H527)</f>
        <v>#DIV/0!</v>
      </c>
      <c r="G527">
        <f>VLOOKUP(A527,'scope18 single'!A:C,2,FALSE)</f>
        <v>0</v>
      </c>
      <c r="H527">
        <f>VLOOKUP(B527,'scope18 single'!A:C,2,FALSE)</f>
        <v>0</v>
      </c>
      <c r="J527">
        <f>D527/(K527+L527)</f>
        <v>3.5337690631808281</v>
      </c>
      <c r="K527">
        <f>VLOOKUP(A527,'scope18 single'!A:C,3,FALSE)</f>
        <v>264</v>
      </c>
      <c r="L527">
        <f>VLOOKUP(B527,'scope18 single'!A:C,3,FALSE)</f>
        <v>195</v>
      </c>
    </row>
    <row r="528" spans="1:12" x14ac:dyDescent="0.25">
      <c r="A528" t="s">
        <v>391</v>
      </c>
      <c r="B528" t="s">
        <v>392</v>
      </c>
      <c r="C528">
        <v>51335</v>
      </c>
      <c r="D528">
        <v>1440</v>
      </c>
      <c r="E528" t="s">
        <v>6</v>
      </c>
      <c r="F528">
        <f>C528/(G528+H528)</f>
        <v>19.069465081723624</v>
      </c>
      <c r="G528">
        <f>VLOOKUP(A528,'scope18 single'!A:C,2,FALSE)</f>
        <v>0</v>
      </c>
      <c r="H528">
        <f>VLOOKUP(B528,'scope18 single'!A:C,2,FALSE)</f>
        <v>2692</v>
      </c>
      <c r="J528">
        <f>D528/(K528+L528)</f>
        <v>3.538083538083538</v>
      </c>
      <c r="K528">
        <f>VLOOKUP(A528,'scope18 single'!A:C,3,FALSE)</f>
        <v>186</v>
      </c>
      <c r="L528">
        <f>VLOOKUP(B528,'scope18 single'!A:C,3,FALSE)</f>
        <v>221</v>
      </c>
    </row>
    <row r="529" spans="1:12" x14ac:dyDescent="0.25">
      <c r="A529" t="s">
        <v>285</v>
      </c>
      <c r="B529" t="s">
        <v>286</v>
      </c>
      <c r="C529">
        <v>202843</v>
      </c>
      <c r="D529">
        <v>2586</v>
      </c>
      <c r="E529" t="s">
        <v>6</v>
      </c>
      <c r="F529">
        <f>C529/(G529+H529)</f>
        <v>18.856837408199311</v>
      </c>
      <c r="G529">
        <f>VLOOKUP(A529,'scope18 single'!A:C,2,FALSE)</f>
        <v>0</v>
      </c>
      <c r="H529">
        <f>VLOOKUP(B529,'scope18 single'!A:C,2,FALSE)</f>
        <v>10757</v>
      </c>
      <c r="J529">
        <f>D529/(K529+L529)</f>
        <v>3.5473251028806585</v>
      </c>
      <c r="K529">
        <f>VLOOKUP(A529,'scope18 single'!A:C,3,FALSE)</f>
        <v>185</v>
      </c>
      <c r="L529">
        <f>VLOOKUP(B529,'scope18 single'!A:C,3,FALSE)</f>
        <v>544</v>
      </c>
    </row>
    <row r="530" spans="1:12" x14ac:dyDescent="0.25">
      <c r="A530" t="s">
        <v>404</v>
      </c>
      <c r="B530" t="s">
        <v>405</v>
      </c>
      <c r="C530">
        <v>48397</v>
      </c>
      <c r="D530">
        <v>1482</v>
      </c>
      <c r="E530" t="s">
        <v>1</v>
      </c>
      <c r="F530">
        <f>C530/(G530+H530)</f>
        <v>16.411325873177347</v>
      </c>
      <c r="G530">
        <f>VLOOKUP(A530,'scope18 single'!A:C,2,FALSE)</f>
        <v>0</v>
      </c>
      <c r="H530">
        <f>VLOOKUP(B530,'scope18 single'!A:C,2,FALSE)</f>
        <v>2949</v>
      </c>
      <c r="J530">
        <f>D530/(K530+L530)</f>
        <v>3.5539568345323742</v>
      </c>
      <c r="K530">
        <f>VLOOKUP(A530,'scope18 single'!A:C,3,FALSE)</f>
        <v>187</v>
      </c>
      <c r="L530">
        <f>VLOOKUP(B530,'scope18 single'!A:C,3,FALSE)</f>
        <v>230</v>
      </c>
    </row>
    <row r="531" spans="1:12" x14ac:dyDescent="0.25">
      <c r="A531" t="s">
        <v>328</v>
      </c>
      <c r="B531" t="s">
        <v>327</v>
      </c>
      <c r="C531">
        <v>49964</v>
      </c>
      <c r="D531">
        <v>1632</v>
      </c>
      <c r="E531" t="s">
        <v>1</v>
      </c>
      <c r="F531" t="e">
        <f>C531/(G531+H531)</f>
        <v>#DIV/0!</v>
      </c>
      <c r="G531">
        <f>VLOOKUP(A531,'scope18 single'!A:C,2,FALSE)</f>
        <v>0</v>
      </c>
      <c r="H531">
        <f>VLOOKUP(B531,'scope18 single'!A:C,2,FALSE)</f>
        <v>0</v>
      </c>
      <c r="J531">
        <f>D531/(K531+L531)</f>
        <v>3.5555555555555554</v>
      </c>
      <c r="K531">
        <f>VLOOKUP(A531,'scope18 single'!A:C,3,FALSE)</f>
        <v>195</v>
      </c>
      <c r="L531">
        <f>VLOOKUP(B531,'scope18 single'!A:C,3,FALSE)</f>
        <v>264</v>
      </c>
    </row>
    <row r="532" spans="1:12" x14ac:dyDescent="0.25">
      <c r="A532" t="s">
        <v>224</v>
      </c>
      <c r="B532" t="s">
        <v>225</v>
      </c>
      <c r="C532">
        <v>147055</v>
      </c>
      <c r="D532">
        <v>2719</v>
      </c>
      <c r="E532" t="s">
        <v>1</v>
      </c>
      <c r="F532">
        <f>C532/(G532+H532)</f>
        <v>13.67063307613647</v>
      </c>
      <c r="G532">
        <f>VLOOKUP(A532,'scope18 single'!A:C,2,FALSE)</f>
        <v>10757</v>
      </c>
      <c r="H532">
        <f>VLOOKUP(B532,'scope18 single'!A:C,2,FALSE)</f>
        <v>0</v>
      </c>
      <c r="J532">
        <f>D532/(K532+L532)</f>
        <v>3.6253333333333333</v>
      </c>
      <c r="K532">
        <f>VLOOKUP(A532,'scope18 single'!A:C,3,FALSE)</f>
        <v>551</v>
      </c>
      <c r="L532">
        <f>VLOOKUP(B532,'scope18 single'!A:C,3,FALSE)</f>
        <v>199</v>
      </c>
    </row>
    <row r="533" spans="1:12" x14ac:dyDescent="0.25">
      <c r="A533" t="s">
        <v>223</v>
      </c>
      <c r="B533" t="s">
        <v>224</v>
      </c>
      <c r="C533">
        <v>175556</v>
      </c>
      <c r="D533">
        <v>2719</v>
      </c>
      <c r="E533" t="s">
        <v>6</v>
      </c>
      <c r="F533">
        <f>C533/(G533+H533)</f>
        <v>16.32016361439063</v>
      </c>
      <c r="G533">
        <f>VLOOKUP(A533,'scope18 single'!A:C,2,FALSE)</f>
        <v>0</v>
      </c>
      <c r="H533">
        <f>VLOOKUP(B533,'scope18 single'!A:C,2,FALSE)</f>
        <v>10757</v>
      </c>
      <c r="J533">
        <f>D533/(K533+L533)</f>
        <v>3.669365721997301</v>
      </c>
      <c r="K533">
        <f>VLOOKUP(A533,'scope18 single'!A:C,3,FALSE)</f>
        <v>190</v>
      </c>
      <c r="L533">
        <f>VLOOKUP(B533,'scope18 single'!A:C,3,FALSE)</f>
        <v>551</v>
      </c>
    </row>
    <row r="534" spans="1:12" x14ac:dyDescent="0.25">
      <c r="A534" t="s">
        <v>343</v>
      </c>
      <c r="B534" t="s">
        <v>342</v>
      </c>
      <c r="C534">
        <v>44132</v>
      </c>
      <c r="D534">
        <v>1577</v>
      </c>
      <c r="E534" t="s">
        <v>6</v>
      </c>
      <c r="F534" t="e">
        <f>C534/(G534+H534)</f>
        <v>#DIV/0!</v>
      </c>
      <c r="G534">
        <f>VLOOKUP(A534,'scope18 single'!A:C,2,FALSE)</f>
        <v>0</v>
      </c>
      <c r="H534">
        <f>VLOOKUP(B534,'scope18 single'!A:C,2,FALSE)</f>
        <v>0</v>
      </c>
      <c r="J534">
        <f>D534/(K534+L534)</f>
        <v>3.7018779342723005</v>
      </c>
      <c r="K534">
        <f>VLOOKUP(A534,'scope18 single'!A:C,3,FALSE)</f>
        <v>216</v>
      </c>
      <c r="L534">
        <f>VLOOKUP(B534,'scope18 single'!A:C,3,FALSE)</f>
        <v>210</v>
      </c>
    </row>
    <row r="535" spans="1:12" x14ac:dyDescent="0.25">
      <c r="A535" t="s">
        <v>321</v>
      </c>
      <c r="B535" t="s">
        <v>320</v>
      </c>
      <c r="C535">
        <v>35471</v>
      </c>
      <c r="D535">
        <v>1382</v>
      </c>
      <c r="E535" t="s">
        <v>1</v>
      </c>
      <c r="F535" t="e">
        <f>C535/(G535+H535)</f>
        <v>#DIV/0!</v>
      </c>
      <c r="G535">
        <f>VLOOKUP(A535,'scope18 single'!A:C,2,FALSE)</f>
        <v>0</v>
      </c>
      <c r="H535">
        <f>VLOOKUP(B535,'scope18 single'!A:C,2,FALSE)</f>
        <v>0</v>
      </c>
      <c r="J535">
        <f>D535/(K535+L535)</f>
        <v>3.71505376344086</v>
      </c>
      <c r="K535">
        <f>VLOOKUP(A535,'scope18 single'!A:C,3,FALSE)</f>
        <v>188</v>
      </c>
      <c r="L535">
        <f>VLOOKUP(B535,'scope18 single'!A:C,3,FALSE)</f>
        <v>184</v>
      </c>
    </row>
    <row r="536" spans="1:12" x14ac:dyDescent="0.25">
      <c r="A536" t="s">
        <v>185</v>
      </c>
      <c r="B536" t="s">
        <v>186</v>
      </c>
      <c r="C536">
        <v>50643</v>
      </c>
      <c r="D536">
        <v>1682</v>
      </c>
      <c r="E536" t="s">
        <v>6</v>
      </c>
      <c r="F536">
        <f>C536/(G536+H536)</f>
        <v>14.032418952618453</v>
      </c>
      <c r="G536">
        <f>VLOOKUP(A536,'scope18 single'!A:C,2,FALSE)</f>
        <v>0</v>
      </c>
      <c r="H536">
        <f>VLOOKUP(B536,'scope18 single'!A:C,2,FALSE)</f>
        <v>3609</v>
      </c>
      <c r="J536">
        <f>D536/(K536+L536)</f>
        <v>3.7212389380530975</v>
      </c>
      <c r="K536">
        <f>VLOOKUP(A536,'scope18 single'!A:C,3,FALSE)</f>
        <v>213</v>
      </c>
      <c r="L536">
        <f>VLOOKUP(B536,'scope18 single'!A:C,3,FALSE)</f>
        <v>239</v>
      </c>
    </row>
    <row r="537" spans="1:12" x14ac:dyDescent="0.25">
      <c r="A537" t="s">
        <v>186</v>
      </c>
      <c r="B537" t="s">
        <v>185</v>
      </c>
      <c r="C537">
        <v>50648</v>
      </c>
      <c r="D537">
        <v>1706</v>
      </c>
      <c r="E537" t="s">
        <v>1</v>
      </c>
      <c r="F537">
        <f>C537/(G537+H537)</f>
        <v>14.033804377944028</v>
      </c>
      <c r="G537">
        <f>VLOOKUP(A537,'scope18 single'!A:C,2,FALSE)</f>
        <v>3609</v>
      </c>
      <c r="H537">
        <f>VLOOKUP(B537,'scope18 single'!A:C,2,FALSE)</f>
        <v>0</v>
      </c>
      <c r="J537">
        <f>D537/(K537+L537)</f>
        <v>3.7743362831858409</v>
      </c>
      <c r="K537">
        <f>VLOOKUP(A537,'scope18 single'!A:C,3,FALSE)</f>
        <v>239</v>
      </c>
      <c r="L537">
        <f>VLOOKUP(B537,'scope18 single'!A:C,3,FALSE)</f>
        <v>213</v>
      </c>
    </row>
    <row r="538" spans="1:12" x14ac:dyDescent="0.25">
      <c r="A538" t="s">
        <v>324</v>
      </c>
      <c r="B538" t="s">
        <v>325</v>
      </c>
      <c r="C538">
        <v>55664</v>
      </c>
      <c r="D538">
        <v>1742</v>
      </c>
      <c r="E538" t="s">
        <v>1</v>
      </c>
      <c r="F538" t="e">
        <f>C538/(G538+H538)</f>
        <v>#DIV/0!</v>
      </c>
      <c r="G538">
        <f>VLOOKUP(A538,'scope18 single'!A:C,2,FALSE)</f>
        <v>0</v>
      </c>
      <c r="H538">
        <f>VLOOKUP(B538,'scope18 single'!A:C,2,FALSE)</f>
        <v>0</v>
      </c>
      <c r="J538">
        <f>D538/(K538+L538)</f>
        <v>3.8970917225950781</v>
      </c>
      <c r="K538">
        <f>VLOOKUP(A538,'scope18 single'!A:C,3,FALSE)</f>
        <v>229</v>
      </c>
      <c r="L538">
        <f>VLOOKUP(B538,'scope18 single'!A:C,3,FALSE)</f>
        <v>218</v>
      </c>
    </row>
    <row r="539" spans="1:12" x14ac:dyDescent="0.25">
      <c r="A539" t="s">
        <v>325</v>
      </c>
      <c r="B539" t="s">
        <v>324</v>
      </c>
      <c r="C539">
        <v>56431</v>
      </c>
      <c r="D539">
        <v>1749</v>
      </c>
      <c r="E539" t="s">
        <v>1</v>
      </c>
      <c r="F539" t="e">
        <f>C539/(G539+H539)</f>
        <v>#DIV/0!</v>
      </c>
      <c r="G539">
        <f>VLOOKUP(A539,'scope18 single'!A:C,2,FALSE)</f>
        <v>0</v>
      </c>
      <c r="H539">
        <f>VLOOKUP(B539,'scope18 single'!A:C,2,FALSE)</f>
        <v>0</v>
      </c>
      <c r="J539">
        <f>D539/(K539+L539)</f>
        <v>3.912751677852349</v>
      </c>
      <c r="K539">
        <f>VLOOKUP(A539,'scope18 single'!A:C,3,FALSE)</f>
        <v>218</v>
      </c>
      <c r="L539">
        <f>VLOOKUP(B539,'scope18 single'!A:C,3,FALSE)</f>
        <v>229</v>
      </c>
    </row>
    <row r="540" spans="1:12" x14ac:dyDescent="0.25">
      <c r="A540" t="s">
        <v>341</v>
      </c>
      <c r="B540" t="s">
        <v>342</v>
      </c>
      <c r="C540">
        <v>44108</v>
      </c>
      <c r="D540">
        <v>1663</v>
      </c>
      <c r="E540" t="s">
        <v>6</v>
      </c>
      <c r="F540" t="e">
        <f>C540/(G540+H540)</f>
        <v>#DIV/0!</v>
      </c>
      <c r="G540">
        <f>VLOOKUP(A540,'scope18 single'!A:C,2,FALSE)</f>
        <v>0</v>
      </c>
      <c r="H540">
        <f>VLOOKUP(B540,'scope18 single'!A:C,2,FALSE)</f>
        <v>0</v>
      </c>
      <c r="J540">
        <f>D540/(K540+L540)</f>
        <v>3.9129411764705884</v>
      </c>
      <c r="K540">
        <f>VLOOKUP(A540,'scope18 single'!A:C,3,FALSE)</f>
        <v>215</v>
      </c>
      <c r="L540">
        <f>VLOOKUP(B540,'scope18 single'!A:C,3,FALSE)</f>
        <v>210</v>
      </c>
    </row>
    <row r="541" spans="1:12" x14ac:dyDescent="0.25">
      <c r="A541" t="s">
        <v>390</v>
      </c>
      <c r="B541" t="s">
        <v>391</v>
      </c>
      <c r="C541">
        <v>59832</v>
      </c>
      <c r="D541">
        <v>1464</v>
      </c>
      <c r="E541" t="s">
        <v>1</v>
      </c>
      <c r="F541" t="e">
        <f>C541/(G541+H541)</f>
        <v>#DIV/0!</v>
      </c>
      <c r="G541">
        <f>VLOOKUP(A541,'scope18 single'!A:C,2,FALSE)</f>
        <v>0</v>
      </c>
      <c r="H541">
        <f>VLOOKUP(B541,'scope18 single'!A:C,2,FALSE)</f>
        <v>0</v>
      </c>
      <c r="J541">
        <f>D541/(K541+L541)</f>
        <v>3.9144385026737969</v>
      </c>
      <c r="K541">
        <f>VLOOKUP(A541,'scope18 single'!A:C,3,FALSE)</f>
        <v>188</v>
      </c>
      <c r="L541">
        <f>VLOOKUP(B541,'scope18 single'!A:C,3,FALSE)</f>
        <v>186</v>
      </c>
    </row>
    <row r="542" spans="1:12" x14ac:dyDescent="0.25">
      <c r="A542" t="s">
        <v>300</v>
      </c>
      <c r="B542" t="s">
        <v>301</v>
      </c>
      <c r="C542">
        <v>122328</v>
      </c>
      <c r="D542">
        <v>1607</v>
      </c>
      <c r="E542" t="s">
        <v>1</v>
      </c>
      <c r="F542">
        <f>C542/(G542+H542)</f>
        <v>37.238356164383561</v>
      </c>
      <c r="G542">
        <f>VLOOKUP(A542,'scope18 single'!A:C,2,FALSE)</f>
        <v>2333</v>
      </c>
      <c r="H542">
        <f>VLOOKUP(B542,'scope18 single'!A:C,2,FALSE)</f>
        <v>952</v>
      </c>
      <c r="J542">
        <f>D542/(K542+L542)</f>
        <v>3.9387254901960786</v>
      </c>
      <c r="K542">
        <f>VLOOKUP(A542,'scope18 single'!A:C,3,FALSE)</f>
        <v>212</v>
      </c>
      <c r="L542">
        <f>VLOOKUP(B542,'scope18 single'!A:C,3,FALSE)</f>
        <v>196</v>
      </c>
    </row>
    <row r="543" spans="1:12" x14ac:dyDescent="0.25">
      <c r="A543" t="s">
        <v>8</v>
      </c>
      <c r="B543" t="s">
        <v>483</v>
      </c>
      <c r="C543">
        <v>14137</v>
      </c>
      <c r="D543">
        <v>3539</v>
      </c>
      <c r="E543" t="s">
        <v>1</v>
      </c>
      <c r="F543">
        <f>C543/(G543+H543)</f>
        <v>8.5626892792247116</v>
      </c>
      <c r="G543">
        <f>VLOOKUP(A543,'scope18 single'!A:C,2,FALSE)</f>
        <v>0</v>
      </c>
      <c r="H543">
        <f>VLOOKUP(B543,'scope18 single'!A:C,2,FALSE)</f>
        <v>1651</v>
      </c>
      <c r="J543">
        <f>D543/(K543+L543)</f>
        <v>4.1151162790697677</v>
      </c>
      <c r="K543">
        <f>VLOOKUP(A543,'scope18 single'!A:C,3,FALSE)</f>
        <v>166</v>
      </c>
      <c r="L543">
        <f>VLOOKUP(B543,'scope18 single'!A:C,3,FALSE)</f>
        <v>694</v>
      </c>
    </row>
    <row r="544" spans="1:12" x14ac:dyDescent="0.25">
      <c r="A544" t="s">
        <v>328</v>
      </c>
      <c r="B544" t="s">
        <v>329</v>
      </c>
      <c r="C544">
        <v>51623</v>
      </c>
      <c r="D544">
        <v>1623</v>
      </c>
      <c r="E544" t="s">
        <v>1</v>
      </c>
      <c r="F544" t="e">
        <f>C544/(G544+H544)</f>
        <v>#DIV/0!</v>
      </c>
      <c r="G544">
        <f>VLOOKUP(A544,'scope18 single'!A:C,2,FALSE)</f>
        <v>0</v>
      </c>
      <c r="H544">
        <f>VLOOKUP(B544,'scope18 single'!A:C,2,FALSE)</f>
        <v>0</v>
      </c>
      <c r="J544">
        <f>D544/(K544+L544)</f>
        <v>4.1722365038560412</v>
      </c>
      <c r="K544">
        <f>VLOOKUP(A544,'scope18 single'!A:C,3,FALSE)</f>
        <v>195</v>
      </c>
      <c r="L544">
        <f>VLOOKUP(B544,'scope18 single'!A:C,3,FALSE)</f>
        <v>194</v>
      </c>
    </row>
    <row r="545" spans="1:12" x14ac:dyDescent="0.25">
      <c r="A545" t="s">
        <v>242</v>
      </c>
      <c r="B545" t="s">
        <v>241</v>
      </c>
      <c r="C545">
        <v>128424</v>
      </c>
      <c r="D545">
        <v>1475</v>
      </c>
      <c r="E545" t="s">
        <v>6</v>
      </c>
      <c r="F545" t="e">
        <f>C545/(G545+H545)</f>
        <v>#DIV/0!</v>
      </c>
      <c r="G545">
        <f>VLOOKUP(A545,'scope18 single'!A:C,2,FALSE)</f>
        <v>0</v>
      </c>
      <c r="H545">
        <f>VLOOKUP(B545,'scope18 single'!A:C,2,FALSE)</f>
        <v>0</v>
      </c>
      <c r="J545">
        <f>D545/(K545+L545)</f>
        <v>4.1784702549575075</v>
      </c>
      <c r="K545">
        <f>VLOOKUP(A545,'scope18 single'!A:C,3,FALSE)</f>
        <v>169</v>
      </c>
      <c r="L545">
        <f>VLOOKUP(B545,'scope18 single'!A:C,3,FALSE)</f>
        <v>184</v>
      </c>
    </row>
    <row r="546" spans="1:12" x14ac:dyDescent="0.25">
      <c r="A546" t="s">
        <v>324</v>
      </c>
      <c r="B546" t="s">
        <v>323</v>
      </c>
      <c r="C546">
        <v>55421</v>
      </c>
      <c r="D546">
        <v>1773</v>
      </c>
      <c r="E546" t="s">
        <v>1</v>
      </c>
      <c r="F546" t="e">
        <f>C546/(G546+H546)</f>
        <v>#DIV/0!</v>
      </c>
      <c r="G546">
        <f>VLOOKUP(A546,'scope18 single'!A:C,2,FALSE)</f>
        <v>0</v>
      </c>
      <c r="H546">
        <f>VLOOKUP(B546,'scope18 single'!A:C,2,FALSE)</f>
        <v>0</v>
      </c>
      <c r="J546">
        <f>D546/(K546+L546)</f>
        <v>4.1914893617021276</v>
      </c>
      <c r="K546">
        <f>VLOOKUP(A546,'scope18 single'!A:C,3,FALSE)</f>
        <v>229</v>
      </c>
      <c r="L546">
        <f>VLOOKUP(B546,'scope18 single'!A:C,3,FALSE)</f>
        <v>194</v>
      </c>
    </row>
    <row r="547" spans="1:12" x14ac:dyDescent="0.25">
      <c r="A547" t="s">
        <v>400</v>
      </c>
      <c r="B547" t="s">
        <v>399</v>
      </c>
      <c r="C547">
        <v>66285</v>
      </c>
      <c r="D547">
        <v>1595</v>
      </c>
      <c r="E547" t="s">
        <v>1</v>
      </c>
      <c r="F547" t="e">
        <f>C547/(G547+H547)</f>
        <v>#DIV/0!</v>
      </c>
      <c r="G547">
        <f>VLOOKUP(A547,'scope18 single'!A:C,2,FALSE)</f>
        <v>0</v>
      </c>
      <c r="H547">
        <f>VLOOKUP(B547,'scope18 single'!A:C,2,FALSE)</f>
        <v>0</v>
      </c>
      <c r="J547">
        <f>D547/(K547+L547)</f>
        <v>4.20844327176781</v>
      </c>
      <c r="K547">
        <f>VLOOKUP(A547,'scope18 single'!A:C,3,FALSE)</f>
        <v>187</v>
      </c>
      <c r="L547">
        <f>VLOOKUP(B547,'scope18 single'!A:C,3,FALSE)</f>
        <v>192</v>
      </c>
    </row>
    <row r="548" spans="1:12" x14ac:dyDescent="0.25">
      <c r="A548" t="s">
        <v>323</v>
      </c>
      <c r="B548" t="s">
        <v>324</v>
      </c>
      <c r="C548">
        <v>55166</v>
      </c>
      <c r="D548">
        <v>1781</v>
      </c>
      <c r="E548" t="s">
        <v>1</v>
      </c>
      <c r="F548" t="e">
        <f>C548/(G548+H548)</f>
        <v>#DIV/0!</v>
      </c>
      <c r="G548">
        <f>VLOOKUP(A548,'scope18 single'!A:C,2,FALSE)</f>
        <v>0</v>
      </c>
      <c r="H548">
        <f>VLOOKUP(B548,'scope18 single'!A:C,2,FALSE)</f>
        <v>0</v>
      </c>
      <c r="J548">
        <f>D548/(K548+L548)</f>
        <v>4.2104018912529551</v>
      </c>
      <c r="K548">
        <f>VLOOKUP(A548,'scope18 single'!A:C,3,FALSE)</f>
        <v>194</v>
      </c>
      <c r="L548">
        <f>VLOOKUP(B548,'scope18 single'!A:C,3,FALSE)</f>
        <v>229</v>
      </c>
    </row>
    <row r="549" spans="1:12" x14ac:dyDescent="0.25">
      <c r="A549" t="s">
        <v>237</v>
      </c>
      <c r="B549" t="s">
        <v>236</v>
      </c>
      <c r="C549">
        <v>132194</v>
      </c>
      <c r="D549">
        <v>1733</v>
      </c>
      <c r="E549" t="s">
        <v>6</v>
      </c>
      <c r="F549">
        <f>C549/(G549+H549)</f>
        <v>34.506395197076479</v>
      </c>
      <c r="G549">
        <f>VLOOKUP(A549,'scope18 single'!A:C,2,FALSE)</f>
        <v>3831</v>
      </c>
      <c r="H549">
        <f>VLOOKUP(B549,'scope18 single'!A:C,2,FALSE)</f>
        <v>0</v>
      </c>
      <c r="J549">
        <f>D549/(K549+L549)</f>
        <v>4.21654501216545</v>
      </c>
      <c r="K549">
        <f>VLOOKUP(A549,'scope18 single'!A:C,3,FALSE)</f>
        <v>236</v>
      </c>
      <c r="L549">
        <f>VLOOKUP(B549,'scope18 single'!A:C,3,FALSE)</f>
        <v>175</v>
      </c>
    </row>
    <row r="550" spans="1:12" x14ac:dyDescent="0.25">
      <c r="A550" t="s">
        <v>230</v>
      </c>
      <c r="B550" t="s">
        <v>229</v>
      </c>
      <c r="C550">
        <v>147889</v>
      </c>
      <c r="D550">
        <v>1993</v>
      </c>
      <c r="E550" t="s">
        <v>6</v>
      </c>
      <c r="F550">
        <f>C550/(G550+H550)</f>
        <v>27.809138773975178</v>
      </c>
      <c r="G550">
        <f>VLOOKUP(A550,'scope18 single'!A:C,2,FALSE)</f>
        <v>1286</v>
      </c>
      <c r="H550">
        <f>VLOOKUP(B550,'scope18 single'!A:C,2,FALSE)</f>
        <v>4032</v>
      </c>
      <c r="J550">
        <f>D550/(K550+L550)</f>
        <v>4.2404255319148936</v>
      </c>
      <c r="K550">
        <f>VLOOKUP(A550,'scope18 single'!A:C,3,FALSE)</f>
        <v>211</v>
      </c>
      <c r="L550">
        <f>VLOOKUP(B550,'scope18 single'!A:C,3,FALSE)</f>
        <v>259</v>
      </c>
    </row>
    <row r="551" spans="1:12" x14ac:dyDescent="0.25">
      <c r="A551" t="s">
        <v>253</v>
      </c>
      <c r="B551" t="s">
        <v>252</v>
      </c>
      <c r="C551">
        <v>114132</v>
      </c>
      <c r="D551">
        <v>1703</v>
      </c>
      <c r="E551" t="s">
        <v>6</v>
      </c>
      <c r="F551">
        <f>C551/(G551+H551)</f>
        <v>43.215448693676635</v>
      </c>
      <c r="G551">
        <f>VLOOKUP(A551,'scope18 single'!A:C,2,FALSE)</f>
        <v>0</v>
      </c>
      <c r="H551">
        <f>VLOOKUP(B551,'scope18 single'!A:C,2,FALSE)</f>
        <v>2641</v>
      </c>
      <c r="J551">
        <f>D551/(K551+L551)</f>
        <v>4.3223350253807107</v>
      </c>
      <c r="K551">
        <f>VLOOKUP(A551,'scope18 single'!A:C,3,FALSE)</f>
        <v>171</v>
      </c>
      <c r="L551">
        <f>VLOOKUP(B551,'scope18 single'!A:C,3,FALSE)</f>
        <v>223</v>
      </c>
    </row>
    <row r="552" spans="1:12" x14ac:dyDescent="0.25">
      <c r="A552" t="s">
        <v>329</v>
      </c>
      <c r="B552" t="s">
        <v>328</v>
      </c>
      <c r="C552">
        <v>51977</v>
      </c>
      <c r="D552">
        <v>1687</v>
      </c>
      <c r="E552" t="s">
        <v>1</v>
      </c>
      <c r="F552" t="e">
        <f>C552/(G552+H552)</f>
        <v>#DIV/0!</v>
      </c>
      <c r="G552">
        <f>VLOOKUP(A552,'scope18 single'!A:C,2,FALSE)</f>
        <v>0</v>
      </c>
      <c r="H552">
        <f>VLOOKUP(B552,'scope18 single'!A:C,2,FALSE)</f>
        <v>0</v>
      </c>
      <c r="J552">
        <f>D552/(K552+L552)</f>
        <v>4.3367609254498714</v>
      </c>
      <c r="K552">
        <f>VLOOKUP(A552,'scope18 single'!A:C,3,FALSE)</f>
        <v>194</v>
      </c>
      <c r="L552">
        <f>VLOOKUP(B552,'scope18 single'!A:C,3,FALSE)</f>
        <v>195</v>
      </c>
    </row>
    <row r="553" spans="1:12" x14ac:dyDescent="0.25">
      <c r="A553" t="s">
        <v>340</v>
      </c>
      <c r="B553" t="s">
        <v>341</v>
      </c>
      <c r="C553">
        <v>53037</v>
      </c>
      <c r="D553">
        <v>1773</v>
      </c>
      <c r="E553" t="s">
        <v>1</v>
      </c>
      <c r="F553" t="e">
        <f>C553/(G553+H553)</f>
        <v>#DIV/0!</v>
      </c>
      <c r="G553">
        <f>VLOOKUP(A553,'scope18 single'!A:C,2,FALSE)</f>
        <v>0</v>
      </c>
      <c r="H553">
        <f>VLOOKUP(B553,'scope18 single'!A:C,2,FALSE)</f>
        <v>0</v>
      </c>
      <c r="J553">
        <f>D553/(K553+L553)</f>
        <v>4.3455882352941178</v>
      </c>
      <c r="K553">
        <f>VLOOKUP(A553,'scope18 single'!A:C,3,FALSE)</f>
        <v>193</v>
      </c>
      <c r="L553">
        <f>VLOOKUP(B553,'scope18 single'!A:C,3,FALSE)</f>
        <v>215</v>
      </c>
    </row>
    <row r="554" spans="1:12" x14ac:dyDescent="0.25">
      <c r="A554" t="s">
        <v>224</v>
      </c>
      <c r="B554" t="s">
        <v>223</v>
      </c>
      <c r="C554">
        <v>175496</v>
      </c>
      <c r="D554">
        <v>3225</v>
      </c>
      <c r="E554" t="s">
        <v>1</v>
      </c>
      <c r="F554">
        <f>C554/(G554+H554)</f>
        <v>16.314585851073719</v>
      </c>
      <c r="G554">
        <f>VLOOKUP(A554,'scope18 single'!A:C,2,FALSE)</f>
        <v>10757</v>
      </c>
      <c r="H554">
        <f>VLOOKUP(B554,'scope18 single'!A:C,2,FALSE)</f>
        <v>0</v>
      </c>
      <c r="J554">
        <f>D554/(K554+L554)</f>
        <v>4.3522267206477734</v>
      </c>
      <c r="K554">
        <f>VLOOKUP(A554,'scope18 single'!A:C,3,FALSE)</f>
        <v>551</v>
      </c>
      <c r="L554">
        <f>VLOOKUP(B554,'scope18 single'!A:C,3,FALSE)</f>
        <v>190</v>
      </c>
    </row>
    <row r="555" spans="1:12" x14ac:dyDescent="0.25">
      <c r="A555" t="s">
        <v>236</v>
      </c>
      <c r="B555" t="s">
        <v>237</v>
      </c>
      <c r="C555">
        <v>132289</v>
      </c>
      <c r="D555">
        <v>1791</v>
      </c>
      <c r="E555" t="s">
        <v>6</v>
      </c>
      <c r="F555">
        <f>C555/(G555+H555)</f>
        <v>34.531192900026106</v>
      </c>
      <c r="G555">
        <f>VLOOKUP(A555,'scope18 single'!A:C,2,FALSE)</f>
        <v>0</v>
      </c>
      <c r="H555">
        <f>VLOOKUP(B555,'scope18 single'!A:C,2,FALSE)</f>
        <v>3831</v>
      </c>
      <c r="J555">
        <f>D555/(K555+L555)</f>
        <v>4.3576642335766422</v>
      </c>
      <c r="K555">
        <f>VLOOKUP(A555,'scope18 single'!A:C,3,FALSE)</f>
        <v>175</v>
      </c>
      <c r="L555">
        <f>VLOOKUP(B555,'scope18 single'!A:C,3,FALSE)</f>
        <v>236</v>
      </c>
    </row>
    <row r="556" spans="1:12" x14ac:dyDescent="0.25">
      <c r="A556" t="s">
        <v>391</v>
      </c>
      <c r="B556" t="s">
        <v>390</v>
      </c>
      <c r="C556">
        <v>59828</v>
      </c>
      <c r="D556">
        <v>1631</v>
      </c>
      <c r="E556" t="s">
        <v>6</v>
      </c>
      <c r="F556" t="e">
        <f>C556/(G556+H556)</f>
        <v>#DIV/0!</v>
      </c>
      <c r="G556">
        <f>VLOOKUP(A556,'scope18 single'!A:C,2,FALSE)</f>
        <v>0</v>
      </c>
      <c r="H556">
        <f>VLOOKUP(B556,'scope18 single'!A:C,2,FALSE)</f>
        <v>0</v>
      </c>
      <c r="J556">
        <f>D556/(K556+L556)</f>
        <v>4.3609625668449201</v>
      </c>
      <c r="K556">
        <f>VLOOKUP(A556,'scope18 single'!A:C,3,FALSE)</f>
        <v>186</v>
      </c>
      <c r="L556">
        <f>VLOOKUP(B556,'scope18 single'!A:C,3,FALSE)</f>
        <v>188</v>
      </c>
    </row>
    <row r="557" spans="1:12" x14ac:dyDescent="0.25">
      <c r="A557" t="s">
        <v>341</v>
      </c>
      <c r="B557" t="s">
        <v>340</v>
      </c>
      <c r="C557">
        <v>53037</v>
      </c>
      <c r="D557">
        <v>1782</v>
      </c>
      <c r="E557" t="s">
        <v>1</v>
      </c>
      <c r="F557" t="e">
        <f>C557/(G557+H557)</f>
        <v>#DIV/0!</v>
      </c>
      <c r="G557">
        <f>VLOOKUP(A557,'scope18 single'!A:C,2,FALSE)</f>
        <v>0</v>
      </c>
      <c r="H557">
        <f>VLOOKUP(B557,'scope18 single'!A:C,2,FALSE)</f>
        <v>0</v>
      </c>
      <c r="J557">
        <f>D557/(K557+L557)</f>
        <v>4.367647058823529</v>
      </c>
      <c r="K557">
        <f>VLOOKUP(A557,'scope18 single'!A:C,3,FALSE)</f>
        <v>215</v>
      </c>
      <c r="L557">
        <f>VLOOKUP(B557,'scope18 single'!A:C,3,FALSE)</f>
        <v>193</v>
      </c>
    </row>
    <row r="558" spans="1:12" x14ac:dyDescent="0.25">
      <c r="A558" t="s">
        <v>286</v>
      </c>
      <c r="B558" t="s">
        <v>285</v>
      </c>
      <c r="C558">
        <v>202782</v>
      </c>
      <c r="D558">
        <v>3191</v>
      </c>
      <c r="E558" t="s">
        <v>6</v>
      </c>
      <c r="F558">
        <f>C558/(G558+H558)</f>
        <v>18.851166682160454</v>
      </c>
      <c r="G558">
        <f>VLOOKUP(A558,'scope18 single'!A:C,2,FALSE)</f>
        <v>10757</v>
      </c>
      <c r="H558">
        <f>VLOOKUP(B558,'scope18 single'!A:C,2,FALSE)</f>
        <v>0</v>
      </c>
      <c r="J558">
        <f>D558/(K558+L558)</f>
        <v>4.3772290809327847</v>
      </c>
      <c r="K558">
        <f>VLOOKUP(A558,'scope18 single'!A:C,3,FALSE)</f>
        <v>544</v>
      </c>
      <c r="L558">
        <f>VLOOKUP(B558,'scope18 single'!A:C,3,FALSE)</f>
        <v>185</v>
      </c>
    </row>
    <row r="559" spans="1:12" x14ac:dyDescent="0.25">
      <c r="A559" t="s">
        <v>211</v>
      </c>
      <c r="B559" t="s">
        <v>210</v>
      </c>
      <c r="C559">
        <v>59756</v>
      </c>
      <c r="D559">
        <v>1873</v>
      </c>
      <c r="E559" t="s">
        <v>1</v>
      </c>
      <c r="F559" t="e">
        <f>C559/(G559+H559)</f>
        <v>#DIV/0!</v>
      </c>
      <c r="G559">
        <f>VLOOKUP(A559,'scope18 single'!A:C,2,FALSE)</f>
        <v>0</v>
      </c>
      <c r="H559">
        <f>VLOOKUP(B559,'scope18 single'!A:C,2,FALSE)</f>
        <v>0</v>
      </c>
      <c r="J559">
        <f>D559/(K559+L559)</f>
        <v>4.3864168618266977</v>
      </c>
      <c r="K559">
        <f>VLOOKUP(A559,'scope18 single'!A:C,3,FALSE)</f>
        <v>211</v>
      </c>
      <c r="L559">
        <f>VLOOKUP(B559,'scope18 single'!A:C,3,FALSE)</f>
        <v>216</v>
      </c>
    </row>
    <row r="560" spans="1:12" x14ac:dyDescent="0.25">
      <c r="A560" t="s">
        <v>286</v>
      </c>
      <c r="B560" t="s">
        <v>287</v>
      </c>
      <c r="C560">
        <v>201968</v>
      </c>
      <c r="D560">
        <v>3225</v>
      </c>
      <c r="E560" t="s">
        <v>6</v>
      </c>
      <c r="F560">
        <f>C560/(G560+H560)</f>
        <v>18.775495026494376</v>
      </c>
      <c r="G560">
        <f>VLOOKUP(A560,'scope18 single'!A:C,2,FALSE)</f>
        <v>10757</v>
      </c>
      <c r="H560">
        <f>VLOOKUP(B560,'scope18 single'!A:C,2,FALSE)</f>
        <v>0</v>
      </c>
      <c r="J560">
        <f>D560/(K560+L560)</f>
        <v>4.4299450549450547</v>
      </c>
      <c r="K560">
        <f>VLOOKUP(A560,'scope18 single'!A:C,3,FALSE)</f>
        <v>544</v>
      </c>
      <c r="L560">
        <f>VLOOKUP(B560,'scope18 single'!A:C,3,FALSE)</f>
        <v>184</v>
      </c>
    </row>
    <row r="561" spans="1:12" x14ac:dyDescent="0.25">
      <c r="A561" t="s">
        <v>210</v>
      </c>
      <c r="B561" t="s">
        <v>211</v>
      </c>
      <c r="C561">
        <v>59764</v>
      </c>
      <c r="D561">
        <v>1893</v>
      </c>
      <c r="E561" t="s">
        <v>1</v>
      </c>
      <c r="F561" t="e">
        <f>C561/(G561+H561)</f>
        <v>#DIV/0!</v>
      </c>
      <c r="G561">
        <f>VLOOKUP(A561,'scope18 single'!A:C,2,FALSE)</f>
        <v>0</v>
      </c>
      <c r="H561">
        <f>VLOOKUP(B561,'scope18 single'!A:C,2,FALSE)</f>
        <v>0</v>
      </c>
      <c r="J561">
        <f>D561/(K561+L561)</f>
        <v>4.4332552693208429</v>
      </c>
      <c r="K561">
        <f>VLOOKUP(A561,'scope18 single'!A:C,3,FALSE)</f>
        <v>216</v>
      </c>
      <c r="L561">
        <f>VLOOKUP(B561,'scope18 single'!A:C,3,FALSE)</f>
        <v>211</v>
      </c>
    </row>
    <row r="562" spans="1:12" x14ac:dyDescent="0.25">
      <c r="A562" t="s">
        <v>339</v>
      </c>
      <c r="B562" t="s">
        <v>340</v>
      </c>
      <c r="C562">
        <v>53048</v>
      </c>
      <c r="D562">
        <v>1803</v>
      </c>
      <c r="E562" t="s">
        <v>1</v>
      </c>
      <c r="F562" t="e">
        <f>C562/(G562+H562)</f>
        <v>#DIV/0!</v>
      </c>
      <c r="G562">
        <f>VLOOKUP(A562,'scope18 single'!A:C,2,FALSE)</f>
        <v>0</v>
      </c>
      <c r="H562">
        <f>VLOOKUP(B562,'scope18 single'!A:C,2,FALSE)</f>
        <v>0</v>
      </c>
      <c r="J562">
        <f>D562/(K562+L562)</f>
        <v>4.4408866995073888</v>
      </c>
      <c r="K562">
        <f>VLOOKUP(A562,'scope18 single'!A:C,3,FALSE)</f>
        <v>213</v>
      </c>
      <c r="L562">
        <f>VLOOKUP(B562,'scope18 single'!A:C,3,FALSE)</f>
        <v>193</v>
      </c>
    </row>
    <row r="563" spans="1:12" x14ac:dyDescent="0.25">
      <c r="A563" t="s">
        <v>403</v>
      </c>
      <c r="B563" t="s">
        <v>404</v>
      </c>
      <c r="C563">
        <v>65469</v>
      </c>
      <c r="D563">
        <v>1682</v>
      </c>
      <c r="E563" t="s">
        <v>1</v>
      </c>
      <c r="F563" t="e">
        <f>C563/(G563+H563)</f>
        <v>#DIV/0!</v>
      </c>
      <c r="G563">
        <f>VLOOKUP(A563,'scope18 single'!A:C,2,FALSE)</f>
        <v>0</v>
      </c>
      <c r="H563">
        <f>VLOOKUP(B563,'scope18 single'!A:C,2,FALSE)</f>
        <v>0</v>
      </c>
      <c r="J563">
        <f>D563/(K563+L563)</f>
        <v>4.4497354497354493</v>
      </c>
      <c r="K563">
        <f>VLOOKUP(A563,'scope18 single'!A:C,3,FALSE)</f>
        <v>191</v>
      </c>
      <c r="L563">
        <f>VLOOKUP(B563,'scope18 single'!A:C,3,FALSE)</f>
        <v>187</v>
      </c>
    </row>
    <row r="564" spans="1:12" x14ac:dyDescent="0.25">
      <c r="A564" t="s">
        <v>404</v>
      </c>
      <c r="B564" t="s">
        <v>403</v>
      </c>
      <c r="C564">
        <v>65466</v>
      </c>
      <c r="D564">
        <v>1683</v>
      </c>
      <c r="E564" t="s">
        <v>1</v>
      </c>
      <c r="F564" t="e">
        <f>C564/(G564+H564)</f>
        <v>#DIV/0!</v>
      </c>
      <c r="G564">
        <f>VLOOKUP(A564,'scope18 single'!A:C,2,FALSE)</f>
        <v>0</v>
      </c>
      <c r="H564">
        <f>VLOOKUP(B564,'scope18 single'!A:C,2,FALSE)</f>
        <v>0</v>
      </c>
      <c r="J564">
        <f>D564/(K564+L564)</f>
        <v>4.4523809523809526</v>
      </c>
      <c r="K564">
        <f>VLOOKUP(A564,'scope18 single'!A:C,3,FALSE)</f>
        <v>187</v>
      </c>
      <c r="L564">
        <f>VLOOKUP(B564,'scope18 single'!A:C,3,FALSE)</f>
        <v>191</v>
      </c>
    </row>
    <row r="565" spans="1:12" x14ac:dyDescent="0.25">
      <c r="A565" t="s">
        <v>93</v>
      </c>
      <c r="B565" t="s">
        <v>92</v>
      </c>
      <c r="C565">
        <v>306492</v>
      </c>
      <c r="D565">
        <v>3064</v>
      </c>
      <c r="E565" t="s">
        <v>1</v>
      </c>
      <c r="F565">
        <f>C565/(G565+H565)</f>
        <v>3.7407637948079526</v>
      </c>
      <c r="G565">
        <f>VLOOKUP(A565,'scope18 single'!A:C,2,FALSE)</f>
        <v>41281</v>
      </c>
      <c r="H565">
        <f>VLOOKUP(B565,'scope18 single'!A:C,2,FALSE)</f>
        <v>40652</v>
      </c>
      <c r="J565">
        <f>D565/(K565+L565)</f>
        <v>4.4664723032069968</v>
      </c>
      <c r="K565">
        <f>VLOOKUP(A565,'scope18 single'!A:C,3,FALSE)</f>
        <v>346</v>
      </c>
      <c r="L565">
        <f>VLOOKUP(B565,'scope18 single'!A:C,3,FALSE)</f>
        <v>340</v>
      </c>
    </row>
    <row r="566" spans="1:12" x14ac:dyDescent="0.25">
      <c r="A566" t="s">
        <v>399</v>
      </c>
      <c r="B566" t="s">
        <v>400</v>
      </c>
      <c r="C566">
        <v>65820</v>
      </c>
      <c r="D566">
        <v>1696</v>
      </c>
      <c r="E566" t="s">
        <v>6</v>
      </c>
      <c r="F566" t="e">
        <f>C566/(G566+H566)</f>
        <v>#DIV/0!</v>
      </c>
      <c r="G566">
        <f>VLOOKUP(A566,'scope18 single'!A:C,2,FALSE)</f>
        <v>0</v>
      </c>
      <c r="H566">
        <f>VLOOKUP(B566,'scope18 single'!A:C,2,FALSE)</f>
        <v>0</v>
      </c>
      <c r="J566">
        <f>D566/(K566+L566)</f>
        <v>4.474934036939314</v>
      </c>
      <c r="K566">
        <f>VLOOKUP(A566,'scope18 single'!A:C,3,FALSE)</f>
        <v>192</v>
      </c>
      <c r="L566">
        <f>VLOOKUP(B566,'scope18 single'!A:C,3,FALSE)</f>
        <v>187</v>
      </c>
    </row>
    <row r="567" spans="1:12" x14ac:dyDescent="0.25">
      <c r="A567" t="s">
        <v>340</v>
      </c>
      <c r="B567" t="s">
        <v>339</v>
      </c>
      <c r="C567">
        <v>53047</v>
      </c>
      <c r="D567">
        <v>1827</v>
      </c>
      <c r="E567" t="s">
        <v>1</v>
      </c>
      <c r="F567" t="e">
        <f>C567/(G567+H567)</f>
        <v>#DIV/0!</v>
      </c>
      <c r="G567">
        <f>VLOOKUP(A567,'scope18 single'!A:C,2,FALSE)</f>
        <v>0</v>
      </c>
      <c r="H567">
        <f>VLOOKUP(B567,'scope18 single'!A:C,2,FALSE)</f>
        <v>0</v>
      </c>
      <c r="J567">
        <f>D567/(K567+L567)</f>
        <v>4.5</v>
      </c>
      <c r="K567">
        <f>VLOOKUP(A567,'scope18 single'!A:C,3,FALSE)</f>
        <v>193</v>
      </c>
      <c r="L567">
        <f>VLOOKUP(B567,'scope18 single'!A:C,3,FALSE)</f>
        <v>213</v>
      </c>
    </row>
    <row r="568" spans="1:12" x14ac:dyDescent="0.25">
      <c r="A568" t="s">
        <v>93</v>
      </c>
      <c r="B568" t="s">
        <v>94</v>
      </c>
      <c r="C568">
        <v>306492</v>
      </c>
      <c r="D568">
        <v>3081</v>
      </c>
      <c r="E568" t="s">
        <v>1</v>
      </c>
      <c r="F568">
        <f>C568/(G568+H568)</f>
        <v>3.7408094517404678</v>
      </c>
      <c r="G568">
        <f>VLOOKUP(A568,'scope18 single'!A:C,2,FALSE)</f>
        <v>41281</v>
      </c>
      <c r="H568">
        <f>VLOOKUP(B568,'scope18 single'!A:C,2,FALSE)</f>
        <v>40651</v>
      </c>
      <c r="J568">
        <f>D568/(K568+L568)</f>
        <v>4.5175953079178885</v>
      </c>
      <c r="K568">
        <f>VLOOKUP(A568,'scope18 single'!A:C,3,FALSE)</f>
        <v>346</v>
      </c>
      <c r="L568">
        <f>VLOOKUP(B568,'scope18 single'!A:C,3,FALSE)</f>
        <v>336</v>
      </c>
    </row>
    <row r="569" spans="1:12" x14ac:dyDescent="0.25">
      <c r="A569" t="s">
        <v>304</v>
      </c>
      <c r="B569" t="s">
        <v>303</v>
      </c>
      <c r="C569">
        <v>112529</v>
      </c>
      <c r="D569">
        <v>1748</v>
      </c>
      <c r="E569" t="s">
        <v>6</v>
      </c>
      <c r="F569">
        <f>C569/(G569+H569)</f>
        <v>67.993353474320244</v>
      </c>
      <c r="G569">
        <f>VLOOKUP(A569,'scope18 single'!A:C,2,FALSE)</f>
        <v>1655</v>
      </c>
      <c r="H569">
        <f>VLOOKUP(B569,'scope18 single'!A:C,2,FALSE)</f>
        <v>0</v>
      </c>
      <c r="J569">
        <f>D569/(K569+L569)</f>
        <v>4.5402597402597404</v>
      </c>
      <c r="K569">
        <f>VLOOKUP(A569,'scope18 single'!A:C,3,FALSE)</f>
        <v>206</v>
      </c>
      <c r="L569">
        <f>VLOOKUP(B569,'scope18 single'!A:C,3,FALSE)</f>
        <v>179</v>
      </c>
    </row>
    <row r="570" spans="1:12" x14ac:dyDescent="0.25">
      <c r="A570" t="s">
        <v>317</v>
      </c>
      <c r="B570" t="s">
        <v>316</v>
      </c>
      <c r="C570">
        <v>146244</v>
      </c>
      <c r="D570">
        <v>3341</v>
      </c>
      <c r="E570" t="s">
        <v>6</v>
      </c>
      <c r="F570">
        <f>C570/(G570+H570)</f>
        <v>13.595240308636237</v>
      </c>
      <c r="G570">
        <f>VLOOKUP(A570,'scope18 single'!A:C,2,FALSE)</f>
        <v>10757</v>
      </c>
      <c r="H570">
        <f>VLOOKUP(B570,'scope18 single'!A:C,2,FALSE)</f>
        <v>0</v>
      </c>
      <c r="J570">
        <f>D570/(K570+L570)</f>
        <v>4.5517711171662123</v>
      </c>
      <c r="K570">
        <f>VLOOKUP(A570,'scope18 single'!A:C,3,FALSE)</f>
        <v>550</v>
      </c>
      <c r="L570">
        <f>VLOOKUP(B570,'scope18 single'!A:C,3,FALSE)</f>
        <v>184</v>
      </c>
    </row>
    <row r="571" spans="1:12" x14ac:dyDescent="0.25">
      <c r="A571" t="s">
        <v>95</v>
      </c>
      <c r="B571" t="s">
        <v>94</v>
      </c>
      <c r="C571">
        <v>305916</v>
      </c>
      <c r="D571">
        <v>3094</v>
      </c>
      <c r="E571" t="s">
        <v>1</v>
      </c>
      <c r="F571">
        <f>C571/(G571+H571)</f>
        <v>3.7627118644067798</v>
      </c>
      <c r="G571">
        <f>VLOOKUP(A571,'scope18 single'!A:C,2,FALSE)</f>
        <v>40651</v>
      </c>
      <c r="H571">
        <f>VLOOKUP(B571,'scope18 single'!A:C,2,FALSE)</f>
        <v>40651</v>
      </c>
      <c r="J571">
        <f>D571/(K571+L571)</f>
        <v>4.5567010309278349</v>
      </c>
      <c r="K571">
        <f>VLOOKUP(A571,'scope18 single'!A:C,3,FALSE)</f>
        <v>343</v>
      </c>
      <c r="L571">
        <f>VLOOKUP(B571,'scope18 single'!A:C,3,FALSE)</f>
        <v>336</v>
      </c>
    </row>
    <row r="572" spans="1:12" x14ac:dyDescent="0.25">
      <c r="A572" t="s">
        <v>91</v>
      </c>
      <c r="B572" t="s">
        <v>92</v>
      </c>
      <c r="C572">
        <v>305916</v>
      </c>
      <c r="D572">
        <v>3109</v>
      </c>
      <c r="E572" t="s">
        <v>1</v>
      </c>
      <c r="F572">
        <f>C572/(G572+H572)</f>
        <v>3.7626193053232315</v>
      </c>
      <c r="G572">
        <f>VLOOKUP(A572,'scope18 single'!A:C,2,FALSE)</f>
        <v>40652</v>
      </c>
      <c r="H572">
        <f>VLOOKUP(B572,'scope18 single'!A:C,2,FALSE)</f>
        <v>40652</v>
      </c>
      <c r="J572">
        <f>D572/(K572+L572)</f>
        <v>4.572058823529412</v>
      </c>
      <c r="K572">
        <f>VLOOKUP(A572,'scope18 single'!A:C,3,FALSE)</f>
        <v>340</v>
      </c>
      <c r="L572">
        <f>VLOOKUP(B572,'scope18 single'!A:C,3,FALSE)</f>
        <v>340</v>
      </c>
    </row>
    <row r="573" spans="1:12" x14ac:dyDescent="0.25">
      <c r="A573" t="s">
        <v>92</v>
      </c>
      <c r="B573" t="s">
        <v>93</v>
      </c>
      <c r="C573">
        <v>306492</v>
      </c>
      <c r="D573">
        <v>3139</v>
      </c>
      <c r="E573" t="s">
        <v>1</v>
      </c>
      <c r="F573">
        <f>C573/(G573+H573)</f>
        <v>3.7407637948079526</v>
      </c>
      <c r="G573">
        <f>VLOOKUP(A573,'scope18 single'!A:C,2,FALSE)</f>
        <v>40652</v>
      </c>
      <c r="H573">
        <f>VLOOKUP(B573,'scope18 single'!A:C,2,FALSE)</f>
        <v>41281</v>
      </c>
      <c r="J573">
        <f>D573/(K573+L573)</f>
        <v>4.5758017492711369</v>
      </c>
      <c r="K573">
        <f>VLOOKUP(A573,'scope18 single'!A:C,3,FALSE)</f>
        <v>340</v>
      </c>
      <c r="L573">
        <f>VLOOKUP(B573,'scope18 single'!A:C,3,FALSE)</f>
        <v>346</v>
      </c>
    </row>
    <row r="574" spans="1:12" x14ac:dyDescent="0.25">
      <c r="A574" t="s">
        <v>317</v>
      </c>
      <c r="B574" t="s">
        <v>318</v>
      </c>
      <c r="C574">
        <v>146244</v>
      </c>
      <c r="D574">
        <v>3336</v>
      </c>
      <c r="E574" t="s">
        <v>6</v>
      </c>
      <c r="F574">
        <f>C574/(G574+H574)</f>
        <v>13.595240308636237</v>
      </c>
      <c r="G574">
        <f>VLOOKUP(A574,'scope18 single'!A:C,2,FALSE)</f>
        <v>10757</v>
      </c>
      <c r="H574">
        <f>VLOOKUP(B574,'scope18 single'!A:C,2,FALSE)</f>
        <v>0</v>
      </c>
      <c r="J574">
        <f>D574/(K574+L574)</f>
        <v>4.5824175824175821</v>
      </c>
      <c r="K574">
        <f>VLOOKUP(A574,'scope18 single'!A:C,3,FALSE)</f>
        <v>550</v>
      </c>
      <c r="L574">
        <f>VLOOKUP(B574,'scope18 single'!A:C,3,FALSE)</f>
        <v>178</v>
      </c>
    </row>
    <row r="575" spans="1:12" x14ac:dyDescent="0.25">
      <c r="A575" t="s">
        <v>92</v>
      </c>
      <c r="B575" t="s">
        <v>91</v>
      </c>
      <c r="C575">
        <v>305916</v>
      </c>
      <c r="D575">
        <v>3155</v>
      </c>
      <c r="E575" t="s">
        <v>1</v>
      </c>
      <c r="F575">
        <f>C575/(G575+H575)</f>
        <v>3.7626193053232315</v>
      </c>
      <c r="G575">
        <f>VLOOKUP(A575,'scope18 single'!A:C,2,FALSE)</f>
        <v>40652</v>
      </c>
      <c r="H575">
        <f>VLOOKUP(B575,'scope18 single'!A:C,2,FALSE)</f>
        <v>40652</v>
      </c>
      <c r="J575">
        <f>D575/(K575+L575)</f>
        <v>4.6397058823529411</v>
      </c>
      <c r="K575">
        <f>VLOOKUP(A575,'scope18 single'!A:C,3,FALSE)</f>
        <v>340</v>
      </c>
      <c r="L575">
        <f>VLOOKUP(B575,'scope18 single'!A:C,3,FALSE)</f>
        <v>340</v>
      </c>
    </row>
    <row r="576" spans="1:12" x14ac:dyDescent="0.25">
      <c r="A576" t="s">
        <v>94</v>
      </c>
      <c r="B576" t="s">
        <v>93</v>
      </c>
      <c r="C576">
        <v>306492</v>
      </c>
      <c r="D576">
        <v>3165</v>
      </c>
      <c r="E576" t="s">
        <v>1</v>
      </c>
      <c r="F576">
        <f>C576/(G576+H576)</f>
        <v>3.7408094517404678</v>
      </c>
      <c r="G576">
        <f>VLOOKUP(A576,'scope18 single'!A:C,2,FALSE)</f>
        <v>40651</v>
      </c>
      <c r="H576">
        <f>VLOOKUP(B576,'scope18 single'!A:C,2,FALSE)</f>
        <v>41281</v>
      </c>
      <c r="J576">
        <f>D576/(K576+L576)</f>
        <v>4.6407624633431084</v>
      </c>
      <c r="K576">
        <f>VLOOKUP(A576,'scope18 single'!A:C,3,FALSE)</f>
        <v>336</v>
      </c>
      <c r="L576">
        <f>VLOOKUP(B576,'scope18 single'!A:C,3,FALSE)</f>
        <v>346</v>
      </c>
    </row>
    <row r="577" spans="1:12" x14ac:dyDescent="0.25">
      <c r="A577" t="s">
        <v>252</v>
      </c>
      <c r="B577" t="s">
        <v>253</v>
      </c>
      <c r="C577">
        <v>113920</v>
      </c>
      <c r="D577">
        <v>1830</v>
      </c>
      <c r="E577" t="s">
        <v>6</v>
      </c>
      <c r="F577">
        <f>C577/(G577+H577)</f>
        <v>43.135176069670578</v>
      </c>
      <c r="G577">
        <f>VLOOKUP(A577,'scope18 single'!A:C,2,FALSE)</f>
        <v>2641</v>
      </c>
      <c r="H577">
        <f>VLOOKUP(B577,'scope18 single'!A:C,2,FALSE)</f>
        <v>0</v>
      </c>
      <c r="J577">
        <f>D577/(K577+L577)</f>
        <v>4.6446700507614214</v>
      </c>
      <c r="K577">
        <f>VLOOKUP(A577,'scope18 single'!A:C,3,FALSE)</f>
        <v>223</v>
      </c>
      <c r="L577">
        <f>VLOOKUP(B577,'scope18 single'!A:C,3,FALSE)</f>
        <v>171</v>
      </c>
    </row>
    <row r="578" spans="1:12" x14ac:dyDescent="0.25">
      <c r="A578" t="s">
        <v>94</v>
      </c>
      <c r="B578" t="s">
        <v>95</v>
      </c>
      <c r="C578">
        <v>305916</v>
      </c>
      <c r="D578">
        <v>3158</v>
      </c>
      <c r="E578" t="s">
        <v>1</v>
      </c>
      <c r="F578">
        <f>C578/(G578+H578)</f>
        <v>3.7627118644067798</v>
      </c>
      <c r="G578">
        <f>VLOOKUP(A578,'scope18 single'!A:C,2,FALSE)</f>
        <v>40651</v>
      </c>
      <c r="H578">
        <f>VLOOKUP(B578,'scope18 single'!A:C,2,FALSE)</f>
        <v>40651</v>
      </c>
      <c r="J578">
        <f>D578/(K578+L578)</f>
        <v>4.6509572901325482</v>
      </c>
      <c r="K578">
        <f>VLOOKUP(A578,'scope18 single'!A:C,3,FALSE)</f>
        <v>336</v>
      </c>
      <c r="L578">
        <f>VLOOKUP(B578,'scope18 single'!A:C,3,FALSE)</f>
        <v>343</v>
      </c>
    </row>
    <row r="579" spans="1:12" x14ac:dyDescent="0.25">
      <c r="A579" t="s">
        <v>251</v>
      </c>
      <c r="B579" t="s">
        <v>252</v>
      </c>
      <c r="C579">
        <v>154977</v>
      </c>
      <c r="D579">
        <v>1963</v>
      </c>
      <c r="E579" t="s">
        <v>6</v>
      </c>
      <c r="F579">
        <f>C579/(G579+H579)</f>
        <v>34.264205173557372</v>
      </c>
      <c r="G579">
        <f>VLOOKUP(A579,'scope18 single'!A:C,2,FALSE)</f>
        <v>1882</v>
      </c>
      <c r="H579">
        <f>VLOOKUP(B579,'scope18 single'!A:C,2,FALSE)</f>
        <v>2641</v>
      </c>
      <c r="J579">
        <f>D579/(K579+L579)</f>
        <v>4.6627078384798102</v>
      </c>
      <c r="K579">
        <f>VLOOKUP(A579,'scope18 single'!A:C,3,FALSE)</f>
        <v>198</v>
      </c>
      <c r="L579">
        <f>VLOOKUP(B579,'scope18 single'!A:C,3,FALSE)</f>
        <v>223</v>
      </c>
    </row>
    <row r="580" spans="1:12" x14ac:dyDescent="0.25">
      <c r="A580" t="s">
        <v>251</v>
      </c>
      <c r="B580" t="s">
        <v>250</v>
      </c>
      <c r="C580">
        <v>155122</v>
      </c>
      <c r="D580">
        <v>1996</v>
      </c>
      <c r="E580" t="s">
        <v>6</v>
      </c>
      <c r="F580">
        <f>C580/(G580+H580)</f>
        <v>29.762471220260938</v>
      </c>
      <c r="G580">
        <f>VLOOKUP(A580,'scope18 single'!A:C,2,FALSE)</f>
        <v>1882</v>
      </c>
      <c r="H580">
        <f>VLOOKUP(B580,'scope18 single'!A:C,2,FALSE)</f>
        <v>3330</v>
      </c>
      <c r="J580">
        <f>D580/(K580+L580)</f>
        <v>4.7075471698113205</v>
      </c>
      <c r="K580">
        <f>VLOOKUP(A580,'scope18 single'!A:C,3,FALSE)</f>
        <v>198</v>
      </c>
      <c r="L580">
        <f>VLOOKUP(B580,'scope18 single'!A:C,3,FALSE)</f>
        <v>226</v>
      </c>
    </row>
    <row r="581" spans="1:12" x14ac:dyDescent="0.25">
      <c r="A581" t="s">
        <v>229</v>
      </c>
      <c r="B581" t="s">
        <v>230</v>
      </c>
      <c r="C581">
        <v>147881</v>
      </c>
      <c r="D581">
        <v>2232</v>
      </c>
      <c r="E581" t="s">
        <v>6</v>
      </c>
      <c r="F581">
        <f>C581/(G581+H581)</f>
        <v>27.807634449040993</v>
      </c>
      <c r="G581">
        <f>VLOOKUP(A581,'scope18 single'!A:C,2,FALSE)</f>
        <v>4032</v>
      </c>
      <c r="H581">
        <f>VLOOKUP(B581,'scope18 single'!A:C,2,FALSE)</f>
        <v>1286</v>
      </c>
      <c r="J581">
        <f>D581/(K581+L581)</f>
        <v>4.7489361702127662</v>
      </c>
      <c r="K581">
        <f>VLOOKUP(A581,'scope18 single'!A:C,3,FALSE)</f>
        <v>259</v>
      </c>
      <c r="L581">
        <f>VLOOKUP(B581,'scope18 single'!A:C,3,FALSE)</f>
        <v>211</v>
      </c>
    </row>
    <row r="582" spans="1:12" x14ac:dyDescent="0.25">
      <c r="A582" t="s">
        <v>304</v>
      </c>
      <c r="B582" t="s">
        <v>305</v>
      </c>
      <c r="C582">
        <v>117056</v>
      </c>
      <c r="D582">
        <v>1909</v>
      </c>
      <c r="E582" t="s">
        <v>6</v>
      </c>
      <c r="F582">
        <f>C582/(G582+H582)</f>
        <v>70.728700906344415</v>
      </c>
      <c r="G582">
        <f>VLOOKUP(A582,'scope18 single'!A:C,2,FALSE)</f>
        <v>1655</v>
      </c>
      <c r="H582">
        <f>VLOOKUP(B582,'scope18 single'!A:C,2,FALSE)</f>
        <v>0</v>
      </c>
      <c r="J582">
        <f>D582/(K582+L582)</f>
        <v>4.8329113924050633</v>
      </c>
      <c r="K582">
        <f>VLOOKUP(A582,'scope18 single'!A:C,3,FALSE)</f>
        <v>206</v>
      </c>
      <c r="L582">
        <f>VLOOKUP(B582,'scope18 single'!A:C,3,FALSE)</f>
        <v>189</v>
      </c>
    </row>
    <row r="583" spans="1:12" x14ac:dyDescent="0.25">
      <c r="A583" t="s">
        <v>254</v>
      </c>
      <c r="B583" t="s">
        <v>253</v>
      </c>
      <c r="C583">
        <v>125915</v>
      </c>
      <c r="D583">
        <v>1810</v>
      </c>
      <c r="E583" t="s">
        <v>6</v>
      </c>
      <c r="F583">
        <f>C583/(G583+H583)</f>
        <v>66.904888416578103</v>
      </c>
      <c r="G583">
        <f>VLOOKUP(A583,'scope18 single'!A:C,2,FALSE)</f>
        <v>1882</v>
      </c>
      <c r="H583">
        <f>VLOOKUP(B583,'scope18 single'!A:C,2,FALSE)</f>
        <v>0</v>
      </c>
      <c r="J583">
        <f>D583/(K583+L583)</f>
        <v>4.865591397849462</v>
      </c>
      <c r="K583">
        <f>VLOOKUP(A583,'scope18 single'!A:C,3,FALSE)</f>
        <v>201</v>
      </c>
      <c r="L583">
        <f>VLOOKUP(B583,'scope18 single'!A:C,3,FALSE)</f>
        <v>171</v>
      </c>
    </row>
    <row r="584" spans="1:12" x14ac:dyDescent="0.25">
      <c r="A584" t="s">
        <v>305</v>
      </c>
      <c r="B584" t="s">
        <v>304</v>
      </c>
      <c r="C584">
        <v>117068</v>
      </c>
      <c r="D584">
        <v>1974</v>
      </c>
      <c r="E584" t="s">
        <v>6</v>
      </c>
      <c r="F584">
        <f>C584/(G584+H584)</f>
        <v>70.735951661631418</v>
      </c>
      <c r="G584">
        <f>VLOOKUP(A584,'scope18 single'!A:C,2,FALSE)</f>
        <v>0</v>
      </c>
      <c r="H584">
        <f>VLOOKUP(B584,'scope18 single'!A:C,2,FALSE)</f>
        <v>1655</v>
      </c>
      <c r="J584">
        <f>D584/(K584+L584)</f>
        <v>4.9974683544303797</v>
      </c>
      <c r="K584">
        <f>VLOOKUP(A584,'scope18 single'!A:C,3,FALSE)</f>
        <v>189</v>
      </c>
      <c r="L584">
        <f>VLOOKUP(B584,'scope18 single'!A:C,3,FALSE)</f>
        <v>206</v>
      </c>
    </row>
    <row r="585" spans="1:12" x14ac:dyDescent="0.25">
      <c r="A585" t="s">
        <v>300</v>
      </c>
      <c r="B585" t="s">
        <v>299</v>
      </c>
      <c r="C585">
        <v>135682</v>
      </c>
      <c r="D585">
        <v>1990</v>
      </c>
      <c r="E585" t="s">
        <v>6</v>
      </c>
      <c r="F585">
        <f>C585/(G585+H585)</f>
        <v>58.157736819545647</v>
      </c>
      <c r="G585">
        <f>VLOOKUP(A585,'scope18 single'!A:C,2,FALSE)</f>
        <v>2333</v>
      </c>
      <c r="H585">
        <f>VLOOKUP(B585,'scope18 single'!A:C,2,FALSE)</f>
        <v>0</v>
      </c>
      <c r="J585">
        <f>D585/(K585+L585)</f>
        <v>5.1554404145077717</v>
      </c>
      <c r="K585">
        <f>VLOOKUP(A585,'scope18 single'!A:C,3,FALSE)</f>
        <v>212</v>
      </c>
      <c r="L585">
        <f>VLOOKUP(B585,'scope18 single'!A:C,3,FALSE)</f>
        <v>174</v>
      </c>
    </row>
    <row r="586" spans="1:12" x14ac:dyDescent="0.25">
      <c r="A586" t="s">
        <v>311</v>
      </c>
      <c r="B586" t="s">
        <v>310</v>
      </c>
      <c r="C586">
        <v>103008</v>
      </c>
      <c r="D586">
        <v>1900</v>
      </c>
      <c r="E586" t="s">
        <v>6</v>
      </c>
      <c r="F586" t="e">
        <f>C586/(G586+H586)</f>
        <v>#DIV/0!</v>
      </c>
      <c r="G586">
        <f>VLOOKUP(A586,'scope18 single'!A:C,2,FALSE)</f>
        <v>0</v>
      </c>
      <c r="H586">
        <f>VLOOKUP(B586,'scope18 single'!A:C,2,FALSE)</f>
        <v>0</v>
      </c>
      <c r="J586">
        <f>D586/(K586+L586)</f>
        <v>5.1630434782608692</v>
      </c>
      <c r="K586">
        <f>VLOOKUP(A586,'scope18 single'!A:C,3,FALSE)</f>
        <v>193</v>
      </c>
      <c r="L586">
        <f>VLOOKUP(B586,'scope18 single'!A:C,3,FALSE)</f>
        <v>175</v>
      </c>
    </row>
    <row r="587" spans="1:12" x14ac:dyDescent="0.25">
      <c r="A587" t="s">
        <v>241</v>
      </c>
      <c r="B587" t="s">
        <v>242</v>
      </c>
      <c r="C587">
        <v>127256</v>
      </c>
      <c r="D587">
        <v>1838</v>
      </c>
      <c r="E587" t="s">
        <v>6</v>
      </c>
      <c r="F587" t="e">
        <f>C587/(G587+H587)</f>
        <v>#DIV/0!</v>
      </c>
      <c r="G587">
        <f>VLOOKUP(A587,'scope18 single'!A:C,2,FALSE)</f>
        <v>0</v>
      </c>
      <c r="H587">
        <f>VLOOKUP(B587,'scope18 single'!A:C,2,FALSE)</f>
        <v>0</v>
      </c>
      <c r="J587">
        <f>D587/(K587+L587)</f>
        <v>5.2067988668555243</v>
      </c>
      <c r="K587">
        <f>VLOOKUP(A587,'scope18 single'!A:C,3,FALSE)</f>
        <v>184</v>
      </c>
      <c r="L587">
        <f>VLOOKUP(B587,'scope18 single'!A:C,3,FALSE)</f>
        <v>169</v>
      </c>
    </row>
    <row r="588" spans="1:12" x14ac:dyDescent="0.25">
      <c r="A588" t="s">
        <v>310</v>
      </c>
      <c r="B588" t="s">
        <v>311</v>
      </c>
      <c r="C588">
        <v>103011</v>
      </c>
      <c r="D588">
        <v>1924</v>
      </c>
      <c r="E588" t="s">
        <v>6</v>
      </c>
      <c r="F588" t="e">
        <f>C588/(G588+H588)</f>
        <v>#DIV/0!</v>
      </c>
      <c r="G588">
        <f>VLOOKUP(A588,'scope18 single'!A:C,2,FALSE)</f>
        <v>0</v>
      </c>
      <c r="H588">
        <f>VLOOKUP(B588,'scope18 single'!A:C,2,FALSE)</f>
        <v>0</v>
      </c>
      <c r="J588">
        <f>D588/(K588+L588)</f>
        <v>5.2282608695652177</v>
      </c>
      <c r="K588">
        <f>VLOOKUP(A588,'scope18 single'!A:C,3,FALSE)</f>
        <v>175</v>
      </c>
      <c r="L588">
        <f>VLOOKUP(B588,'scope18 single'!A:C,3,FALSE)</f>
        <v>193</v>
      </c>
    </row>
    <row r="589" spans="1:12" x14ac:dyDescent="0.25">
      <c r="A589" t="s">
        <v>302</v>
      </c>
      <c r="B589" t="s">
        <v>303</v>
      </c>
      <c r="C589">
        <v>114328</v>
      </c>
      <c r="D589">
        <v>1853</v>
      </c>
      <c r="E589" t="s">
        <v>6</v>
      </c>
      <c r="F589" t="e">
        <f>C589/(G589+H589)</f>
        <v>#DIV/0!</v>
      </c>
      <c r="G589">
        <f>VLOOKUP(A589,'scope18 single'!A:C,2,FALSE)</f>
        <v>0</v>
      </c>
      <c r="H589">
        <f>VLOOKUP(B589,'scope18 single'!A:C,2,FALSE)</f>
        <v>0</v>
      </c>
      <c r="J589">
        <f>D589/(K589+L589)</f>
        <v>5.2344632768361583</v>
      </c>
      <c r="K589">
        <f>VLOOKUP(A589,'scope18 single'!A:C,3,FALSE)</f>
        <v>175</v>
      </c>
      <c r="L589">
        <f>VLOOKUP(B589,'scope18 single'!A:C,3,FALSE)</f>
        <v>179</v>
      </c>
    </row>
    <row r="590" spans="1:12" x14ac:dyDescent="0.25">
      <c r="A590" t="s">
        <v>253</v>
      </c>
      <c r="B590" t="s">
        <v>254</v>
      </c>
      <c r="C590">
        <v>125486</v>
      </c>
      <c r="D590">
        <v>1968</v>
      </c>
      <c r="E590" t="s">
        <v>6</v>
      </c>
      <c r="F590">
        <f>C590/(G590+H590)</f>
        <v>66.676939426142397</v>
      </c>
      <c r="G590">
        <f>VLOOKUP(A590,'scope18 single'!A:C,2,FALSE)</f>
        <v>0</v>
      </c>
      <c r="H590">
        <f>VLOOKUP(B590,'scope18 single'!A:C,2,FALSE)</f>
        <v>1882</v>
      </c>
      <c r="J590">
        <f>D590/(K590+L590)</f>
        <v>5.290322580645161</v>
      </c>
      <c r="K590">
        <f>VLOOKUP(A590,'scope18 single'!A:C,3,FALSE)</f>
        <v>171</v>
      </c>
      <c r="L590">
        <f>VLOOKUP(B590,'scope18 single'!A:C,3,FALSE)</f>
        <v>201</v>
      </c>
    </row>
    <row r="591" spans="1:12" x14ac:dyDescent="0.25">
      <c r="A591" t="s">
        <v>309</v>
      </c>
      <c r="B591" t="s">
        <v>310</v>
      </c>
      <c r="C591">
        <v>120255</v>
      </c>
      <c r="D591">
        <v>1905</v>
      </c>
      <c r="E591" t="s">
        <v>6</v>
      </c>
      <c r="F591" t="e">
        <f>C591/(G591+H591)</f>
        <v>#DIV/0!</v>
      </c>
      <c r="G591">
        <f>VLOOKUP(A591,'scope18 single'!A:C,2,FALSE)</f>
        <v>0</v>
      </c>
      <c r="H591">
        <f>VLOOKUP(B591,'scope18 single'!A:C,2,FALSE)</f>
        <v>0</v>
      </c>
      <c r="J591">
        <f>D591/(K591+L591)</f>
        <v>5.4119318181818183</v>
      </c>
      <c r="K591">
        <f>VLOOKUP(A591,'scope18 single'!A:C,3,FALSE)</f>
        <v>177</v>
      </c>
      <c r="L591">
        <f>VLOOKUP(B591,'scope18 single'!A:C,3,FALSE)</f>
        <v>175</v>
      </c>
    </row>
    <row r="592" spans="1:12" x14ac:dyDescent="0.25">
      <c r="A592" t="s">
        <v>247</v>
      </c>
      <c r="B592" t="s">
        <v>246</v>
      </c>
      <c r="C592">
        <v>226339</v>
      </c>
      <c r="D592">
        <v>2649</v>
      </c>
      <c r="E592" t="s">
        <v>6</v>
      </c>
      <c r="F592">
        <f>C592/(G592+H592)</f>
        <v>24.599391370503206</v>
      </c>
      <c r="G592">
        <f>VLOOKUP(A592,'scope18 single'!A:C,2,FALSE)</f>
        <v>5871</v>
      </c>
      <c r="H592">
        <f>VLOOKUP(B592,'scope18 single'!A:C,2,FALSE)</f>
        <v>3330</v>
      </c>
      <c r="J592">
        <f>D592/(K592+L592)</f>
        <v>5.4506172839506171</v>
      </c>
      <c r="K592">
        <f>VLOOKUP(A592,'scope18 single'!A:C,3,FALSE)</f>
        <v>262</v>
      </c>
      <c r="L592">
        <f>VLOOKUP(B592,'scope18 single'!A:C,3,FALSE)</f>
        <v>224</v>
      </c>
    </row>
    <row r="593" spans="1:12" x14ac:dyDescent="0.25">
      <c r="A593" t="s">
        <v>306</v>
      </c>
      <c r="B593" t="s">
        <v>305</v>
      </c>
      <c r="C593">
        <v>119452</v>
      </c>
      <c r="D593">
        <v>1977</v>
      </c>
      <c r="E593" t="s">
        <v>6</v>
      </c>
      <c r="F593" t="e">
        <f>C593/(G593+H593)</f>
        <v>#DIV/0!</v>
      </c>
      <c r="G593">
        <f>VLOOKUP(A593,'scope18 single'!A:C,2,FALSE)</f>
        <v>0</v>
      </c>
      <c r="H593">
        <f>VLOOKUP(B593,'scope18 single'!A:C,2,FALSE)</f>
        <v>0</v>
      </c>
      <c r="J593">
        <f>D593/(K593+L593)</f>
        <v>5.4764542936288088</v>
      </c>
      <c r="K593">
        <f>VLOOKUP(A593,'scope18 single'!A:C,3,FALSE)</f>
        <v>172</v>
      </c>
      <c r="L593">
        <f>VLOOKUP(B593,'scope18 single'!A:C,3,FALSE)</f>
        <v>189</v>
      </c>
    </row>
    <row r="594" spans="1:12" x14ac:dyDescent="0.25">
      <c r="A594" t="s">
        <v>250</v>
      </c>
      <c r="B594" t="s">
        <v>251</v>
      </c>
      <c r="C594">
        <v>155120</v>
      </c>
      <c r="D594">
        <v>2364</v>
      </c>
      <c r="E594" t="s">
        <v>6</v>
      </c>
      <c r="F594">
        <f>C594/(G594+H594)</f>
        <v>29.762087490406753</v>
      </c>
      <c r="G594">
        <f>VLOOKUP(A594,'scope18 single'!A:C,2,FALSE)</f>
        <v>3330</v>
      </c>
      <c r="H594">
        <f>VLOOKUP(B594,'scope18 single'!A:C,2,FALSE)</f>
        <v>1882</v>
      </c>
      <c r="J594">
        <f>D594/(K594+L594)</f>
        <v>5.5754716981132075</v>
      </c>
      <c r="K594">
        <f>VLOOKUP(A594,'scope18 single'!A:C,3,FALSE)</f>
        <v>226</v>
      </c>
      <c r="L594">
        <f>VLOOKUP(B594,'scope18 single'!A:C,3,FALSE)</f>
        <v>198</v>
      </c>
    </row>
    <row r="595" spans="1:12" x14ac:dyDescent="0.25">
      <c r="A595" t="s">
        <v>252</v>
      </c>
      <c r="B595" t="s">
        <v>251</v>
      </c>
      <c r="C595">
        <v>154976</v>
      </c>
      <c r="D595">
        <v>2353</v>
      </c>
      <c r="E595" t="s">
        <v>6</v>
      </c>
      <c r="F595">
        <f>C595/(G595+H595)</f>
        <v>34.263984081361926</v>
      </c>
      <c r="G595">
        <f>VLOOKUP(A595,'scope18 single'!A:C,2,FALSE)</f>
        <v>2641</v>
      </c>
      <c r="H595">
        <f>VLOOKUP(B595,'scope18 single'!A:C,2,FALSE)</f>
        <v>1882</v>
      </c>
      <c r="J595">
        <f>D595/(K595+L595)</f>
        <v>5.5890736342042757</v>
      </c>
      <c r="K595">
        <f>VLOOKUP(A595,'scope18 single'!A:C,3,FALSE)</f>
        <v>223</v>
      </c>
      <c r="L595">
        <f>VLOOKUP(B595,'scope18 single'!A:C,3,FALSE)</f>
        <v>198</v>
      </c>
    </row>
    <row r="596" spans="1:12" x14ac:dyDescent="0.25">
      <c r="A596" t="s">
        <v>303</v>
      </c>
      <c r="B596" t="s">
        <v>304</v>
      </c>
      <c r="C596">
        <v>113357</v>
      </c>
      <c r="D596">
        <v>2168</v>
      </c>
      <c r="E596" t="s">
        <v>6</v>
      </c>
      <c r="F596">
        <f>C596/(G596+H596)</f>
        <v>68.493655589123861</v>
      </c>
      <c r="G596">
        <f>VLOOKUP(A596,'scope18 single'!A:C,2,FALSE)</f>
        <v>0</v>
      </c>
      <c r="H596">
        <f>VLOOKUP(B596,'scope18 single'!A:C,2,FALSE)</f>
        <v>1655</v>
      </c>
      <c r="J596">
        <f>D596/(K596+L596)</f>
        <v>5.6311688311688313</v>
      </c>
      <c r="K596">
        <f>VLOOKUP(A596,'scope18 single'!A:C,3,FALSE)</f>
        <v>179</v>
      </c>
      <c r="L596">
        <f>VLOOKUP(B596,'scope18 single'!A:C,3,FALSE)</f>
        <v>206</v>
      </c>
    </row>
    <row r="597" spans="1:12" x14ac:dyDescent="0.25">
      <c r="A597" t="s">
        <v>301</v>
      </c>
      <c r="B597" t="s">
        <v>300</v>
      </c>
      <c r="C597">
        <v>122332</v>
      </c>
      <c r="D597">
        <v>2302</v>
      </c>
      <c r="E597" t="s">
        <v>6</v>
      </c>
      <c r="F597">
        <f>C597/(G597+H597)</f>
        <v>37.239573820395741</v>
      </c>
      <c r="G597">
        <f>VLOOKUP(A597,'scope18 single'!A:C,2,FALSE)</f>
        <v>952</v>
      </c>
      <c r="H597">
        <f>VLOOKUP(B597,'scope18 single'!A:C,2,FALSE)</f>
        <v>2333</v>
      </c>
      <c r="J597">
        <f>D597/(K597+L597)</f>
        <v>5.6421568627450984</v>
      </c>
      <c r="K597">
        <f>VLOOKUP(A597,'scope18 single'!A:C,3,FALSE)</f>
        <v>196</v>
      </c>
      <c r="L597">
        <f>VLOOKUP(B597,'scope18 single'!A:C,3,FALSE)</f>
        <v>212</v>
      </c>
    </row>
    <row r="598" spans="1:12" x14ac:dyDescent="0.25">
      <c r="A598" t="s">
        <v>243</v>
      </c>
      <c r="B598" t="s">
        <v>244</v>
      </c>
      <c r="C598">
        <v>224669</v>
      </c>
      <c r="D598">
        <v>2671</v>
      </c>
      <c r="E598" t="s">
        <v>6</v>
      </c>
      <c r="F598">
        <f>C598/(G598+H598)</f>
        <v>27.936955981099228</v>
      </c>
      <c r="G598">
        <f>VLOOKUP(A598,'scope18 single'!A:C,2,FALSE)</f>
        <v>4859</v>
      </c>
      <c r="H598">
        <f>VLOOKUP(B598,'scope18 single'!A:C,2,FALSE)</f>
        <v>3183</v>
      </c>
      <c r="J598">
        <f>D598/(K598+L598)</f>
        <v>5.646934460887949</v>
      </c>
      <c r="K598">
        <f>VLOOKUP(A598,'scope18 single'!A:C,3,FALSE)</f>
        <v>247</v>
      </c>
      <c r="L598">
        <f>VLOOKUP(B598,'scope18 single'!A:C,3,FALSE)</f>
        <v>226</v>
      </c>
    </row>
    <row r="599" spans="1:12" x14ac:dyDescent="0.25">
      <c r="A599" t="s">
        <v>310</v>
      </c>
      <c r="B599" t="s">
        <v>309</v>
      </c>
      <c r="C599">
        <v>120260</v>
      </c>
      <c r="D599">
        <v>1990</v>
      </c>
      <c r="E599" t="s">
        <v>6</v>
      </c>
      <c r="F599" t="e">
        <f>C599/(G599+H599)</f>
        <v>#DIV/0!</v>
      </c>
      <c r="G599">
        <f>VLOOKUP(A599,'scope18 single'!A:C,2,FALSE)</f>
        <v>0</v>
      </c>
      <c r="H599">
        <f>VLOOKUP(B599,'scope18 single'!A:C,2,FALSE)</f>
        <v>0</v>
      </c>
      <c r="J599">
        <f>D599/(K599+L599)</f>
        <v>5.6534090909090908</v>
      </c>
      <c r="K599">
        <f>VLOOKUP(A599,'scope18 single'!A:C,3,FALSE)</f>
        <v>175</v>
      </c>
      <c r="L599">
        <f>VLOOKUP(B599,'scope18 single'!A:C,3,FALSE)</f>
        <v>177</v>
      </c>
    </row>
    <row r="600" spans="1:12" x14ac:dyDescent="0.25">
      <c r="A600" t="s">
        <v>226</v>
      </c>
      <c r="B600" t="s">
        <v>227</v>
      </c>
      <c r="C600">
        <v>191941</v>
      </c>
      <c r="D600">
        <v>2375</v>
      </c>
      <c r="E600" t="s">
        <v>6</v>
      </c>
      <c r="F600">
        <f>C600/(G600+H600)</f>
        <v>57.935707817687899</v>
      </c>
      <c r="G600">
        <f>VLOOKUP(A600,'scope18 single'!A:C,2,FALSE)</f>
        <v>0</v>
      </c>
      <c r="H600">
        <f>VLOOKUP(B600,'scope18 single'!A:C,2,FALSE)</f>
        <v>3313</v>
      </c>
      <c r="J600">
        <f>D600/(K600+L600)</f>
        <v>5.6547619047619051</v>
      </c>
      <c r="K600">
        <f>VLOOKUP(A600,'scope18 single'!A:C,3,FALSE)</f>
        <v>172</v>
      </c>
      <c r="L600">
        <f>VLOOKUP(B600,'scope18 single'!A:C,3,FALSE)</f>
        <v>248</v>
      </c>
    </row>
    <row r="601" spans="1:12" x14ac:dyDescent="0.25">
      <c r="A601" t="s">
        <v>243</v>
      </c>
      <c r="B601" t="s">
        <v>242</v>
      </c>
      <c r="C601">
        <v>155771</v>
      </c>
      <c r="D601">
        <v>2389</v>
      </c>
      <c r="E601" t="s">
        <v>6</v>
      </c>
      <c r="F601">
        <f>C601/(G601+H601)</f>
        <v>32.058242436715375</v>
      </c>
      <c r="G601">
        <f>VLOOKUP(A601,'scope18 single'!A:C,2,FALSE)</f>
        <v>4859</v>
      </c>
      <c r="H601">
        <f>VLOOKUP(B601,'scope18 single'!A:C,2,FALSE)</f>
        <v>0</v>
      </c>
      <c r="J601">
        <f>D601/(K601+L601)</f>
        <v>5.7427884615384617</v>
      </c>
      <c r="K601">
        <f>VLOOKUP(A601,'scope18 single'!A:C,3,FALSE)</f>
        <v>247</v>
      </c>
      <c r="L601">
        <f>VLOOKUP(B601,'scope18 single'!A:C,3,FALSE)</f>
        <v>169</v>
      </c>
    </row>
    <row r="602" spans="1:12" x14ac:dyDescent="0.25">
      <c r="A602" t="s">
        <v>297</v>
      </c>
      <c r="B602" t="s">
        <v>296</v>
      </c>
      <c r="C602">
        <v>109621</v>
      </c>
      <c r="D602">
        <v>1992</v>
      </c>
      <c r="E602" t="s">
        <v>6</v>
      </c>
      <c r="F602" t="e">
        <f>C602/(G602+H602)</f>
        <v>#DIV/0!</v>
      </c>
      <c r="G602">
        <f>VLOOKUP(A602,'scope18 single'!A:C,2,FALSE)</f>
        <v>0</v>
      </c>
      <c r="H602">
        <f>VLOOKUP(B602,'scope18 single'!A:C,2,FALSE)</f>
        <v>0</v>
      </c>
      <c r="J602">
        <f>D602/(K602+L602)</f>
        <v>5.7572254335260116</v>
      </c>
      <c r="K602">
        <f>VLOOKUP(A602,'scope18 single'!A:C,3,FALSE)</f>
        <v>174</v>
      </c>
      <c r="L602">
        <f>VLOOKUP(B602,'scope18 single'!A:C,3,FALSE)</f>
        <v>172</v>
      </c>
    </row>
    <row r="603" spans="1:12" x14ac:dyDescent="0.25">
      <c r="A603" t="s">
        <v>296</v>
      </c>
      <c r="B603" t="s">
        <v>297</v>
      </c>
      <c r="C603">
        <v>109616</v>
      </c>
      <c r="D603">
        <v>1993</v>
      </c>
      <c r="E603" t="s">
        <v>6</v>
      </c>
      <c r="F603" t="e">
        <f>C603/(G603+H603)</f>
        <v>#DIV/0!</v>
      </c>
      <c r="G603">
        <f>VLOOKUP(A603,'scope18 single'!A:C,2,FALSE)</f>
        <v>0</v>
      </c>
      <c r="H603">
        <f>VLOOKUP(B603,'scope18 single'!A:C,2,FALSE)</f>
        <v>0</v>
      </c>
      <c r="J603">
        <f>D603/(K603+L603)</f>
        <v>5.7601156069364166</v>
      </c>
      <c r="K603">
        <f>VLOOKUP(A603,'scope18 single'!A:C,3,FALSE)</f>
        <v>172</v>
      </c>
      <c r="L603">
        <f>VLOOKUP(B603,'scope18 single'!A:C,3,FALSE)</f>
        <v>174</v>
      </c>
    </row>
    <row r="604" spans="1:12" x14ac:dyDescent="0.25">
      <c r="A604" t="s">
        <v>314</v>
      </c>
      <c r="B604" t="s">
        <v>315</v>
      </c>
      <c r="C604">
        <v>125674</v>
      </c>
      <c r="D604">
        <v>2061</v>
      </c>
      <c r="E604" t="s">
        <v>6</v>
      </c>
      <c r="F604" t="e">
        <f>C604/(G604+H604)</f>
        <v>#DIV/0!</v>
      </c>
      <c r="G604">
        <f>VLOOKUP(A604,'scope18 single'!A:C,2,FALSE)</f>
        <v>0</v>
      </c>
      <c r="H604">
        <f>VLOOKUP(B604,'scope18 single'!A:C,2,FALSE)</f>
        <v>0</v>
      </c>
      <c r="J604">
        <f>D604/(K604+L604)</f>
        <v>5.7731092436974789</v>
      </c>
      <c r="K604">
        <f>VLOOKUP(A604,'scope18 single'!A:C,3,FALSE)</f>
        <v>178</v>
      </c>
      <c r="L604">
        <f>VLOOKUP(B604,'scope18 single'!A:C,3,FALSE)</f>
        <v>179</v>
      </c>
    </row>
    <row r="605" spans="1:12" x14ac:dyDescent="0.25">
      <c r="A605" t="s">
        <v>315</v>
      </c>
      <c r="B605" t="s">
        <v>314</v>
      </c>
      <c r="C605">
        <v>125675</v>
      </c>
      <c r="D605">
        <v>2084</v>
      </c>
      <c r="E605" t="s">
        <v>6</v>
      </c>
      <c r="F605" t="e">
        <f>C605/(G605+H605)</f>
        <v>#DIV/0!</v>
      </c>
      <c r="G605">
        <f>VLOOKUP(A605,'scope18 single'!A:C,2,FALSE)</f>
        <v>0</v>
      </c>
      <c r="H605">
        <f>VLOOKUP(B605,'scope18 single'!A:C,2,FALSE)</f>
        <v>0</v>
      </c>
      <c r="J605">
        <f>D605/(K605+L605)</f>
        <v>5.8375350140056019</v>
      </c>
      <c r="K605">
        <f>VLOOKUP(A605,'scope18 single'!A:C,3,FALSE)</f>
        <v>179</v>
      </c>
      <c r="L605">
        <f>VLOOKUP(B605,'scope18 single'!A:C,3,FALSE)</f>
        <v>178</v>
      </c>
    </row>
    <row r="606" spans="1:12" x14ac:dyDescent="0.25">
      <c r="A606" t="s">
        <v>295</v>
      </c>
      <c r="B606" t="s">
        <v>296</v>
      </c>
      <c r="C606">
        <v>124723</v>
      </c>
      <c r="D606">
        <v>2040</v>
      </c>
      <c r="E606" t="s">
        <v>6</v>
      </c>
      <c r="F606" t="e">
        <f>C606/(G606+H606)</f>
        <v>#DIV/0!</v>
      </c>
      <c r="G606">
        <f>VLOOKUP(A606,'scope18 single'!A:C,2,FALSE)</f>
        <v>0</v>
      </c>
      <c r="H606">
        <f>VLOOKUP(B606,'scope18 single'!A:C,2,FALSE)</f>
        <v>0</v>
      </c>
      <c r="J606">
        <f>D606/(K606+L606)</f>
        <v>5.8789625360230549</v>
      </c>
      <c r="K606">
        <f>VLOOKUP(A606,'scope18 single'!A:C,3,FALSE)</f>
        <v>175</v>
      </c>
      <c r="L606">
        <f>VLOOKUP(B606,'scope18 single'!A:C,3,FALSE)</f>
        <v>172</v>
      </c>
    </row>
    <row r="607" spans="1:12" x14ac:dyDescent="0.25">
      <c r="A607" t="s">
        <v>305</v>
      </c>
      <c r="B607" t="s">
        <v>306</v>
      </c>
      <c r="C607">
        <v>119457</v>
      </c>
      <c r="D607">
        <v>2125</v>
      </c>
      <c r="E607" t="s">
        <v>6</v>
      </c>
      <c r="F607" t="e">
        <f>C607/(G607+H607)</f>
        <v>#DIV/0!</v>
      </c>
      <c r="G607">
        <f>VLOOKUP(A607,'scope18 single'!A:C,2,FALSE)</f>
        <v>0</v>
      </c>
      <c r="H607">
        <f>VLOOKUP(B607,'scope18 single'!A:C,2,FALSE)</f>
        <v>0</v>
      </c>
      <c r="J607">
        <f>D607/(K607+L607)</f>
        <v>5.8864265927977844</v>
      </c>
      <c r="K607">
        <f>VLOOKUP(A607,'scope18 single'!A:C,3,FALSE)</f>
        <v>189</v>
      </c>
      <c r="L607">
        <f>VLOOKUP(B607,'scope18 single'!A:C,3,FALSE)</f>
        <v>172</v>
      </c>
    </row>
    <row r="608" spans="1:12" x14ac:dyDescent="0.25">
      <c r="A608" t="s">
        <v>231</v>
      </c>
      <c r="B608" t="s">
        <v>230</v>
      </c>
      <c r="C608">
        <v>143276</v>
      </c>
      <c r="D608">
        <v>2262</v>
      </c>
      <c r="E608" t="s">
        <v>6</v>
      </c>
      <c r="F608">
        <f>C608/(G608+H608)</f>
        <v>111.41213063763608</v>
      </c>
      <c r="G608">
        <f>VLOOKUP(A608,'scope18 single'!A:C,2,FALSE)</f>
        <v>0</v>
      </c>
      <c r="H608">
        <f>VLOOKUP(B608,'scope18 single'!A:C,2,FALSE)</f>
        <v>1286</v>
      </c>
      <c r="J608">
        <f>D608/(K608+L608)</f>
        <v>5.9526315789473685</v>
      </c>
      <c r="K608">
        <f>VLOOKUP(A608,'scope18 single'!A:C,3,FALSE)</f>
        <v>169</v>
      </c>
      <c r="L608">
        <f>VLOOKUP(B608,'scope18 single'!A:C,3,FALSE)</f>
        <v>211</v>
      </c>
    </row>
    <row r="609" spans="1:12" x14ac:dyDescent="0.25">
      <c r="A609" t="s">
        <v>316</v>
      </c>
      <c r="B609" t="s">
        <v>315</v>
      </c>
      <c r="C609">
        <v>136647</v>
      </c>
      <c r="D609">
        <v>2176</v>
      </c>
      <c r="E609" t="s">
        <v>6</v>
      </c>
      <c r="F609" t="e">
        <f>C609/(G609+H609)</f>
        <v>#DIV/0!</v>
      </c>
      <c r="G609">
        <f>VLOOKUP(A609,'scope18 single'!A:C,2,FALSE)</f>
        <v>0</v>
      </c>
      <c r="H609">
        <f>VLOOKUP(B609,'scope18 single'!A:C,2,FALSE)</f>
        <v>0</v>
      </c>
      <c r="J609">
        <f>D609/(K609+L609)</f>
        <v>5.9944903581267219</v>
      </c>
      <c r="K609">
        <f>VLOOKUP(A609,'scope18 single'!A:C,3,FALSE)</f>
        <v>184</v>
      </c>
      <c r="L609">
        <f>VLOOKUP(B609,'scope18 single'!A:C,3,FALSE)</f>
        <v>179</v>
      </c>
    </row>
    <row r="610" spans="1:12" x14ac:dyDescent="0.25">
      <c r="A610" t="s">
        <v>247</v>
      </c>
      <c r="B610" t="s">
        <v>248</v>
      </c>
      <c r="C610">
        <v>220303</v>
      </c>
      <c r="D610">
        <v>2796</v>
      </c>
      <c r="E610" t="s">
        <v>6</v>
      </c>
      <c r="F610">
        <f>C610/(G610+H610)</f>
        <v>26.179797979797979</v>
      </c>
      <c r="G610">
        <f>VLOOKUP(A610,'scope18 single'!A:C,2,FALSE)</f>
        <v>5871</v>
      </c>
      <c r="H610">
        <f>VLOOKUP(B610,'scope18 single'!A:C,2,FALSE)</f>
        <v>2544</v>
      </c>
      <c r="J610">
        <f>D610/(K610+L610)</f>
        <v>6.0258620689655169</v>
      </c>
      <c r="K610">
        <f>VLOOKUP(A610,'scope18 single'!A:C,3,FALSE)</f>
        <v>262</v>
      </c>
      <c r="L610">
        <f>VLOOKUP(B610,'scope18 single'!A:C,3,FALSE)</f>
        <v>202</v>
      </c>
    </row>
    <row r="611" spans="1:12" x14ac:dyDescent="0.25">
      <c r="A611" t="s">
        <v>293</v>
      </c>
      <c r="B611" t="s">
        <v>292</v>
      </c>
      <c r="C611">
        <v>123436</v>
      </c>
      <c r="D611">
        <v>2279</v>
      </c>
      <c r="E611" t="s">
        <v>6</v>
      </c>
      <c r="F611">
        <f>C611/(G611+H611)</f>
        <v>120.30799220272904</v>
      </c>
      <c r="G611">
        <f>VLOOKUP(A611,'scope18 single'!A:C,2,FALSE)</f>
        <v>1026</v>
      </c>
      <c r="H611">
        <f>VLOOKUP(B611,'scope18 single'!A:C,2,FALSE)</f>
        <v>0</v>
      </c>
      <c r="J611">
        <f>D611/(K611+L611)</f>
        <v>6.0450928381962861</v>
      </c>
      <c r="K611">
        <f>VLOOKUP(A611,'scope18 single'!A:C,3,FALSE)</f>
        <v>197</v>
      </c>
      <c r="L611">
        <f>VLOOKUP(B611,'scope18 single'!A:C,3,FALSE)</f>
        <v>180</v>
      </c>
    </row>
    <row r="612" spans="1:12" x14ac:dyDescent="0.25">
      <c r="A612" t="s">
        <v>292</v>
      </c>
      <c r="B612" t="s">
        <v>293</v>
      </c>
      <c r="C612">
        <v>123440</v>
      </c>
      <c r="D612">
        <v>2281</v>
      </c>
      <c r="E612" t="s">
        <v>6</v>
      </c>
      <c r="F612">
        <f>C612/(G612+H612)</f>
        <v>120.31189083820662</v>
      </c>
      <c r="G612">
        <f>VLOOKUP(A612,'scope18 single'!A:C,2,FALSE)</f>
        <v>0</v>
      </c>
      <c r="H612">
        <f>VLOOKUP(B612,'scope18 single'!A:C,2,FALSE)</f>
        <v>1026</v>
      </c>
      <c r="J612">
        <f>D612/(K612+L612)</f>
        <v>6.0503978779840848</v>
      </c>
      <c r="K612">
        <f>VLOOKUP(A612,'scope18 single'!A:C,3,FALSE)</f>
        <v>180</v>
      </c>
      <c r="L612">
        <f>VLOOKUP(B612,'scope18 single'!A:C,3,FALSE)</f>
        <v>197</v>
      </c>
    </row>
    <row r="613" spans="1:12" x14ac:dyDescent="0.25">
      <c r="A613" t="s">
        <v>313</v>
      </c>
      <c r="B613" t="s">
        <v>314</v>
      </c>
      <c r="C613">
        <v>124865</v>
      </c>
      <c r="D613">
        <v>2120</v>
      </c>
      <c r="E613" t="s">
        <v>6</v>
      </c>
      <c r="F613" t="e">
        <f>C613/(G613+H613)</f>
        <v>#DIV/0!</v>
      </c>
      <c r="G613">
        <f>VLOOKUP(A613,'scope18 single'!A:C,2,FALSE)</f>
        <v>0</v>
      </c>
      <c r="H613">
        <f>VLOOKUP(B613,'scope18 single'!A:C,2,FALSE)</f>
        <v>0</v>
      </c>
      <c r="J613">
        <f>D613/(K613+L613)</f>
        <v>6.0744985673352438</v>
      </c>
      <c r="K613">
        <f>VLOOKUP(A613,'scope18 single'!A:C,3,FALSE)</f>
        <v>171</v>
      </c>
      <c r="L613">
        <f>VLOOKUP(B613,'scope18 single'!A:C,3,FALSE)</f>
        <v>178</v>
      </c>
    </row>
    <row r="614" spans="1:12" x14ac:dyDescent="0.25">
      <c r="A614" t="s">
        <v>293</v>
      </c>
      <c r="B614" t="s">
        <v>294</v>
      </c>
      <c r="C614">
        <v>123368</v>
      </c>
      <c r="D614">
        <v>2261</v>
      </c>
      <c r="E614" t="s">
        <v>6</v>
      </c>
      <c r="F614">
        <f>C614/(G614+H614)</f>
        <v>120.24171539961014</v>
      </c>
      <c r="G614">
        <f>VLOOKUP(A614,'scope18 single'!A:C,2,FALSE)</f>
        <v>1026</v>
      </c>
      <c r="H614">
        <f>VLOOKUP(B614,'scope18 single'!A:C,2,FALSE)</f>
        <v>0</v>
      </c>
      <c r="J614">
        <f>D614/(K614+L614)</f>
        <v>6.1108108108108112</v>
      </c>
      <c r="K614">
        <f>VLOOKUP(A614,'scope18 single'!A:C,3,FALSE)</f>
        <v>197</v>
      </c>
      <c r="L614">
        <f>VLOOKUP(B614,'scope18 single'!A:C,3,FALSE)</f>
        <v>173</v>
      </c>
    </row>
    <row r="615" spans="1:12" x14ac:dyDescent="0.25">
      <c r="A615" t="s">
        <v>242</v>
      </c>
      <c r="B615" t="s">
        <v>243</v>
      </c>
      <c r="C615">
        <v>155787</v>
      </c>
      <c r="D615">
        <v>2547</v>
      </c>
      <c r="E615" t="s">
        <v>6</v>
      </c>
      <c r="F615">
        <f>C615/(G615+H615)</f>
        <v>32.061535295328255</v>
      </c>
      <c r="G615">
        <f>VLOOKUP(A615,'scope18 single'!A:C,2,FALSE)</f>
        <v>0</v>
      </c>
      <c r="H615">
        <f>VLOOKUP(B615,'scope18 single'!A:C,2,FALSE)</f>
        <v>4859</v>
      </c>
      <c r="J615">
        <f>D615/(K615+L615)</f>
        <v>6.1225961538461542</v>
      </c>
      <c r="K615">
        <f>VLOOKUP(A615,'scope18 single'!A:C,3,FALSE)</f>
        <v>169</v>
      </c>
      <c r="L615">
        <f>VLOOKUP(B615,'scope18 single'!A:C,3,FALSE)</f>
        <v>247</v>
      </c>
    </row>
    <row r="616" spans="1:12" x14ac:dyDescent="0.25">
      <c r="A616" t="s">
        <v>239</v>
      </c>
      <c r="B616" t="s">
        <v>240</v>
      </c>
      <c r="C616">
        <v>180744</v>
      </c>
      <c r="D616">
        <v>2262</v>
      </c>
      <c r="E616" t="s">
        <v>6</v>
      </c>
      <c r="F616">
        <f>C616/(G616+H616)</f>
        <v>226.21276595744681</v>
      </c>
      <c r="G616">
        <f>VLOOKUP(A616,'scope18 single'!A:C,2,FALSE)</f>
        <v>799</v>
      </c>
      <c r="H616">
        <f>VLOOKUP(B616,'scope18 single'!A:C,2,FALSE)</f>
        <v>0</v>
      </c>
      <c r="J616">
        <f>D616/(K616+L616)</f>
        <v>6.1467391304347823</v>
      </c>
      <c r="K616">
        <f>VLOOKUP(A616,'scope18 single'!A:C,3,FALSE)</f>
        <v>195</v>
      </c>
      <c r="L616">
        <f>VLOOKUP(B616,'scope18 single'!A:C,3,FALSE)</f>
        <v>173</v>
      </c>
    </row>
    <row r="617" spans="1:12" x14ac:dyDescent="0.25">
      <c r="A617" t="s">
        <v>306</v>
      </c>
      <c r="B617" t="s">
        <v>307</v>
      </c>
      <c r="C617">
        <v>180432</v>
      </c>
      <c r="D617">
        <v>2319</v>
      </c>
      <c r="E617" t="s">
        <v>6</v>
      </c>
      <c r="F617" t="e">
        <f>C617/(G617+H617)</f>
        <v>#DIV/0!</v>
      </c>
      <c r="G617">
        <f>VLOOKUP(A617,'scope18 single'!A:C,2,FALSE)</f>
        <v>0</v>
      </c>
      <c r="H617">
        <f>VLOOKUP(B617,'scope18 single'!A:C,2,FALSE)</f>
        <v>0</v>
      </c>
      <c r="J617">
        <f>D617/(K617+L617)</f>
        <v>6.167553191489362</v>
      </c>
      <c r="K617">
        <f>VLOOKUP(A617,'scope18 single'!A:C,3,FALSE)</f>
        <v>172</v>
      </c>
      <c r="L617">
        <f>VLOOKUP(B617,'scope18 single'!A:C,3,FALSE)</f>
        <v>204</v>
      </c>
    </row>
    <row r="618" spans="1:12" x14ac:dyDescent="0.25">
      <c r="A618" t="s">
        <v>299</v>
      </c>
      <c r="B618" t="s">
        <v>300</v>
      </c>
      <c r="C618">
        <v>135695</v>
      </c>
      <c r="D618">
        <v>2409</v>
      </c>
      <c r="E618" t="s">
        <v>6</v>
      </c>
      <c r="F618">
        <f>C618/(G618+H618)</f>
        <v>58.163309044149166</v>
      </c>
      <c r="G618">
        <f>VLOOKUP(A618,'scope18 single'!A:C,2,FALSE)</f>
        <v>0</v>
      </c>
      <c r="H618">
        <f>VLOOKUP(B618,'scope18 single'!A:C,2,FALSE)</f>
        <v>2333</v>
      </c>
      <c r="J618">
        <f>D618/(K618+L618)</f>
        <v>6.2409326424870466</v>
      </c>
      <c r="K618">
        <f>VLOOKUP(A618,'scope18 single'!A:C,3,FALSE)</f>
        <v>174</v>
      </c>
      <c r="L618">
        <f>VLOOKUP(B618,'scope18 single'!A:C,3,FALSE)</f>
        <v>212</v>
      </c>
    </row>
    <row r="619" spans="1:12" x14ac:dyDescent="0.25">
      <c r="A619" t="s">
        <v>303</v>
      </c>
      <c r="B619" t="s">
        <v>302</v>
      </c>
      <c r="C619">
        <v>113166</v>
      </c>
      <c r="D619">
        <v>2231</v>
      </c>
      <c r="E619" t="s">
        <v>6</v>
      </c>
      <c r="F619" t="e">
        <f>C619/(G619+H619)</f>
        <v>#DIV/0!</v>
      </c>
      <c r="G619">
        <f>VLOOKUP(A619,'scope18 single'!A:C,2,FALSE)</f>
        <v>0</v>
      </c>
      <c r="H619">
        <f>VLOOKUP(B619,'scope18 single'!A:C,2,FALSE)</f>
        <v>0</v>
      </c>
      <c r="J619">
        <f>D619/(K619+L619)</f>
        <v>6.3022598870056497</v>
      </c>
      <c r="K619">
        <f>VLOOKUP(A619,'scope18 single'!A:C,3,FALSE)</f>
        <v>179</v>
      </c>
      <c r="L619">
        <f>VLOOKUP(B619,'scope18 single'!A:C,3,FALSE)</f>
        <v>175</v>
      </c>
    </row>
    <row r="620" spans="1:12" x14ac:dyDescent="0.25">
      <c r="A620" t="s">
        <v>294</v>
      </c>
      <c r="B620" t="s">
        <v>293</v>
      </c>
      <c r="C620">
        <v>123370</v>
      </c>
      <c r="D620">
        <v>2343</v>
      </c>
      <c r="E620" t="s">
        <v>6</v>
      </c>
      <c r="F620">
        <f>C620/(G620+H620)</f>
        <v>120.24366471734893</v>
      </c>
      <c r="G620">
        <f>VLOOKUP(A620,'scope18 single'!A:C,2,FALSE)</f>
        <v>0</v>
      </c>
      <c r="H620">
        <f>VLOOKUP(B620,'scope18 single'!A:C,2,FALSE)</f>
        <v>1026</v>
      </c>
      <c r="J620">
        <f>D620/(K620+L620)</f>
        <v>6.3324324324324328</v>
      </c>
      <c r="K620">
        <f>VLOOKUP(A620,'scope18 single'!A:C,3,FALSE)</f>
        <v>173</v>
      </c>
      <c r="L620">
        <f>VLOOKUP(B620,'scope18 single'!A:C,3,FALSE)</f>
        <v>197</v>
      </c>
    </row>
    <row r="621" spans="1:12" x14ac:dyDescent="0.25">
      <c r="A621" t="s">
        <v>295</v>
      </c>
      <c r="B621" t="s">
        <v>294</v>
      </c>
      <c r="C621">
        <v>111706</v>
      </c>
      <c r="D621">
        <v>2219</v>
      </c>
      <c r="E621" t="s">
        <v>6</v>
      </c>
      <c r="F621" t="e">
        <f>C621/(G621+H621)</f>
        <v>#DIV/0!</v>
      </c>
      <c r="G621">
        <f>VLOOKUP(A621,'scope18 single'!A:C,2,FALSE)</f>
        <v>0</v>
      </c>
      <c r="H621">
        <f>VLOOKUP(B621,'scope18 single'!A:C,2,FALSE)</f>
        <v>0</v>
      </c>
      <c r="J621">
        <f>D621/(K621+L621)</f>
        <v>6.3764367816091951</v>
      </c>
      <c r="K621">
        <f>VLOOKUP(A621,'scope18 single'!A:C,3,FALSE)</f>
        <v>175</v>
      </c>
      <c r="L621">
        <f>VLOOKUP(B621,'scope18 single'!A:C,3,FALSE)</f>
        <v>173</v>
      </c>
    </row>
    <row r="622" spans="1:12" x14ac:dyDescent="0.25">
      <c r="A622" t="s">
        <v>294</v>
      </c>
      <c r="B622" t="s">
        <v>295</v>
      </c>
      <c r="C622">
        <v>111707</v>
      </c>
      <c r="D622">
        <v>2309</v>
      </c>
      <c r="E622" t="s">
        <v>6</v>
      </c>
      <c r="F622" t="e">
        <f>C622/(G622+H622)</f>
        <v>#DIV/0!</v>
      </c>
      <c r="G622">
        <f>VLOOKUP(A622,'scope18 single'!A:C,2,FALSE)</f>
        <v>0</v>
      </c>
      <c r="H622">
        <f>VLOOKUP(B622,'scope18 single'!A:C,2,FALSE)</f>
        <v>0</v>
      </c>
      <c r="J622">
        <f>D622/(K622+L622)</f>
        <v>6.6350574712643677</v>
      </c>
      <c r="K622">
        <f>VLOOKUP(A622,'scope18 single'!A:C,3,FALSE)</f>
        <v>173</v>
      </c>
      <c r="L622">
        <f>VLOOKUP(B622,'scope18 single'!A:C,3,FALSE)</f>
        <v>175</v>
      </c>
    </row>
    <row r="623" spans="1:12" x14ac:dyDescent="0.25">
      <c r="A623" t="s">
        <v>230</v>
      </c>
      <c r="B623" t="s">
        <v>231</v>
      </c>
      <c r="C623">
        <v>143273</v>
      </c>
      <c r="D623">
        <v>2558</v>
      </c>
      <c r="E623" t="s">
        <v>6</v>
      </c>
      <c r="F623">
        <f>C623/(G623+H623)</f>
        <v>111.40979782270607</v>
      </c>
      <c r="G623">
        <f>VLOOKUP(A623,'scope18 single'!A:C,2,FALSE)</f>
        <v>1286</v>
      </c>
      <c r="H623">
        <f>VLOOKUP(B623,'scope18 single'!A:C,2,FALSE)</f>
        <v>0</v>
      </c>
      <c r="J623">
        <f>D623/(K623+L623)</f>
        <v>6.7315789473684209</v>
      </c>
      <c r="K623">
        <f>VLOOKUP(A623,'scope18 single'!A:C,3,FALSE)</f>
        <v>211</v>
      </c>
      <c r="L623">
        <f>VLOOKUP(B623,'scope18 single'!A:C,3,FALSE)</f>
        <v>169</v>
      </c>
    </row>
    <row r="624" spans="1:12" x14ac:dyDescent="0.25">
      <c r="A624" t="s">
        <v>315</v>
      </c>
      <c r="B624" t="s">
        <v>316</v>
      </c>
      <c r="C624">
        <v>136648</v>
      </c>
      <c r="D624">
        <v>2460</v>
      </c>
      <c r="E624" t="s">
        <v>6</v>
      </c>
      <c r="F624" t="e">
        <f>C624/(G624+H624)</f>
        <v>#DIV/0!</v>
      </c>
      <c r="G624">
        <f>VLOOKUP(A624,'scope18 single'!A:C,2,FALSE)</f>
        <v>0</v>
      </c>
      <c r="H624">
        <f>VLOOKUP(B624,'scope18 single'!A:C,2,FALSE)</f>
        <v>0</v>
      </c>
      <c r="J624">
        <f>D624/(K624+L624)</f>
        <v>6.776859504132231</v>
      </c>
      <c r="K624">
        <f>VLOOKUP(A624,'scope18 single'!A:C,3,FALSE)</f>
        <v>179</v>
      </c>
      <c r="L624">
        <f>VLOOKUP(B624,'scope18 single'!A:C,3,FALSE)</f>
        <v>184</v>
      </c>
    </row>
    <row r="625" spans="1:12" x14ac:dyDescent="0.25">
      <c r="A625" t="s">
        <v>38</v>
      </c>
      <c r="B625" t="s">
        <v>39</v>
      </c>
      <c r="C625">
        <v>1376804</v>
      </c>
      <c r="D625">
        <v>60998</v>
      </c>
      <c r="E625" t="s">
        <v>6</v>
      </c>
      <c r="F625">
        <f>C625/(G625+H625)</f>
        <v>1.0477896633810448</v>
      </c>
      <c r="G625">
        <f>VLOOKUP(A625,'scope18 single'!A:C,2,FALSE)</f>
        <v>657004</v>
      </c>
      <c r="H625">
        <f>VLOOKUP(B625,'scope18 single'!A:C,2,FALSE)</f>
        <v>657004</v>
      </c>
      <c r="J625">
        <f>D625/(K625+L625)</f>
        <v>6.9088231962849695</v>
      </c>
      <c r="K625">
        <f>VLOOKUP(A625,'scope18 single'!A:C,3,FALSE)</f>
        <v>4710</v>
      </c>
      <c r="L625">
        <f>VLOOKUP(B625,'scope18 single'!A:C,3,FALSE)</f>
        <v>4119</v>
      </c>
    </row>
    <row r="626" spans="1:12" x14ac:dyDescent="0.25">
      <c r="A626" t="s">
        <v>246</v>
      </c>
      <c r="B626" t="s">
        <v>247</v>
      </c>
      <c r="C626">
        <v>226341</v>
      </c>
      <c r="D626">
        <v>3409</v>
      </c>
      <c r="E626" t="s">
        <v>6</v>
      </c>
      <c r="F626">
        <f>C626/(G626+H626)</f>
        <v>24.599608738180631</v>
      </c>
      <c r="G626">
        <f>VLOOKUP(A626,'scope18 single'!A:C,2,FALSE)</f>
        <v>3330</v>
      </c>
      <c r="H626">
        <f>VLOOKUP(B626,'scope18 single'!A:C,2,FALSE)</f>
        <v>5871</v>
      </c>
      <c r="J626">
        <f>D626/(K626+L626)</f>
        <v>7.0144032921810702</v>
      </c>
      <c r="K626">
        <f>VLOOKUP(A626,'scope18 single'!A:C,3,FALSE)</f>
        <v>224</v>
      </c>
      <c r="L626">
        <f>VLOOKUP(B626,'scope18 single'!A:C,3,FALSE)</f>
        <v>262</v>
      </c>
    </row>
    <row r="627" spans="1:12" x14ac:dyDescent="0.25">
      <c r="A627" t="s">
        <v>314</v>
      </c>
      <c r="B627" t="s">
        <v>313</v>
      </c>
      <c r="C627">
        <v>124864</v>
      </c>
      <c r="D627">
        <v>2451</v>
      </c>
      <c r="E627" t="s">
        <v>6</v>
      </c>
      <c r="F627" t="e">
        <f>C627/(G627+H627)</f>
        <v>#DIV/0!</v>
      </c>
      <c r="G627">
        <f>VLOOKUP(A627,'scope18 single'!A:C,2,FALSE)</f>
        <v>0</v>
      </c>
      <c r="H627">
        <f>VLOOKUP(B627,'scope18 single'!A:C,2,FALSE)</f>
        <v>0</v>
      </c>
      <c r="J627">
        <f>D627/(K627+L627)</f>
        <v>7.0229226361031518</v>
      </c>
      <c r="K627">
        <f>VLOOKUP(A627,'scope18 single'!A:C,3,FALSE)</f>
        <v>178</v>
      </c>
      <c r="L627">
        <f>VLOOKUP(B627,'scope18 single'!A:C,3,FALSE)</f>
        <v>171</v>
      </c>
    </row>
    <row r="628" spans="1:12" x14ac:dyDescent="0.25">
      <c r="A628" t="s">
        <v>259</v>
      </c>
      <c r="B628" t="s">
        <v>260</v>
      </c>
      <c r="C628">
        <v>91424</v>
      </c>
      <c r="D628">
        <v>2610</v>
      </c>
      <c r="E628" t="s">
        <v>1</v>
      </c>
      <c r="F628" t="e">
        <f>C628/(G628+H628)</f>
        <v>#DIV/0!</v>
      </c>
      <c r="G628">
        <f>VLOOKUP(A628,'scope18 single'!A:C,2,FALSE)</f>
        <v>0</v>
      </c>
      <c r="H628">
        <f>VLOOKUP(B628,'scope18 single'!A:C,2,FALSE)</f>
        <v>0</v>
      </c>
      <c r="J628">
        <f>D628/(K628+L628)</f>
        <v>7.0350404312668466</v>
      </c>
      <c r="K628">
        <f>VLOOKUP(A628,'scope18 single'!A:C,3,FALSE)</f>
        <v>185</v>
      </c>
      <c r="L628">
        <f>VLOOKUP(B628,'scope18 single'!A:C,3,FALSE)</f>
        <v>186</v>
      </c>
    </row>
    <row r="629" spans="1:12" x14ac:dyDescent="0.25">
      <c r="A629" t="s">
        <v>38</v>
      </c>
      <c r="B629" t="s">
        <v>37</v>
      </c>
      <c r="C629">
        <v>1376834</v>
      </c>
      <c r="D629">
        <v>67525</v>
      </c>
      <c r="E629" t="s">
        <v>6</v>
      </c>
      <c r="F629">
        <f>C629/(G629+H629)</f>
        <v>1.0477853828112038</v>
      </c>
      <c r="G629">
        <f>VLOOKUP(A629,'scope18 single'!A:C,2,FALSE)</f>
        <v>657004</v>
      </c>
      <c r="H629">
        <f>VLOOKUP(B629,'scope18 single'!A:C,2,FALSE)</f>
        <v>657038</v>
      </c>
      <c r="J629">
        <f>D629/(K629+L629)</f>
        <v>7.0529559222895344</v>
      </c>
      <c r="K629">
        <f>VLOOKUP(A629,'scope18 single'!A:C,3,FALSE)</f>
        <v>4710</v>
      </c>
      <c r="L629">
        <f>VLOOKUP(B629,'scope18 single'!A:C,3,FALSE)</f>
        <v>4864</v>
      </c>
    </row>
    <row r="630" spans="1:12" x14ac:dyDescent="0.25">
      <c r="A630" t="s">
        <v>214</v>
      </c>
      <c r="B630" t="s">
        <v>215</v>
      </c>
      <c r="C630">
        <v>102088</v>
      </c>
      <c r="D630">
        <v>3106</v>
      </c>
      <c r="E630" t="s">
        <v>1</v>
      </c>
      <c r="F630" t="e">
        <f>C630/(G630+H630)</f>
        <v>#DIV/0!</v>
      </c>
      <c r="G630">
        <f>VLOOKUP(A630,'scope18 single'!A:C,2,FALSE)</f>
        <v>0</v>
      </c>
      <c r="H630">
        <f>VLOOKUP(B630,'scope18 single'!A:C,2,FALSE)</f>
        <v>0</v>
      </c>
      <c r="J630">
        <f>D630/(K630+L630)</f>
        <v>7.0590909090909095</v>
      </c>
      <c r="K630">
        <f>VLOOKUP(A630,'scope18 single'!A:C,3,FALSE)</f>
        <v>231</v>
      </c>
      <c r="L630">
        <f>VLOOKUP(B630,'scope18 single'!A:C,3,FALSE)</f>
        <v>209</v>
      </c>
    </row>
    <row r="631" spans="1:12" x14ac:dyDescent="0.25">
      <c r="A631" t="s">
        <v>239</v>
      </c>
      <c r="B631" t="s">
        <v>238</v>
      </c>
      <c r="C631">
        <v>142147</v>
      </c>
      <c r="D631">
        <v>2581</v>
      </c>
      <c r="E631" t="s">
        <v>6</v>
      </c>
      <c r="F631">
        <f>C631/(G631+H631)</f>
        <v>177.9061326658323</v>
      </c>
      <c r="G631">
        <f>VLOOKUP(A631,'scope18 single'!A:C,2,FALSE)</f>
        <v>799</v>
      </c>
      <c r="H631">
        <f>VLOOKUP(B631,'scope18 single'!A:C,2,FALSE)</f>
        <v>0</v>
      </c>
      <c r="J631">
        <f>D631/(K631+L631)</f>
        <v>7.0906593406593403</v>
      </c>
      <c r="K631">
        <f>VLOOKUP(A631,'scope18 single'!A:C,3,FALSE)</f>
        <v>195</v>
      </c>
      <c r="L631">
        <f>VLOOKUP(B631,'scope18 single'!A:C,3,FALSE)</f>
        <v>169</v>
      </c>
    </row>
    <row r="632" spans="1:12" x14ac:dyDescent="0.25">
      <c r="A632" t="s">
        <v>275</v>
      </c>
      <c r="B632" t="s">
        <v>274</v>
      </c>
      <c r="C632">
        <v>91426</v>
      </c>
      <c r="D632">
        <v>2620</v>
      </c>
      <c r="E632" t="s">
        <v>1</v>
      </c>
      <c r="F632" t="e">
        <f>C632/(G632+H632)</f>
        <v>#DIV/0!</v>
      </c>
      <c r="G632">
        <f>VLOOKUP(A632,'scope18 single'!A:C,2,FALSE)</f>
        <v>0</v>
      </c>
      <c r="H632">
        <f>VLOOKUP(B632,'scope18 single'!A:C,2,FALSE)</f>
        <v>0</v>
      </c>
      <c r="J632">
        <f>D632/(K632+L632)</f>
        <v>7.1002710027100271</v>
      </c>
      <c r="K632">
        <f>VLOOKUP(A632,'scope18 single'!A:C,3,FALSE)</f>
        <v>187</v>
      </c>
      <c r="L632">
        <f>VLOOKUP(B632,'scope18 single'!A:C,3,FALSE)</f>
        <v>182</v>
      </c>
    </row>
    <row r="633" spans="1:12" x14ac:dyDescent="0.25">
      <c r="A633" t="s">
        <v>296</v>
      </c>
      <c r="B633" t="s">
        <v>295</v>
      </c>
      <c r="C633">
        <v>124728</v>
      </c>
      <c r="D633">
        <v>2464</v>
      </c>
      <c r="E633" t="s">
        <v>6</v>
      </c>
      <c r="F633" t="e">
        <f>C633/(G633+H633)</f>
        <v>#DIV/0!</v>
      </c>
      <c r="G633">
        <f>VLOOKUP(A633,'scope18 single'!A:C,2,FALSE)</f>
        <v>0</v>
      </c>
      <c r="H633">
        <f>VLOOKUP(B633,'scope18 single'!A:C,2,FALSE)</f>
        <v>0</v>
      </c>
      <c r="J633">
        <f>D633/(K633+L633)</f>
        <v>7.1008645533141213</v>
      </c>
      <c r="K633">
        <f>VLOOKUP(A633,'scope18 single'!A:C,3,FALSE)</f>
        <v>172</v>
      </c>
      <c r="L633">
        <f>VLOOKUP(B633,'scope18 single'!A:C,3,FALSE)</f>
        <v>175</v>
      </c>
    </row>
    <row r="634" spans="1:12" x14ac:dyDescent="0.25">
      <c r="A634" t="s">
        <v>215</v>
      </c>
      <c r="B634" t="s">
        <v>214</v>
      </c>
      <c r="C634">
        <v>102992</v>
      </c>
      <c r="D634">
        <v>3150</v>
      </c>
      <c r="E634" t="s">
        <v>1</v>
      </c>
      <c r="F634" t="e">
        <f>C634/(G634+H634)</f>
        <v>#DIV/0!</v>
      </c>
      <c r="G634">
        <f>VLOOKUP(A634,'scope18 single'!A:C,2,FALSE)</f>
        <v>0</v>
      </c>
      <c r="H634">
        <f>VLOOKUP(B634,'scope18 single'!A:C,2,FALSE)</f>
        <v>0</v>
      </c>
      <c r="J634">
        <f>D634/(K634+L634)</f>
        <v>7.1590909090909092</v>
      </c>
      <c r="K634">
        <f>VLOOKUP(A634,'scope18 single'!A:C,3,FALSE)</f>
        <v>209</v>
      </c>
      <c r="L634">
        <f>VLOOKUP(B634,'scope18 single'!A:C,3,FALSE)</f>
        <v>231</v>
      </c>
    </row>
    <row r="635" spans="1:12" x14ac:dyDescent="0.25">
      <c r="A635" t="s">
        <v>244</v>
      </c>
      <c r="B635" t="s">
        <v>243</v>
      </c>
      <c r="C635">
        <v>224670</v>
      </c>
      <c r="D635">
        <v>3398</v>
      </c>
      <c r="E635" t="s">
        <v>6</v>
      </c>
      <c r="F635">
        <f>C635/(G635+H635)</f>
        <v>27.937080328276547</v>
      </c>
      <c r="G635">
        <f>VLOOKUP(A635,'scope18 single'!A:C,2,FALSE)</f>
        <v>3183</v>
      </c>
      <c r="H635">
        <f>VLOOKUP(B635,'scope18 single'!A:C,2,FALSE)</f>
        <v>4859</v>
      </c>
      <c r="J635">
        <f>D635/(K635+L635)</f>
        <v>7.1839323467230445</v>
      </c>
      <c r="K635">
        <f>VLOOKUP(A635,'scope18 single'!A:C,3,FALSE)</f>
        <v>226</v>
      </c>
      <c r="L635">
        <f>VLOOKUP(B635,'scope18 single'!A:C,3,FALSE)</f>
        <v>247</v>
      </c>
    </row>
    <row r="636" spans="1:12" x14ac:dyDescent="0.25">
      <c r="A636" t="s">
        <v>277</v>
      </c>
      <c r="B636" t="s">
        <v>278</v>
      </c>
      <c r="C636">
        <v>91426</v>
      </c>
      <c r="D636">
        <v>2683</v>
      </c>
      <c r="E636" t="s">
        <v>1</v>
      </c>
      <c r="F636" t="e">
        <f>C636/(G636+H636)</f>
        <v>#DIV/0!</v>
      </c>
      <c r="G636">
        <f>VLOOKUP(A636,'scope18 single'!A:C,2,FALSE)</f>
        <v>0</v>
      </c>
      <c r="H636">
        <f>VLOOKUP(B636,'scope18 single'!A:C,2,FALSE)</f>
        <v>0</v>
      </c>
      <c r="J636">
        <f>D636/(K636+L636)</f>
        <v>7.2123655913978491</v>
      </c>
      <c r="K636">
        <f>VLOOKUP(A636,'scope18 single'!A:C,3,FALSE)</f>
        <v>185</v>
      </c>
      <c r="L636">
        <f>VLOOKUP(B636,'scope18 single'!A:C,3,FALSE)</f>
        <v>187</v>
      </c>
    </row>
    <row r="637" spans="1:12" x14ac:dyDescent="0.25">
      <c r="A637" t="s">
        <v>37</v>
      </c>
      <c r="B637" t="s">
        <v>38</v>
      </c>
      <c r="C637">
        <v>1376834</v>
      </c>
      <c r="D637">
        <v>69361</v>
      </c>
      <c r="E637" t="s">
        <v>6</v>
      </c>
      <c r="F637">
        <f>C637/(G637+H637)</f>
        <v>1.0477853828112038</v>
      </c>
      <c r="G637">
        <f>VLOOKUP(A637,'scope18 single'!A:C,2,FALSE)</f>
        <v>657038</v>
      </c>
      <c r="H637">
        <f>VLOOKUP(B637,'scope18 single'!A:C,2,FALSE)</f>
        <v>657004</v>
      </c>
      <c r="J637">
        <f>D637/(K637+L637)</f>
        <v>7.24472529768122</v>
      </c>
      <c r="K637">
        <f>VLOOKUP(A637,'scope18 single'!A:C,3,FALSE)</f>
        <v>4864</v>
      </c>
      <c r="L637">
        <f>VLOOKUP(B637,'scope18 single'!A:C,3,FALSE)</f>
        <v>4710</v>
      </c>
    </row>
    <row r="638" spans="1:12" x14ac:dyDescent="0.25">
      <c r="A638" t="s">
        <v>274</v>
      </c>
      <c r="B638" t="s">
        <v>275</v>
      </c>
      <c r="C638">
        <v>91428</v>
      </c>
      <c r="D638">
        <v>2689</v>
      </c>
      <c r="E638" t="s">
        <v>1</v>
      </c>
      <c r="F638" t="e">
        <f>C638/(G638+H638)</f>
        <v>#DIV/0!</v>
      </c>
      <c r="G638">
        <f>VLOOKUP(A638,'scope18 single'!A:C,2,FALSE)</f>
        <v>0</v>
      </c>
      <c r="H638">
        <f>VLOOKUP(B638,'scope18 single'!A:C,2,FALSE)</f>
        <v>0</v>
      </c>
      <c r="J638">
        <f>D638/(K638+L638)</f>
        <v>7.2872628726287259</v>
      </c>
      <c r="K638">
        <f>VLOOKUP(A638,'scope18 single'!A:C,3,FALSE)</f>
        <v>182</v>
      </c>
      <c r="L638">
        <f>VLOOKUP(B638,'scope18 single'!A:C,3,FALSE)</f>
        <v>187</v>
      </c>
    </row>
    <row r="639" spans="1:12" x14ac:dyDescent="0.25">
      <c r="A639" t="s">
        <v>238</v>
      </c>
      <c r="B639" t="s">
        <v>239</v>
      </c>
      <c r="C639">
        <v>142149</v>
      </c>
      <c r="D639">
        <v>2654</v>
      </c>
      <c r="E639" t="s">
        <v>6</v>
      </c>
      <c r="F639">
        <f>C639/(G639+H639)</f>
        <v>177.90863579474342</v>
      </c>
      <c r="G639">
        <f>VLOOKUP(A639,'scope18 single'!A:C,2,FALSE)</f>
        <v>0</v>
      </c>
      <c r="H639">
        <f>VLOOKUP(B639,'scope18 single'!A:C,2,FALSE)</f>
        <v>799</v>
      </c>
      <c r="J639">
        <f>D639/(K639+L639)</f>
        <v>7.2912087912087911</v>
      </c>
      <c r="K639">
        <f>VLOOKUP(A639,'scope18 single'!A:C,3,FALSE)</f>
        <v>169</v>
      </c>
      <c r="L639">
        <f>VLOOKUP(B639,'scope18 single'!A:C,3,FALSE)</f>
        <v>195</v>
      </c>
    </row>
    <row r="640" spans="1:12" x14ac:dyDescent="0.25">
      <c r="A640" t="s">
        <v>309</v>
      </c>
      <c r="B640" t="s">
        <v>308</v>
      </c>
      <c r="C640">
        <v>156366</v>
      </c>
      <c r="D640">
        <v>2568</v>
      </c>
      <c r="E640" t="s">
        <v>6</v>
      </c>
      <c r="F640" t="e">
        <f>C640/(G640+H640)</f>
        <v>#DIV/0!</v>
      </c>
      <c r="G640">
        <f>VLOOKUP(A640,'scope18 single'!A:C,2,FALSE)</f>
        <v>0</v>
      </c>
      <c r="H640">
        <f>VLOOKUP(B640,'scope18 single'!A:C,2,FALSE)</f>
        <v>0</v>
      </c>
      <c r="J640">
        <f>D640/(K640+L640)</f>
        <v>7.2954545454545459</v>
      </c>
      <c r="K640">
        <f>VLOOKUP(A640,'scope18 single'!A:C,3,FALSE)</f>
        <v>177</v>
      </c>
      <c r="L640">
        <f>VLOOKUP(B640,'scope18 single'!A:C,3,FALSE)</f>
        <v>175</v>
      </c>
    </row>
    <row r="641" spans="1:12" x14ac:dyDescent="0.25">
      <c r="A641" t="s">
        <v>260</v>
      </c>
      <c r="B641" t="s">
        <v>259</v>
      </c>
      <c r="C641">
        <v>91426</v>
      </c>
      <c r="D641">
        <v>2714</v>
      </c>
      <c r="E641" t="s">
        <v>1</v>
      </c>
      <c r="F641" t="e">
        <f>C641/(G641+H641)</f>
        <v>#DIV/0!</v>
      </c>
      <c r="G641">
        <f>VLOOKUP(A641,'scope18 single'!A:C,2,FALSE)</f>
        <v>0</v>
      </c>
      <c r="H641">
        <f>VLOOKUP(B641,'scope18 single'!A:C,2,FALSE)</f>
        <v>0</v>
      </c>
      <c r="J641">
        <f>D641/(K641+L641)</f>
        <v>7.3153638814016171</v>
      </c>
      <c r="K641">
        <f>VLOOKUP(A641,'scope18 single'!A:C,3,FALSE)</f>
        <v>186</v>
      </c>
      <c r="L641">
        <f>VLOOKUP(B641,'scope18 single'!A:C,3,FALSE)</f>
        <v>185</v>
      </c>
    </row>
    <row r="642" spans="1:12" x14ac:dyDescent="0.25">
      <c r="A642" t="s">
        <v>278</v>
      </c>
      <c r="B642" t="s">
        <v>277</v>
      </c>
      <c r="C642">
        <v>91428</v>
      </c>
      <c r="D642">
        <v>2745</v>
      </c>
      <c r="E642" t="s">
        <v>1</v>
      </c>
      <c r="F642" t="e">
        <f>C642/(G642+H642)</f>
        <v>#DIV/0!</v>
      </c>
      <c r="G642">
        <f>VLOOKUP(A642,'scope18 single'!A:C,2,FALSE)</f>
        <v>0</v>
      </c>
      <c r="H642">
        <f>VLOOKUP(B642,'scope18 single'!A:C,2,FALSE)</f>
        <v>0</v>
      </c>
      <c r="J642">
        <f>D642/(K642+L642)</f>
        <v>7.379032258064516</v>
      </c>
      <c r="K642">
        <f>VLOOKUP(A642,'scope18 single'!A:C,3,FALSE)</f>
        <v>187</v>
      </c>
      <c r="L642">
        <f>VLOOKUP(B642,'scope18 single'!A:C,3,FALSE)</f>
        <v>185</v>
      </c>
    </row>
    <row r="643" spans="1:12" x14ac:dyDescent="0.25">
      <c r="A643" t="s">
        <v>308</v>
      </c>
      <c r="B643" t="s">
        <v>309</v>
      </c>
      <c r="C643">
        <v>156368</v>
      </c>
      <c r="D643">
        <v>2601</v>
      </c>
      <c r="E643" t="s">
        <v>6</v>
      </c>
      <c r="F643" t="e">
        <f>C643/(G643+H643)</f>
        <v>#DIV/0!</v>
      </c>
      <c r="G643">
        <f>VLOOKUP(A643,'scope18 single'!A:C,2,FALSE)</f>
        <v>0</v>
      </c>
      <c r="H643">
        <f>VLOOKUP(B643,'scope18 single'!A:C,2,FALSE)</f>
        <v>0</v>
      </c>
      <c r="J643">
        <f>D643/(K643+L643)</f>
        <v>7.3892045454545459</v>
      </c>
      <c r="K643">
        <f>VLOOKUP(A643,'scope18 single'!A:C,3,FALSE)</f>
        <v>175</v>
      </c>
      <c r="L643">
        <f>VLOOKUP(B643,'scope18 single'!A:C,3,FALSE)</f>
        <v>177</v>
      </c>
    </row>
    <row r="644" spans="1:12" x14ac:dyDescent="0.25">
      <c r="A644" t="s">
        <v>272</v>
      </c>
      <c r="B644" t="s">
        <v>271</v>
      </c>
      <c r="C644">
        <v>115642</v>
      </c>
      <c r="D644">
        <v>3278</v>
      </c>
      <c r="E644" t="s">
        <v>6</v>
      </c>
      <c r="F644">
        <f>C644/(G644+H644)</f>
        <v>24.007058335063316</v>
      </c>
      <c r="G644">
        <f>VLOOKUP(A644,'scope18 single'!A:C,2,FALSE)</f>
        <v>2556</v>
      </c>
      <c r="H644">
        <f>VLOOKUP(B644,'scope18 single'!A:C,2,FALSE)</f>
        <v>2261</v>
      </c>
      <c r="J644">
        <f>D644/(K644+L644)</f>
        <v>7.3995485327313766</v>
      </c>
      <c r="K644">
        <f>VLOOKUP(A644,'scope18 single'!A:C,3,FALSE)</f>
        <v>219</v>
      </c>
      <c r="L644">
        <f>VLOOKUP(B644,'scope18 single'!A:C,3,FALSE)</f>
        <v>224</v>
      </c>
    </row>
    <row r="645" spans="1:12" x14ac:dyDescent="0.25">
      <c r="A645" t="s">
        <v>259</v>
      </c>
      <c r="B645" t="s">
        <v>258</v>
      </c>
      <c r="C645">
        <v>91424</v>
      </c>
      <c r="D645">
        <v>2707</v>
      </c>
      <c r="E645" t="s">
        <v>1</v>
      </c>
      <c r="F645" t="e">
        <f>C645/(G645+H645)</f>
        <v>#DIV/0!</v>
      </c>
      <c r="G645">
        <f>VLOOKUP(A645,'scope18 single'!A:C,2,FALSE)</f>
        <v>0</v>
      </c>
      <c r="H645">
        <f>VLOOKUP(B645,'scope18 single'!A:C,2,FALSE)</f>
        <v>0</v>
      </c>
      <c r="J645">
        <f>D645/(K645+L645)</f>
        <v>7.4164383561643836</v>
      </c>
      <c r="K645">
        <f>VLOOKUP(A645,'scope18 single'!A:C,3,FALSE)</f>
        <v>185</v>
      </c>
      <c r="L645">
        <f>VLOOKUP(B645,'scope18 single'!A:C,3,FALSE)</f>
        <v>180</v>
      </c>
    </row>
    <row r="646" spans="1:12" x14ac:dyDescent="0.25">
      <c r="A646" t="s">
        <v>288</v>
      </c>
      <c r="B646" t="s">
        <v>289</v>
      </c>
      <c r="C646">
        <v>180308</v>
      </c>
      <c r="D646">
        <v>2891</v>
      </c>
      <c r="E646" t="s">
        <v>6</v>
      </c>
      <c r="F646">
        <f>C646/(G646+H646)</f>
        <v>62.046799724707505</v>
      </c>
      <c r="G646">
        <f>VLOOKUP(A646,'scope18 single'!A:C,2,FALSE)</f>
        <v>2906</v>
      </c>
      <c r="H646">
        <f>VLOOKUP(B646,'scope18 single'!A:C,2,FALSE)</f>
        <v>0</v>
      </c>
      <c r="J646">
        <f>D646/(K646+L646)</f>
        <v>7.4510309278350517</v>
      </c>
      <c r="K646">
        <f>VLOOKUP(A646,'scope18 single'!A:C,3,FALSE)</f>
        <v>215</v>
      </c>
      <c r="L646">
        <f>VLOOKUP(B646,'scope18 single'!A:C,3,FALSE)</f>
        <v>173</v>
      </c>
    </row>
    <row r="647" spans="1:12" x14ac:dyDescent="0.25">
      <c r="A647" t="s">
        <v>248</v>
      </c>
      <c r="B647" t="s">
        <v>247</v>
      </c>
      <c r="C647">
        <v>220310</v>
      </c>
      <c r="D647">
        <v>3462</v>
      </c>
      <c r="E647" t="s">
        <v>6</v>
      </c>
      <c r="F647">
        <f>C647/(G647+H647)</f>
        <v>26.180629827688652</v>
      </c>
      <c r="G647">
        <f>VLOOKUP(A647,'scope18 single'!A:C,2,FALSE)</f>
        <v>2544</v>
      </c>
      <c r="H647">
        <f>VLOOKUP(B647,'scope18 single'!A:C,2,FALSE)</f>
        <v>5871</v>
      </c>
      <c r="J647">
        <f>D647/(K647+L647)</f>
        <v>7.4612068965517242</v>
      </c>
      <c r="K647">
        <f>VLOOKUP(A647,'scope18 single'!A:C,3,FALSE)</f>
        <v>202</v>
      </c>
      <c r="L647">
        <f>VLOOKUP(B647,'scope18 single'!A:C,3,FALSE)</f>
        <v>262</v>
      </c>
    </row>
    <row r="648" spans="1:12" x14ac:dyDescent="0.25">
      <c r="A648" t="s">
        <v>258</v>
      </c>
      <c r="B648" t="s">
        <v>259</v>
      </c>
      <c r="C648">
        <v>91426</v>
      </c>
      <c r="D648">
        <v>2741</v>
      </c>
      <c r="E648" t="s">
        <v>1</v>
      </c>
      <c r="F648" t="e">
        <f>C648/(G648+H648)</f>
        <v>#DIV/0!</v>
      </c>
      <c r="G648">
        <f>VLOOKUP(A648,'scope18 single'!A:C,2,FALSE)</f>
        <v>0</v>
      </c>
      <c r="H648">
        <f>VLOOKUP(B648,'scope18 single'!A:C,2,FALSE)</f>
        <v>0</v>
      </c>
      <c r="J648">
        <f>D648/(K648+L648)</f>
        <v>7.5095890410958903</v>
      </c>
      <c r="K648">
        <f>VLOOKUP(A648,'scope18 single'!A:C,3,FALSE)</f>
        <v>180</v>
      </c>
      <c r="L648">
        <f>VLOOKUP(B648,'scope18 single'!A:C,3,FALSE)</f>
        <v>185</v>
      </c>
    </row>
    <row r="649" spans="1:12" x14ac:dyDescent="0.25">
      <c r="A649" t="s">
        <v>227</v>
      </c>
      <c r="B649" t="s">
        <v>226</v>
      </c>
      <c r="C649">
        <v>191929</v>
      </c>
      <c r="D649">
        <v>3281</v>
      </c>
      <c r="E649" t="s">
        <v>6</v>
      </c>
      <c r="F649">
        <f>C649/(G649+H649)</f>
        <v>57.932085722909747</v>
      </c>
      <c r="G649">
        <f>VLOOKUP(A649,'scope18 single'!A:C,2,FALSE)</f>
        <v>3313</v>
      </c>
      <c r="H649">
        <f>VLOOKUP(B649,'scope18 single'!A:C,2,FALSE)</f>
        <v>0</v>
      </c>
      <c r="J649">
        <f>D649/(K649+L649)</f>
        <v>7.8119047619047617</v>
      </c>
      <c r="K649">
        <f>VLOOKUP(A649,'scope18 single'!A:C,3,FALSE)</f>
        <v>248</v>
      </c>
      <c r="L649">
        <f>VLOOKUP(B649,'scope18 single'!A:C,3,FALSE)</f>
        <v>172</v>
      </c>
    </row>
    <row r="650" spans="1:12" x14ac:dyDescent="0.25">
      <c r="A650" t="s">
        <v>312</v>
      </c>
      <c r="B650" t="s">
        <v>311</v>
      </c>
      <c r="C650">
        <v>166186</v>
      </c>
      <c r="D650">
        <v>2864</v>
      </c>
      <c r="E650" t="s">
        <v>6</v>
      </c>
      <c r="F650" t="e">
        <f>C650/(G650+H650)</f>
        <v>#DIV/0!</v>
      </c>
      <c r="G650">
        <f>VLOOKUP(A650,'scope18 single'!A:C,2,FALSE)</f>
        <v>0</v>
      </c>
      <c r="H650">
        <f>VLOOKUP(B650,'scope18 single'!A:C,2,FALSE)</f>
        <v>0</v>
      </c>
      <c r="J650">
        <f>D650/(K650+L650)</f>
        <v>7.8251366120218577</v>
      </c>
      <c r="K650">
        <f>VLOOKUP(A650,'scope18 single'!A:C,3,FALSE)</f>
        <v>173</v>
      </c>
      <c r="L650">
        <f>VLOOKUP(B650,'scope18 single'!A:C,3,FALSE)</f>
        <v>193</v>
      </c>
    </row>
    <row r="651" spans="1:12" x14ac:dyDescent="0.25">
      <c r="A651" t="s">
        <v>311</v>
      </c>
      <c r="B651" t="s">
        <v>312</v>
      </c>
      <c r="C651">
        <v>166184</v>
      </c>
      <c r="D651">
        <v>2869</v>
      </c>
      <c r="E651" t="s">
        <v>6</v>
      </c>
      <c r="F651" t="e">
        <f>C651/(G651+H651)</f>
        <v>#DIV/0!</v>
      </c>
      <c r="G651">
        <f>VLOOKUP(A651,'scope18 single'!A:C,2,FALSE)</f>
        <v>0</v>
      </c>
      <c r="H651">
        <f>VLOOKUP(B651,'scope18 single'!A:C,2,FALSE)</f>
        <v>0</v>
      </c>
      <c r="J651">
        <f>D651/(K651+L651)</f>
        <v>7.8387978142076502</v>
      </c>
      <c r="K651">
        <f>VLOOKUP(A651,'scope18 single'!A:C,3,FALSE)</f>
        <v>193</v>
      </c>
      <c r="L651">
        <f>VLOOKUP(B651,'scope18 single'!A:C,3,FALSE)</f>
        <v>173</v>
      </c>
    </row>
    <row r="652" spans="1:12" x14ac:dyDescent="0.25">
      <c r="A652" t="s">
        <v>231</v>
      </c>
      <c r="B652" t="s">
        <v>232</v>
      </c>
      <c r="C652">
        <v>207331</v>
      </c>
      <c r="D652">
        <v>3276</v>
      </c>
      <c r="E652" t="s">
        <v>6</v>
      </c>
      <c r="F652">
        <f>C652/(G652+H652)</f>
        <v>54.275130890052353</v>
      </c>
      <c r="G652">
        <f>VLOOKUP(A652,'scope18 single'!A:C,2,FALSE)</f>
        <v>0</v>
      </c>
      <c r="H652">
        <f>VLOOKUP(B652,'scope18 single'!A:C,2,FALSE)</f>
        <v>3820</v>
      </c>
      <c r="J652">
        <f>D652/(K652+L652)</f>
        <v>7.8561151079136691</v>
      </c>
      <c r="K652">
        <f>VLOOKUP(A652,'scope18 single'!A:C,3,FALSE)</f>
        <v>169</v>
      </c>
      <c r="L652">
        <f>VLOOKUP(B652,'scope18 single'!A:C,3,FALSE)</f>
        <v>248</v>
      </c>
    </row>
    <row r="653" spans="1:12" x14ac:dyDescent="0.25">
      <c r="A653" t="s">
        <v>292</v>
      </c>
      <c r="B653" t="s">
        <v>291</v>
      </c>
      <c r="C653">
        <v>180541</v>
      </c>
      <c r="D653">
        <v>2797</v>
      </c>
      <c r="E653" t="s">
        <v>6</v>
      </c>
      <c r="F653" t="e">
        <f>C653/(G653+H653)</f>
        <v>#DIV/0!</v>
      </c>
      <c r="G653">
        <f>VLOOKUP(A653,'scope18 single'!A:C,2,FALSE)</f>
        <v>0</v>
      </c>
      <c r="H653">
        <f>VLOOKUP(B653,'scope18 single'!A:C,2,FALSE)</f>
        <v>0</v>
      </c>
      <c r="J653">
        <f>D653/(K653+L653)</f>
        <v>7.9460227272727275</v>
      </c>
      <c r="K653">
        <f>VLOOKUP(A653,'scope18 single'!A:C,3,FALSE)</f>
        <v>180</v>
      </c>
      <c r="L653">
        <f>VLOOKUP(B653,'scope18 single'!A:C,3,FALSE)</f>
        <v>172</v>
      </c>
    </row>
    <row r="654" spans="1:12" x14ac:dyDescent="0.25">
      <c r="A654" t="s">
        <v>308</v>
      </c>
      <c r="B654" t="s">
        <v>307</v>
      </c>
      <c r="C654">
        <v>221176</v>
      </c>
      <c r="D654">
        <v>3025</v>
      </c>
      <c r="E654" t="s">
        <v>6</v>
      </c>
      <c r="F654" t="e">
        <f>C654/(G654+H654)</f>
        <v>#DIV/0!</v>
      </c>
      <c r="G654">
        <f>VLOOKUP(A654,'scope18 single'!A:C,2,FALSE)</f>
        <v>0</v>
      </c>
      <c r="H654">
        <f>VLOOKUP(B654,'scope18 single'!A:C,2,FALSE)</f>
        <v>0</v>
      </c>
      <c r="J654">
        <f>D654/(K654+L654)</f>
        <v>7.9815303430079156</v>
      </c>
      <c r="K654">
        <f>VLOOKUP(A654,'scope18 single'!A:C,3,FALSE)</f>
        <v>175</v>
      </c>
      <c r="L654">
        <f>VLOOKUP(B654,'scope18 single'!A:C,3,FALSE)</f>
        <v>204</v>
      </c>
    </row>
    <row r="655" spans="1:12" x14ac:dyDescent="0.25">
      <c r="A655" t="s">
        <v>271</v>
      </c>
      <c r="B655" t="s">
        <v>272</v>
      </c>
      <c r="C655">
        <v>115638</v>
      </c>
      <c r="D655">
        <v>3546</v>
      </c>
      <c r="E655" t="s">
        <v>6</v>
      </c>
      <c r="F655">
        <f>C655/(G655+H655)</f>
        <v>24.006227942702928</v>
      </c>
      <c r="G655">
        <f>VLOOKUP(A655,'scope18 single'!A:C,2,FALSE)</f>
        <v>2261</v>
      </c>
      <c r="H655">
        <f>VLOOKUP(B655,'scope18 single'!A:C,2,FALSE)</f>
        <v>2556</v>
      </c>
      <c r="J655">
        <f>D655/(K655+L655)</f>
        <v>8.0045146726862306</v>
      </c>
      <c r="K655">
        <f>VLOOKUP(A655,'scope18 single'!A:C,3,FALSE)</f>
        <v>224</v>
      </c>
      <c r="L655">
        <f>VLOOKUP(B655,'scope18 single'!A:C,3,FALSE)</f>
        <v>219</v>
      </c>
    </row>
    <row r="656" spans="1:12" x14ac:dyDescent="0.25">
      <c r="A656" t="s">
        <v>301</v>
      </c>
      <c r="B656" t="s">
        <v>302</v>
      </c>
      <c r="C656">
        <v>178115</v>
      </c>
      <c r="D656">
        <v>2971</v>
      </c>
      <c r="E656" t="s">
        <v>6</v>
      </c>
      <c r="F656">
        <f>C656/(G656+H656)</f>
        <v>187.09558823529412</v>
      </c>
      <c r="G656">
        <f>VLOOKUP(A656,'scope18 single'!A:C,2,FALSE)</f>
        <v>952</v>
      </c>
      <c r="H656">
        <f>VLOOKUP(B656,'scope18 single'!A:C,2,FALSE)</f>
        <v>0</v>
      </c>
      <c r="J656">
        <f>D656/(K656+L656)</f>
        <v>8.0080862533692727</v>
      </c>
      <c r="K656">
        <f>VLOOKUP(A656,'scope18 single'!A:C,3,FALSE)</f>
        <v>196</v>
      </c>
      <c r="L656">
        <f>VLOOKUP(B656,'scope18 single'!A:C,3,FALSE)</f>
        <v>175</v>
      </c>
    </row>
    <row r="657" spans="1:12" x14ac:dyDescent="0.25">
      <c r="A657" t="s">
        <v>39</v>
      </c>
      <c r="B657" t="s">
        <v>38</v>
      </c>
      <c r="C657">
        <v>1376804</v>
      </c>
      <c r="D657">
        <v>70951</v>
      </c>
      <c r="E657" t="s">
        <v>6</v>
      </c>
      <c r="F657">
        <f>C657/(G657+H657)</f>
        <v>1.0477896633810448</v>
      </c>
      <c r="G657">
        <f>VLOOKUP(A657,'scope18 single'!A:C,2,FALSE)</f>
        <v>657004</v>
      </c>
      <c r="H657">
        <f>VLOOKUP(B657,'scope18 single'!A:C,2,FALSE)</f>
        <v>657004</v>
      </c>
      <c r="J657">
        <f>D657/(K657+L657)</f>
        <v>8.0361309321553964</v>
      </c>
      <c r="K657">
        <f>VLOOKUP(A657,'scope18 single'!A:C,3,FALSE)</f>
        <v>4119</v>
      </c>
      <c r="L657">
        <f>VLOOKUP(B657,'scope18 single'!A:C,3,FALSE)</f>
        <v>4710</v>
      </c>
    </row>
    <row r="658" spans="1:12" x14ac:dyDescent="0.25">
      <c r="A658" t="s">
        <v>313</v>
      </c>
      <c r="B658" t="s">
        <v>312</v>
      </c>
      <c r="C658">
        <v>180376</v>
      </c>
      <c r="D658">
        <v>2773</v>
      </c>
      <c r="E658" t="s">
        <v>6</v>
      </c>
      <c r="F658" t="e">
        <f>C658/(G658+H658)</f>
        <v>#DIV/0!</v>
      </c>
      <c r="G658">
        <f>VLOOKUP(A658,'scope18 single'!A:C,2,FALSE)</f>
        <v>0</v>
      </c>
      <c r="H658">
        <f>VLOOKUP(B658,'scope18 single'!A:C,2,FALSE)</f>
        <v>0</v>
      </c>
      <c r="J658">
        <f>D658/(K658+L658)</f>
        <v>8.0610465116279073</v>
      </c>
      <c r="K658">
        <f>VLOOKUP(A658,'scope18 single'!A:C,3,FALSE)</f>
        <v>171</v>
      </c>
      <c r="L658">
        <f>VLOOKUP(B658,'scope18 single'!A:C,3,FALSE)</f>
        <v>173</v>
      </c>
    </row>
    <row r="659" spans="1:12" x14ac:dyDescent="0.25">
      <c r="A659" t="s">
        <v>290</v>
      </c>
      <c r="B659" t="s">
        <v>291</v>
      </c>
      <c r="C659">
        <v>166433</v>
      </c>
      <c r="D659">
        <v>2798</v>
      </c>
      <c r="E659" t="s">
        <v>6</v>
      </c>
      <c r="F659" t="e">
        <f>C659/(G659+H659)</f>
        <v>#DIV/0!</v>
      </c>
      <c r="G659">
        <f>VLOOKUP(A659,'scope18 single'!A:C,2,FALSE)</f>
        <v>0</v>
      </c>
      <c r="H659">
        <f>VLOOKUP(B659,'scope18 single'!A:C,2,FALSE)</f>
        <v>0</v>
      </c>
      <c r="J659">
        <f>D659/(K659+L659)</f>
        <v>8.0634005763688759</v>
      </c>
      <c r="K659">
        <f>VLOOKUP(A659,'scope18 single'!A:C,3,FALSE)</f>
        <v>175</v>
      </c>
      <c r="L659">
        <f>VLOOKUP(B659,'scope18 single'!A:C,3,FALSE)</f>
        <v>172</v>
      </c>
    </row>
    <row r="660" spans="1:12" x14ac:dyDescent="0.25">
      <c r="A660" t="s">
        <v>238</v>
      </c>
      <c r="B660" t="s">
        <v>237</v>
      </c>
      <c r="C660">
        <v>274127</v>
      </c>
      <c r="D660">
        <v>3272</v>
      </c>
      <c r="E660" t="s">
        <v>6</v>
      </c>
      <c r="F660">
        <f>C660/(G660+H660)</f>
        <v>71.554946489167321</v>
      </c>
      <c r="G660">
        <f>VLOOKUP(A660,'scope18 single'!A:C,2,FALSE)</f>
        <v>0</v>
      </c>
      <c r="H660">
        <f>VLOOKUP(B660,'scope18 single'!A:C,2,FALSE)</f>
        <v>3831</v>
      </c>
      <c r="J660">
        <f>D660/(K660+L660)</f>
        <v>8.0790123456790131</v>
      </c>
      <c r="K660">
        <f>VLOOKUP(A660,'scope18 single'!A:C,3,FALSE)</f>
        <v>169</v>
      </c>
      <c r="L660">
        <f>VLOOKUP(B660,'scope18 single'!A:C,3,FALSE)</f>
        <v>236</v>
      </c>
    </row>
    <row r="661" spans="1:12" x14ac:dyDescent="0.25">
      <c r="A661" t="s">
        <v>290</v>
      </c>
      <c r="B661" t="s">
        <v>289</v>
      </c>
      <c r="C661">
        <v>166501</v>
      </c>
      <c r="D661">
        <v>2823</v>
      </c>
      <c r="E661" t="s">
        <v>6</v>
      </c>
      <c r="F661" t="e">
        <f>C661/(G661+H661)</f>
        <v>#DIV/0!</v>
      </c>
      <c r="G661">
        <f>VLOOKUP(A661,'scope18 single'!A:C,2,FALSE)</f>
        <v>0</v>
      </c>
      <c r="H661">
        <f>VLOOKUP(B661,'scope18 single'!A:C,2,FALSE)</f>
        <v>0</v>
      </c>
      <c r="J661">
        <f>D661/(K661+L661)</f>
        <v>8.112068965517242</v>
      </c>
      <c r="K661">
        <f>VLOOKUP(A661,'scope18 single'!A:C,3,FALSE)</f>
        <v>175</v>
      </c>
      <c r="L661">
        <f>VLOOKUP(B661,'scope18 single'!A:C,3,FALSE)</f>
        <v>173</v>
      </c>
    </row>
    <row r="662" spans="1:12" x14ac:dyDescent="0.25">
      <c r="A662" t="s">
        <v>232</v>
      </c>
      <c r="B662" t="s">
        <v>231</v>
      </c>
      <c r="C662">
        <v>207321</v>
      </c>
      <c r="D662">
        <v>3401</v>
      </c>
      <c r="E662" t="s">
        <v>6</v>
      </c>
      <c r="F662">
        <f>C662/(G662+H662)</f>
        <v>54.272513089005237</v>
      </c>
      <c r="G662">
        <f>VLOOKUP(A662,'scope18 single'!A:C,2,FALSE)</f>
        <v>3820</v>
      </c>
      <c r="H662">
        <f>VLOOKUP(B662,'scope18 single'!A:C,2,FALSE)</f>
        <v>0</v>
      </c>
      <c r="J662">
        <f>D662/(K662+L662)</f>
        <v>8.1558752997601918</v>
      </c>
      <c r="K662">
        <f>VLOOKUP(A662,'scope18 single'!A:C,3,FALSE)</f>
        <v>248</v>
      </c>
      <c r="L662">
        <f>VLOOKUP(B662,'scope18 single'!A:C,3,FALSE)</f>
        <v>169</v>
      </c>
    </row>
    <row r="663" spans="1:12" x14ac:dyDescent="0.25">
      <c r="A663" t="s">
        <v>291</v>
      </c>
      <c r="B663" t="s">
        <v>290</v>
      </c>
      <c r="C663">
        <v>166432</v>
      </c>
      <c r="D663">
        <v>2869</v>
      </c>
      <c r="E663" t="s">
        <v>6</v>
      </c>
      <c r="F663" t="e">
        <f>C663/(G663+H663)</f>
        <v>#DIV/0!</v>
      </c>
      <c r="G663">
        <f>VLOOKUP(A663,'scope18 single'!A:C,2,FALSE)</f>
        <v>0</v>
      </c>
      <c r="H663">
        <f>VLOOKUP(B663,'scope18 single'!A:C,2,FALSE)</f>
        <v>0</v>
      </c>
      <c r="J663">
        <f>D663/(K663+L663)</f>
        <v>8.2680115273775208</v>
      </c>
      <c r="K663">
        <f>VLOOKUP(A663,'scope18 single'!A:C,3,FALSE)</f>
        <v>172</v>
      </c>
      <c r="L663">
        <f>VLOOKUP(B663,'scope18 single'!A:C,3,FALSE)</f>
        <v>175</v>
      </c>
    </row>
    <row r="664" spans="1:12" x14ac:dyDescent="0.25">
      <c r="A664" t="s">
        <v>208</v>
      </c>
      <c r="B664" t="s">
        <v>207</v>
      </c>
      <c r="C664">
        <v>117202</v>
      </c>
      <c r="D664">
        <v>3244</v>
      </c>
      <c r="E664" t="s">
        <v>1</v>
      </c>
      <c r="F664" t="e">
        <f>C664/(G664+H664)</f>
        <v>#DIV/0!</v>
      </c>
      <c r="G664">
        <f>VLOOKUP(A664,'scope18 single'!A:C,2,FALSE)</f>
        <v>0</v>
      </c>
      <c r="H664">
        <f>VLOOKUP(B664,'scope18 single'!A:C,2,FALSE)</f>
        <v>0</v>
      </c>
      <c r="J664">
        <f>D664/(K664+L664)</f>
        <v>8.2755102040816322</v>
      </c>
      <c r="K664">
        <f>VLOOKUP(A664,'scope18 single'!A:C,3,FALSE)</f>
        <v>192</v>
      </c>
      <c r="L664">
        <f>VLOOKUP(B664,'scope18 single'!A:C,3,FALSE)</f>
        <v>200</v>
      </c>
    </row>
    <row r="665" spans="1:12" x14ac:dyDescent="0.25">
      <c r="A665" t="s">
        <v>272</v>
      </c>
      <c r="B665" t="s">
        <v>273</v>
      </c>
      <c r="C665">
        <v>122082</v>
      </c>
      <c r="D665">
        <v>3659</v>
      </c>
      <c r="E665" t="s">
        <v>6</v>
      </c>
      <c r="F665">
        <f>C665/(G665+H665)</f>
        <v>25.343990035291675</v>
      </c>
      <c r="G665">
        <f>VLOOKUP(A665,'scope18 single'!A:C,2,FALSE)</f>
        <v>2556</v>
      </c>
      <c r="H665">
        <f>VLOOKUP(B665,'scope18 single'!A:C,2,FALSE)</f>
        <v>2261</v>
      </c>
      <c r="J665">
        <f>D665/(K665+L665)</f>
        <v>8.2782805429864261</v>
      </c>
      <c r="K665">
        <f>VLOOKUP(A665,'scope18 single'!A:C,3,FALSE)</f>
        <v>219</v>
      </c>
      <c r="L665">
        <f>VLOOKUP(B665,'scope18 single'!A:C,3,FALSE)</f>
        <v>223</v>
      </c>
    </row>
    <row r="666" spans="1:12" x14ac:dyDescent="0.25">
      <c r="A666" t="s">
        <v>240</v>
      </c>
      <c r="B666" t="s">
        <v>239</v>
      </c>
      <c r="C666">
        <v>180401</v>
      </c>
      <c r="D666">
        <v>3061</v>
      </c>
      <c r="E666" t="s">
        <v>6</v>
      </c>
      <c r="F666">
        <f>C666/(G666+H666)</f>
        <v>225.78347934918648</v>
      </c>
      <c r="G666">
        <f>VLOOKUP(A666,'scope18 single'!A:C,2,FALSE)</f>
        <v>0</v>
      </c>
      <c r="H666">
        <f>VLOOKUP(B666,'scope18 single'!A:C,2,FALSE)</f>
        <v>799</v>
      </c>
      <c r="J666">
        <f>D666/(K666+L666)</f>
        <v>8.3179347826086953</v>
      </c>
      <c r="K666">
        <f>VLOOKUP(A666,'scope18 single'!A:C,3,FALSE)</f>
        <v>173</v>
      </c>
      <c r="L666">
        <f>VLOOKUP(B666,'scope18 single'!A:C,3,FALSE)</f>
        <v>195</v>
      </c>
    </row>
    <row r="667" spans="1:12" x14ac:dyDescent="0.25">
      <c r="A667" t="s">
        <v>289</v>
      </c>
      <c r="B667" t="s">
        <v>290</v>
      </c>
      <c r="C667">
        <v>166498</v>
      </c>
      <c r="D667">
        <v>2896</v>
      </c>
      <c r="E667" t="s">
        <v>6</v>
      </c>
      <c r="F667" t="e">
        <f>C667/(G667+H667)</f>
        <v>#DIV/0!</v>
      </c>
      <c r="G667">
        <f>VLOOKUP(A667,'scope18 single'!A:C,2,FALSE)</f>
        <v>0</v>
      </c>
      <c r="H667">
        <f>VLOOKUP(B667,'scope18 single'!A:C,2,FALSE)</f>
        <v>0</v>
      </c>
      <c r="J667">
        <f>D667/(K667+L667)</f>
        <v>8.3218390804597693</v>
      </c>
      <c r="K667">
        <f>VLOOKUP(A667,'scope18 single'!A:C,3,FALSE)</f>
        <v>173</v>
      </c>
      <c r="L667">
        <f>VLOOKUP(B667,'scope18 single'!A:C,3,FALSE)</f>
        <v>175</v>
      </c>
    </row>
    <row r="668" spans="1:12" x14ac:dyDescent="0.25">
      <c r="A668" t="s">
        <v>299</v>
      </c>
      <c r="B668" t="s">
        <v>298</v>
      </c>
      <c r="C668">
        <v>191806</v>
      </c>
      <c r="D668">
        <v>2923</v>
      </c>
      <c r="E668" t="s">
        <v>6</v>
      </c>
      <c r="F668" t="e">
        <f>C668/(G668+H668)</f>
        <v>#DIV/0!</v>
      </c>
      <c r="G668">
        <f>VLOOKUP(A668,'scope18 single'!A:C,2,FALSE)</f>
        <v>0</v>
      </c>
      <c r="H668">
        <f>VLOOKUP(B668,'scope18 single'!A:C,2,FALSE)</f>
        <v>0</v>
      </c>
      <c r="J668">
        <f>D668/(K668+L668)</f>
        <v>8.3753581661891126</v>
      </c>
      <c r="K668">
        <f>VLOOKUP(A668,'scope18 single'!A:C,3,FALSE)</f>
        <v>174</v>
      </c>
      <c r="L668">
        <f>VLOOKUP(B668,'scope18 single'!A:C,3,FALSE)</f>
        <v>175</v>
      </c>
    </row>
    <row r="669" spans="1:12" x14ac:dyDescent="0.25">
      <c r="A669" t="s">
        <v>209</v>
      </c>
      <c r="B669" t="s">
        <v>208</v>
      </c>
      <c r="C669">
        <v>138048</v>
      </c>
      <c r="D669">
        <v>3411</v>
      </c>
      <c r="E669" t="s">
        <v>1</v>
      </c>
      <c r="F669" t="e">
        <f>C669/(G669+H669)</f>
        <v>#DIV/0!</v>
      </c>
      <c r="G669">
        <f>VLOOKUP(A669,'scope18 single'!A:C,2,FALSE)</f>
        <v>0</v>
      </c>
      <c r="H669">
        <f>VLOOKUP(B669,'scope18 single'!A:C,2,FALSE)</f>
        <v>0</v>
      </c>
      <c r="J669">
        <f>D669/(K669+L669)</f>
        <v>8.4640198511166247</v>
      </c>
      <c r="K669">
        <f>VLOOKUP(A669,'scope18 single'!A:C,3,FALSE)</f>
        <v>211</v>
      </c>
      <c r="L669">
        <f>VLOOKUP(B669,'scope18 single'!A:C,3,FALSE)</f>
        <v>192</v>
      </c>
    </row>
    <row r="670" spans="1:12" x14ac:dyDescent="0.25">
      <c r="A670" t="s">
        <v>273</v>
      </c>
      <c r="B670" t="s">
        <v>272</v>
      </c>
      <c r="C670">
        <v>122074</v>
      </c>
      <c r="D670">
        <v>3755</v>
      </c>
      <c r="E670" t="s">
        <v>6</v>
      </c>
      <c r="F670">
        <f>C670/(G670+H670)</f>
        <v>25.342329250570895</v>
      </c>
      <c r="G670">
        <f>VLOOKUP(A670,'scope18 single'!A:C,2,FALSE)</f>
        <v>2261</v>
      </c>
      <c r="H670">
        <f>VLOOKUP(B670,'scope18 single'!A:C,2,FALSE)</f>
        <v>2556</v>
      </c>
      <c r="J670">
        <f>D670/(K670+L670)</f>
        <v>8.495475113122172</v>
      </c>
      <c r="K670">
        <f>VLOOKUP(A670,'scope18 single'!A:C,3,FALSE)</f>
        <v>223</v>
      </c>
      <c r="L670">
        <f>VLOOKUP(B670,'scope18 single'!A:C,3,FALSE)</f>
        <v>219</v>
      </c>
    </row>
    <row r="671" spans="1:12" x14ac:dyDescent="0.25">
      <c r="A671" t="s">
        <v>207</v>
      </c>
      <c r="B671" t="s">
        <v>208</v>
      </c>
      <c r="C671">
        <v>117210</v>
      </c>
      <c r="D671">
        <v>3333</v>
      </c>
      <c r="E671" t="s">
        <v>1</v>
      </c>
      <c r="F671" t="e">
        <f>C671/(G671+H671)</f>
        <v>#DIV/0!</v>
      </c>
      <c r="G671">
        <f>VLOOKUP(A671,'scope18 single'!A:C,2,FALSE)</f>
        <v>0</v>
      </c>
      <c r="H671">
        <f>VLOOKUP(B671,'scope18 single'!A:C,2,FALSE)</f>
        <v>0</v>
      </c>
      <c r="J671">
        <f>D671/(K671+L671)</f>
        <v>8.5025510204081627</v>
      </c>
      <c r="K671">
        <f>VLOOKUP(A671,'scope18 single'!A:C,3,FALSE)</f>
        <v>200</v>
      </c>
      <c r="L671">
        <f>VLOOKUP(B671,'scope18 single'!A:C,3,FALSE)</f>
        <v>192</v>
      </c>
    </row>
    <row r="672" spans="1:12" x14ac:dyDescent="0.25">
      <c r="A672" t="s">
        <v>208</v>
      </c>
      <c r="B672" t="s">
        <v>209</v>
      </c>
      <c r="C672">
        <v>138032</v>
      </c>
      <c r="D672">
        <v>3501</v>
      </c>
      <c r="E672" t="s">
        <v>1</v>
      </c>
      <c r="F672" t="e">
        <f>C672/(G672+H672)</f>
        <v>#DIV/0!</v>
      </c>
      <c r="G672">
        <f>VLOOKUP(A672,'scope18 single'!A:C,2,FALSE)</f>
        <v>0</v>
      </c>
      <c r="H672">
        <f>VLOOKUP(B672,'scope18 single'!A:C,2,FALSE)</f>
        <v>0</v>
      </c>
      <c r="J672">
        <f>D672/(K672+L672)</f>
        <v>8.6873449131513656</v>
      </c>
      <c r="K672">
        <f>VLOOKUP(A672,'scope18 single'!A:C,3,FALSE)</f>
        <v>192</v>
      </c>
      <c r="L672">
        <f>VLOOKUP(B672,'scope18 single'!A:C,3,FALSE)</f>
        <v>211</v>
      </c>
    </row>
    <row r="673" spans="1:12" x14ac:dyDescent="0.25">
      <c r="A673" t="s">
        <v>289</v>
      </c>
      <c r="B673" t="s">
        <v>288</v>
      </c>
      <c r="C673">
        <v>180319</v>
      </c>
      <c r="D673">
        <v>3388</v>
      </c>
      <c r="E673" t="s">
        <v>6</v>
      </c>
      <c r="F673">
        <f>C673/(G673+H673)</f>
        <v>62.050584996558847</v>
      </c>
      <c r="G673">
        <f>VLOOKUP(A673,'scope18 single'!A:C,2,FALSE)</f>
        <v>0</v>
      </c>
      <c r="H673">
        <f>VLOOKUP(B673,'scope18 single'!A:C,2,FALSE)</f>
        <v>2906</v>
      </c>
      <c r="J673">
        <f>D673/(K673+L673)</f>
        <v>8.7319587628865971</v>
      </c>
      <c r="K673">
        <f>VLOOKUP(A673,'scope18 single'!A:C,3,FALSE)</f>
        <v>173</v>
      </c>
      <c r="L673">
        <f>VLOOKUP(B673,'scope18 single'!A:C,3,FALSE)</f>
        <v>215</v>
      </c>
    </row>
    <row r="674" spans="1:12" x14ac:dyDescent="0.25">
      <c r="A674" t="s">
        <v>135</v>
      </c>
      <c r="B674" t="s">
        <v>134</v>
      </c>
      <c r="C674">
        <v>48131</v>
      </c>
      <c r="D674">
        <v>65822</v>
      </c>
      <c r="E674" t="s">
        <v>1</v>
      </c>
      <c r="F674">
        <f>C674/(G674+H674)</f>
        <v>0.27575913830640542</v>
      </c>
      <c r="G674">
        <f>VLOOKUP(A674,'scope18 single'!A:C,2,FALSE)</f>
        <v>112569</v>
      </c>
      <c r="H674">
        <f>VLOOKUP(B674,'scope18 single'!A:C,2,FALSE)</f>
        <v>61971</v>
      </c>
      <c r="J674">
        <f>D674/(K674+L674)</f>
        <v>8.7587491683300058</v>
      </c>
      <c r="K674">
        <f>VLOOKUP(A674,'scope18 single'!A:C,3,FALSE)</f>
        <v>3427</v>
      </c>
      <c r="L674">
        <f>VLOOKUP(B674,'scope18 single'!A:C,3,FALSE)</f>
        <v>4088</v>
      </c>
    </row>
    <row r="675" spans="1:12" x14ac:dyDescent="0.25">
      <c r="A675" t="s">
        <v>297</v>
      </c>
      <c r="B675" t="s">
        <v>298</v>
      </c>
      <c r="C675">
        <v>202515</v>
      </c>
      <c r="D675">
        <v>3109</v>
      </c>
      <c r="E675" t="s">
        <v>6</v>
      </c>
      <c r="F675" t="e">
        <f>C675/(G675+H675)</f>
        <v>#DIV/0!</v>
      </c>
      <c r="G675">
        <f>VLOOKUP(A675,'scope18 single'!A:C,2,FALSE)</f>
        <v>0</v>
      </c>
      <c r="H675">
        <f>VLOOKUP(B675,'scope18 single'!A:C,2,FALSE)</f>
        <v>0</v>
      </c>
      <c r="J675">
        <f>D675/(K675+L675)</f>
        <v>8.9083094555873927</v>
      </c>
      <c r="K675">
        <f>VLOOKUP(A675,'scope18 single'!A:C,3,FALSE)</f>
        <v>174</v>
      </c>
      <c r="L675">
        <f>VLOOKUP(B675,'scope18 single'!A:C,3,FALSE)</f>
        <v>175</v>
      </c>
    </row>
    <row r="676" spans="1:12" x14ac:dyDescent="0.25">
      <c r="A676" t="s">
        <v>302</v>
      </c>
      <c r="B676" t="s">
        <v>301</v>
      </c>
      <c r="C676">
        <v>178132</v>
      </c>
      <c r="D676">
        <v>3322</v>
      </c>
      <c r="E676" t="s">
        <v>6</v>
      </c>
      <c r="F676">
        <f>C676/(G676+H676)</f>
        <v>187.11344537815125</v>
      </c>
      <c r="G676">
        <f>VLOOKUP(A676,'scope18 single'!A:C,2,FALSE)</f>
        <v>0</v>
      </c>
      <c r="H676">
        <f>VLOOKUP(B676,'scope18 single'!A:C,2,FALSE)</f>
        <v>952</v>
      </c>
      <c r="J676">
        <f>D676/(K676+L676)</f>
        <v>8.9541778975741249</v>
      </c>
      <c r="K676">
        <f>VLOOKUP(A676,'scope18 single'!A:C,3,FALSE)</f>
        <v>175</v>
      </c>
      <c r="L676">
        <f>VLOOKUP(B676,'scope18 single'!A:C,3,FALSE)</f>
        <v>196</v>
      </c>
    </row>
    <row r="677" spans="1:12" x14ac:dyDescent="0.25">
      <c r="A677" t="s">
        <v>200</v>
      </c>
      <c r="B677" t="s">
        <v>199</v>
      </c>
      <c r="C677">
        <v>126791</v>
      </c>
      <c r="D677">
        <v>3442</v>
      </c>
      <c r="E677" t="s">
        <v>1</v>
      </c>
      <c r="F677" t="e">
        <f>C677/(G677+H677)</f>
        <v>#DIV/0!</v>
      </c>
      <c r="G677">
        <f>VLOOKUP(A677,'scope18 single'!A:C,2,FALSE)</f>
        <v>0</v>
      </c>
      <c r="H677">
        <f>VLOOKUP(B677,'scope18 single'!A:C,2,FALSE)</f>
        <v>0</v>
      </c>
      <c r="J677">
        <f>D677/(K677+L677)</f>
        <v>8.9869451697127936</v>
      </c>
      <c r="K677">
        <f>VLOOKUP(A677,'scope18 single'!A:C,3,FALSE)</f>
        <v>192</v>
      </c>
      <c r="L677">
        <f>VLOOKUP(B677,'scope18 single'!A:C,3,FALSE)</f>
        <v>191</v>
      </c>
    </row>
    <row r="678" spans="1:12" x14ac:dyDescent="0.25">
      <c r="A678" t="s">
        <v>215</v>
      </c>
      <c r="B678" t="s">
        <v>216</v>
      </c>
      <c r="C678">
        <v>123776</v>
      </c>
      <c r="D678">
        <v>3647</v>
      </c>
      <c r="E678" t="s">
        <v>1</v>
      </c>
      <c r="F678" t="e">
        <f>C678/(G678+H678)</f>
        <v>#DIV/0!</v>
      </c>
      <c r="G678">
        <f>VLOOKUP(A678,'scope18 single'!A:C,2,FALSE)</f>
        <v>0</v>
      </c>
      <c r="H678">
        <f>VLOOKUP(B678,'scope18 single'!A:C,2,FALSE)</f>
        <v>0</v>
      </c>
      <c r="J678">
        <f>D678/(K678+L678)</f>
        <v>9.0947630922693268</v>
      </c>
      <c r="K678">
        <f>VLOOKUP(A678,'scope18 single'!A:C,3,FALSE)</f>
        <v>209</v>
      </c>
      <c r="L678">
        <f>VLOOKUP(B678,'scope18 single'!A:C,3,FALSE)</f>
        <v>192</v>
      </c>
    </row>
    <row r="679" spans="1:12" x14ac:dyDescent="0.25">
      <c r="A679" t="s">
        <v>200</v>
      </c>
      <c r="B679" t="s">
        <v>201</v>
      </c>
      <c r="C679">
        <v>127037</v>
      </c>
      <c r="D679">
        <v>3648</v>
      </c>
      <c r="E679" t="s">
        <v>1</v>
      </c>
      <c r="F679" t="e">
        <f>C679/(G679+H679)</f>
        <v>#DIV/0!</v>
      </c>
      <c r="G679">
        <f>VLOOKUP(A679,'scope18 single'!A:C,2,FALSE)</f>
        <v>0</v>
      </c>
      <c r="H679">
        <f>VLOOKUP(B679,'scope18 single'!A:C,2,FALSE)</f>
        <v>0</v>
      </c>
      <c r="J679">
        <f>D679/(K679+L679)</f>
        <v>9.1199999999999992</v>
      </c>
      <c r="K679">
        <f>VLOOKUP(A679,'scope18 single'!A:C,3,FALSE)</f>
        <v>192</v>
      </c>
      <c r="L679">
        <f>VLOOKUP(B679,'scope18 single'!A:C,3,FALSE)</f>
        <v>208</v>
      </c>
    </row>
    <row r="680" spans="1:12" x14ac:dyDescent="0.25">
      <c r="A680" t="s">
        <v>222</v>
      </c>
      <c r="B680" t="s">
        <v>221</v>
      </c>
      <c r="C680">
        <v>129217</v>
      </c>
      <c r="D680">
        <v>3730</v>
      </c>
      <c r="E680" t="s">
        <v>1</v>
      </c>
      <c r="F680" t="e">
        <f>C680/(G680+H680)</f>
        <v>#DIV/0!</v>
      </c>
      <c r="G680">
        <f>VLOOKUP(A680,'scope18 single'!A:C,2,FALSE)</f>
        <v>0</v>
      </c>
      <c r="H680">
        <f>VLOOKUP(B680,'scope18 single'!A:C,2,FALSE)</f>
        <v>0</v>
      </c>
      <c r="J680">
        <f>D680/(K680+L680)</f>
        <v>9.3249999999999993</v>
      </c>
      <c r="K680">
        <f>VLOOKUP(A680,'scope18 single'!A:C,3,FALSE)</f>
        <v>211</v>
      </c>
      <c r="L680">
        <f>VLOOKUP(B680,'scope18 single'!A:C,3,FALSE)</f>
        <v>189</v>
      </c>
    </row>
    <row r="681" spans="1:12" x14ac:dyDescent="0.25">
      <c r="A681" t="s">
        <v>211</v>
      </c>
      <c r="B681" t="s">
        <v>212</v>
      </c>
      <c r="C681">
        <v>123214</v>
      </c>
      <c r="D681">
        <v>3725</v>
      </c>
      <c r="E681" t="s">
        <v>1</v>
      </c>
      <c r="F681" t="e">
        <f>C681/(G681+H681)</f>
        <v>#DIV/0!</v>
      </c>
      <c r="G681">
        <f>VLOOKUP(A681,'scope18 single'!A:C,2,FALSE)</f>
        <v>0</v>
      </c>
      <c r="H681">
        <f>VLOOKUP(B681,'scope18 single'!A:C,2,FALSE)</f>
        <v>0</v>
      </c>
      <c r="J681">
        <f>D681/(K681+L681)</f>
        <v>9.359296482412061</v>
      </c>
      <c r="K681">
        <f>VLOOKUP(A681,'scope18 single'!A:C,3,FALSE)</f>
        <v>211</v>
      </c>
      <c r="L681">
        <f>VLOOKUP(B681,'scope18 single'!A:C,3,FALSE)</f>
        <v>187</v>
      </c>
    </row>
    <row r="682" spans="1:12" x14ac:dyDescent="0.25">
      <c r="A682" t="s">
        <v>199</v>
      </c>
      <c r="B682" t="s">
        <v>200</v>
      </c>
      <c r="C682">
        <v>126782</v>
      </c>
      <c r="D682">
        <v>3612</v>
      </c>
      <c r="E682" t="s">
        <v>1</v>
      </c>
      <c r="F682" t="e">
        <f>C682/(G682+H682)</f>
        <v>#DIV/0!</v>
      </c>
      <c r="G682">
        <f>VLOOKUP(A682,'scope18 single'!A:C,2,FALSE)</f>
        <v>0</v>
      </c>
      <c r="H682">
        <f>VLOOKUP(B682,'scope18 single'!A:C,2,FALSE)</f>
        <v>0</v>
      </c>
      <c r="J682">
        <f>D682/(K682+L682)</f>
        <v>9.4308093994778073</v>
      </c>
      <c r="K682">
        <f>VLOOKUP(A682,'scope18 single'!A:C,3,FALSE)</f>
        <v>191</v>
      </c>
      <c r="L682">
        <f>VLOOKUP(B682,'scope18 single'!A:C,3,FALSE)</f>
        <v>192</v>
      </c>
    </row>
    <row r="683" spans="1:12" x14ac:dyDescent="0.25">
      <c r="A683" t="s">
        <v>221</v>
      </c>
      <c r="B683" t="s">
        <v>222</v>
      </c>
      <c r="C683">
        <v>129250</v>
      </c>
      <c r="D683">
        <v>3773</v>
      </c>
      <c r="E683" t="s">
        <v>1</v>
      </c>
      <c r="F683" t="e">
        <f>C683/(G683+H683)</f>
        <v>#DIV/0!</v>
      </c>
      <c r="G683">
        <f>VLOOKUP(A683,'scope18 single'!A:C,2,FALSE)</f>
        <v>0</v>
      </c>
      <c r="H683">
        <f>VLOOKUP(B683,'scope18 single'!A:C,2,FALSE)</f>
        <v>0</v>
      </c>
      <c r="J683">
        <f>D683/(K683+L683)</f>
        <v>9.4324999999999992</v>
      </c>
      <c r="K683">
        <f>VLOOKUP(A683,'scope18 single'!A:C,3,FALSE)</f>
        <v>189</v>
      </c>
      <c r="L683">
        <f>VLOOKUP(B683,'scope18 single'!A:C,3,FALSE)</f>
        <v>211</v>
      </c>
    </row>
    <row r="684" spans="1:12" x14ac:dyDescent="0.25">
      <c r="A684" t="s">
        <v>291</v>
      </c>
      <c r="B684" t="s">
        <v>292</v>
      </c>
      <c r="C684">
        <v>180546</v>
      </c>
      <c r="D684">
        <v>3382</v>
      </c>
      <c r="E684" t="s">
        <v>6</v>
      </c>
      <c r="F684" t="e">
        <f>C684/(G684+H684)</f>
        <v>#DIV/0!</v>
      </c>
      <c r="G684">
        <f>VLOOKUP(A684,'scope18 single'!A:C,2,FALSE)</f>
        <v>0</v>
      </c>
      <c r="H684">
        <f>VLOOKUP(B684,'scope18 single'!A:C,2,FALSE)</f>
        <v>0</v>
      </c>
      <c r="J684">
        <f>D684/(K684+L684)</f>
        <v>9.607954545454545</v>
      </c>
      <c r="K684">
        <f>VLOOKUP(A684,'scope18 single'!A:C,3,FALSE)</f>
        <v>172</v>
      </c>
      <c r="L684">
        <f>VLOOKUP(B684,'scope18 single'!A:C,3,FALSE)</f>
        <v>180</v>
      </c>
    </row>
    <row r="685" spans="1:12" x14ac:dyDescent="0.25">
      <c r="A685" t="s">
        <v>216</v>
      </c>
      <c r="B685" t="s">
        <v>215</v>
      </c>
      <c r="C685">
        <v>123033</v>
      </c>
      <c r="D685">
        <v>3871</v>
      </c>
      <c r="E685" t="s">
        <v>1</v>
      </c>
      <c r="F685" t="e">
        <f>C685/(G685+H685)</f>
        <v>#DIV/0!</v>
      </c>
      <c r="G685">
        <f>VLOOKUP(A685,'scope18 single'!A:C,2,FALSE)</f>
        <v>0</v>
      </c>
      <c r="H685">
        <f>VLOOKUP(B685,'scope18 single'!A:C,2,FALSE)</f>
        <v>0</v>
      </c>
      <c r="J685">
        <f>D685/(K685+L685)</f>
        <v>9.653366583541148</v>
      </c>
      <c r="K685">
        <f>VLOOKUP(A685,'scope18 single'!A:C,3,FALSE)</f>
        <v>192</v>
      </c>
      <c r="L685">
        <f>VLOOKUP(B685,'scope18 single'!A:C,3,FALSE)</f>
        <v>209</v>
      </c>
    </row>
    <row r="686" spans="1:12" x14ac:dyDescent="0.25">
      <c r="A686" t="s">
        <v>212</v>
      </c>
      <c r="B686" t="s">
        <v>211</v>
      </c>
      <c r="C686">
        <v>123203</v>
      </c>
      <c r="D686">
        <v>3847</v>
      </c>
      <c r="E686" t="s">
        <v>1</v>
      </c>
      <c r="F686" t="e">
        <f>C686/(G686+H686)</f>
        <v>#DIV/0!</v>
      </c>
      <c r="G686">
        <f>VLOOKUP(A686,'scope18 single'!A:C,2,FALSE)</f>
        <v>0</v>
      </c>
      <c r="H686">
        <f>VLOOKUP(B686,'scope18 single'!A:C,2,FALSE)</f>
        <v>0</v>
      </c>
      <c r="J686">
        <f>D686/(K686+L686)</f>
        <v>9.6658291457286438</v>
      </c>
      <c r="K686">
        <f>VLOOKUP(A686,'scope18 single'!A:C,3,FALSE)</f>
        <v>187</v>
      </c>
      <c r="L686">
        <f>VLOOKUP(B686,'scope18 single'!A:C,3,FALSE)</f>
        <v>211</v>
      </c>
    </row>
    <row r="687" spans="1:12" x14ac:dyDescent="0.25">
      <c r="A687" t="s">
        <v>312</v>
      </c>
      <c r="B687" t="s">
        <v>313</v>
      </c>
      <c r="C687">
        <v>180380</v>
      </c>
      <c r="D687">
        <v>3341</v>
      </c>
      <c r="E687" t="s">
        <v>6</v>
      </c>
      <c r="F687" t="e">
        <f>C687/(G687+H687)</f>
        <v>#DIV/0!</v>
      </c>
      <c r="G687">
        <f>VLOOKUP(A687,'scope18 single'!A:C,2,FALSE)</f>
        <v>0</v>
      </c>
      <c r="H687">
        <f>VLOOKUP(B687,'scope18 single'!A:C,2,FALSE)</f>
        <v>0</v>
      </c>
      <c r="J687">
        <f>D687/(K687+L687)</f>
        <v>9.7122093023255811</v>
      </c>
      <c r="K687">
        <f>VLOOKUP(A687,'scope18 single'!A:C,3,FALSE)</f>
        <v>173</v>
      </c>
      <c r="L687">
        <f>VLOOKUP(B687,'scope18 single'!A:C,3,FALSE)</f>
        <v>171</v>
      </c>
    </row>
    <row r="688" spans="1:12" x14ac:dyDescent="0.25">
      <c r="A688" t="s">
        <v>307</v>
      </c>
      <c r="B688" t="s">
        <v>306</v>
      </c>
      <c r="C688">
        <v>180189</v>
      </c>
      <c r="D688">
        <v>3693</v>
      </c>
      <c r="E688" t="s">
        <v>6</v>
      </c>
      <c r="F688" t="e">
        <f>C688/(G688+H688)</f>
        <v>#DIV/0!</v>
      </c>
      <c r="G688">
        <f>VLOOKUP(A688,'scope18 single'!A:C,2,FALSE)</f>
        <v>0</v>
      </c>
      <c r="H688">
        <f>VLOOKUP(B688,'scope18 single'!A:C,2,FALSE)</f>
        <v>0</v>
      </c>
      <c r="J688">
        <f>D688/(K688+L688)</f>
        <v>9.8218085106382986</v>
      </c>
      <c r="K688">
        <f>VLOOKUP(A688,'scope18 single'!A:C,3,FALSE)</f>
        <v>204</v>
      </c>
      <c r="L688">
        <f>VLOOKUP(B688,'scope18 single'!A:C,3,FALSE)</f>
        <v>172</v>
      </c>
    </row>
    <row r="689" spans="1:12" x14ac:dyDescent="0.25">
      <c r="A689" t="s">
        <v>214</v>
      </c>
      <c r="B689" t="s">
        <v>213</v>
      </c>
      <c r="C689">
        <v>145331</v>
      </c>
      <c r="D689">
        <v>4120</v>
      </c>
      <c r="E689" t="s">
        <v>1</v>
      </c>
      <c r="F689" t="e">
        <f>C689/(G689+H689)</f>
        <v>#DIV/0!</v>
      </c>
      <c r="G689">
        <f>VLOOKUP(A689,'scope18 single'!A:C,2,FALSE)</f>
        <v>0</v>
      </c>
      <c r="H689">
        <f>VLOOKUP(B689,'scope18 single'!A:C,2,FALSE)</f>
        <v>0</v>
      </c>
      <c r="J689">
        <f>D689/(K689+L689)</f>
        <v>9.9038461538461533</v>
      </c>
      <c r="K689">
        <f>VLOOKUP(A689,'scope18 single'!A:C,3,FALSE)</f>
        <v>231</v>
      </c>
      <c r="L689">
        <f>VLOOKUP(B689,'scope18 single'!A:C,3,FALSE)</f>
        <v>185</v>
      </c>
    </row>
    <row r="690" spans="1:12" x14ac:dyDescent="0.25">
      <c r="A690" t="s">
        <v>201</v>
      </c>
      <c r="B690" t="s">
        <v>200</v>
      </c>
      <c r="C690">
        <v>127025</v>
      </c>
      <c r="D690">
        <v>4006</v>
      </c>
      <c r="E690" t="s">
        <v>1</v>
      </c>
      <c r="F690" t="e">
        <f>C690/(G690+H690)</f>
        <v>#DIV/0!</v>
      </c>
      <c r="G690">
        <f>VLOOKUP(A690,'scope18 single'!A:C,2,FALSE)</f>
        <v>0</v>
      </c>
      <c r="H690">
        <f>VLOOKUP(B690,'scope18 single'!A:C,2,FALSE)</f>
        <v>0</v>
      </c>
      <c r="J690">
        <f>D690/(K690+L690)</f>
        <v>10.015000000000001</v>
      </c>
      <c r="K690">
        <f>VLOOKUP(A690,'scope18 single'!A:C,3,FALSE)</f>
        <v>208</v>
      </c>
      <c r="L690">
        <f>VLOOKUP(B690,'scope18 single'!A:C,3,FALSE)</f>
        <v>192</v>
      </c>
    </row>
    <row r="691" spans="1:12" x14ac:dyDescent="0.25">
      <c r="A691" t="s">
        <v>213</v>
      </c>
      <c r="B691" t="s">
        <v>214</v>
      </c>
      <c r="C691">
        <v>146389</v>
      </c>
      <c r="D691">
        <v>4213</v>
      </c>
      <c r="E691" t="s">
        <v>1</v>
      </c>
      <c r="F691" t="e">
        <f>C691/(G691+H691)</f>
        <v>#DIV/0!</v>
      </c>
      <c r="G691">
        <f>VLOOKUP(A691,'scope18 single'!A:C,2,FALSE)</f>
        <v>0</v>
      </c>
      <c r="H691">
        <f>VLOOKUP(B691,'scope18 single'!A:C,2,FALSE)</f>
        <v>0</v>
      </c>
      <c r="J691">
        <f>D691/(K691+L691)</f>
        <v>10.127403846153847</v>
      </c>
      <c r="K691">
        <f>VLOOKUP(A691,'scope18 single'!A:C,3,FALSE)</f>
        <v>185</v>
      </c>
      <c r="L691">
        <f>VLOOKUP(B691,'scope18 single'!A:C,3,FALSE)</f>
        <v>231</v>
      </c>
    </row>
    <row r="692" spans="1:12" x14ac:dyDescent="0.25">
      <c r="A692" t="s">
        <v>298</v>
      </c>
      <c r="B692" t="s">
        <v>299</v>
      </c>
      <c r="C692">
        <v>193022</v>
      </c>
      <c r="D692">
        <v>3546</v>
      </c>
      <c r="E692" t="s">
        <v>6</v>
      </c>
      <c r="F692" t="e">
        <f>C692/(G692+H692)</f>
        <v>#DIV/0!</v>
      </c>
      <c r="G692">
        <f>VLOOKUP(A692,'scope18 single'!A:C,2,FALSE)</f>
        <v>0</v>
      </c>
      <c r="H692">
        <f>VLOOKUP(B692,'scope18 single'!A:C,2,FALSE)</f>
        <v>0</v>
      </c>
      <c r="J692">
        <f>D692/(K692+L692)</f>
        <v>10.160458452722063</v>
      </c>
      <c r="K692">
        <f>VLOOKUP(A692,'scope18 single'!A:C,3,FALSE)</f>
        <v>175</v>
      </c>
      <c r="L692">
        <f>VLOOKUP(B692,'scope18 single'!A:C,3,FALSE)</f>
        <v>174</v>
      </c>
    </row>
    <row r="693" spans="1:12" x14ac:dyDescent="0.25">
      <c r="A693" t="s">
        <v>307</v>
      </c>
      <c r="B693" t="s">
        <v>308</v>
      </c>
      <c r="C693">
        <v>221029</v>
      </c>
      <c r="D693">
        <v>4012</v>
      </c>
      <c r="E693" t="s">
        <v>6</v>
      </c>
      <c r="F693" t="e">
        <f>C693/(G693+H693)</f>
        <v>#DIV/0!</v>
      </c>
      <c r="G693">
        <f>VLOOKUP(A693,'scope18 single'!A:C,2,FALSE)</f>
        <v>0</v>
      </c>
      <c r="H693">
        <f>VLOOKUP(B693,'scope18 single'!A:C,2,FALSE)</f>
        <v>0</v>
      </c>
      <c r="J693">
        <f>D693/(K693+L693)</f>
        <v>10.585751978891821</v>
      </c>
      <c r="K693">
        <f>VLOOKUP(A693,'scope18 single'!A:C,3,FALSE)</f>
        <v>204</v>
      </c>
      <c r="L693">
        <f>VLOOKUP(B693,'scope18 single'!A:C,3,FALSE)</f>
        <v>175</v>
      </c>
    </row>
    <row r="694" spans="1:12" x14ac:dyDescent="0.25">
      <c r="A694" t="s">
        <v>233</v>
      </c>
      <c r="B694" t="s">
        <v>234</v>
      </c>
      <c r="C694">
        <v>402941</v>
      </c>
      <c r="D694">
        <v>4577</v>
      </c>
      <c r="E694" t="s">
        <v>6</v>
      </c>
      <c r="F694">
        <f>C694/(G694+H694)</f>
        <v>58.694974508375822</v>
      </c>
      <c r="G694">
        <f>VLOOKUP(A694,'scope18 single'!A:C,2,FALSE)</f>
        <v>3699</v>
      </c>
      <c r="H694">
        <f>VLOOKUP(B694,'scope18 single'!A:C,2,FALSE)</f>
        <v>3166</v>
      </c>
      <c r="J694">
        <f>D694/(K694+L694)</f>
        <v>10.668997668997669</v>
      </c>
      <c r="K694">
        <f>VLOOKUP(A694,'scope18 single'!A:C,3,FALSE)</f>
        <v>205</v>
      </c>
      <c r="L694">
        <f>VLOOKUP(B694,'scope18 single'!A:C,3,FALSE)</f>
        <v>224</v>
      </c>
    </row>
    <row r="695" spans="1:12" x14ac:dyDescent="0.25">
      <c r="A695" t="s">
        <v>281</v>
      </c>
      <c r="B695" t="s">
        <v>280</v>
      </c>
      <c r="C695">
        <v>129478</v>
      </c>
      <c r="D695">
        <v>3908</v>
      </c>
      <c r="E695" t="s">
        <v>1</v>
      </c>
      <c r="F695" t="e">
        <f>C695/(G695+H695)</f>
        <v>#DIV/0!</v>
      </c>
      <c r="G695">
        <f>VLOOKUP(A695,'scope18 single'!A:C,2,FALSE)</f>
        <v>0</v>
      </c>
      <c r="H695">
        <f>VLOOKUP(B695,'scope18 single'!A:C,2,FALSE)</f>
        <v>0</v>
      </c>
      <c r="J695">
        <f>D695/(K695+L695)</f>
        <v>10.795580110497237</v>
      </c>
      <c r="K695">
        <f>VLOOKUP(A695,'scope18 single'!A:C,3,FALSE)</f>
        <v>180</v>
      </c>
      <c r="L695">
        <f>VLOOKUP(B695,'scope18 single'!A:C,3,FALSE)</f>
        <v>182</v>
      </c>
    </row>
    <row r="696" spans="1:12" x14ac:dyDescent="0.25">
      <c r="A696" t="s">
        <v>269</v>
      </c>
      <c r="B696" t="s">
        <v>270</v>
      </c>
      <c r="C696">
        <v>171247</v>
      </c>
      <c r="D696">
        <v>4744</v>
      </c>
      <c r="E696" t="s">
        <v>6</v>
      </c>
      <c r="F696">
        <f>C696/(G696+H696)</f>
        <v>40.067150210575576</v>
      </c>
      <c r="G696">
        <f>VLOOKUP(A696,'scope18 single'!A:C,2,FALSE)</f>
        <v>2261</v>
      </c>
      <c r="H696">
        <f>VLOOKUP(B696,'scope18 single'!A:C,2,FALSE)</f>
        <v>2013</v>
      </c>
      <c r="J696">
        <f>D696/(K696+L696)</f>
        <v>10.831050228310502</v>
      </c>
      <c r="K696">
        <f>VLOOKUP(A696,'scope18 single'!A:C,3,FALSE)</f>
        <v>223</v>
      </c>
      <c r="L696">
        <f>VLOOKUP(B696,'scope18 single'!A:C,3,FALSE)</f>
        <v>215</v>
      </c>
    </row>
    <row r="697" spans="1:12" x14ac:dyDescent="0.25">
      <c r="A697" t="s">
        <v>271</v>
      </c>
      <c r="B697" t="s">
        <v>270</v>
      </c>
      <c r="C697">
        <v>171131</v>
      </c>
      <c r="D697">
        <v>4794</v>
      </c>
      <c r="E697" t="s">
        <v>6</v>
      </c>
      <c r="F697">
        <f>C697/(G697+H697)</f>
        <v>40.040009358914368</v>
      </c>
      <c r="G697">
        <f>VLOOKUP(A697,'scope18 single'!A:C,2,FALSE)</f>
        <v>2261</v>
      </c>
      <c r="H697">
        <f>VLOOKUP(B697,'scope18 single'!A:C,2,FALSE)</f>
        <v>2013</v>
      </c>
      <c r="J697">
        <f>D697/(K697+L697)</f>
        <v>10.920273348519363</v>
      </c>
      <c r="K697">
        <f>VLOOKUP(A697,'scope18 single'!A:C,3,FALSE)</f>
        <v>224</v>
      </c>
      <c r="L697">
        <f>VLOOKUP(B697,'scope18 single'!A:C,3,FALSE)</f>
        <v>215</v>
      </c>
    </row>
    <row r="698" spans="1:12" x14ac:dyDescent="0.25">
      <c r="A698" t="s">
        <v>280</v>
      </c>
      <c r="B698" t="s">
        <v>281</v>
      </c>
      <c r="C698">
        <v>129474</v>
      </c>
      <c r="D698">
        <v>4019</v>
      </c>
      <c r="E698" t="s">
        <v>1</v>
      </c>
      <c r="F698" t="e">
        <f>C698/(G698+H698)</f>
        <v>#DIV/0!</v>
      </c>
      <c r="G698">
        <f>VLOOKUP(A698,'scope18 single'!A:C,2,FALSE)</f>
        <v>0</v>
      </c>
      <c r="H698">
        <f>VLOOKUP(B698,'scope18 single'!A:C,2,FALSE)</f>
        <v>0</v>
      </c>
      <c r="J698">
        <f>D698/(K698+L698)</f>
        <v>11.102209944751381</v>
      </c>
      <c r="K698">
        <f>VLOOKUP(A698,'scope18 single'!A:C,3,FALSE)</f>
        <v>182</v>
      </c>
      <c r="L698">
        <f>VLOOKUP(B698,'scope18 single'!A:C,3,FALSE)</f>
        <v>180</v>
      </c>
    </row>
    <row r="699" spans="1:12" x14ac:dyDescent="0.25">
      <c r="A699" t="s">
        <v>237</v>
      </c>
      <c r="B699" t="s">
        <v>238</v>
      </c>
      <c r="C699">
        <v>274115</v>
      </c>
      <c r="D699">
        <v>4497</v>
      </c>
      <c r="E699" t="s">
        <v>6</v>
      </c>
      <c r="F699">
        <f>C699/(G699+H699)</f>
        <v>71.551814147742107</v>
      </c>
      <c r="G699">
        <f>VLOOKUP(A699,'scope18 single'!A:C,2,FALSE)</f>
        <v>3831</v>
      </c>
      <c r="H699">
        <f>VLOOKUP(B699,'scope18 single'!A:C,2,FALSE)</f>
        <v>0</v>
      </c>
      <c r="J699">
        <f>D699/(K699+L699)</f>
        <v>11.103703703703705</v>
      </c>
      <c r="K699">
        <f>VLOOKUP(A699,'scope18 single'!A:C,3,FALSE)</f>
        <v>236</v>
      </c>
      <c r="L699">
        <f>VLOOKUP(B699,'scope18 single'!A:C,3,FALSE)</f>
        <v>169</v>
      </c>
    </row>
    <row r="700" spans="1:12" x14ac:dyDescent="0.25">
      <c r="A700" t="s">
        <v>201</v>
      </c>
      <c r="B700" t="s">
        <v>202</v>
      </c>
      <c r="C700">
        <v>146720</v>
      </c>
      <c r="D700">
        <v>4678</v>
      </c>
      <c r="E700" t="s">
        <v>1</v>
      </c>
      <c r="F700" t="e">
        <f>C700/(G700+H700)</f>
        <v>#DIV/0!</v>
      </c>
      <c r="G700">
        <f>VLOOKUP(A700,'scope18 single'!A:C,2,FALSE)</f>
        <v>0</v>
      </c>
      <c r="H700">
        <f>VLOOKUP(B700,'scope18 single'!A:C,2,FALSE)</f>
        <v>0</v>
      </c>
      <c r="J700">
        <f>D700/(K700+L700)</f>
        <v>11.218225419664268</v>
      </c>
      <c r="K700">
        <f>VLOOKUP(A700,'scope18 single'!A:C,3,FALSE)</f>
        <v>208</v>
      </c>
      <c r="L700">
        <f>VLOOKUP(B700,'scope18 single'!A:C,3,FALSE)</f>
        <v>209</v>
      </c>
    </row>
    <row r="701" spans="1:12" x14ac:dyDescent="0.25">
      <c r="A701" t="s">
        <v>202</v>
      </c>
      <c r="B701" t="s">
        <v>201</v>
      </c>
      <c r="C701">
        <v>146719</v>
      </c>
      <c r="D701">
        <v>4778</v>
      </c>
      <c r="E701" t="s">
        <v>1</v>
      </c>
      <c r="F701" t="e">
        <f>C701/(G701+H701)</f>
        <v>#DIV/0!</v>
      </c>
      <c r="G701">
        <f>VLOOKUP(A701,'scope18 single'!A:C,2,FALSE)</f>
        <v>0</v>
      </c>
      <c r="H701">
        <f>VLOOKUP(B701,'scope18 single'!A:C,2,FALSE)</f>
        <v>0</v>
      </c>
      <c r="J701">
        <f>D701/(K701+L701)</f>
        <v>11.458033573141487</v>
      </c>
      <c r="K701">
        <f>VLOOKUP(A701,'scope18 single'!A:C,3,FALSE)</f>
        <v>209</v>
      </c>
      <c r="L701">
        <f>VLOOKUP(B701,'scope18 single'!A:C,3,FALSE)</f>
        <v>208</v>
      </c>
    </row>
    <row r="702" spans="1:12" x14ac:dyDescent="0.25">
      <c r="A702" t="s">
        <v>233</v>
      </c>
      <c r="B702" t="s">
        <v>232</v>
      </c>
      <c r="C702">
        <v>382315</v>
      </c>
      <c r="D702">
        <v>5316</v>
      </c>
      <c r="E702" t="s">
        <v>6</v>
      </c>
      <c r="F702">
        <f>C702/(G702+H702)</f>
        <v>50.846522143902114</v>
      </c>
      <c r="G702">
        <f>VLOOKUP(A702,'scope18 single'!A:C,2,FALSE)</f>
        <v>3699</v>
      </c>
      <c r="H702">
        <f>VLOOKUP(B702,'scope18 single'!A:C,2,FALSE)</f>
        <v>3820</v>
      </c>
      <c r="J702">
        <f>D702/(K702+L702)</f>
        <v>11.735099337748345</v>
      </c>
      <c r="K702">
        <f>VLOOKUP(A702,'scope18 single'!A:C,3,FALSE)</f>
        <v>205</v>
      </c>
      <c r="L702">
        <f>VLOOKUP(B702,'scope18 single'!A:C,3,FALSE)</f>
        <v>248</v>
      </c>
    </row>
    <row r="703" spans="1:12" x14ac:dyDescent="0.25">
      <c r="A703" t="s">
        <v>222</v>
      </c>
      <c r="B703" t="s">
        <v>223</v>
      </c>
      <c r="C703">
        <v>174723</v>
      </c>
      <c r="D703">
        <v>4720</v>
      </c>
      <c r="E703" t="s">
        <v>1</v>
      </c>
      <c r="F703" t="e">
        <f>C703/(G703+H703)</f>
        <v>#DIV/0!</v>
      </c>
      <c r="G703">
        <f>VLOOKUP(A703,'scope18 single'!A:C,2,FALSE)</f>
        <v>0</v>
      </c>
      <c r="H703">
        <f>VLOOKUP(B703,'scope18 single'!A:C,2,FALSE)</f>
        <v>0</v>
      </c>
      <c r="J703">
        <f>D703/(K703+L703)</f>
        <v>11.770573566084789</v>
      </c>
      <c r="K703">
        <f>VLOOKUP(A703,'scope18 single'!A:C,3,FALSE)</f>
        <v>211</v>
      </c>
      <c r="L703">
        <f>VLOOKUP(B703,'scope18 single'!A:C,3,FALSE)</f>
        <v>190</v>
      </c>
    </row>
    <row r="704" spans="1:12" x14ac:dyDescent="0.25">
      <c r="A704" t="s">
        <v>276</v>
      </c>
      <c r="B704" t="s">
        <v>275</v>
      </c>
      <c r="C704">
        <v>214838</v>
      </c>
      <c r="D704">
        <v>4962</v>
      </c>
      <c r="E704" t="s">
        <v>1</v>
      </c>
      <c r="F704">
        <f>C704/(G704+H704)</f>
        <v>86.072916666666671</v>
      </c>
      <c r="G704">
        <f>VLOOKUP(A704,'scope18 single'!A:C,2,FALSE)</f>
        <v>2496</v>
      </c>
      <c r="H704">
        <f>VLOOKUP(B704,'scope18 single'!A:C,2,FALSE)</f>
        <v>0</v>
      </c>
      <c r="J704">
        <f>D704/(K704+L704)</f>
        <v>11.899280575539569</v>
      </c>
      <c r="K704">
        <f>VLOOKUP(A704,'scope18 single'!A:C,3,FALSE)</f>
        <v>230</v>
      </c>
      <c r="L704">
        <f>VLOOKUP(B704,'scope18 single'!A:C,3,FALSE)</f>
        <v>187</v>
      </c>
    </row>
    <row r="705" spans="1:12" x14ac:dyDescent="0.25">
      <c r="A705" t="s">
        <v>276</v>
      </c>
      <c r="B705" t="s">
        <v>277</v>
      </c>
      <c r="C705">
        <v>214838</v>
      </c>
      <c r="D705">
        <v>4947</v>
      </c>
      <c r="E705" t="s">
        <v>1</v>
      </c>
      <c r="F705">
        <f>C705/(G705+H705)</f>
        <v>86.072916666666671</v>
      </c>
      <c r="G705">
        <f>VLOOKUP(A705,'scope18 single'!A:C,2,FALSE)</f>
        <v>2496</v>
      </c>
      <c r="H705">
        <f>VLOOKUP(B705,'scope18 single'!A:C,2,FALSE)</f>
        <v>0</v>
      </c>
      <c r="J705">
        <f>D705/(K705+L705)</f>
        <v>11.920481927710844</v>
      </c>
      <c r="K705">
        <f>VLOOKUP(A705,'scope18 single'!A:C,3,FALSE)</f>
        <v>230</v>
      </c>
      <c r="L705">
        <f>VLOOKUP(B705,'scope18 single'!A:C,3,FALSE)</f>
        <v>185</v>
      </c>
    </row>
    <row r="706" spans="1:12" x14ac:dyDescent="0.25">
      <c r="A706" t="s">
        <v>197</v>
      </c>
      <c r="B706" t="s">
        <v>196</v>
      </c>
      <c r="C706">
        <v>156021</v>
      </c>
      <c r="D706">
        <v>4514</v>
      </c>
      <c r="E706" t="s">
        <v>1</v>
      </c>
      <c r="F706" t="e">
        <f>C706/(G706+H706)</f>
        <v>#DIV/0!</v>
      </c>
      <c r="G706">
        <f>VLOOKUP(A706,'scope18 single'!A:C,2,FALSE)</f>
        <v>0</v>
      </c>
      <c r="H706">
        <f>VLOOKUP(B706,'scope18 single'!A:C,2,FALSE)</f>
        <v>0</v>
      </c>
      <c r="J706">
        <f>D706/(K706+L706)</f>
        <v>12.101876675603217</v>
      </c>
      <c r="K706">
        <f>VLOOKUP(A706,'scope18 single'!A:C,3,FALSE)</f>
        <v>186</v>
      </c>
      <c r="L706">
        <f>VLOOKUP(B706,'scope18 single'!A:C,3,FALSE)</f>
        <v>187</v>
      </c>
    </row>
    <row r="707" spans="1:12" x14ac:dyDescent="0.25">
      <c r="A707" t="s">
        <v>219</v>
      </c>
      <c r="B707" t="s">
        <v>218</v>
      </c>
      <c r="C707">
        <v>153101</v>
      </c>
      <c r="D707">
        <v>4479</v>
      </c>
      <c r="E707" t="s">
        <v>1</v>
      </c>
      <c r="F707" t="e">
        <f>C707/(G707+H707)</f>
        <v>#DIV/0!</v>
      </c>
      <c r="G707">
        <f>VLOOKUP(A707,'scope18 single'!A:C,2,FALSE)</f>
        <v>0</v>
      </c>
      <c r="H707">
        <f>VLOOKUP(B707,'scope18 single'!A:C,2,FALSE)</f>
        <v>0</v>
      </c>
      <c r="J707">
        <f>D707/(K707+L707)</f>
        <v>12.105405405405405</v>
      </c>
      <c r="K707">
        <f>VLOOKUP(A707,'scope18 single'!A:C,3,FALSE)</f>
        <v>185</v>
      </c>
      <c r="L707">
        <f>VLOOKUP(B707,'scope18 single'!A:C,3,FALSE)</f>
        <v>185</v>
      </c>
    </row>
    <row r="708" spans="1:12" x14ac:dyDescent="0.25">
      <c r="A708" t="s">
        <v>203</v>
      </c>
      <c r="B708" t="s">
        <v>202</v>
      </c>
      <c r="C708">
        <v>189493</v>
      </c>
      <c r="D708">
        <v>5163</v>
      </c>
      <c r="E708" t="s">
        <v>1</v>
      </c>
      <c r="F708" t="e">
        <f>C708/(G708+H708)</f>
        <v>#DIV/0!</v>
      </c>
      <c r="G708">
        <f>VLOOKUP(A708,'scope18 single'!A:C,2,FALSE)</f>
        <v>0</v>
      </c>
      <c r="H708">
        <f>VLOOKUP(B708,'scope18 single'!A:C,2,FALSE)</f>
        <v>0</v>
      </c>
      <c r="J708">
        <f>D708/(K708+L708)</f>
        <v>12.119718309859154</v>
      </c>
      <c r="K708">
        <f>VLOOKUP(A708,'scope18 single'!A:C,3,FALSE)</f>
        <v>217</v>
      </c>
      <c r="L708">
        <f>VLOOKUP(B708,'scope18 single'!A:C,3,FALSE)</f>
        <v>209</v>
      </c>
    </row>
    <row r="709" spans="1:12" x14ac:dyDescent="0.25">
      <c r="A709" t="s">
        <v>223</v>
      </c>
      <c r="B709" t="s">
        <v>222</v>
      </c>
      <c r="C709">
        <v>174708</v>
      </c>
      <c r="D709">
        <v>4862</v>
      </c>
      <c r="E709" t="s">
        <v>1</v>
      </c>
      <c r="F709" t="e">
        <f>C709/(G709+H709)</f>
        <v>#DIV/0!</v>
      </c>
      <c r="G709">
        <f>VLOOKUP(A709,'scope18 single'!A:C,2,FALSE)</f>
        <v>0</v>
      </c>
      <c r="H709">
        <f>VLOOKUP(B709,'scope18 single'!A:C,2,FALSE)</f>
        <v>0</v>
      </c>
      <c r="J709">
        <f>D709/(K709+L709)</f>
        <v>12.124688279301745</v>
      </c>
      <c r="K709">
        <f>VLOOKUP(A709,'scope18 single'!A:C,3,FALSE)</f>
        <v>190</v>
      </c>
      <c r="L709">
        <f>VLOOKUP(B709,'scope18 single'!A:C,3,FALSE)</f>
        <v>211</v>
      </c>
    </row>
    <row r="710" spans="1:12" x14ac:dyDescent="0.25">
      <c r="A710" t="s">
        <v>279</v>
      </c>
      <c r="B710" t="s">
        <v>280</v>
      </c>
      <c r="C710">
        <v>141856</v>
      </c>
      <c r="D710">
        <v>4571</v>
      </c>
      <c r="E710" t="s">
        <v>1</v>
      </c>
      <c r="F710" t="e">
        <f>C710/(G710+H710)</f>
        <v>#DIV/0!</v>
      </c>
      <c r="G710">
        <f>VLOOKUP(A710,'scope18 single'!A:C,2,FALSE)</f>
        <v>0</v>
      </c>
      <c r="H710">
        <f>VLOOKUP(B710,'scope18 single'!A:C,2,FALSE)</f>
        <v>0</v>
      </c>
      <c r="J710">
        <f>D710/(K710+L710)</f>
        <v>12.156914893617021</v>
      </c>
      <c r="K710">
        <f>VLOOKUP(A710,'scope18 single'!A:C,3,FALSE)</f>
        <v>194</v>
      </c>
      <c r="L710">
        <f>VLOOKUP(B710,'scope18 single'!A:C,3,FALSE)</f>
        <v>182</v>
      </c>
    </row>
    <row r="711" spans="1:12" x14ac:dyDescent="0.25">
      <c r="A711" t="s">
        <v>205</v>
      </c>
      <c r="B711" t="s">
        <v>206</v>
      </c>
      <c r="C711">
        <v>190389</v>
      </c>
      <c r="D711">
        <v>4819</v>
      </c>
      <c r="E711" t="s">
        <v>1</v>
      </c>
      <c r="F711" t="e">
        <f>C711/(G711+H711)</f>
        <v>#DIV/0!</v>
      </c>
      <c r="G711">
        <f>VLOOKUP(A711,'scope18 single'!A:C,2,FALSE)</f>
        <v>0</v>
      </c>
      <c r="H711">
        <f>VLOOKUP(B711,'scope18 single'!A:C,2,FALSE)</f>
        <v>0</v>
      </c>
      <c r="J711">
        <f>D711/(K711+L711)</f>
        <v>12.169191919191919</v>
      </c>
      <c r="K711">
        <f>VLOOKUP(A711,'scope18 single'!A:C,3,FALSE)</f>
        <v>210</v>
      </c>
      <c r="L711">
        <f>VLOOKUP(B711,'scope18 single'!A:C,3,FALSE)</f>
        <v>186</v>
      </c>
    </row>
    <row r="712" spans="1:12" x14ac:dyDescent="0.25">
      <c r="A712" t="s">
        <v>282</v>
      </c>
      <c r="B712" t="s">
        <v>283</v>
      </c>
      <c r="C712">
        <v>167550</v>
      </c>
      <c r="D712">
        <v>4535</v>
      </c>
      <c r="E712" t="s">
        <v>1</v>
      </c>
      <c r="F712" t="e">
        <f>C712/(G712+H712)</f>
        <v>#DIV/0!</v>
      </c>
      <c r="G712">
        <f>VLOOKUP(A712,'scope18 single'!A:C,2,FALSE)</f>
        <v>0</v>
      </c>
      <c r="H712">
        <f>VLOOKUP(B712,'scope18 single'!A:C,2,FALSE)</f>
        <v>0</v>
      </c>
      <c r="J712">
        <f>D712/(K712+L712)</f>
        <v>12.223719676549866</v>
      </c>
      <c r="K712">
        <f>VLOOKUP(A712,'scope18 single'!A:C,3,FALSE)</f>
        <v>188</v>
      </c>
      <c r="L712">
        <f>VLOOKUP(B712,'scope18 single'!A:C,3,FALSE)</f>
        <v>183</v>
      </c>
    </row>
    <row r="713" spans="1:12" x14ac:dyDescent="0.25">
      <c r="A713" t="s">
        <v>280</v>
      </c>
      <c r="B713" t="s">
        <v>279</v>
      </c>
      <c r="C713">
        <v>141285</v>
      </c>
      <c r="D713">
        <v>4606</v>
      </c>
      <c r="E713" t="s">
        <v>1</v>
      </c>
      <c r="F713" t="e">
        <f>C713/(G713+H713)</f>
        <v>#DIV/0!</v>
      </c>
      <c r="G713">
        <f>VLOOKUP(A713,'scope18 single'!A:C,2,FALSE)</f>
        <v>0</v>
      </c>
      <c r="H713">
        <f>VLOOKUP(B713,'scope18 single'!A:C,2,FALSE)</f>
        <v>0</v>
      </c>
      <c r="J713">
        <f>D713/(K713+L713)</f>
        <v>12.25</v>
      </c>
      <c r="K713">
        <f>VLOOKUP(A713,'scope18 single'!A:C,3,FALSE)</f>
        <v>182</v>
      </c>
      <c r="L713">
        <f>VLOOKUP(B713,'scope18 single'!A:C,3,FALSE)</f>
        <v>194</v>
      </c>
    </row>
    <row r="714" spans="1:12" x14ac:dyDescent="0.25">
      <c r="A714" t="s">
        <v>265</v>
      </c>
      <c r="B714" t="s">
        <v>266</v>
      </c>
      <c r="C714">
        <v>141827</v>
      </c>
      <c r="D714">
        <v>4466</v>
      </c>
      <c r="E714" t="s">
        <v>1</v>
      </c>
      <c r="F714" t="e">
        <f>C714/(G714+H714)</f>
        <v>#DIV/0!</v>
      </c>
      <c r="G714">
        <f>VLOOKUP(A714,'scope18 single'!A:C,2,FALSE)</f>
        <v>0</v>
      </c>
      <c r="H714">
        <f>VLOOKUP(B714,'scope18 single'!A:C,2,FALSE)</f>
        <v>0</v>
      </c>
      <c r="J714">
        <f>D714/(K714+L714)</f>
        <v>12.26923076923077</v>
      </c>
      <c r="K714">
        <f>VLOOKUP(A714,'scope18 single'!A:C,3,FALSE)</f>
        <v>181</v>
      </c>
      <c r="L714">
        <f>VLOOKUP(B714,'scope18 single'!A:C,3,FALSE)</f>
        <v>183</v>
      </c>
    </row>
    <row r="715" spans="1:12" x14ac:dyDescent="0.25">
      <c r="A715" t="s">
        <v>206</v>
      </c>
      <c r="B715" t="s">
        <v>205</v>
      </c>
      <c r="C715">
        <v>191544</v>
      </c>
      <c r="D715">
        <v>4874</v>
      </c>
      <c r="E715" t="s">
        <v>1</v>
      </c>
      <c r="F715" t="e">
        <f>C715/(G715+H715)</f>
        <v>#DIV/0!</v>
      </c>
      <c r="G715">
        <f>VLOOKUP(A715,'scope18 single'!A:C,2,FALSE)</f>
        <v>0</v>
      </c>
      <c r="H715">
        <f>VLOOKUP(B715,'scope18 single'!A:C,2,FALSE)</f>
        <v>0</v>
      </c>
      <c r="J715">
        <f>D715/(K715+L715)</f>
        <v>12.308080808080808</v>
      </c>
      <c r="K715">
        <f>VLOOKUP(A715,'scope18 single'!A:C,3,FALSE)</f>
        <v>186</v>
      </c>
      <c r="L715">
        <f>VLOOKUP(B715,'scope18 single'!A:C,3,FALSE)</f>
        <v>210</v>
      </c>
    </row>
    <row r="716" spans="1:12" x14ac:dyDescent="0.25">
      <c r="A716" t="s">
        <v>278</v>
      </c>
      <c r="B716" t="s">
        <v>279</v>
      </c>
      <c r="C716">
        <v>152337</v>
      </c>
      <c r="D716">
        <v>4729</v>
      </c>
      <c r="E716" t="s">
        <v>1</v>
      </c>
      <c r="F716" t="e">
        <f>C716/(G716+H716)</f>
        <v>#DIV/0!</v>
      </c>
      <c r="G716">
        <f>VLOOKUP(A716,'scope18 single'!A:C,2,FALSE)</f>
        <v>0</v>
      </c>
      <c r="H716">
        <f>VLOOKUP(B716,'scope18 single'!A:C,2,FALSE)</f>
        <v>0</v>
      </c>
      <c r="J716">
        <f>D716/(K716+L716)</f>
        <v>12.412073490813649</v>
      </c>
      <c r="K716">
        <f>VLOOKUP(A716,'scope18 single'!A:C,3,FALSE)</f>
        <v>187</v>
      </c>
      <c r="L716">
        <f>VLOOKUP(B716,'scope18 single'!A:C,3,FALSE)</f>
        <v>194</v>
      </c>
    </row>
    <row r="717" spans="1:12" x14ac:dyDescent="0.25">
      <c r="A717" t="s">
        <v>266</v>
      </c>
      <c r="B717" t="s">
        <v>265</v>
      </c>
      <c r="C717">
        <v>141663</v>
      </c>
      <c r="D717">
        <v>4521</v>
      </c>
      <c r="E717" t="s">
        <v>1</v>
      </c>
      <c r="F717" t="e">
        <f>C717/(G717+H717)</f>
        <v>#DIV/0!</v>
      </c>
      <c r="G717">
        <f>VLOOKUP(A717,'scope18 single'!A:C,2,FALSE)</f>
        <v>0</v>
      </c>
      <c r="H717">
        <f>VLOOKUP(B717,'scope18 single'!A:C,2,FALSE)</f>
        <v>0</v>
      </c>
      <c r="J717">
        <f>D717/(K717+L717)</f>
        <v>12.42032967032967</v>
      </c>
      <c r="K717">
        <f>VLOOKUP(A717,'scope18 single'!A:C,3,FALSE)</f>
        <v>183</v>
      </c>
      <c r="L717">
        <f>VLOOKUP(B717,'scope18 single'!A:C,3,FALSE)</f>
        <v>181</v>
      </c>
    </row>
    <row r="718" spans="1:12" x14ac:dyDescent="0.25">
      <c r="A718" t="s">
        <v>270</v>
      </c>
      <c r="B718" t="s">
        <v>271</v>
      </c>
      <c r="C718">
        <v>171277</v>
      </c>
      <c r="D718">
        <v>5458</v>
      </c>
      <c r="E718" t="s">
        <v>1</v>
      </c>
      <c r="F718">
        <f>C718/(G718+H718)</f>
        <v>40.074169396350023</v>
      </c>
      <c r="G718">
        <f>VLOOKUP(A718,'scope18 single'!A:C,2,FALSE)</f>
        <v>2013</v>
      </c>
      <c r="H718">
        <f>VLOOKUP(B718,'scope18 single'!A:C,2,FALSE)</f>
        <v>2261</v>
      </c>
      <c r="J718">
        <f>D718/(K718+L718)</f>
        <v>12.432801822323462</v>
      </c>
      <c r="K718">
        <f>VLOOKUP(A718,'scope18 single'!A:C,3,FALSE)</f>
        <v>215</v>
      </c>
      <c r="L718">
        <f>VLOOKUP(B718,'scope18 single'!A:C,3,FALSE)</f>
        <v>224</v>
      </c>
    </row>
    <row r="719" spans="1:12" x14ac:dyDescent="0.25">
      <c r="A719" t="s">
        <v>275</v>
      </c>
      <c r="B719" t="s">
        <v>276</v>
      </c>
      <c r="C719">
        <v>214037</v>
      </c>
      <c r="D719">
        <v>5185</v>
      </c>
      <c r="E719" t="s">
        <v>6</v>
      </c>
      <c r="F719">
        <f>C719/(G719+H719)</f>
        <v>85.752003205128204</v>
      </c>
      <c r="G719">
        <f>VLOOKUP(A719,'scope18 single'!A:C,2,FALSE)</f>
        <v>0</v>
      </c>
      <c r="H719">
        <f>VLOOKUP(B719,'scope18 single'!A:C,2,FALSE)</f>
        <v>2496</v>
      </c>
      <c r="J719">
        <f>D719/(K719+L719)</f>
        <v>12.434052757793765</v>
      </c>
      <c r="K719">
        <f>VLOOKUP(A719,'scope18 single'!A:C,3,FALSE)</f>
        <v>187</v>
      </c>
      <c r="L719">
        <f>VLOOKUP(B719,'scope18 single'!A:C,3,FALSE)</f>
        <v>230</v>
      </c>
    </row>
    <row r="720" spans="1:12" x14ac:dyDescent="0.25">
      <c r="A720" t="s">
        <v>277</v>
      </c>
      <c r="B720" t="s">
        <v>276</v>
      </c>
      <c r="C720">
        <v>214037</v>
      </c>
      <c r="D720">
        <v>5173</v>
      </c>
      <c r="E720" t="s">
        <v>6</v>
      </c>
      <c r="F720">
        <f>C720/(G720+H720)</f>
        <v>85.752003205128204</v>
      </c>
      <c r="G720">
        <f>VLOOKUP(A720,'scope18 single'!A:C,2,FALSE)</f>
        <v>0</v>
      </c>
      <c r="H720">
        <f>VLOOKUP(B720,'scope18 single'!A:C,2,FALSE)</f>
        <v>2496</v>
      </c>
      <c r="J720">
        <f>D720/(K720+L720)</f>
        <v>12.465060240963856</v>
      </c>
      <c r="K720">
        <f>VLOOKUP(A720,'scope18 single'!A:C,3,FALSE)</f>
        <v>185</v>
      </c>
      <c r="L720">
        <f>VLOOKUP(B720,'scope18 single'!A:C,3,FALSE)</f>
        <v>230</v>
      </c>
    </row>
    <row r="721" spans="1:12" x14ac:dyDescent="0.25">
      <c r="A721" t="s">
        <v>282</v>
      </c>
      <c r="B721" t="s">
        <v>281</v>
      </c>
      <c r="C721">
        <v>167550</v>
      </c>
      <c r="D721">
        <v>4604</v>
      </c>
      <c r="E721" t="s">
        <v>1</v>
      </c>
      <c r="F721" t="e">
        <f>C721/(G721+H721)</f>
        <v>#DIV/0!</v>
      </c>
      <c r="G721">
        <f>VLOOKUP(A721,'scope18 single'!A:C,2,FALSE)</f>
        <v>0</v>
      </c>
      <c r="H721">
        <f>VLOOKUP(B721,'scope18 single'!A:C,2,FALSE)</f>
        <v>0</v>
      </c>
      <c r="J721">
        <f>D721/(K721+L721)</f>
        <v>12.510869565217391</v>
      </c>
      <c r="K721">
        <f>VLOOKUP(A721,'scope18 single'!A:C,3,FALSE)</f>
        <v>188</v>
      </c>
      <c r="L721">
        <f>VLOOKUP(B721,'scope18 single'!A:C,3,FALSE)</f>
        <v>180</v>
      </c>
    </row>
    <row r="722" spans="1:12" x14ac:dyDescent="0.25">
      <c r="A722" t="s">
        <v>213</v>
      </c>
      <c r="B722" t="s">
        <v>212</v>
      </c>
      <c r="C722">
        <v>155195</v>
      </c>
      <c r="D722">
        <v>4657</v>
      </c>
      <c r="E722" t="s">
        <v>1</v>
      </c>
      <c r="F722" t="e">
        <f>C722/(G722+H722)</f>
        <v>#DIV/0!</v>
      </c>
      <c r="G722">
        <f>VLOOKUP(A722,'scope18 single'!A:C,2,FALSE)</f>
        <v>0</v>
      </c>
      <c r="H722">
        <f>VLOOKUP(B722,'scope18 single'!A:C,2,FALSE)</f>
        <v>0</v>
      </c>
      <c r="J722">
        <f>D722/(K722+L722)</f>
        <v>12.518817204301076</v>
      </c>
      <c r="K722">
        <f>VLOOKUP(A722,'scope18 single'!A:C,3,FALSE)</f>
        <v>185</v>
      </c>
      <c r="L722">
        <f>VLOOKUP(B722,'scope18 single'!A:C,3,FALSE)</f>
        <v>187</v>
      </c>
    </row>
    <row r="723" spans="1:12" x14ac:dyDescent="0.25">
      <c r="A723" t="s">
        <v>298</v>
      </c>
      <c r="B723" t="s">
        <v>297</v>
      </c>
      <c r="C723">
        <v>200953</v>
      </c>
      <c r="D723">
        <v>4370</v>
      </c>
      <c r="E723" t="s">
        <v>6</v>
      </c>
      <c r="F723" t="e">
        <f>C723/(G723+H723)</f>
        <v>#DIV/0!</v>
      </c>
      <c r="G723">
        <f>VLOOKUP(A723,'scope18 single'!A:C,2,FALSE)</f>
        <v>0</v>
      </c>
      <c r="H723">
        <f>VLOOKUP(B723,'scope18 single'!A:C,2,FALSE)</f>
        <v>0</v>
      </c>
      <c r="J723">
        <f>D723/(K723+L723)</f>
        <v>12.521489971346705</v>
      </c>
      <c r="K723">
        <f>VLOOKUP(A723,'scope18 single'!A:C,3,FALSE)</f>
        <v>175</v>
      </c>
      <c r="L723">
        <f>VLOOKUP(B723,'scope18 single'!A:C,3,FALSE)</f>
        <v>174</v>
      </c>
    </row>
    <row r="724" spans="1:12" x14ac:dyDescent="0.25">
      <c r="A724" t="s">
        <v>221</v>
      </c>
      <c r="B724" t="s">
        <v>220</v>
      </c>
      <c r="C724">
        <v>156539</v>
      </c>
      <c r="D724">
        <v>4717</v>
      </c>
      <c r="E724" t="s">
        <v>1</v>
      </c>
      <c r="F724" t="e">
        <f>C724/(G724+H724)</f>
        <v>#DIV/0!</v>
      </c>
      <c r="G724">
        <f>VLOOKUP(A724,'scope18 single'!A:C,2,FALSE)</f>
        <v>0</v>
      </c>
      <c r="H724">
        <f>VLOOKUP(B724,'scope18 single'!A:C,2,FALSE)</f>
        <v>0</v>
      </c>
      <c r="J724">
        <f>D724/(K724+L724)</f>
        <v>12.545212765957446</v>
      </c>
      <c r="K724">
        <f>VLOOKUP(A724,'scope18 single'!A:C,3,FALSE)</f>
        <v>189</v>
      </c>
      <c r="L724">
        <f>VLOOKUP(B724,'scope18 single'!A:C,3,FALSE)</f>
        <v>187</v>
      </c>
    </row>
    <row r="725" spans="1:12" x14ac:dyDescent="0.25">
      <c r="A725" t="s">
        <v>279</v>
      </c>
      <c r="B725" t="s">
        <v>278</v>
      </c>
      <c r="C725">
        <v>152934</v>
      </c>
      <c r="D725">
        <v>4819</v>
      </c>
      <c r="E725" t="s">
        <v>1</v>
      </c>
      <c r="F725" t="e">
        <f>C725/(G725+H725)</f>
        <v>#DIV/0!</v>
      </c>
      <c r="G725">
        <f>VLOOKUP(A725,'scope18 single'!A:C,2,FALSE)</f>
        <v>0</v>
      </c>
      <c r="H725">
        <f>VLOOKUP(B725,'scope18 single'!A:C,2,FALSE)</f>
        <v>0</v>
      </c>
      <c r="J725">
        <f>D725/(K725+L725)</f>
        <v>12.648293963254593</v>
      </c>
      <c r="K725">
        <f>VLOOKUP(A725,'scope18 single'!A:C,3,FALSE)</f>
        <v>194</v>
      </c>
      <c r="L725">
        <f>VLOOKUP(B725,'scope18 single'!A:C,3,FALSE)</f>
        <v>187</v>
      </c>
    </row>
    <row r="726" spans="1:12" x14ac:dyDescent="0.25">
      <c r="A726" t="s">
        <v>196</v>
      </c>
      <c r="B726" t="s">
        <v>197</v>
      </c>
      <c r="C726">
        <v>155505</v>
      </c>
      <c r="D726">
        <v>4749</v>
      </c>
      <c r="E726" t="s">
        <v>1</v>
      </c>
      <c r="F726" t="e">
        <f>C726/(G726+H726)</f>
        <v>#DIV/0!</v>
      </c>
      <c r="G726">
        <f>VLOOKUP(A726,'scope18 single'!A:C,2,FALSE)</f>
        <v>0</v>
      </c>
      <c r="H726">
        <f>VLOOKUP(B726,'scope18 single'!A:C,2,FALSE)</f>
        <v>0</v>
      </c>
      <c r="J726">
        <f>D726/(K726+L726)</f>
        <v>12.731903485254692</v>
      </c>
      <c r="K726">
        <f>VLOOKUP(A726,'scope18 single'!A:C,3,FALSE)</f>
        <v>187</v>
      </c>
      <c r="L726">
        <f>VLOOKUP(B726,'scope18 single'!A:C,3,FALSE)</f>
        <v>186</v>
      </c>
    </row>
    <row r="727" spans="1:12" x14ac:dyDescent="0.25">
      <c r="A727" t="s">
        <v>196</v>
      </c>
      <c r="B727" t="s">
        <v>195</v>
      </c>
      <c r="C727">
        <v>147654</v>
      </c>
      <c r="D727">
        <v>4798</v>
      </c>
      <c r="E727" t="s">
        <v>1</v>
      </c>
      <c r="F727" t="e">
        <f>C727/(G727+H727)</f>
        <v>#DIV/0!</v>
      </c>
      <c r="G727">
        <f>VLOOKUP(A727,'scope18 single'!A:C,2,FALSE)</f>
        <v>0</v>
      </c>
      <c r="H727">
        <f>VLOOKUP(B727,'scope18 single'!A:C,2,FALSE)</f>
        <v>0</v>
      </c>
      <c r="J727">
        <f>D727/(K727+L727)</f>
        <v>12.76063829787234</v>
      </c>
      <c r="K727">
        <f>VLOOKUP(A727,'scope18 single'!A:C,3,FALSE)</f>
        <v>187</v>
      </c>
      <c r="L727">
        <f>VLOOKUP(B727,'scope18 single'!A:C,3,FALSE)</f>
        <v>189</v>
      </c>
    </row>
    <row r="728" spans="1:12" x14ac:dyDescent="0.25">
      <c r="A728" t="s">
        <v>270</v>
      </c>
      <c r="B728" t="s">
        <v>269</v>
      </c>
      <c r="C728">
        <v>171242</v>
      </c>
      <c r="D728">
        <v>5593</v>
      </c>
      <c r="E728" t="s">
        <v>1</v>
      </c>
      <c r="F728">
        <f>C728/(G728+H728)</f>
        <v>40.065980346279829</v>
      </c>
      <c r="G728">
        <f>VLOOKUP(A728,'scope18 single'!A:C,2,FALSE)</f>
        <v>2013</v>
      </c>
      <c r="H728">
        <f>VLOOKUP(B728,'scope18 single'!A:C,2,FALSE)</f>
        <v>2261</v>
      </c>
      <c r="J728">
        <f>D728/(K728+L728)</f>
        <v>12.769406392694064</v>
      </c>
      <c r="K728">
        <f>VLOOKUP(A728,'scope18 single'!A:C,3,FALSE)</f>
        <v>215</v>
      </c>
      <c r="L728">
        <f>VLOOKUP(B728,'scope18 single'!A:C,3,FALSE)</f>
        <v>223</v>
      </c>
    </row>
    <row r="729" spans="1:12" x14ac:dyDescent="0.25">
      <c r="A729" t="s">
        <v>232</v>
      </c>
      <c r="B729" t="s">
        <v>233</v>
      </c>
      <c r="C729">
        <v>382311</v>
      </c>
      <c r="D729">
        <v>5792</v>
      </c>
      <c r="E729" t="s">
        <v>6</v>
      </c>
      <c r="F729">
        <f>C729/(G729+H729)</f>
        <v>50.845990158265728</v>
      </c>
      <c r="G729">
        <f>VLOOKUP(A729,'scope18 single'!A:C,2,FALSE)</f>
        <v>3820</v>
      </c>
      <c r="H729">
        <f>VLOOKUP(B729,'scope18 single'!A:C,2,FALSE)</f>
        <v>3699</v>
      </c>
      <c r="J729">
        <f>D729/(K729+L729)</f>
        <v>12.785871964679911</v>
      </c>
      <c r="K729">
        <f>VLOOKUP(A729,'scope18 single'!A:C,3,FALSE)</f>
        <v>248</v>
      </c>
      <c r="L729">
        <f>VLOOKUP(B729,'scope18 single'!A:C,3,FALSE)</f>
        <v>205</v>
      </c>
    </row>
    <row r="730" spans="1:12" x14ac:dyDescent="0.25">
      <c r="A730" t="s">
        <v>204</v>
      </c>
      <c r="B730" t="s">
        <v>203</v>
      </c>
      <c r="C730">
        <v>208100</v>
      </c>
      <c r="D730">
        <v>5077</v>
      </c>
      <c r="E730" t="s">
        <v>1</v>
      </c>
      <c r="F730" t="e">
        <f>C730/(G730+H730)</f>
        <v>#DIV/0!</v>
      </c>
      <c r="G730">
        <f>VLOOKUP(A730,'scope18 single'!A:C,2,FALSE)</f>
        <v>0</v>
      </c>
      <c r="H730">
        <f>VLOOKUP(B730,'scope18 single'!A:C,2,FALSE)</f>
        <v>0</v>
      </c>
      <c r="J730">
        <f>D730/(K730+L730)</f>
        <v>12.788413098236775</v>
      </c>
      <c r="K730">
        <f>VLOOKUP(A730,'scope18 single'!A:C,3,FALSE)</f>
        <v>180</v>
      </c>
      <c r="L730">
        <f>VLOOKUP(B730,'scope18 single'!A:C,3,FALSE)</f>
        <v>217</v>
      </c>
    </row>
    <row r="731" spans="1:12" x14ac:dyDescent="0.25">
      <c r="A731" t="s">
        <v>202</v>
      </c>
      <c r="B731" t="s">
        <v>203</v>
      </c>
      <c r="C731">
        <v>188197</v>
      </c>
      <c r="D731">
        <v>5493</v>
      </c>
      <c r="E731" t="s">
        <v>1</v>
      </c>
      <c r="F731" t="e">
        <f>C731/(G731+H731)</f>
        <v>#DIV/0!</v>
      </c>
      <c r="G731">
        <f>VLOOKUP(A731,'scope18 single'!A:C,2,FALSE)</f>
        <v>0</v>
      </c>
      <c r="H731">
        <f>VLOOKUP(B731,'scope18 single'!A:C,2,FALSE)</f>
        <v>0</v>
      </c>
      <c r="J731">
        <f>D731/(K731+L731)</f>
        <v>12.894366197183098</v>
      </c>
      <c r="K731">
        <f>VLOOKUP(A731,'scope18 single'!A:C,3,FALSE)</f>
        <v>209</v>
      </c>
      <c r="L731">
        <f>VLOOKUP(B731,'scope18 single'!A:C,3,FALSE)</f>
        <v>217</v>
      </c>
    </row>
    <row r="732" spans="1:12" x14ac:dyDescent="0.25">
      <c r="A732" t="s">
        <v>220</v>
      </c>
      <c r="B732" t="s">
        <v>221</v>
      </c>
      <c r="C732">
        <v>155678</v>
      </c>
      <c r="D732">
        <v>4900</v>
      </c>
      <c r="E732" t="s">
        <v>1</v>
      </c>
      <c r="F732" t="e">
        <f>C732/(G732+H732)</f>
        <v>#DIV/0!</v>
      </c>
      <c r="G732">
        <f>VLOOKUP(A732,'scope18 single'!A:C,2,FALSE)</f>
        <v>0</v>
      </c>
      <c r="H732">
        <f>VLOOKUP(B732,'scope18 single'!A:C,2,FALSE)</f>
        <v>0</v>
      </c>
      <c r="J732">
        <f>D732/(K732+L732)</f>
        <v>13.031914893617021</v>
      </c>
      <c r="K732">
        <f>VLOOKUP(A732,'scope18 single'!A:C,3,FALSE)</f>
        <v>187</v>
      </c>
      <c r="L732">
        <f>VLOOKUP(B732,'scope18 single'!A:C,3,FALSE)</f>
        <v>189</v>
      </c>
    </row>
    <row r="733" spans="1:12" x14ac:dyDescent="0.25">
      <c r="A733" t="s">
        <v>283</v>
      </c>
      <c r="B733" t="s">
        <v>282</v>
      </c>
      <c r="C733">
        <v>167795</v>
      </c>
      <c r="D733">
        <v>4855</v>
      </c>
      <c r="E733" t="s">
        <v>6</v>
      </c>
      <c r="F733" t="e">
        <f>C733/(G733+H733)</f>
        <v>#DIV/0!</v>
      </c>
      <c r="G733">
        <f>VLOOKUP(A733,'scope18 single'!A:C,2,FALSE)</f>
        <v>0</v>
      </c>
      <c r="H733">
        <f>VLOOKUP(B733,'scope18 single'!A:C,2,FALSE)</f>
        <v>0</v>
      </c>
      <c r="J733">
        <f>D733/(K733+L733)</f>
        <v>13.086253369272237</v>
      </c>
      <c r="K733">
        <f>VLOOKUP(A733,'scope18 single'!A:C,3,FALSE)</f>
        <v>183</v>
      </c>
      <c r="L733">
        <f>VLOOKUP(B733,'scope18 single'!A:C,3,FALSE)</f>
        <v>188</v>
      </c>
    </row>
    <row r="734" spans="1:12" x14ac:dyDescent="0.25">
      <c r="A734" t="s">
        <v>212</v>
      </c>
      <c r="B734" t="s">
        <v>213</v>
      </c>
      <c r="C734">
        <v>154094</v>
      </c>
      <c r="D734">
        <v>4886</v>
      </c>
      <c r="E734" t="s">
        <v>1</v>
      </c>
      <c r="F734" t="e">
        <f>C734/(G734+H734)</f>
        <v>#DIV/0!</v>
      </c>
      <c r="G734">
        <f>VLOOKUP(A734,'scope18 single'!A:C,2,FALSE)</f>
        <v>0</v>
      </c>
      <c r="H734">
        <f>VLOOKUP(B734,'scope18 single'!A:C,2,FALSE)</f>
        <v>0</v>
      </c>
      <c r="J734">
        <f>D734/(K734+L734)</f>
        <v>13.134408602150538</v>
      </c>
      <c r="K734">
        <f>VLOOKUP(A734,'scope18 single'!A:C,3,FALSE)</f>
        <v>187</v>
      </c>
      <c r="L734">
        <f>VLOOKUP(B734,'scope18 single'!A:C,3,FALSE)</f>
        <v>185</v>
      </c>
    </row>
    <row r="735" spans="1:12" x14ac:dyDescent="0.25">
      <c r="A735" t="s">
        <v>195</v>
      </c>
      <c r="B735" t="s">
        <v>196</v>
      </c>
      <c r="C735">
        <v>147655</v>
      </c>
      <c r="D735">
        <v>4986</v>
      </c>
      <c r="E735" t="s">
        <v>1</v>
      </c>
      <c r="F735" t="e">
        <f>C735/(G735+H735)</f>
        <v>#DIV/0!</v>
      </c>
      <c r="G735">
        <f>VLOOKUP(A735,'scope18 single'!A:C,2,FALSE)</f>
        <v>0</v>
      </c>
      <c r="H735">
        <f>VLOOKUP(B735,'scope18 single'!A:C,2,FALSE)</f>
        <v>0</v>
      </c>
      <c r="J735">
        <f>D735/(K735+L735)</f>
        <v>13.26063829787234</v>
      </c>
      <c r="K735">
        <f>VLOOKUP(A735,'scope18 single'!A:C,3,FALSE)</f>
        <v>189</v>
      </c>
      <c r="L735">
        <f>VLOOKUP(B735,'scope18 single'!A:C,3,FALSE)</f>
        <v>187</v>
      </c>
    </row>
    <row r="736" spans="1:12" x14ac:dyDescent="0.25">
      <c r="A736" t="s">
        <v>281</v>
      </c>
      <c r="B736" t="s">
        <v>282</v>
      </c>
      <c r="C736">
        <v>167795</v>
      </c>
      <c r="D736">
        <v>4897</v>
      </c>
      <c r="E736" t="s">
        <v>6</v>
      </c>
      <c r="F736" t="e">
        <f>C736/(G736+H736)</f>
        <v>#DIV/0!</v>
      </c>
      <c r="G736">
        <f>VLOOKUP(A736,'scope18 single'!A:C,2,FALSE)</f>
        <v>0</v>
      </c>
      <c r="H736">
        <f>VLOOKUP(B736,'scope18 single'!A:C,2,FALSE)</f>
        <v>0</v>
      </c>
      <c r="J736">
        <f>D736/(K736+L736)</f>
        <v>13.307065217391305</v>
      </c>
      <c r="K736">
        <f>VLOOKUP(A736,'scope18 single'!A:C,3,FALSE)</f>
        <v>180</v>
      </c>
      <c r="L736">
        <f>VLOOKUP(B736,'scope18 single'!A:C,3,FALSE)</f>
        <v>188</v>
      </c>
    </row>
    <row r="737" spans="1:12" x14ac:dyDescent="0.25">
      <c r="A737" t="s">
        <v>203</v>
      </c>
      <c r="B737" t="s">
        <v>204</v>
      </c>
      <c r="C737">
        <v>208194</v>
      </c>
      <c r="D737">
        <v>5297</v>
      </c>
      <c r="E737" t="s">
        <v>1</v>
      </c>
      <c r="F737" t="e">
        <f>C737/(G737+H737)</f>
        <v>#DIV/0!</v>
      </c>
      <c r="G737">
        <f>VLOOKUP(A737,'scope18 single'!A:C,2,FALSE)</f>
        <v>0</v>
      </c>
      <c r="H737">
        <f>VLOOKUP(B737,'scope18 single'!A:C,2,FALSE)</f>
        <v>0</v>
      </c>
      <c r="J737">
        <f>D737/(K737+L737)</f>
        <v>13.342569269521411</v>
      </c>
      <c r="K737">
        <f>VLOOKUP(A737,'scope18 single'!A:C,3,FALSE)</f>
        <v>217</v>
      </c>
      <c r="L737">
        <f>VLOOKUP(B737,'scope18 single'!A:C,3,FALSE)</f>
        <v>180</v>
      </c>
    </row>
    <row r="738" spans="1:12" x14ac:dyDescent="0.25">
      <c r="A738" t="s">
        <v>198</v>
      </c>
      <c r="B738" t="s">
        <v>197</v>
      </c>
      <c r="C738">
        <v>185169</v>
      </c>
      <c r="D738">
        <v>5140</v>
      </c>
      <c r="E738" t="s">
        <v>1</v>
      </c>
      <c r="F738" t="e">
        <f>C738/(G738+H738)</f>
        <v>#DIV/0!</v>
      </c>
      <c r="G738">
        <f>VLOOKUP(A738,'scope18 single'!A:C,2,FALSE)</f>
        <v>0</v>
      </c>
      <c r="H738">
        <f>VLOOKUP(B738,'scope18 single'!A:C,2,FALSE)</f>
        <v>0</v>
      </c>
      <c r="J738">
        <f>D738/(K738+L738)</f>
        <v>13.420365535248042</v>
      </c>
      <c r="K738">
        <f>VLOOKUP(A738,'scope18 single'!A:C,3,FALSE)</f>
        <v>197</v>
      </c>
      <c r="L738">
        <f>VLOOKUP(B738,'scope18 single'!A:C,3,FALSE)</f>
        <v>186</v>
      </c>
    </row>
    <row r="739" spans="1:12" x14ac:dyDescent="0.25">
      <c r="A739" t="s">
        <v>218</v>
      </c>
      <c r="B739" t="s">
        <v>219</v>
      </c>
      <c r="C739">
        <v>153154</v>
      </c>
      <c r="D739">
        <v>5053</v>
      </c>
      <c r="E739" t="s">
        <v>1</v>
      </c>
      <c r="F739" t="e">
        <f>C739/(G739+H739)</f>
        <v>#DIV/0!</v>
      </c>
      <c r="G739">
        <f>VLOOKUP(A739,'scope18 single'!A:C,2,FALSE)</f>
        <v>0</v>
      </c>
      <c r="H739">
        <f>VLOOKUP(B739,'scope18 single'!A:C,2,FALSE)</f>
        <v>0</v>
      </c>
      <c r="J739">
        <f>D739/(K739+L739)</f>
        <v>13.656756756756756</v>
      </c>
      <c r="K739">
        <f>VLOOKUP(A739,'scope18 single'!A:C,3,FALSE)</f>
        <v>185</v>
      </c>
      <c r="L739">
        <f>VLOOKUP(B739,'scope18 single'!A:C,3,FALSE)</f>
        <v>185</v>
      </c>
    </row>
    <row r="740" spans="1:12" x14ac:dyDescent="0.25">
      <c r="A740" t="s">
        <v>217</v>
      </c>
      <c r="B740" t="s">
        <v>218</v>
      </c>
      <c r="C740">
        <v>185577</v>
      </c>
      <c r="D740">
        <v>5113</v>
      </c>
      <c r="E740" t="s">
        <v>1</v>
      </c>
      <c r="F740" t="e">
        <f>C740/(G740+H740)</f>
        <v>#DIV/0!</v>
      </c>
      <c r="G740">
        <f>VLOOKUP(A740,'scope18 single'!A:C,2,FALSE)</f>
        <v>0</v>
      </c>
      <c r="H740">
        <f>VLOOKUP(B740,'scope18 single'!A:C,2,FALSE)</f>
        <v>0</v>
      </c>
      <c r="J740">
        <f>D740/(K740+L740)</f>
        <v>13.856368563685637</v>
      </c>
      <c r="K740">
        <f>VLOOKUP(A740,'scope18 single'!A:C,3,FALSE)</f>
        <v>184</v>
      </c>
      <c r="L740">
        <f>VLOOKUP(B740,'scope18 single'!A:C,3,FALSE)</f>
        <v>185</v>
      </c>
    </row>
    <row r="741" spans="1:12" x14ac:dyDescent="0.25">
      <c r="A741" t="s">
        <v>218</v>
      </c>
      <c r="B741" t="s">
        <v>217</v>
      </c>
      <c r="C741">
        <v>185581</v>
      </c>
      <c r="D741">
        <v>5194</v>
      </c>
      <c r="E741" t="s">
        <v>1</v>
      </c>
      <c r="F741" t="e">
        <f>C741/(G741+H741)</f>
        <v>#DIV/0!</v>
      </c>
      <c r="G741">
        <f>VLOOKUP(A741,'scope18 single'!A:C,2,FALSE)</f>
        <v>0</v>
      </c>
      <c r="H741">
        <f>VLOOKUP(B741,'scope18 single'!A:C,2,FALSE)</f>
        <v>0</v>
      </c>
      <c r="J741">
        <f>D741/(K741+L741)</f>
        <v>14.075880758807589</v>
      </c>
      <c r="K741">
        <f>VLOOKUP(A741,'scope18 single'!A:C,3,FALSE)</f>
        <v>185</v>
      </c>
      <c r="L741">
        <f>VLOOKUP(B741,'scope18 single'!A:C,3,FALSE)</f>
        <v>184</v>
      </c>
    </row>
    <row r="742" spans="1:12" x14ac:dyDescent="0.25">
      <c r="A742" t="s">
        <v>198</v>
      </c>
      <c r="B742" t="s">
        <v>199</v>
      </c>
      <c r="C742">
        <v>187239</v>
      </c>
      <c r="D742">
        <v>5468</v>
      </c>
      <c r="E742" t="s">
        <v>1</v>
      </c>
      <c r="F742" t="e">
        <f>C742/(G742+H742)</f>
        <v>#DIV/0!</v>
      </c>
      <c r="G742">
        <f>VLOOKUP(A742,'scope18 single'!A:C,2,FALSE)</f>
        <v>0</v>
      </c>
      <c r="H742">
        <f>VLOOKUP(B742,'scope18 single'!A:C,2,FALSE)</f>
        <v>0</v>
      </c>
      <c r="J742">
        <f>D742/(K742+L742)</f>
        <v>14.092783505154639</v>
      </c>
      <c r="K742">
        <f>VLOOKUP(A742,'scope18 single'!A:C,3,FALSE)</f>
        <v>197</v>
      </c>
      <c r="L742">
        <f>VLOOKUP(B742,'scope18 single'!A:C,3,FALSE)</f>
        <v>191</v>
      </c>
    </row>
    <row r="743" spans="1:12" x14ac:dyDescent="0.25">
      <c r="A743" t="s">
        <v>199</v>
      </c>
      <c r="B743" t="s">
        <v>198</v>
      </c>
      <c r="C743">
        <v>187240</v>
      </c>
      <c r="D743">
        <v>5557</v>
      </c>
      <c r="E743" t="s">
        <v>1</v>
      </c>
      <c r="F743" t="e">
        <f>C743/(G743+H743)</f>
        <v>#DIV/0!</v>
      </c>
      <c r="G743">
        <f>VLOOKUP(A743,'scope18 single'!A:C,2,FALSE)</f>
        <v>0</v>
      </c>
      <c r="H743">
        <f>VLOOKUP(B743,'scope18 single'!A:C,2,FALSE)</f>
        <v>0</v>
      </c>
      <c r="J743">
        <f>D743/(K743+L743)</f>
        <v>14.322164948453608</v>
      </c>
      <c r="K743">
        <f>VLOOKUP(A743,'scope18 single'!A:C,3,FALSE)</f>
        <v>191</v>
      </c>
      <c r="L743">
        <f>VLOOKUP(B743,'scope18 single'!A:C,3,FALSE)</f>
        <v>197</v>
      </c>
    </row>
    <row r="744" spans="1:12" x14ac:dyDescent="0.25">
      <c r="A744" t="s">
        <v>204</v>
      </c>
      <c r="B744" t="s">
        <v>205</v>
      </c>
      <c r="C744">
        <v>246736</v>
      </c>
      <c r="D744">
        <v>5586</v>
      </c>
      <c r="E744" t="s">
        <v>1</v>
      </c>
      <c r="F744" t="e">
        <f>C744/(G744+H744)</f>
        <v>#DIV/0!</v>
      </c>
      <c r="G744">
        <f>VLOOKUP(A744,'scope18 single'!A:C,2,FALSE)</f>
        <v>0</v>
      </c>
      <c r="H744">
        <f>VLOOKUP(B744,'scope18 single'!A:C,2,FALSE)</f>
        <v>0</v>
      </c>
      <c r="J744">
        <f>D744/(K744+L744)</f>
        <v>14.323076923076924</v>
      </c>
      <c r="K744">
        <f>VLOOKUP(A744,'scope18 single'!A:C,3,FALSE)</f>
        <v>180</v>
      </c>
      <c r="L744">
        <f>VLOOKUP(B744,'scope18 single'!A:C,3,FALSE)</f>
        <v>210</v>
      </c>
    </row>
    <row r="745" spans="1:12" x14ac:dyDescent="0.25">
      <c r="A745" t="s">
        <v>262</v>
      </c>
      <c r="B745" t="s">
        <v>261</v>
      </c>
      <c r="C745">
        <v>233802</v>
      </c>
      <c r="D745">
        <v>6404</v>
      </c>
      <c r="E745" t="s">
        <v>6</v>
      </c>
      <c r="F745">
        <f>C745/(G745+H745)</f>
        <v>57.572519083969468</v>
      </c>
      <c r="G745">
        <f>VLOOKUP(A745,'scope18 single'!A:C,2,FALSE)</f>
        <v>2261</v>
      </c>
      <c r="H745">
        <f>VLOOKUP(B745,'scope18 single'!A:C,2,FALSE)</f>
        <v>1800</v>
      </c>
      <c r="J745">
        <f>D745/(K745+L745)</f>
        <v>14.789838337182449</v>
      </c>
      <c r="K745">
        <f>VLOOKUP(A745,'scope18 single'!A:C,3,FALSE)</f>
        <v>218</v>
      </c>
      <c r="L745">
        <f>VLOOKUP(B745,'scope18 single'!A:C,3,FALSE)</f>
        <v>215</v>
      </c>
    </row>
    <row r="746" spans="1:12" x14ac:dyDescent="0.25">
      <c r="A746" t="s">
        <v>234</v>
      </c>
      <c r="B746" t="s">
        <v>233</v>
      </c>
      <c r="C746">
        <v>402936</v>
      </c>
      <c r="D746">
        <v>6490</v>
      </c>
      <c r="E746" t="s">
        <v>6</v>
      </c>
      <c r="F746">
        <f>C746/(G746+H746)</f>
        <v>58.694246176256371</v>
      </c>
      <c r="G746">
        <f>VLOOKUP(A746,'scope18 single'!A:C,2,FALSE)</f>
        <v>3166</v>
      </c>
      <c r="H746">
        <f>VLOOKUP(B746,'scope18 single'!A:C,2,FALSE)</f>
        <v>3699</v>
      </c>
      <c r="J746">
        <f>D746/(K746+L746)</f>
        <v>15.128205128205128</v>
      </c>
      <c r="K746">
        <f>VLOOKUP(A746,'scope18 single'!A:C,3,FALSE)</f>
        <v>224</v>
      </c>
      <c r="L746">
        <f>VLOOKUP(B746,'scope18 single'!A:C,3,FALSE)</f>
        <v>205</v>
      </c>
    </row>
    <row r="747" spans="1:12" x14ac:dyDescent="0.25">
      <c r="A747" t="s">
        <v>205</v>
      </c>
      <c r="B747" t="s">
        <v>204</v>
      </c>
      <c r="C747">
        <v>246067</v>
      </c>
      <c r="D747">
        <v>5924</v>
      </c>
      <c r="E747" t="s">
        <v>1</v>
      </c>
      <c r="F747" t="e">
        <f>C747/(G747+H747)</f>
        <v>#DIV/0!</v>
      </c>
      <c r="G747">
        <f>VLOOKUP(A747,'scope18 single'!A:C,2,FALSE)</f>
        <v>0</v>
      </c>
      <c r="H747">
        <f>VLOOKUP(B747,'scope18 single'!A:C,2,FALSE)</f>
        <v>0</v>
      </c>
      <c r="J747">
        <f>D747/(K747+L747)</f>
        <v>15.189743589743589</v>
      </c>
      <c r="K747">
        <f>VLOOKUP(A747,'scope18 single'!A:C,3,FALSE)</f>
        <v>210</v>
      </c>
      <c r="L747">
        <f>VLOOKUP(B747,'scope18 single'!A:C,3,FALSE)</f>
        <v>180</v>
      </c>
    </row>
    <row r="748" spans="1:12" x14ac:dyDescent="0.25">
      <c r="A748" t="s">
        <v>48</v>
      </c>
      <c r="B748" t="s">
        <v>49</v>
      </c>
      <c r="C748">
        <v>32471</v>
      </c>
      <c r="D748">
        <v>127205</v>
      </c>
      <c r="E748" t="s">
        <v>1</v>
      </c>
      <c r="F748">
        <f>C748/(G748+H748)</f>
        <v>0.26190937101743855</v>
      </c>
      <c r="G748">
        <f>VLOOKUP(A748,'scope18 single'!A:C,2,FALSE)</f>
        <v>61971</v>
      </c>
      <c r="H748">
        <f>VLOOKUP(B748,'scope18 single'!A:C,2,FALSE)</f>
        <v>62007</v>
      </c>
      <c r="J748">
        <f>D748/(K748+L748)</f>
        <v>15.325903614457831</v>
      </c>
      <c r="K748">
        <f>VLOOKUP(A748,'scope18 single'!A:C,3,FALSE)</f>
        <v>4138</v>
      </c>
      <c r="L748">
        <f>VLOOKUP(B748,'scope18 single'!A:C,3,FALSE)</f>
        <v>4162</v>
      </c>
    </row>
    <row r="749" spans="1:12" x14ac:dyDescent="0.25">
      <c r="A749" t="s">
        <v>207</v>
      </c>
      <c r="B749" t="s">
        <v>206</v>
      </c>
      <c r="C749">
        <v>234832</v>
      </c>
      <c r="D749">
        <v>5927</v>
      </c>
      <c r="E749" t="s">
        <v>1</v>
      </c>
      <c r="F749" t="e">
        <f>C749/(G749+H749)</f>
        <v>#DIV/0!</v>
      </c>
      <c r="G749">
        <f>VLOOKUP(A749,'scope18 single'!A:C,2,FALSE)</f>
        <v>0</v>
      </c>
      <c r="H749">
        <f>VLOOKUP(B749,'scope18 single'!A:C,2,FALSE)</f>
        <v>0</v>
      </c>
      <c r="J749">
        <f>D749/(K749+L749)</f>
        <v>15.354922279792746</v>
      </c>
      <c r="K749">
        <f>VLOOKUP(A749,'scope18 single'!A:C,3,FALSE)</f>
        <v>200</v>
      </c>
      <c r="L749">
        <f>VLOOKUP(B749,'scope18 single'!A:C,3,FALSE)</f>
        <v>186</v>
      </c>
    </row>
    <row r="750" spans="1:12" x14ac:dyDescent="0.25">
      <c r="A750" t="s">
        <v>197</v>
      </c>
      <c r="B750" t="s">
        <v>198</v>
      </c>
      <c r="C750">
        <v>185170</v>
      </c>
      <c r="D750">
        <v>5911</v>
      </c>
      <c r="E750" t="s">
        <v>1</v>
      </c>
      <c r="F750" t="e">
        <f>C750/(G750+H750)</f>
        <v>#DIV/0!</v>
      </c>
      <c r="G750">
        <f>VLOOKUP(A750,'scope18 single'!A:C,2,FALSE)</f>
        <v>0</v>
      </c>
      <c r="H750">
        <f>VLOOKUP(B750,'scope18 single'!A:C,2,FALSE)</f>
        <v>0</v>
      </c>
      <c r="J750">
        <f>D750/(K750+L750)</f>
        <v>15.433420365535248</v>
      </c>
      <c r="K750">
        <f>VLOOKUP(A750,'scope18 single'!A:C,3,FALSE)</f>
        <v>186</v>
      </c>
      <c r="L750">
        <f>VLOOKUP(B750,'scope18 single'!A:C,3,FALSE)</f>
        <v>197</v>
      </c>
    </row>
    <row r="751" spans="1:12" x14ac:dyDescent="0.25">
      <c r="A751" t="s">
        <v>219</v>
      </c>
      <c r="B751" t="s">
        <v>220</v>
      </c>
      <c r="C751">
        <v>194641</v>
      </c>
      <c r="D751">
        <v>5777</v>
      </c>
      <c r="E751" t="s">
        <v>1</v>
      </c>
      <c r="F751" t="e">
        <f>C751/(G751+H751)</f>
        <v>#DIV/0!</v>
      </c>
      <c r="G751">
        <f>VLOOKUP(A751,'scope18 single'!A:C,2,FALSE)</f>
        <v>0</v>
      </c>
      <c r="H751">
        <f>VLOOKUP(B751,'scope18 single'!A:C,2,FALSE)</f>
        <v>0</v>
      </c>
      <c r="J751">
        <f>D751/(K751+L751)</f>
        <v>15.529569892473118</v>
      </c>
      <c r="K751">
        <f>VLOOKUP(A751,'scope18 single'!A:C,3,FALSE)</f>
        <v>185</v>
      </c>
      <c r="L751">
        <f>VLOOKUP(B751,'scope18 single'!A:C,3,FALSE)</f>
        <v>187</v>
      </c>
    </row>
    <row r="752" spans="1:12" x14ac:dyDescent="0.25">
      <c r="A752" t="s">
        <v>48</v>
      </c>
      <c r="B752" t="s">
        <v>47</v>
      </c>
      <c r="C752">
        <v>32471</v>
      </c>
      <c r="D752">
        <v>128812</v>
      </c>
      <c r="E752" t="s">
        <v>1</v>
      </c>
      <c r="F752">
        <f>C752/(G752+H752)</f>
        <v>0.26190937101743855</v>
      </c>
      <c r="G752">
        <f>VLOOKUP(A752,'scope18 single'!A:C,2,FALSE)</f>
        <v>61971</v>
      </c>
      <c r="H752">
        <f>VLOOKUP(B752,'scope18 single'!A:C,2,FALSE)</f>
        <v>62007</v>
      </c>
      <c r="J752">
        <f>D752/(K752+L752)</f>
        <v>15.653420828776278</v>
      </c>
      <c r="K752">
        <f>VLOOKUP(A752,'scope18 single'!A:C,3,FALSE)</f>
        <v>4138</v>
      </c>
      <c r="L752">
        <f>VLOOKUP(B752,'scope18 single'!A:C,3,FALSE)</f>
        <v>4091</v>
      </c>
    </row>
    <row r="753" spans="1:12" x14ac:dyDescent="0.25">
      <c r="A753" t="s">
        <v>206</v>
      </c>
      <c r="B753" t="s">
        <v>207</v>
      </c>
      <c r="C753">
        <v>234905</v>
      </c>
      <c r="D753">
        <v>6099</v>
      </c>
      <c r="E753" t="s">
        <v>1</v>
      </c>
      <c r="F753" t="e">
        <f>C753/(G753+H753)</f>
        <v>#DIV/0!</v>
      </c>
      <c r="G753">
        <f>VLOOKUP(A753,'scope18 single'!A:C,2,FALSE)</f>
        <v>0</v>
      </c>
      <c r="H753">
        <f>VLOOKUP(B753,'scope18 single'!A:C,2,FALSE)</f>
        <v>0</v>
      </c>
      <c r="J753">
        <f>D753/(K753+L753)</f>
        <v>15.800518134715025</v>
      </c>
      <c r="K753">
        <f>VLOOKUP(A753,'scope18 single'!A:C,3,FALSE)</f>
        <v>186</v>
      </c>
      <c r="L753">
        <f>VLOOKUP(B753,'scope18 single'!A:C,3,FALSE)</f>
        <v>200</v>
      </c>
    </row>
    <row r="754" spans="1:12" x14ac:dyDescent="0.25">
      <c r="A754" t="s">
        <v>220</v>
      </c>
      <c r="B754" t="s">
        <v>219</v>
      </c>
      <c r="C754">
        <v>194638</v>
      </c>
      <c r="D754">
        <v>5997</v>
      </c>
      <c r="E754" t="s">
        <v>1</v>
      </c>
      <c r="F754" t="e">
        <f>C754/(G754+H754)</f>
        <v>#DIV/0!</v>
      </c>
      <c r="G754">
        <f>VLOOKUP(A754,'scope18 single'!A:C,2,FALSE)</f>
        <v>0</v>
      </c>
      <c r="H754">
        <f>VLOOKUP(B754,'scope18 single'!A:C,2,FALSE)</f>
        <v>0</v>
      </c>
      <c r="J754">
        <f>D754/(K754+L754)</f>
        <v>16.120967741935484</v>
      </c>
      <c r="K754">
        <f>VLOOKUP(A754,'scope18 single'!A:C,3,FALSE)</f>
        <v>187</v>
      </c>
      <c r="L754">
        <f>VLOOKUP(B754,'scope18 single'!A:C,3,FALSE)</f>
        <v>185</v>
      </c>
    </row>
    <row r="755" spans="1:12" x14ac:dyDescent="0.25">
      <c r="A755" t="s">
        <v>284</v>
      </c>
      <c r="B755" t="s">
        <v>283</v>
      </c>
      <c r="C755">
        <v>281750</v>
      </c>
      <c r="D755">
        <v>7501</v>
      </c>
      <c r="E755" t="s">
        <v>1</v>
      </c>
      <c r="F755">
        <f>C755/(G755+H755)</f>
        <v>124.61300309597523</v>
      </c>
      <c r="G755">
        <f>VLOOKUP(A755,'scope18 single'!A:C,2,FALSE)</f>
        <v>2261</v>
      </c>
      <c r="H755">
        <f>VLOOKUP(B755,'scope18 single'!A:C,2,FALSE)</f>
        <v>0</v>
      </c>
      <c r="J755">
        <f>D755/(K755+L755)</f>
        <v>18.520987654320987</v>
      </c>
      <c r="K755">
        <f>VLOOKUP(A755,'scope18 single'!A:C,3,FALSE)</f>
        <v>222</v>
      </c>
      <c r="L755">
        <f>VLOOKUP(B755,'scope18 single'!A:C,3,FALSE)</f>
        <v>183</v>
      </c>
    </row>
    <row r="756" spans="1:12" x14ac:dyDescent="0.25">
      <c r="A756" t="s">
        <v>283</v>
      </c>
      <c r="B756" t="s">
        <v>284</v>
      </c>
      <c r="C756">
        <v>282291</v>
      </c>
      <c r="D756">
        <v>7601</v>
      </c>
      <c r="E756" t="s">
        <v>6</v>
      </c>
      <c r="F756">
        <f>C756/(G756+H756)</f>
        <v>124.85227775320655</v>
      </c>
      <c r="G756">
        <f>VLOOKUP(A756,'scope18 single'!A:C,2,FALSE)</f>
        <v>0</v>
      </c>
      <c r="H756">
        <f>VLOOKUP(B756,'scope18 single'!A:C,2,FALSE)</f>
        <v>2261</v>
      </c>
      <c r="J756">
        <f>D756/(K756+L756)</f>
        <v>18.767901234567901</v>
      </c>
      <c r="K756">
        <f>VLOOKUP(A756,'scope18 single'!A:C,3,FALSE)</f>
        <v>183</v>
      </c>
      <c r="L756">
        <f>VLOOKUP(B756,'scope18 single'!A:C,3,FALSE)</f>
        <v>222</v>
      </c>
    </row>
    <row r="757" spans="1:12" x14ac:dyDescent="0.25">
      <c r="A757" t="s">
        <v>262</v>
      </c>
      <c r="B757" t="s">
        <v>263</v>
      </c>
      <c r="C757">
        <v>284407</v>
      </c>
      <c r="D757">
        <v>7513</v>
      </c>
      <c r="E757" t="s">
        <v>1</v>
      </c>
      <c r="F757">
        <f>C757/(G757+H757)</f>
        <v>125.78814683768245</v>
      </c>
      <c r="G757">
        <f>VLOOKUP(A757,'scope18 single'!A:C,2,FALSE)</f>
        <v>2261</v>
      </c>
      <c r="H757">
        <f>VLOOKUP(B757,'scope18 single'!A:C,2,FALSE)</f>
        <v>0</v>
      </c>
      <c r="J757">
        <f>D757/(K757+L757)</f>
        <v>18.829573934837093</v>
      </c>
      <c r="K757">
        <f>VLOOKUP(A757,'scope18 single'!A:C,3,FALSE)</f>
        <v>218</v>
      </c>
      <c r="L757">
        <f>VLOOKUP(B757,'scope18 single'!A:C,3,FALSE)</f>
        <v>181</v>
      </c>
    </row>
    <row r="758" spans="1:12" x14ac:dyDescent="0.25">
      <c r="A758" t="s">
        <v>273</v>
      </c>
      <c r="B758" t="s">
        <v>274</v>
      </c>
      <c r="C758">
        <v>284407</v>
      </c>
      <c r="D758">
        <v>7729</v>
      </c>
      <c r="E758" t="s">
        <v>1</v>
      </c>
      <c r="F758">
        <f>C758/(G758+H758)</f>
        <v>125.78814683768245</v>
      </c>
      <c r="G758">
        <f>VLOOKUP(A758,'scope18 single'!A:C,2,FALSE)</f>
        <v>2261</v>
      </c>
      <c r="H758">
        <f>VLOOKUP(B758,'scope18 single'!A:C,2,FALSE)</f>
        <v>0</v>
      </c>
      <c r="J758">
        <f>D758/(K758+L758)</f>
        <v>19.08395061728395</v>
      </c>
      <c r="K758">
        <f>VLOOKUP(A758,'scope18 single'!A:C,3,FALSE)</f>
        <v>223</v>
      </c>
      <c r="L758">
        <f>VLOOKUP(B758,'scope18 single'!A:C,3,FALSE)</f>
        <v>182</v>
      </c>
    </row>
    <row r="759" spans="1:12" x14ac:dyDescent="0.25">
      <c r="A759" t="s">
        <v>274</v>
      </c>
      <c r="B759" t="s">
        <v>273</v>
      </c>
      <c r="C759">
        <v>285732</v>
      </c>
      <c r="D759">
        <v>7831</v>
      </c>
      <c r="E759" t="s">
        <v>6</v>
      </c>
      <c r="F759">
        <f>C759/(G759+H759)</f>
        <v>126.37417072091995</v>
      </c>
      <c r="G759">
        <f>VLOOKUP(A759,'scope18 single'!A:C,2,FALSE)</f>
        <v>0</v>
      </c>
      <c r="H759">
        <f>VLOOKUP(B759,'scope18 single'!A:C,2,FALSE)</f>
        <v>2261</v>
      </c>
      <c r="J759">
        <f>D759/(K759+L759)</f>
        <v>19.335802469135803</v>
      </c>
      <c r="K759">
        <f>VLOOKUP(A759,'scope18 single'!A:C,3,FALSE)</f>
        <v>182</v>
      </c>
      <c r="L759">
        <f>VLOOKUP(B759,'scope18 single'!A:C,3,FALSE)</f>
        <v>223</v>
      </c>
    </row>
    <row r="760" spans="1:12" x14ac:dyDescent="0.25">
      <c r="A760" t="s">
        <v>263</v>
      </c>
      <c r="B760" t="s">
        <v>262</v>
      </c>
      <c r="C760">
        <v>285732</v>
      </c>
      <c r="D760">
        <v>7867</v>
      </c>
      <c r="E760" t="s">
        <v>6</v>
      </c>
      <c r="F760">
        <f>C760/(G760+H760)</f>
        <v>126.37417072091995</v>
      </c>
      <c r="G760">
        <f>VLOOKUP(A760,'scope18 single'!A:C,2,FALSE)</f>
        <v>0</v>
      </c>
      <c r="H760">
        <f>VLOOKUP(B760,'scope18 single'!A:C,2,FALSE)</f>
        <v>2261</v>
      </c>
      <c r="J760">
        <f>D760/(K760+L760)</f>
        <v>19.716791979949875</v>
      </c>
      <c r="K760">
        <f>VLOOKUP(A760,'scope18 single'!A:C,3,FALSE)</f>
        <v>181</v>
      </c>
      <c r="L760">
        <f>VLOOKUP(B760,'scope18 single'!A:C,3,FALSE)</f>
        <v>218</v>
      </c>
    </row>
    <row r="761" spans="1:12" x14ac:dyDescent="0.25">
      <c r="A761" t="s">
        <v>267</v>
      </c>
      <c r="B761" t="s">
        <v>268</v>
      </c>
      <c r="C761">
        <v>296698</v>
      </c>
      <c r="D761">
        <v>7936</v>
      </c>
      <c r="E761" t="s">
        <v>1</v>
      </c>
      <c r="F761">
        <f>C761/(G761+H761)</f>
        <v>131.22423706324636</v>
      </c>
      <c r="G761">
        <f>VLOOKUP(A761,'scope18 single'!A:C,2,FALSE)</f>
        <v>2261</v>
      </c>
      <c r="H761">
        <f>VLOOKUP(B761,'scope18 single'!A:C,2,FALSE)</f>
        <v>0</v>
      </c>
      <c r="J761">
        <f>D761/(K761+L761)</f>
        <v>19.790523690773068</v>
      </c>
      <c r="K761">
        <f>VLOOKUP(A761,'scope18 single'!A:C,3,FALSE)</f>
        <v>217</v>
      </c>
      <c r="L761">
        <f>VLOOKUP(B761,'scope18 single'!A:C,3,FALSE)</f>
        <v>184</v>
      </c>
    </row>
    <row r="762" spans="1:12" x14ac:dyDescent="0.25">
      <c r="A762" t="s">
        <v>217</v>
      </c>
      <c r="B762" t="s">
        <v>216</v>
      </c>
      <c r="C762">
        <v>284538</v>
      </c>
      <c r="D762">
        <v>7576</v>
      </c>
      <c r="E762" t="s">
        <v>1</v>
      </c>
      <c r="F762" t="e">
        <f>C762/(G762+H762)</f>
        <v>#DIV/0!</v>
      </c>
      <c r="G762">
        <f>VLOOKUP(A762,'scope18 single'!A:C,2,FALSE)</f>
        <v>0</v>
      </c>
      <c r="H762">
        <f>VLOOKUP(B762,'scope18 single'!A:C,2,FALSE)</f>
        <v>0</v>
      </c>
      <c r="J762">
        <f>D762/(K762+L762)</f>
        <v>20.148936170212767</v>
      </c>
      <c r="K762">
        <f>VLOOKUP(A762,'scope18 single'!A:C,3,FALSE)</f>
        <v>184</v>
      </c>
      <c r="L762">
        <f>VLOOKUP(B762,'scope18 single'!A:C,3,FALSE)</f>
        <v>192</v>
      </c>
    </row>
    <row r="763" spans="1:12" x14ac:dyDescent="0.25">
      <c r="A763" t="s">
        <v>267</v>
      </c>
      <c r="B763" t="s">
        <v>266</v>
      </c>
      <c r="C763">
        <v>296698</v>
      </c>
      <c r="D763">
        <v>8077</v>
      </c>
      <c r="E763" t="s">
        <v>1</v>
      </c>
      <c r="F763">
        <f>C763/(G763+H763)</f>
        <v>131.22423706324636</v>
      </c>
      <c r="G763">
        <f>VLOOKUP(A763,'scope18 single'!A:C,2,FALSE)</f>
        <v>2261</v>
      </c>
      <c r="H763">
        <f>VLOOKUP(B763,'scope18 single'!A:C,2,FALSE)</f>
        <v>0</v>
      </c>
      <c r="J763">
        <f>D763/(K763+L763)</f>
        <v>20.192499999999999</v>
      </c>
      <c r="K763">
        <f>VLOOKUP(A763,'scope18 single'!A:C,3,FALSE)</f>
        <v>217</v>
      </c>
      <c r="L763">
        <f>VLOOKUP(B763,'scope18 single'!A:C,3,FALSE)</f>
        <v>183</v>
      </c>
    </row>
    <row r="764" spans="1:12" x14ac:dyDescent="0.25">
      <c r="A764" t="s">
        <v>216</v>
      </c>
      <c r="B764" t="s">
        <v>217</v>
      </c>
      <c r="C764">
        <v>284837</v>
      </c>
      <c r="D764">
        <v>7730</v>
      </c>
      <c r="E764" t="s">
        <v>1</v>
      </c>
      <c r="F764" t="e">
        <f>C764/(G764+H764)</f>
        <v>#DIV/0!</v>
      </c>
      <c r="G764">
        <f>VLOOKUP(A764,'scope18 single'!A:C,2,FALSE)</f>
        <v>0</v>
      </c>
      <c r="H764">
        <f>VLOOKUP(B764,'scope18 single'!A:C,2,FALSE)</f>
        <v>0</v>
      </c>
      <c r="J764">
        <f>D764/(K764+L764)</f>
        <v>20.558510638297872</v>
      </c>
      <c r="K764">
        <f>VLOOKUP(A764,'scope18 single'!A:C,3,FALSE)</f>
        <v>192</v>
      </c>
      <c r="L764">
        <f>VLOOKUP(B764,'scope18 single'!A:C,3,FALSE)</f>
        <v>184</v>
      </c>
    </row>
    <row r="765" spans="1:12" x14ac:dyDescent="0.25">
      <c r="A765" t="s">
        <v>266</v>
      </c>
      <c r="B765" t="s">
        <v>267</v>
      </c>
      <c r="C765">
        <v>297839</v>
      </c>
      <c r="D765">
        <v>8257</v>
      </c>
      <c r="E765" t="s">
        <v>6</v>
      </c>
      <c r="F765">
        <f>C765/(G765+H765)</f>
        <v>131.72888102609465</v>
      </c>
      <c r="G765">
        <f>VLOOKUP(A765,'scope18 single'!A:C,2,FALSE)</f>
        <v>0</v>
      </c>
      <c r="H765">
        <f>VLOOKUP(B765,'scope18 single'!A:C,2,FALSE)</f>
        <v>2261</v>
      </c>
      <c r="J765">
        <f>D765/(K765+L765)</f>
        <v>20.642499999999998</v>
      </c>
      <c r="K765">
        <f>VLOOKUP(A765,'scope18 single'!A:C,3,FALSE)</f>
        <v>183</v>
      </c>
      <c r="L765">
        <f>VLOOKUP(B765,'scope18 single'!A:C,3,FALSE)</f>
        <v>217</v>
      </c>
    </row>
    <row r="766" spans="1:12" x14ac:dyDescent="0.25">
      <c r="A766" t="s">
        <v>268</v>
      </c>
      <c r="B766" t="s">
        <v>267</v>
      </c>
      <c r="C766">
        <v>297839</v>
      </c>
      <c r="D766">
        <v>8284</v>
      </c>
      <c r="E766" t="s">
        <v>6</v>
      </c>
      <c r="F766">
        <f>C766/(G766+H766)</f>
        <v>131.72888102609465</v>
      </c>
      <c r="G766">
        <f>VLOOKUP(A766,'scope18 single'!A:C,2,FALSE)</f>
        <v>0</v>
      </c>
      <c r="H766">
        <f>VLOOKUP(B766,'scope18 single'!A:C,2,FALSE)</f>
        <v>2261</v>
      </c>
      <c r="J766">
        <f>D766/(K766+L766)</f>
        <v>20.658354114713216</v>
      </c>
      <c r="K766">
        <f>VLOOKUP(A766,'scope18 single'!A:C,3,FALSE)</f>
        <v>184</v>
      </c>
      <c r="L766">
        <f>VLOOKUP(B766,'scope18 single'!A:C,3,FALSE)</f>
        <v>217</v>
      </c>
    </row>
    <row r="767" spans="1:12" x14ac:dyDescent="0.25">
      <c r="A767" t="s">
        <v>269</v>
      </c>
      <c r="B767" t="s">
        <v>268</v>
      </c>
      <c r="C767">
        <v>307793</v>
      </c>
      <c r="D767">
        <v>8760</v>
      </c>
      <c r="E767" t="s">
        <v>1</v>
      </c>
      <c r="F767">
        <f>C767/(G767+H767)</f>
        <v>136.13135780628042</v>
      </c>
      <c r="G767">
        <f>VLOOKUP(A767,'scope18 single'!A:C,2,FALSE)</f>
        <v>2261</v>
      </c>
      <c r="H767">
        <f>VLOOKUP(B767,'scope18 single'!A:C,2,FALSE)</f>
        <v>0</v>
      </c>
      <c r="J767">
        <f>D767/(K767+L767)</f>
        <v>21.523341523341525</v>
      </c>
      <c r="K767">
        <f>VLOOKUP(A767,'scope18 single'!A:C,3,FALSE)</f>
        <v>223</v>
      </c>
      <c r="L767">
        <f>VLOOKUP(B767,'scope18 single'!A:C,3,FALSE)</f>
        <v>184</v>
      </c>
    </row>
    <row r="768" spans="1:12" x14ac:dyDescent="0.25">
      <c r="A768" t="s">
        <v>268</v>
      </c>
      <c r="B768" t="s">
        <v>269</v>
      </c>
      <c r="C768">
        <v>309512</v>
      </c>
      <c r="D768">
        <v>8920</v>
      </c>
      <c r="E768" t="s">
        <v>6</v>
      </c>
      <c r="F768">
        <f>C768/(G768+H768)</f>
        <v>136.89164086687308</v>
      </c>
      <c r="G768">
        <f>VLOOKUP(A768,'scope18 single'!A:C,2,FALSE)</f>
        <v>0</v>
      </c>
      <c r="H768">
        <f>VLOOKUP(B768,'scope18 single'!A:C,2,FALSE)</f>
        <v>2261</v>
      </c>
      <c r="J768">
        <f>D768/(K768+L768)</f>
        <v>21.916461916461916</v>
      </c>
      <c r="K768">
        <f>VLOOKUP(A768,'scope18 single'!A:C,3,FALSE)</f>
        <v>184</v>
      </c>
      <c r="L768">
        <f>VLOOKUP(B768,'scope18 single'!A:C,3,FALSE)</f>
        <v>223</v>
      </c>
    </row>
    <row r="769" spans="1:12" x14ac:dyDescent="0.25">
      <c r="A769" t="s">
        <v>285</v>
      </c>
      <c r="B769" t="s">
        <v>284</v>
      </c>
      <c r="C769">
        <v>375301</v>
      </c>
      <c r="D769">
        <v>9814</v>
      </c>
      <c r="E769" t="s">
        <v>6</v>
      </c>
      <c r="F769">
        <f>C769/(G769+H769)</f>
        <v>165.98894294559929</v>
      </c>
      <c r="G769">
        <f>VLOOKUP(A769,'scope18 single'!A:C,2,FALSE)</f>
        <v>0</v>
      </c>
      <c r="H769">
        <f>VLOOKUP(B769,'scope18 single'!A:C,2,FALSE)</f>
        <v>2261</v>
      </c>
      <c r="J769">
        <f>D769/(K769+L769)</f>
        <v>24.113022113022112</v>
      </c>
      <c r="K769">
        <f>VLOOKUP(A769,'scope18 single'!A:C,3,FALSE)</f>
        <v>185</v>
      </c>
      <c r="L769">
        <f>VLOOKUP(B769,'scope18 single'!A:C,3,FALSE)</f>
        <v>222</v>
      </c>
    </row>
    <row r="770" spans="1:12" x14ac:dyDescent="0.25">
      <c r="A770" t="s">
        <v>284</v>
      </c>
      <c r="B770" t="s">
        <v>285</v>
      </c>
      <c r="C770">
        <v>373920</v>
      </c>
      <c r="D770">
        <v>9845</v>
      </c>
      <c r="E770" t="s">
        <v>6</v>
      </c>
      <c r="F770">
        <f>C770/(G770+H770)</f>
        <v>165.37815126050421</v>
      </c>
      <c r="G770">
        <f>VLOOKUP(A770,'scope18 single'!A:C,2,FALSE)</f>
        <v>2261</v>
      </c>
      <c r="H770">
        <f>VLOOKUP(B770,'scope18 single'!A:C,2,FALSE)</f>
        <v>0</v>
      </c>
      <c r="J770">
        <f>D770/(K770+L770)</f>
        <v>24.189189189189189</v>
      </c>
      <c r="K770">
        <f>VLOOKUP(A770,'scope18 single'!A:C,3,FALSE)</f>
        <v>222</v>
      </c>
      <c r="L770">
        <f>VLOOKUP(B770,'scope18 single'!A:C,3,FALSE)</f>
        <v>185</v>
      </c>
    </row>
    <row r="771" spans="1:12" x14ac:dyDescent="0.25">
      <c r="A771" t="s">
        <v>257</v>
      </c>
      <c r="B771" t="s">
        <v>258</v>
      </c>
      <c r="C771">
        <v>381884</v>
      </c>
      <c r="D771">
        <v>9745</v>
      </c>
      <c r="E771" t="s">
        <v>1</v>
      </c>
      <c r="F771">
        <f>C771/(G771+H771)</f>
        <v>189.70889220069549</v>
      </c>
      <c r="G771">
        <f>VLOOKUP(A771,'scope18 single'!A:C,2,FALSE)</f>
        <v>2013</v>
      </c>
      <c r="H771">
        <f>VLOOKUP(B771,'scope18 single'!A:C,2,FALSE)</f>
        <v>0</v>
      </c>
      <c r="J771">
        <f>D771/(K771+L771)</f>
        <v>24.733502538071065</v>
      </c>
      <c r="K771">
        <f>VLOOKUP(A771,'scope18 single'!A:C,3,FALSE)</f>
        <v>214</v>
      </c>
      <c r="L771">
        <f>VLOOKUP(B771,'scope18 single'!A:C,3,FALSE)</f>
        <v>180</v>
      </c>
    </row>
    <row r="772" spans="1:12" x14ac:dyDescent="0.25">
      <c r="A772" t="s">
        <v>258</v>
      </c>
      <c r="B772" t="s">
        <v>257</v>
      </c>
      <c r="C772">
        <v>383796</v>
      </c>
      <c r="D772">
        <v>10180</v>
      </c>
      <c r="E772" t="s">
        <v>6</v>
      </c>
      <c r="F772">
        <f>C772/(G772+H772)</f>
        <v>190.65871833084947</v>
      </c>
      <c r="G772">
        <f>VLOOKUP(A772,'scope18 single'!A:C,2,FALSE)</f>
        <v>0</v>
      </c>
      <c r="H772">
        <f>VLOOKUP(B772,'scope18 single'!A:C,2,FALSE)</f>
        <v>2013</v>
      </c>
      <c r="J772">
        <f>D772/(K772+L772)</f>
        <v>25.837563451776649</v>
      </c>
      <c r="K772">
        <f>VLOOKUP(A772,'scope18 single'!A:C,3,FALSE)</f>
        <v>180</v>
      </c>
      <c r="L772">
        <f>VLOOKUP(B772,'scope18 single'!A:C,3,FALSE)</f>
        <v>214</v>
      </c>
    </row>
    <row r="773" spans="1:12" x14ac:dyDescent="0.25">
      <c r="A773" t="s">
        <v>261</v>
      </c>
      <c r="B773" t="s">
        <v>260</v>
      </c>
      <c r="C773">
        <v>463326</v>
      </c>
      <c r="D773">
        <v>11451</v>
      </c>
      <c r="E773" t="s">
        <v>1</v>
      </c>
      <c r="F773">
        <f>C773/(G773+H773)</f>
        <v>257.40333333333331</v>
      </c>
      <c r="G773">
        <f>VLOOKUP(A773,'scope18 single'!A:C,2,FALSE)</f>
        <v>1800</v>
      </c>
      <c r="H773">
        <f>VLOOKUP(B773,'scope18 single'!A:C,2,FALSE)</f>
        <v>0</v>
      </c>
      <c r="J773">
        <f>D773/(K773+L773)</f>
        <v>28.556109725685786</v>
      </c>
      <c r="K773">
        <f>VLOOKUP(A773,'scope18 single'!A:C,3,FALSE)</f>
        <v>215</v>
      </c>
      <c r="L773">
        <f>VLOOKUP(B773,'scope18 single'!A:C,3,FALSE)</f>
        <v>186</v>
      </c>
    </row>
    <row r="774" spans="1:12" x14ac:dyDescent="0.25">
      <c r="A774" t="s">
        <v>264</v>
      </c>
      <c r="B774" t="s">
        <v>263</v>
      </c>
      <c r="C774">
        <v>463309</v>
      </c>
      <c r="D774">
        <v>11702</v>
      </c>
      <c r="E774" t="s">
        <v>1</v>
      </c>
      <c r="F774">
        <f>C774/(G774+H774)</f>
        <v>257.39388888888891</v>
      </c>
      <c r="G774">
        <f>VLOOKUP(A774,'scope18 single'!A:C,2,FALSE)</f>
        <v>1800</v>
      </c>
      <c r="H774">
        <f>VLOOKUP(B774,'scope18 single'!A:C,2,FALSE)</f>
        <v>0</v>
      </c>
      <c r="J774">
        <f>D774/(K774+L774)</f>
        <v>29.109452736318406</v>
      </c>
      <c r="K774">
        <f>VLOOKUP(A774,'scope18 single'!A:C,3,FALSE)</f>
        <v>221</v>
      </c>
      <c r="L774">
        <f>VLOOKUP(B774,'scope18 single'!A:C,3,FALSE)</f>
        <v>181</v>
      </c>
    </row>
    <row r="775" spans="1:12" x14ac:dyDescent="0.25">
      <c r="A775" t="s">
        <v>260</v>
      </c>
      <c r="B775" t="s">
        <v>261</v>
      </c>
      <c r="C775">
        <v>464365</v>
      </c>
      <c r="D775">
        <v>12112</v>
      </c>
      <c r="E775" t="s">
        <v>6</v>
      </c>
      <c r="F775">
        <f>C775/(G775+H775)</f>
        <v>257.98055555555555</v>
      </c>
      <c r="G775">
        <f>VLOOKUP(A775,'scope18 single'!A:C,2,FALSE)</f>
        <v>0</v>
      </c>
      <c r="H775">
        <f>VLOOKUP(B775,'scope18 single'!A:C,2,FALSE)</f>
        <v>1800</v>
      </c>
      <c r="J775">
        <f>D775/(K775+L775)</f>
        <v>30.204488778054863</v>
      </c>
      <c r="K775">
        <f>VLOOKUP(A775,'scope18 single'!A:C,3,FALSE)</f>
        <v>186</v>
      </c>
      <c r="L775">
        <f>VLOOKUP(B775,'scope18 single'!A:C,3,FALSE)</f>
        <v>215</v>
      </c>
    </row>
    <row r="776" spans="1:12" x14ac:dyDescent="0.25">
      <c r="A776" t="s">
        <v>263</v>
      </c>
      <c r="B776" t="s">
        <v>264</v>
      </c>
      <c r="C776">
        <v>464348</v>
      </c>
      <c r="D776">
        <v>12159</v>
      </c>
      <c r="E776" t="s">
        <v>6</v>
      </c>
      <c r="F776">
        <f>C776/(G776+H776)</f>
        <v>257.9711111111111</v>
      </c>
      <c r="G776">
        <f>VLOOKUP(A776,'scope18 single'!A:C,2,FALSE)</f>
        <v>0</v>
      </c>
      <c r="H776">
        <f>VLOOKUP(B776,'scope18 single'!A:C,2,FALSE)</f>
        <v>1800</v>
      </c>
      <c r="J776">
        <f>D776/(K776+L776)</f>
        <v>30.246268656716417</v>
      </c>
      <c r="K776">
        <f>VLOOKUP(A776,'scope18 single'!A:C,3,FALSE)</f>
        <v>181</v>
      </c>
      <c r="L776">
        <f>VLOOKUP(B776,'scope18 single'!A:C,3,FALSE)</f>
        <v>221</v>
      </c>
    </row>
    <row r="777" spans="1:12" x14ac:dyDescent="0.25">
      <c r="A777" t="s">
        <v>261</v>
      </c>
      <c r="B777" t="s">
        <v>262</v>
      </c>
      <c r="C777">
        <v>233795</v>
      </c>
      <c r="D777">
        <v>13118</v>
      </c>
      <c r="E777" t="s">
        <v>1</v>
      </c>
      <c r="F777">
        <f>C777/(G777+H777)</f>
        <v>57.570795370598375</v>
      </c>
      <c r="G777">
        <f>VLOOKUP(A777,'scope18 single'!A:C,2,FALSE)</f>
        <v>1800</v>
      </c>
      <c r="H777">
        <f>VLOOKUP(B777,'scope18 single'!A:C,2,FALSE)</f>
        <v>2261</v>
      </c>
      <c r="J777">
        <f>D777/(K777+L777)</f>
        <v>30.295612009237875</v>
      </c>
      <c r="K777">
        <f>VLOOKUP(A777,'scope18 single'!A:C,3,FALSE)</f>
        <v>215</v>
      </c>
      <c r="L777">
        <f>VLOOKUP(B777,'scope18 single'!A:C,3,FALSE)</f>
        <v>218</v>
      </c>
    </row>
    <row r="778" spans="1:12" x14ac:dyDescent="0.25">
      <c r="A778" t="s">
        <v>264</v>
      </c>
      <c r="B778" t="s">
        <v>265</v>
      </c>
      <c r="C778">
        <v>485739</v>
      </c>
      <c r="D778">
        <v>12558</v>
      </c>
      <c r="E778" t="s">
        <v>1</v>
      </c>
      <c r="F778">
        <f>C778/(G778+H778)</f>
        <v>269.85500000000002</v>
      </c>
      <c r="G778">
        <f>VLOOKUP(A778,'scope18 single'!A:C,2,FALSE)</f>
        <v>1800</v>
      </c>
      <c r="H778">
        <f>VLOOKUP(B778,'scope18 single'!A:C,2,FALSE)</f>
        <v>0</v>
      </c>
      <c r="J778">
        <f>D778/(K778+L778)</f>
        <v>31.238805970149254</v>
      </c>
      <c r="K778">
        <f>VLOOKUP(A778,'scope18 single'!A:C,3,FALSE)</f>
        <v>221</v>
      </c>
      <c r="L778">
        <f>VLOOKUP(B778,'scope18 single'!A:C,3,FALSE)</f>
        <v>181</v>
      </c>
    </row>
    <row r="779" spans="1:12" x14ac:dyDescent="0.25">
      <c r="A779" t="s">
        <v>265</v>
      </c>
      <c r="B779" t="s">
        <v>264</v>
      </c>
      <c r="C779">
        <v>487923</v>
      </c>
      <c r="D779">
        <v>13264</v>
      </c>
      <c r="E779" t="s">
        <v>6</v>
      </c>
      <c r="F779">
        <f>C779/(G779+H779)</f>
        <v>271.06833333333333</v>
      </c>
      <c r="G779">
        <f>VLOOKUP(A779,'scope18 single'!A:C,2,FALSE)</f>
        <v>0</v>
      </c>
      <c r="H779">
        <f>VLOOKUP(B779,'scope18 single'!A:C,2,FALSE)</f>
        <v>1800</v>
      </c>
      <c r="J779">
        <f>D779/(K779+L779)</f>
        <v>32.995024875621894</v>
      </c>
      <c r="K779">
        <f>VLOOKUP(A779,'scope18 single'!A:C,3,FALSE)</f>
        <v>181</v>
      </c>
      <c r="L779">
        <f>VLOOKUP(B779,'scope18 single'!A:C,3,FALSE)</f>
        <v>221</v>
      </c>
    </row>
    <row r="780" spans="1:12" x14ac:dyDescent="0.25">
      <c r="A780" t="s">
        <v>133</v>
      </c>
      <c r="B780" t="s">
        <v>132</v>
      </c>
      <c r="C780">
        <v>71579</v>
      </c>
      <c r="D780">
        <v>336466</v>
      </c>
      <c r="E780" t="s">
        <v>1</v>
      </c>
      <c r="F780">
        <f>C780/(G780+H780)</f>
        <v>0.59417438655908628</v>
      </c>
      <c r="G780">
        <f>VLOOKUP(A780,'scope18 single'!A:C,2,FALSE)</f>
        <v>58497</v>
      </c>
      <c r="H780">
        <f>VLOOKUP(B780,'scope18 single'!A:C,2,FALSE)</f>
        <v>61971</v>
      </c>
      <c r="J780">
        <f>D780/(K780+L780)</f>
        <v>40.586972255729798</v>
      </c>
      <c r="K780">
        <f>VLOOKUP(A780,'scope18 single'!A:C,3,FALSE)</f>
        <v>4212</v>
      </c>
      <c r="L780">
        <f>VLOOKUP(B780,'scope18 single'!A:C,3,FALSE)</f>
        <v>4078</v>
      </c>
    </row>
    <row r="781" spans="1:12" x14ac:dyDescent="0.25">
      <c r="A781" t="s">
        <v>148</v>
      </c>
      <c r="B781" t="s">
        <v>475</v>
      </c>
      <c r="C781">
        <v>38274</v>
      </c>
      <c r="D781">
        <v>410688</v>
      </c>
      <c r="E781" t="s">
        <v>1</v>
      </c>
      <c r="F781">
        <f>C781/(G781+H781)</f>
        <v>0.45487930973009594</v>
      </c>
      <c r="G781">
        <f>VLOOKUP(A781,'scope18 single'!A:C,2,FALSE)</f>
        <v>39623</v>
      </c>
      <c r="H781">
        <f>VLOOKUP(B781,'scope18 single'!A:C,2,FALSE)</f>
        <v>44518</v>
      </c>
      <c r="J781">
        <f>D781/(K781+L781)</f>
        <v>54.875467664350616</v>
      </c>
      <c r="K781">
        <f>VLOOKUP(A781,'scope18 single'!A:C,3,FALSE)</f>
        <v>3769</v>
      </c>
      <c r="L781">
        <f>VLOOKUP(B781,'scope18 single'!A:C,3,FALSE)</f>
        <v>3715</v>
      </c>
    </row>
    <row r="782" spans="1:12" x14ac:dyDescent="0.25">
      <c r="A782" t="s">
        <v>3</v>
      </c>
      <c r="B782" t="s">
        <v>2</v>
      </c>
      <c r="C782">
        <v>3634</v>
      </c>
      <c r="D782">
        <v>294</v>
      </c>
      <c r="E782" t="s">
        <v>1</v>
      </c>
      <c r="F782" t="e">
        <f>C782/(G782+H782)</f>
        <v>#N/A</v>
      </c>
      <c r="G782">
        <f>VLOOKUP(A782,'scope18 single'!A:C,2,FALSE)</f>
        <v>539154</v>
      </c>
      <c r="H782" t="e">
        <f>VLOOKUP(B782,'scope18 single'!A:C,2,FALSE)</f>
        <v>#N/A</v>
      </c>
      <c r="J782" t="e">
        <f>D782/(K782+L782)</f>
        <v>#N/A</v>
      </c>
      <c r="K782">
        <f>VLOOKUP(A782,'scope18 single'!A:C,3,FALSE)</f>
        <v>8619</v>
      </c>
      <c r="L782" t="e">
        <f>VLOOKUP(B782,'scope18 single'!A:C,3,FALSE)</f>
        <v>#N/A</v>
      </c>
    </row>
    <row r="783" spans="1:12" x14ac:dyDescent="0.25">
      <c r="A783" t="s">
        <v>2</v>
      </c>
      <c r="B783" t="s">
        <v>3</v>
      </c>
      <c r="C783">
        <v>3640</v>
      </c>
      <c r="D783">
        <v>270</v>
      </c>
      <c r="E783" t="s">
        <v>1</v>
      </c>
      <c r="F783" t="e">
        <f>C783/(G783+H783)</f>
        <v>#N/A</v>
      </c>
      <c r="G783" t="e">
        <f>VLOOKUP(A783,'scope18 single'!A:C,2,FALSE)</f>
        <v>#N/A</v>
      </c>
      <c r="H783">
        <f>VLOOKUP(B783,'scope18 single'!A:C,2,FALSE)</f>
        <v>539154</v>
      </c>
      <c r="J783" t="e">
        <f>D783/(K783+L783)</f>
        <v>#N/A</v>
      </c>
      <c r="K783" t="e">
        <f>VLOOKUP(A783,'scope18 single'!A:C,3,FALSE)</f>
        <v>#N/A</v>
      </c>
      <c r="L783">
        <f>VLOOKUP(B783,'scope18 single'!A:C,3,FALSE)</f>
        <v>8619</v>
      </c>
    </row>
    <row r="784" spans="1:12" x14ac:dyDescent="0.25">
      <c r="A784" t="s">
        <v>76</v>
      </c>
      <c r="B784" t="s">
        <v>77</v>
      </c>
      <c r="C784">
        <v>256</v>
      </c>
      <c r="D784">
        <v>184</v>
      </c>
      <c r="E784" t="s">
        <v>1</v>
      </c>
      <c r="F784" t="e">
        <f>C784/(G784+H784)</f>
        <v>#N/A</v>
      </c>
      <c r="G784" t="e">
        <f>VLOOKUP(A784,'scope18 single'!A:C,2,FALSE)</f>
        <v>#N/A</v>
      </c>
      <c r="H784">
        <f>VLOOKUP(B784,'scope18 single'!A:C,2,FALSE)</f>
        <v>32011</v>
      </c>
      <c r="J784" t="e">
        <f>D784/(K784+L784)</f>
        <v>#N/A</v>
      </c>
      <c r="K784" t="e">
        <f>VLOOKUP(A784,'scope18 single'!A:C,3,FALSE)</f>
        <v>#N/A</v>
      </c>
      <c r="L784">
        <f>VLOOKUP(B784,'scope18 single'!A:C,3,FALSE)</f>
        <v>249</v>
      </c>
    </row>
    <row r="785" spans="1:12" x14ac:dyDescent="0.25">
      <c r="A785" t="s">
        <v>77</v>
      </c>
      <c r="B785" t="s">
        <v>76</v>
      </c>
      <c r="C785">
        <v>257</v>
      </c>
      <c r="D785">
        <v>183</v>
      </c>
      <c r="E785" t="s">
        <v>1</v>
      </c>
      <c r="F785" t="e">
        <f>C785/(G785+H785)</f>
        <v>#N/A</v>
      </c>
      <c r="G785">
        <f>VLOOKUP(A785,'scope18 single'!A:C,2,FALSE)</f>
        <v>32011</v>
      </c>
      <c r="H785" t="e">
        <f>VLOOKUP(B785,'scope18 single'!A:C,2,FALSE)</f>
        <v>#N/A</v>
      </c>
      <c r="J785" t="e">
        <f>D785/(K785+L785)</f>
        <v>#N/A</v>
      </c>
      <c r="K785">
        <f>VLOOKUP(A785,'scope18 single'!A:C,3,FALSE)</f>
        <v>249</v>
      </c>
      <c r="L785" t="e">
        <f>VLOOKUP(B785,'scope18 single'!A:C,3,FALSE)</f>
        <v>#N/A</v>
      </c>
    </row>
    <row r="786" spans="1:12" x14ac:dyDescent="0.25">
      <c r="A786" t="s">
        <v>0</v>
      </c>
      <c r="B786" t="s">
        <v>2</v>
      </c>
      <c r="C786">
        <v>11202</v>
      </c>
      <c r="D786">
        <v>579</v>
      </c>
      <c r="E786" t="s">
        <v>1</v>
      </c>
      <c r="F786" t="e">
        <f>C786/(G786+H786)</f>
        <v>#N/A</v>
      </c>
      <c r="G786" t="e">
        <f>VLOOKUP(A786,'scope18 single'!A:C,2,FALSE)</f>
        <v>#N/A</v>
      </c>
      <c r="H786" t="e">
        <f>VLOOKUP(B786,'scope18 single'!A:C,2,FALSE)</f>
        <v>#N/A</v>
      </c>
      <c r="J786" t="e">
        <f>D786/(K786+L786)</f>
        <v>#N/A</v>
      </c>
      <c r="K786" t="e">
        <f>VLOOKUP(A786,'scope18 single'!A:C,3,FALSE)</f>
        <v>#N/A</v>
      </c>
      <c r="L786" t="e">
        <f>VLOOKUP(B786,'scope18 single'!A:C,3,FALSE)</f>
        <v>#N/A</v>
      </c>
    </row>
    <row r="787" spans="1:12" x14ac:dyDescent="0.25">
      <c r="A787" t="s">
        <v>2</v>
      </c>
      <c r="B787" t="s">
        <v>0</v>
      </c>
      <c r="C787">
        <v>11542</v>
      </c>
      <c r="D787">
        <v>471</v>
      </c>
      <c r="E787" t="s">
        <v>1</v>
      </c>
      <c r="F787" t="e">
        <f>C787/(G787+H787)</f>
        <v>#N/A</v>
      </c>
      <c r="G787" t="e">
        <f>VLOOKUP(A787,'scope18 single'!A:C,2,FALSE)</f>
        <v>#N/A</v>
      </c>
      <c r="H787" t="e">
        <f>VLOOKUP(B787,'scope18 single'!A:C,2,FALSE)</f>
        <v>#N/A</v>
      </c>
      <c r="J787" t="e">
        <f>D787/(K787+L787)</f>
        <v>#N/A</v>
      </c>
      <c r="K787" t="e">
        <f>VLOOKUP(A787,'scope18 single'!A:C,3,FALSE)</f>
        <v>#N/A</v>
      </c>
      <c r="L787" t="e">
        <f>VLOOKUP(B787,'scope18 single'!A:C,3,FALSE)</f>
        <v>#N/A</v>
      </c>
    </row>
    <row r="788" spans="1:12" x14ac:dyDescent="0.25">
      <c r="A788" t="s">
        <v>79</v>
      </c>
      <c r="B788" t="s">
        <v>80</v>
      </c>
      <c r="C788">
        <v>701</v>
      </c>
      <c r="D788">
        <v>189</v>
      </c>
      <c r="E788" t="s">
        <v>6</v>
      </c>
      <c r="F788" t="e">
        <f>C788/(G788+H788)</f>
        <v>#N/A</v>
      </c>
      <c r="G788">
        <f>VLOOKUP(A788,'scope18 single'!A:C,2,FALSE)</f>
        <v>35680</v>
      </c>
      <c r="H788" t="e">
        <f>VLOOKUP(B788,'scope18 single'!A:C,2,FALSE)</f>
        <v>#N/A</v>
      </c>
      <c r="J788" t="e">
        <f>D788/(K788+L788)</f>
        <v>#N/A</v>
      </c>
      <c r="K788">
        <f>VLOOKUP(A788,'scope18 single'!A:C,3,FALSE)</f>
        <v>252</v>
      </c>
      <c r="L788" t="e">
        <f>VLOOKUP(B788,'scope18 single'!A:C,3,FALSE)</f>
        <v>#N/A</v>
      </c>
    </row>
    <row r="789" spans="1:12" x14ac:dyDescent="0.25">
      <c r="A789" t="s">
        <v>80</v>
      </c>
      <c r="B789" t="s">
        <v>79</v>
      </c>
      <c r="C789">
        <v>702</v>
      </c>
      <c r="D789">
        <v>185</v>
      </c>
      <c r="E789" t="s">
        <v>1</v>
      </c>
      <c r="F789" t="e">
        <f>C789/(G789+H789)</f>
        <v>#N/A</v>
      </c>
      <c r="G789" t="e">
        <f>VLOOKUP(A789,'scope18 single'!A:C,2,FALSE)</f>
        <v>#N/A</v>
      </c>
      <c r="H789">
        <f>VLOOKUP(B789,'scope18 single'!A:C,2,FALSE)</f>
        <v>35680</v>
      </c>
      <c r="J789" t="e">
        <f>D789/(K789+L789)</f>
        <v>#N/A</v>
      </c>
      <c r="K789" t="e">
        <f>VLOOKUP(A789,'scope18 single'!A:C,3,FALSE)</f>
        <v>#N/A</v>
      </c>
      <c r="L789">
        <f>VLOOKUP(B789,'scope18 single'!A:C,3,FALSE)</f>
        <v>252</v>
      </c>
    </row>
    <row r="790" spans="1:12" x14ac:dyDescent="0.25">
      <c r="A790" t="s">
        <v>33</v>
      </c>
      <c r="B790" t="s">
        <v>34</v>
      </c>
      <c r="C790">
        <v>32888</v>
      </c>
      <c r="D790">
        <v>1315</v>
      </c>
      <c r="E790" t="s">
        <v>1</v>
      </c>
      <c r="F790" t="e">
        <f>C790/(G790+H790)</f>
        <v>#N/A</v>
      </c>
      <c r="G790" t="e">
        <f>VLOOKUP(A790,'scope18 single'!A:C,2,FALSE)</f>
        <v>#N/A</v>
      </c>
      <c r="H790" t="e">
        <f>VLOOKUP(B790,'scope18 single'!A:C,2,FALSE)</f>
        <v>#N/A</v>
      </c>
      <c r="J790" t="e">
        <f>D790/(K790+L790)</f>
        <v>#N/A</v>
      </c>
      <c r="K790" t="e">
        <f>VLOOKUP(A790,'scope18 single'!A:C,3,FALSE)</f>
        <v>#N/A</v>
      </c>
      <c r="L790" t="e">
        <f>VLOOKUP(B790,'scope18 single'!A:C,3,FALSE)</f>
        <v>#N/A</v>
      </c>
    </row>
    <row r="791" spans="1:12" x14ac:dyDescent="0.25">
      <c r="A791" t="s">
        <v>34</v>
      </c>
      <c r="B791" t="s">
        <v>33</v>
      </c>
      <c r="C791">
        <v>32888</v>
      </c>
      <c r="D791">
        <v>1224</v>
      </c>
      <c r="E791" t="s">
        <v>1</v>
      </c>
      <c r="F791" t="e">
        <f>C791/(G791+H791)</f>
        <v>#N/A</v>
      </c>
      <c r="G791" t="e">
        <f>VLOOKUP(A791,'scope18 single'!A:C,2,FALSE)</f>
        <v>#N/A</v>
      </c>
      <c r="H791" t="e">
        <f>VLOOKUP(B791,'scope18 single'!A:C,2,FALSE)</f>
        <v>#N/A</v>
      </c>
      <c r="J791" t="e">
        <f>D791/(K791+L791)</f>
        <v>#N/A</v>
      </c>
      <c r="K791" t="e">
        <f>VLOOKUP(A791,'scope18 single'!A:C,3,FALSE)</f>
        <v>#N/A</v>
      </c>
      <c r="L791" t="e">
        <f>VLOOKUP(B791,'scope18 single'!A:C,3,FALSE)</f>
        <v>#N/A</v>
      </c>
    </row>
    <row r="792" spans="1:12" x14ac:dyDescent="0.25">
      <c r="A792" t="s">
        <v>32</v>
      </c>
      <c r="B792" t="s">
        <v>33</v>
      </c>
      <c r="C792">
        <v>32896</v>
      </c>
      <c r="D792">
        <v>1183</v>
      </c>
      <c r="E792" t="s">
        <v>1</v>
      </c>
      <c r="F792" t="e">
        <f>C792/(G792+H792)</f>
        <v>#N/A</v>
      </c>
      <c r="G792">
        <f>VLOOKUP(A792,'scope18 single'!A:C,2,FALSE)</f>
        <v>638692</v>
      </c>
      <c r="H792" t="e">
        <f>VLOOKUP(B792,'scope18 single'!A:C,2,FALSE)</f>
        <v>#N/A</v>
      </c>
      <c r="J792" t="e">
        <f>D792/(K792+L792)</f>
        <v>#N/A</v>
      </c>
      <c r="K792">
        <f>VLOOKUP(A792,'scope18 single'!A:C,3,FALSE)</f>
        <v>4444</v>
      </c>
      <c r="L792" t="e">
        <f>VLOOKUP(B792,'scope18 single'!A:C,3,FALSE)</f>
        <v>#N/A</v>
      </c>
    </row>
    <row r="793" spans="1:12" x14ac:dyDescent="0.25">
      <c r="A793" t="s">
        <v>126</v>
      </c>
      <c r="B793" t="s">
        <v>127</v>
      </c>
      <c r="C793">
        <v>33574</v>
      </c>
      <c r="D793">
        <v>1457</v>
      </c>
      <c r="E793" t="s">
        <v>6</v>
      </c>
      <c r="F793" t="e">
        <f>C793/(G793+H793)</f>
        <v>#N/A</v>
      </c>
      <c r="G793" t="e">
        <f>VLOOKUP(A793,'scope18 single'!A:C,2,FALSE)</f>
        <v>#N/A</v>
      </c>
      <c r="H793">
        <f>VLOOKUP(B793,'scope18 single'!A:C,2,FALSE)</f>
        <v>650032</v>
      </c>
      <c r="J793" t="e">
        <f>D793/(K793+L793)</f>
        <v>#N/A</v>
      </c>
      <c r="K793" t="e">
        <f>VLOOKUP(A793,'scope18 single'!A:C,3,FALSE)</f>
        <v>#N/A</v>
      </c>
      <c r="L793">
        <f>VLOOKUP(B793,'scope18 single'!A:C,3,FALSE)</f>
        <v>4253</v>
      </c>
    </row>
    <row r="794" spans="1:12" x14ac:dyDescent="0.25">
      <c r="A794" t="s">
        <v>127</v>
      </c>
      <c r="B794" t="s">
        <v>126</v>
      </c>
      <c r="C794">
        <v>33574</v>
      </c>
      <c r="D794">
        <v>1495</v>
      </c>
      <c r="E794" t="s">
        <v>1</v>
      </c>
      <c r="F794" t="e">
        <f>C794/(G794+H794)</f>
        <v>#N/A</v>
      </c>
      <c r="G794">
        <f>VLOOKUP(A794,'scope18 single'!A:C,2,FALSE)</f>
        <v>650032</v>
      </c>
      <c r="H794" t="e">
        <f>VLOOKUP(B794,'scope18 single'!A:C,2,FALSE)</f>
        <v>#N/A</v>
      </c>
      <c r="J794" t="e">
        <f>D794/(K794+L794)</f>
        <v>#N/A</v>
      </c>
      <c r="K794">
        <f>VLOOKUP(A794,'scope18 single'!A:C,3,FALSE)</f>
        <v>4253</v>
      </c>
      <c r="L794" t="e">
        <f>VLOOKUP(B794,'scope18 single'!A:C,3,FALSE)</f>
        <v>#N/A</v>
      </c>
    </row>
    <row r="795" spans="1:12" x14ac:dyDescent="0.25">
      <c r="A795" t="s">
        <v>32</v>
      </c>
      <c r="B795" t="s">
        <v>31</v>
      </c>
      <c r="C795">
        <v>33608</v>
      </c>
      <c r="D795">
        <v>348</v>
      </c>
      <c r="E795" t="s">
        <v>1</v>
      </c>
      <c r="F795" t="e">
        <f>C795/(G795+H795)</f>
        <v>#N/A</v>
      </c>
      <c r="G795">
        <f>VLOOKUP(A795,'scope18 single'!A:C,2,FALSE)</f>
        <v>638692</v>
      </c>
      <c r="H795" t="e">
        <f>VLOOKUP(B795,'scope18 single'!A:C,2,FALSE)</f>
        <v>#N/A</v>
      </c>
      <c r="J795" t="e">
        <f>D795/(K795+L795)</f>
        <v>#N/A</v>
      </c>
      <c r="K795">
        <f>VLOOKUP(A795,'scope18 single'!A:C,3,FALSE)</f>
        <v>4444</v>
      </c>
      <c r="L795" t="e">
        <f>VLOOKUP(B795,'scope18 single'!A:C,3,FALSE)</f>
        <v>#N/A</v>
      </c>
    </row>
    <row r="796" spans="1:12" x14ac:dyDescent="0.25">
      <c r="A796" t="s">
        <v>31</v>
      </c>
      <c r="B796" t="s">
        <v>32</v>
      </c>
      <c r="C796">
        <v>33609</v>
      </c>
      <c r="D796">
        <v>1305</v>
      </c>
      <c r="E796" t="s">
        <v>6</v>
      </c>
      <c r="F796" t="e">
        <f>C796/(G796+H796)</f>
        <v>#N/A</v>
      </c>
      <c r="G796" t="e">
        <f>VLOOKUP(A796,'scope18 single'!A:C,2,FALSE)</f>
        <v>#N/A</v>
      </c>
      <c r="H796">
        <f>VLOOKUP(B796,'scope18 single'!A:C,2,FALSE)</f>
        <v>638692</v>
      </c>
      <c r="J796" t="e">
        <f>D796/(K796+L796)</f>
        <v>#N/A</v>
      </c>
      <c r="K796" t="e">
        <f>VLOOKUP(A796,'scope18 single'!A:C,3,FALSE)</f>
        <v>#N/A</v>
      </c>
      <c r="L796">
        <f>VLOOKUP(B796,'scope18 single'!A:C,3,FALSE)</f>
        <v>4444</v>
      </c>
    </row>
    <row r="797" spans="1:12" x14ac:dyDescent="0.25">
      <c r="A797" t="s">
        <v>33</v>
      </c>
      <c r="B797" t="s">
        <v>32</v>
      </c>
      <c r="C797">
        <v>34297</v>
      </c>
      <c r="D797">
        <v>1201</v>
      </c>
      <c r="E797" t="s">
        <v>6</v>
      </c>
      <c r="F797" t="e">
        <f>C797/(G797+H797)</f>
        <v>#N/A</v>
      </c>
      <c r="G797" t="e">
        <f>VLOOKUP(A797,'scope18 single'!A:C,2,FALSE)</f>
        <v>#N/A</v>
      </c>
      <c r="H797">
        <f>VLOOKUP(B797,'scope18 single'!A:C,2,FALSE)</f>
        <v>638692</v>
      </c>
      <c r="J797" t="e">
        <f>D797/(K797+L797)</f>
        <v>#N/A</v>
      </c>
      <c r="K797" t="e">
        <f>VLOOKUP(A797,'scope18 single'!A:C,3,FALSE)</f>
        <v>#N/A</v>
      </c>
      <c r="L797">
        <f>VLOOKUP(B797,'scope18 single'!A:C,3,FALSE)</f>
        <v>4444</v>
      </c>
    </row>
    <row r="798" spans="1:12" x14ac:dyDescent="0.25">
      <c r="A798" t="s">
        <v>35</v>
      </c>
      <c r="B798" t="s">
        <v>34</v>
      </c>
      <c r="C798">
        <v>32210</v>
      </c>
      <c r="D798">
        <v>1481</v>
      </c>
      <c r="E798" t="s">
        <v>1</v>
      </c>
      <c r="F798" t="e">
        <f>C798/(G798+H798)</f>
        <v>#N/A</v>
      </c>
      <c r="G798">
        <f>VLOOKUP(A798,'scope18 single'!A:C,2,FALSE)</f>
        <v>4300</v>
      </c>
      <c r="H798" t="e">
        <f>VLOOKUP(B798,'scope18 single'!A:C,2,FALSE)</f>
        <v>#N/A</v>
      </c>
      <c r="J798" t="e">
        <f>D798/(K798+L798)</f>
        <v>#N/A</v>
      </c>
      <c r="K798">
        <f>VLOOKUP(A798,'scope18 single'!A:C,3,FALSE)</f>
        <v>253</v>
      </c>
      <c r="L798" t="e">
        <f>VLOOKUP(B798,'scope18 single'!A:C,3,FALSE)</f>
        <v>#N/A</v>
      </c>
    </row>
    <row r="799" spans="1:12" x14ac:dyDescent="0.25">
      <c r="A799" t="s">
        <v>34</v>
      </c>
      <c r="B799" t="s">
        <v>35</v>
      </c>
      <c r="C799">
        <v>33609</v>
      </c>
      <c r="D799">
        <v>431</v>
      </c>
      <c r="E799" t="s">
        <v>6</v>
      </c>
      <c r="F799" t="e">
        <f>C799/(G799+H799)</f>
        <v>#N/A</v>
      </c>
      <c r="G799" t="e">
        <f>VLOOKUP(A799,'scope18 single'!A:C,2,FALSE)</f>
        <v>#N/A</v>
      </c>
      <c r="H799">
        <f>VLOOKUP(B799,'scope18 single'!A:C,2,FALSE)</f>
        <v>4300</v>
      </c>
      <c r="J799" t="e">
        <f>D799/(K799+L799)</f>
        <v>#N/A</v>
      </c>
      <c r="K799" t="e">
        <f>VLOOKUP(A799,'scope18 single'!A:C,3,FALSE)</f>
        <v>#N/A</v>
      </c>
      <c r="L799">
        <f>VLOOKUP(B799,'scope18 single'!A:C,3,FALSE)</f>
        <v>253</v>
      </c>
    </row>
    <row r="800" spans="1:12" x14ac:dyDescent="0.25">
      <c r="A800" t="s">
        <v>101</v>
      </c>
      <c r="B800" t="s">
        <v>102</v>
      </c>
      <c r="C800">
        <v>43402</v>
      </c>
      <c r="D800">
        <v>941</v>
      </c>
      <c r="E800" t="s">
        <v>1</v>
      </c>
      <c r="F800" t="e">
        <f>C800/(G800+H800)</f>
        <v>#N/A</v>
      </c>
      <c r="G800" t="e">
        <f>VLOOKUP(A800,'scope18 single'!A:C,2,FALSE)</f>
        <v>#N/A</v>
      </c>
      <c r="H800" t="e">
        <f>VLOOKUP(B800,'scope18 single'!A:C,2,FALSE)</f>
        <v>#N/A</v>
      </c>
      <c r="J800" t="e">
        <f>D800/(K800+L800)</f>
        <v>#N/A</v>
      </c>
      <c r="K800" t="e">
        <f>VLOOKUP(A800,'scope18 single'!A:C,3,FALSE)</f>
        <v>#N/A</v>
      </c>
      <c r="L800" t="e">
        <f>VLOOKUP(B800,'scope18 single'!A:C,3,FALSE)</f>
        <v>#N/A</v>
      </c>
    </row>
    <row r="801" spans="1:12" x14ac:dyDescent="0.25">
      <c r="A801" t="s">
        <v>102</v>
      </c>
      <c r="B801" t="s">
        <v>101</v>
      </c>
      <c r="C801">
        <v>43402</v>
      </c>
      <c r="D801">
        <v>935</v>
      </c>
      <c r="E801" t="s">
        <v>1</v>
      </c>
      <c r="F801" t="e">
        <f>C801/(G801+H801)</f>
        <v>#N/A</v>
      </c>
      <c r="G801" t="e">
        <f>VLOOKUP(A801,'scope18 single'!A:C,2,FALSE)</f>
        <v>#N/A</v>
      </c>
      <c r="H801" t="e">
        <f>VLOOKUP(B801,'scope18 single'!A:C,2,FALSE)</f>
        <v>#N/A</v>
      </c>
      <c r="J801" t="e">
        <f>D801/(K801+L801)</f>
        <v>#N/A</v>
      </c>
      <c r="K801" t="e">
        <f>VLOOKUP(A801,'scope18 single'!A:C,3,FALSE)</f>
        <v>#N/A</v>
      </c>
      <c r="L801" t="e">
        <f>VLOOKUP(B801,'scope18 single'!A:C,3,FALSE)</f>
        <v>#N/A</v>
      </c>
    </row>
    <row r="802" spans="1:12" x14ac:dyDescent="0.25">
      <c r="A802" t="s">
        <v>103</v>
      </c>
      <c r="B802" t="s">
        <v>102</v>
      </c>
      <c r="C802">
        <v>381641</v>
      </c>
      <c r="D802">
        <v>2929</v>
      </c>
      <c r="E802" t="s">
        <v>1</v>
      </c>
      <c r="F802" t="e">
        <f>C802/(G802+H802)</f>
        <v>#N/A</v>
      </c>
      <c r="G802">
        <f>VLOOKUP(A802,'scope18 single'!A:C,2,FALSE)</f>
        <v>54908</v>
      </c>
      <c r="H802" t="e">
        <f>VLOOKUP(B802,'scope18 single'!A:C,2,FALSE)</f>
        <v>#N/A</v>
      </c>
      <c r="J802" t="e">
        <f>D802/(K802+L802)</f>
        <v>#N/A</v>
      </c>
      <c r="K802">
        <f>VLOOKUP(A802,'scope18 single'!A:C,3,FALSE)</f>
        <v>2517</v>
      </c>
      <c r="L802" t="e">
        <f>VLOOKUP(B802,'scope18 single'!A:C,3,FALSE)</f>
        <v>#N/A</v>
      </c>
    </row>
    <row r="803" spans="1:12" x14ac:dyDescent="0.25">
      <c r="A803" t="s">
        <v>104</v>
      </c>
      <c r="B803" t="s">
        <v>105</v>
      </c>
      <c r="C803">
        <v>381641</v>
      </c>
      <c r="D803">
        <v>2918</v>
      </c>
      <c r="E803" t="s">
        <v>1</v>
      </c>
      <c r="F803" t="e">
        <f>C803/(G803+H803)</f>
        <v>#N/A</v>
      </c>
      <c r="G803">
        <f>VLOOKUP(A803,'scope18 single'!A:C,2,FALSE)</f>
        <v>54908</v>
      </c>
      <c r="H803" t="e">
        <f>VLOOKUP(B803,'scope18 single'!A:C,2,FALSE)</f>
        <v>#N/A</v>
      </c>
      <c r="J803" t="e">
        <f>D803/(K803+L803)</f>
        <v>#N/A</v>
      </c>
      <c r="K803">
        <f>VLOOKUP(A803,'scope18 single'!A:C,3,FALSE)</f>
        <v>2536</v>
      </c>
      <c r="L803" t="e">
        <f>VLOOKUP(B803,'scope18 single'!A:C,3,FALSE)</f>
        <v>#N/A</v>
      </c>
    </row>
    <row r="804" spans="1:12" x14ac:dyDescent="0.25">
      <c r="A804" t="s">
        <v>102</v>
      </c>
      <c r="B804" t="s">
        <v>103</v>
      </c>
      <c r="C804">
        <v>381642</v>
      </c>
      <c r="D804">
        <v>5317</v>
      </c>
      <c r="E804" t="s">
        <v>6</v>
      </c>
      <c r="F804" t="e">
        <f>C804/(G804+H804)</f>
        <v>#N/A</v>
      </c>
      <c r="G804" t="e">
        <f>VLOOKUP(A804,'scope18 single'!A:C,2,FALSE)</f>
        <v>#N/A</v>
      </c>
      <c r="H804">
        <f>VLOOKUP(B804,'scope18 single'!A:C,2,FALSE)</f>
        <v>54908</v>
      </c>
      <c r="J804" t="e">
        <f>D804/(K804+L804)</f>
        <v>#N/A</v>
      </c>
      <c r="K804" t="e">
        <f>VLOOKUP(A804,'scope18 single'!A:C,3,FALSE)</f>
        <v>#N/A</v>
      </c>
      <c r="L804">
        <f>VLOOKUP(B804,'scope18 single'!A:C,3,FALSE)</f>
        <v>2517</v>
      </c>
    </row>
    <row r="805" spans="1:12" x14ac:dyDescent="0.25">
      <c r="A805" t="s">
        <v>105</v>
      </c>
      <c r="B805" t="s">
        <v>104</v>
      </c>
      <c r="C805">
        <v>381642</v>
      </c>
      <c r="D805">
        <v>5305</v>
      </c>
      <c r="E805" t="s">
        <v>6</v>
      </c>
      <c r="F805" t="e">
        <f>C805/(G805+H805)</f>
        <v>#N/A</v>
      </c>
      <c r="G805" t="e">
        <f>VLOOKUP(A805,'scope18 single'!A:C,2,FALSE)</f>
        <v>#N/A</v>
      </c>
      <c r="H805">
        <f>VLOOKUP(B805,'scope18 single'!A:C,2,FALSE)</f>
        <v>54908</v>
      </c>
      <c r="J805" t="e">
        <f>D805/(K805+L805)</f>
        <v>#N/A</v>
      </c>
      <c r="K805" t="e">
        <f>VLOOKUP(A805,'scope18 single'!A:C,3,FALSE)</f>
        <v>#N/A</v>
      </c>
      <c r="L805">
        <f>VLOOKUP(B805,'scope18 single'!A:C,3,FALSE)</f>
        <v>2536</v>
      </c>
    </row>
    <row r="806" spans="1:12" x14ac:dyDescent="0.25">
      <c r="A806" t="s">
        <v>37</v>
      </c>
      <c r="B806" t="s">
        <v>36</v>
      </c>
      <c r="C806">
        <v>1376576</v>
      </c>
      <c r="D806">
        <v>58523</v>
      </c>
      <c r="E806" t="s">
        <v>1</v>
      </c>
      <c r="F806" t="e">
        <f>C806/(G806+H806)</f>
        <v>#N/A</v>
      </c>
      <c r="G806">
        <f>VLOOKUP(A806,'scope18 single'!A:C,2,FALSE)</f>
        <v>657038</v>
      </c>
      <c r="H806" t="e">
        <f>VLOOKUP(B806,'scope18 single'!A:C,2,FALSE)</f>
        <v>#N/A</v>
      </c>
      <c r="J806" t="e">
        <f>D806/(K806+L806)</f>
        <v>#N/A</v>
      </c>
      <c r="K806">
        <f>VLOOKUP(A806,'scope18 single'!A:C,3,FALSE)</f>
        <v>4864</v>
      </c>
      <c r="L806" t="e">
        <f>VLOOKUP(B806,'scope18 single'!A:C,3,FALSE)</f>
        <v>#N/A</v>
      </c>
    </row>
    <row r="807" spans="1:12" x14ac:dyDescent="0.25">
      <c r="A807" t="s">
        <v>36</v>
      </c>
      <c r="B807" t="s">
        <v>37</v>
      </c>
      <c r="C807">
        <v>1376577</v>
      </c>
      <c r="D807">
        <v>61233</v>
      </c>
      <c r="E807" t="s">
        <v>6</v>
      </c>
      <c r="F807" t="e">
        <f>C807/(G807+H807)</f>
        <v>#N/A</v>
      </c>
      <c r="G807" t="e">
        <f>VLOOKUP(A807,'scope18 single'!A:C,2,FALSE)</f>
        <v>#N/A</v>
      </c>
      <c r="H807">
        <f>VLOOKUP(B807,'scope18 single'!A:C,2,FALSE)</f>
        <v>657038</v>
      </c>
      <c r="J807" t="e">
        <f>D807/(K807+L807)</f>
        <v>#N/A</v>
      </c>
      <c r="K807" t="e">
        <f>VLOOKUP(A807,'scope18 single'!A:C,3,FALSE)</f>
        <v>#N/A</v>
      </c>
      <c r="L807">
        <f>VLOOKUP(B807,'scope18 single'!A:C,3,FALSE)</f>
        <v>4864</v>
      </c>
    </row>
    <row r="808" spans="1:12" x14ac:dyDescent="0.25">
      <c r="A808" t="s">
        <v>39</v>
      </c>
      <c r="B808" t="s">
        <v>40</v>
      </c>
      <c r="C808">
        <v>1376865</v>
      </c>
      <c r="D808">
        <v>62708</v>
      </c>
      <c r="E808" t="s">
        <v>6</v>
      </c>
      <c r="F808" t="e">
        <f>C808/(G808+H808)</f>
        <v>#N/A</v>
      </c>
      <c r="G808">
        <f>VLOOKUP(A808,'scope18 single'!A:C,2,FALSE)</f>
        <v>657004</v>
      </c>
      <c r="H808" t="e">
        <f>VLOOKUP(B808,'scope18 single'!A:C,2,FALSE)</f>
        <v>#N/A</v>
      </c>
      <c r="J808" t="e">
        <f>D808/(K808+L808)</f>
        <v>#N/A</v>
      </c>
      <c r="K808">
        <f>VLOOKUP(A808,'scope18 single'!A:C,3,FALSE)</f>
        <v>4119</v>
      </c>
      <c r="L808" t="e">
        <f>VLOOKUP(B808,'scope18 single'!A:C,3,FALSE)</f>
        <v>#N/A</v>
      </c>
    </row>
    <row r="809" spans="1:12" x14ac:dyDescent="0.25">
      <c r="A809" t="s">
        <v>40</v>
      </c>
      <c r="B809" t="s">
        <v>39</v>
      </c>
      <c r="C809">
        <v>1376866</v>
      </c>
      <c r="D809">
        <v>57263</v>
      </c>
      <c r="E809" t="s">
        <v>6</v>
      </c>
      <c r="F809" t="e">
        <f>C809/(G809+H809)</f>
        <v>#N/A</v>
      </c>
      <c r="G809" t="e">
        <f>VLOOKUP(A809,'scope18 single'!A:C,2,FALSE)</f>
        <v>#N/A</v>
      </c>
      <c r="H809">
        <f>VLOOKUP(B809,'scope18 single'!A:C,2,FALSE)</f>
        <v>657004</v>
      </c>
      <c r="J809" t="e">
        <f>D809/(K809+L809)</f>
        <v>#N/A</v>
      </c>
      <c r="K809" t="e">
        <f>VLOOKUP(A809,'scope18 single'!A:C,3,FALSE)</f>
        <v>#N/A</v>
      </c>
      <c r="L809">
        <f>VLOOKUP(B809,'scope18 single'!A:C,3,FALSE)</f>
        <v>4119</v>
      </c>
    </row>
    <row r="817" spans="3:10" x14ac:dyDescent="0.25">
      <c r="F817" t="e">
        <f>MIN(F1:F435)</f>
        <v>#DIV/0!</v>
      </c>
      <c r="J817">
        <f>MIN(J1:J781)</f>
        <v>1.8798117196537555E-3</v>
      </c>
    </row>
    <row r="818" spans="3:10" x14ac:dyDescent="0.25">
      <c r="F818" t="e">
        <f>MEDIAN(F1:F435)</f>
        <v>#DIV/0!</v>
      </c>
      <c r="J818">
        <f>MEDIAN(J1:J781)</f>
        <v>2.0939226519337018</v>
      </c>
    </row>
    <row r="819" spans="3:10" x14ac:dyDescent="0.25">
      <c r="F819" t="e">
        <f>MAX(F1:F435)</f>
        <v>#DIV/0!</v>
      </c>
      <c r="J819">
        <f>MAX(J1:J781)</f>
        <v>54.875467664350616</v>
      </c>
    </row>
    <row r="820" spans="3:10" x14ac:dyDescent="0.25">
      <c r="C820">
        <f>MAX(C1:C816)</f>
        <v>1376866</v>
      </c>
      <c r="D820">
        <f>MAX(D1:D816)</f>
        <v>410688</v>
      </c>
    </row>
    <row r="821" spans="3:10" x14ac:dyDescent="0.25">
      <c r="F821" t="s">
        <v>487</v>
      </c>
    </row>
  </sheetData>
  <sortState xmlns:xlrd2="http://schemas.microsoft.com/office/spreadsheetml/2017/richdata2" ref="A1:L809">
    <sortCondition ref="J1:J8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6"/>
  <sheetViews>
    <sheetView topLeftCell="A464" workbookViewId="0">
      <selection activeCell="A476" sqref="A476"/>
    </sheetView>
  </sheetViews>
  <sheetFormatPr defaultRowHeight="15" x14ac:dyDescent="0.25"/>
  <cols>
    <col min="1" max="1" width="82.28515625" bestFit="1" customWidth="1"/>
    <col min="2" max="3" width="7" bestFit="1" customWidth="1"/>
    <col min="4" max="4" width="5.7109375" bestFit="1" customWidth="1"/>
  </cols>
  <sheetData>
    <row r="1" spans="1:4" x14ac:dyDescent="0.25">
      <c r="A1" t="s">
        <v>43</v>
      </c>
      <c r="B1">
        <v>2931</v>
      </c>
      <c r="C1">
        <v>184</v>
      </c>
      <c r="D1" t="s">
        <v>6</v>
      </c>
    </row>
    <row r="2" spans="1:4" x14ac:dyDescent="0.25">
      <c r="A2" t="s">
        <v>44</v>
      </c>
      <c r="B2">
        <v>2961</v>
      </c>
      <c r="C2">
        <v>197</v>
      </c>
      <c r="D2" t="s">
        <v>6</v>
      </c>
    </row>
    <row r="3" spans="1:4" x14ac:dyDescent="0.25">
      <c r="A3" t="s">
        <v>42</v>
      </c>
      <c r="B3">
        <v>3078</v>
      </c>
      <c r="C3">
        <v>193</v>
      </c>
      <c r="D3" t="s">
        <v>6</v>
      </c>
    </row>
    <row r="4" spans="1:4" x14ac:dyDescent="0.25">
      <c r="A4" t="s">
        <v>41</v>
      </c>
      <c r="B4">
        <v>3077</v>
      </c>
      <c r="C4">
        <v>196</v>
      </c>
      <c r="D4" t="s">
        <v>6</v>
      </c>
    </row>
    <row r="5" spans="1:4" x14ac:dyDescent="0.25">
      <c r="A5" t="s">
        <v>45</v>
      </c>
      <c r="B5">
        <v>3046</v>
      </c>
      <c r="C5">
        <v>185</v>
      </c>
      <c r="D5" t="s">
        <v>6</v>
      </c>
    </row>
    <row r="6" spans="1:4" x14ac:dyDescent="0.25">
      <c r="A6" t="s">
        <v>48</v>
      </c>
      <c r="B6">
        <v>61971</v>
      </c>
      <c r="C6">
        <v>4138</v>
      </c>
      <c r="D6" t="s">
        <v>6</v>
      </c>
    </row>
    <row r="7" spans="1:4" x14ac:dyDescent="0.25">
      <c r="A7" t="s">
        <v>49</v>
      </c>
      <c r="B7">
        <v>62007</v>
      </c>
      <c r="C7">
        <v>4162</v>
      </c>
      <c r="D7" t="s">
        <v>6</v>
      </c>
    </row>
    <row r="8" spans="1:4" x14ac:dyDescent="0.25">
      <c r="A8" t="s">
        <v>47</v>
      </c>
      <c r="B8">
        <v>62007</v>
      </c>
      <c r="C8">
        <v>4091</v>
      </c>
      <c r="D8" t="s">
        <v>6</v>
      </c>
    </row>
    <row r="9" spans="1:4" x14ac:dyDescent="0.25">
      <c r="A9" t="s">
        <v>46</v>
      </c>
      <c r="B9">
        <v>61701</v>
      </c>
      <c r="C9">
        <v>4403</v>
      </c>
      <c r="D9" t="s">
        <v>6</v>
      </c>
    </row>
    <row r="10" spans="1:4" x14ac:dyDescent="0.25">
      <c r="A10" t="s">
        <v>50</v>
      </c>
      <c r="B10">
        <v>93480</v>
      </c>
      <c r="C10">
        <v>3624</v>
      </c>
      <c r="D10" t="s">
        <v>6</v>
      </c>
    </row>
    <row r="11" spans="1:4" x14ac:dyDescent="0.25">
      <c r="A11" t="s">
        <v>53</v>
      </c>
      <c r="B11">
        <v>9920</v>
      </c>
      <c r="C11">
        <v>401</v>
      </c>
      <c r="D11" t="s">
        <v>6</v>
      </c>
    </row>
    <row r="12" spans="1:4" x14ac:dyDescent="0.25">
      <c r="A12" t="s">
        <v>54</v>
      </c>
      <c r="B12">
        <v>9954</v>
      </c>
      <c r="C12">
        <v>424</v>
      </c>
      <c r="D12" t="s">
        <v>6</v>
      </c>
    </row>
    <row r="13" spans="1:4" x14ac:dyDescent="0.25">
      <c r="A13" t="s">
        <v>52</v>
      </c>
      <c r="B13">
        <v>9920</v>
      </c>
      <c r="C13">
        <v>431</v>
      </c>
      <c r="D13" t="s">
        <v>6</v>
      </c>
    </row>
    <row r="14" spans="1:4" x14ac:dyDescent="0.25">
      <c r="A14" t="s">
        <v>51</v>
      </c>
      <c r="B14">
        <v>10568</v>
      </c>
      <c r="C14">
        <v>456</v>
      </c>
      <c r="D14" t="s">
        <v>6</v>
      </c>
    </row>
    <row r="15" spans="1:4" x14ac:dyDescent="0.25">
      <c r="A15" t="s">
        <v>55</v>
      </c>
      <c r="B15">
        <v>10588</v>
      </c>
      <c r="C15">
        <v>448</v>
      </c>
      <c r="D15" t="s">
        <v>6</v>
      </c>
    </row>
    <row r="16" spans="1:4" x14ac:dyDescent="0.25">
      <c r="A16" t="s">
        <v>58</v>
      </c>
      <c r="B16">
        <v>37931</v>
      </c>
      <c r="C16">
        <v>525</v>
      </c>
      <c r="D16" t="s">
        <v>6</v>
      </c>
    </row>
    <row r="17" spans="1:4" x14ac:dyDescent="0.25">
      <c r="A17" t="s">
        <v>59</v>
      </c>
      <c r="B17">
        <v>37931</v>
      </c>
      <c r="C17">
        <v>571</v>
      </c>
      <c r="D17" t="s">
        <v>6</v>
      </c>
    </row>
    <row r="18" spans="1:4" x14ac:dyDescent="0.25">
      <c r="A18" t="s">
        <v>57</v>
      </c>
      <c r="B18">
        <v>37931</v>
      </c>
      <c r="C18">
        <v>1476</v>
      </c>
      <c r="D18" t="s">
        <v>6</v>
      </c>
    </row>
    <row r="19" spans="1:4" x14ac:dyDescent="0.25">
      <c r="A19" t="s">
        <v>56</v>
      </c>
      <c r="B19">
        <v>37607</v>
      </c>
      <c r="C19">
        <v>1506</v>
      </c>
      <c r="D19" t="s">
        <v>6</v>
      </c>
    </row>
    <row r="20" spans="1:4" x14ac:dyDescent="0.25">
      <c r="A20" t="s">
        <v>60</v>
      </c>
      <c r="B20">
        <v>37607</v>
      </c>
      <c r="C20">
        <v>1433</v>
      </c>
      <c r="D20" t="s">
        <v>6</v>
      </c>
    </row>
    <row r="21" spans="1:4" x14ac:dyDescent="0.25">
      <c r="A21" t="s">
        <v>63</v>
      </c>
      <c r="B21">
        <v>3594</v>
      </c>
      <c r="C21">
        <v>205</v>
      </c>
      <c r="D21" t="s">
        <v>6</v>
      </c>
    </row>
    <row r="22" spans="1:4" x14ac:dyDescent="0.25">
      <c r="A22" t="s">
        <v>64</v>
      </c>
      <c r="B22">
        <v>3594</v>
      </c>
      <c r="C22">
        <v>202</v>
      </c>
      <c r="D22" t="s">
        <v>6</v>
      </c>
    </row>
    <row r="23" spans="1:4" x14ac:dyDescent="0.25">
      <c r="A23" t="s">
        <v>62</v>
      </c>
      <c r="B23">
        <v>4236</v>
      </c>
      <c r="C23">
        <v>211</v>
      </c>
      <c r="D23" t="s">
        <v>6</v>
      </c>
    </row>
    <row r="24" spans="1:4" x14ac:dyDescent="0.25">
      <c r="A24" t="s">
        <v>61</v>
      </c>
      <c r="B24">
        <v>4236</v>
      </c>
      <c r="C24">
        <v>213</v>
      </c>
      <c r="D24" t="s">
        <v>6</v>
      </c>
    </row>
    <row r="25" spans="1:4" x14ac:dyDescent="0.25">
      <c r="A25" t="s">
        <v>65</v>
      </c>
      <c r="B25">
        <v>4236</v>
      </c>
      <c r="C25">
        <v>234</v>
      </c>
      <c r="D25" t="s">
        <v>6</v>
      </c>
    </row>
    <row r="26" spans="1:4" x14ac:dyDescent="0.25">
      <c r="A26" t="s">
        <v>68</v>
      </c>
      <c r="B26">
        <v>20555</v>
      </c>
      <c r="C26">
        <v>399</v>
      </c>
      <c r="D26" t="s">
        <v>6</v>
      </c>
    </row>
    <row r="27" spans="1:4" x14ac:dyDescent="0.25">
      <c r="A27" t="s">
        <v>69</v>
      </c>
      <c r="B27">
        <v>7558</v>
      </c>
      <c r="C27">
        <v>289</v>
      </c>
      <c r="D27" t="s">
        <v>6</v>
      </c>
    </row>
    <row r="28" spans="1:4" x14ac:dyDescent="0.25">
      <c r="A28" t="s">
        <v>67</v>
      </c>
      <c r="B28">
        <v>7558</v>
      </c>
      <c r="C28">
        <v>318</v>
      </c>
      <c r="D28" t="s">
        <v>6</v>
      </c>
    </row>
    <row r="29" spans="1:4" x14ac:dyDescent="0.25">
      <c r="A29" t="s">
        <v>66</v>
      </c>
      <c r="B29">
        <v>7558</v>
      </c>
      <c r="C29">
        <v>299</v>
      </c>
      <c r="D29" t="s">
        <v>6</v>
      </c>
    </row>
    <row r="30" spans="1:4" x14ac:dyDescent="0.25">
      <c r="A30" t="s">
        <v>70</v>
      </c>
      <c r="B30">
        <v>7558</v>
      </c>
      <c r="C30">
        <v>293</v>
      </c>
      <c r="D30" t="s">
        <v>6</v>
      </c>
    </row>
    <row r="31" spans="1:4" x14ac:dyDescent="0.25">
      <c r="A31" t="s">
        <v>73</v>
      </c>
      <c r="B31">
        <v>44518</v>
      </c>
      <c r="C31">
        <v>3865</v>
      </c>
      <c r="D31" t="s">
        <v>6</v>
      </c>
    </row>
    <row r="32" spans="1:4" x14ac:dyDescent="0.25">
      <c r="A32" t="s">
        <v>74</v>
      </c>
      <c r="B32">
        <v>44518</v>
      </c>
      <c r="C32">
        <v>3764</v>
      </c>
      <c r="D32" t="s">
        <v>6</v>
      </c>
    </row>
    <row r="33" spans="1:4" x14ac:dyDescent="0.25">
      <c r="A33" t="s">
        <v>72</v>
      </c>
      <c r="B33">
        <v>44518</v>
      </c>
      <c r="C33">
        <v>3788</v>
      </c>
      <c r="D33" t="s">
        <v>6</v>
      </c>
    </row>
    <row r="34" spans="1:4" x14ac:dyDescent="0.25">
      <c r="A34" t="s">
        <v>71</v>
      </c>
      <c r="B34">
        <v>48102</v>
      </c>
      <c r="C34">
        <v>4209</v>
      </c>
      <c r="D34" t="s">
        <v>6</v>
      </c>
    </row>
    <row r="35" spans="1:4" x14ac:dyDescent="0.25">
      <c r="A35" t="s">
        <v>75</v>
      </c>
      <c r="B35">
        <v>48066</v>
      </c>
      <c r="C35">
        <v>3804</v>
      </c>
      <c r="D35" t="s">
        <v>6</v>
      </c>
    </row>
    <row r="36" spans="1:4" x14ac:dyDescent="0.25">
      <c r="A36" t="s">
        <v>78</v>
      </c>
      <c r="B36">
        <v>35032</v>
      </c>
      <c r="C36">
        <v>250</v>
      </c>
      <c r="D36" t="s">
        <v>1</v>
      </c>
    </row>
    <row r="37" spans="1:4" x14ac:dyDescent="0.25">
      <c r="A37" t="s">
        <v>79</v>
      </c>
      <c r="B37">
        <v>35680</v>
      </c>
      <c r="C37">
        <v>252</v>
      </c>
      <c r="D37" t="s">
        <v>1</v>
      </c>
    </row>
    <row r="38" spans="1:4" x14ac:dyDescent="0.25">
      <c r="A38" t="s">
        <v>77</v>
      </c>
      <c r="B38">
        <v>32011</v>
      </c>
      <c r="C38">
        <v>249</v>
      </c>
      <c r="D38" t="s">
        <v>1</v>
      </c>
    </row>
    <row r="39" spans="1:4" x14ac:dyDescent="0.25">
      <c r="A39" t="s">
        <v>83</v>
      </c>
      <c r="B39">
        <v>37931</v>
      </c>
      <c r="C39">
        <v>521</v>
      </c>
      <c r="D39" t="s">
        <v>6</v>
      </c>
    </row>
    <row r="40" spans="1:4" x14ac:dyDescent="0.25">
      <c r="A40" t="s">
        <v>84</v>
      </c>
      <c r="B40">
        <v>37931</v>
      </c>
      <c r="C40">
        <v>519</v>
      </c>
      <c r="D40" t="s">
        <v>6</v>
      </c>
    </row>
    <row r="41" spans="1:4" x14ac:dyDescent="0.25">
      <c r="A41" t="s">
        <v>82</v>
      </c>
      <c r="B41">
        <v>37319</v>
      </c>
      <c r="C41">
        <v>452</v>
      </c>
      <c r="D41" t="s">
        <v>6</v>
      </c>
    </row>
    <row r="42" spans="1:4" x14ac:dyDescent="0.25">
      <c r="A42" t="s">
        <v>81</v>
      </c>
      <c r="B42">
        <v>37353</v>
      </c>
      <c r="C42">
        <v>1877</v>
      </c>
      <c r="D42" t="s">
        <v>6</v>
      </c>
    </row>
    <row r="43" spans="1:4" x14ac:dyDescent="0.25">
      <c r="A43" t="s">
        <v>85</v>
      </c>
      <c r="B43">
        <v>37319</v>
      </c>
      <c r="C43">
        <v>1540</v>
      </c>
      <c r="D43" t="s">
        <v>6</v>
      </c>
    </row>
    <row r="44" spans="1:4" x14ac:dyDescent="0.25">
      <c r="A44" t="s">
        <v>88</v>
      </c>
      <c r="B44">
        <v>11140</v>
      </c>
      <c r="C44">
        <v>404</v>
      </c>
      <c r="D44" t="s">
        <v>6</v>
      </c>
    </row>
    <row r="45" spans="1:4" x14ac:dyDescent="0.25">
      <c r="A45" t="s">
        <v>89</v>
      </c>
      <c r="B45">
        <v>10258</v>
      </c>
      <c r="C45">
        <v>327</v>
      </c>
      <c r="D45" t="s">
        <v>6</v>
      </c>
    </row>
    <row r="46" spans="1:4" x14ac:dyDescent="0.25">
      <c r="A46" t="s">
        <v>87</v>
      </c>
      <c r="B46">
        <v>10258</v>
      </c>
      <c r="C46">
        <v>196</v>
      </c>
      <c r="D46" t="s">
        <v>1</v>
      </c>
    </row>
    <row r="47" spans="1:4" x14ac:dyDescent="0.25">
      <c r="A47" t="s">
        <v>86</v>
      </c>
      <c r="B47">
        <v>11141</v>
      </c>
      <c r="C47">
        <v>258</v>
      </c>
      <c r="D47" t="s">
        <v>1</v>
      </c>
    </row>
    <row r="48" spans="1:4" x14ac:dyDescent="0.25">
      <c r="A48" t="s">
        <v>90</v>
      </c>
      <c r="B48">
        <v>11142</v>
      </c>
      <c r="C48">
        <v>255</v>
      </c>
      <c r="D48" t="s">
        <v>1</v>
      </c>
    </row>
    <row r="49" spans="1:4" x14ac:dyDescent="0.25">
      <c r="A49" t="s">
        <v>93</v>
      </c>
      <c r="B49">
        <v>41281</v>
      </c>
      <c r="C49">
        <v>346</v>
      </c>
      <c r="D49" t="s">
        <v>1</v>
      </c>
    </row>
    <row r="50" spans="1:4" x14ac:dyDescent="0.25">
      <c r="A50" t="s">
        <v>94</v>
      </c>
      <c r="B50">
        <v>40651</v>
      </c>
      <c r="C50">
        <v>336</v>
      </c>
      <c r="D50" t="s">
        <v>1</v>
      </c>
    </row>
    <row r="51" spans="1:4" x14ac:dyDescent="0.25">
      <c r="A51" t="s">
        <v>92</v>
      </c>
      <c r="B51">
        <v>40652</v>
      </c>
      <c r="C51">
        <v>340</v>
      </c>
      <c r="D51" t="s">
        <v>1</v>
      </c>
    </row>
    <row r="52" spans="1:4" x14ac:dyDescent="0.25">
      <c r="A52" t="s">
        <v>91</v>
      </c>
      <c r="B52">
        <v>40652</v>
      </c>
      <c r="C52">
        <v>340</v>
      </c>
      <c r="D52" t="s">
        <v>1</v>
      </c>
    </row>
    <row r="53" spans="1:4" x14ac:dyDescent="0.25">
      <c r="A53" t="s">
        <v>95</v>
      </c>
      <c r="B53">
        <v>40651</v>
      </c>
      <c r="C53">
        <v>343</v>
      </c>
      <c r="D53" t="s">
        <v>1</v>
      </c>
    </row>
    <row r="54" spans="1:4" x14ac:dyDescent="0.25">
      <c r="A54" t="s">
        <v>98</v>
      </c>
      <c r="B54">
        <v>54259</v>
      </c>
      <c r="C54">
        <v>2330</v>
      </c>
      <c r="D54" t="s">
        <v>6</v>
      </c>
    </row>
    <row r="55" spans="1:4" x14ac:dyDescent="0.25">
      <c r="A55" t="s">
        <v>99</v>
      </c>
      <c r="B55">
        <v>22134</v>
      </c>
      <c r="C55">
        <v>1604</v>
      </c>
      <c r="D55" t="s">
        <v>6</v>
      </c>
    </row>
    <row r="56" spans="1:4" x14ac:dyDescent="0.25">
      <c r="A56" t="s">
        <v>97</v>
      </c>
      <c r="B56">
        <v>53607</v>
      </c>
      <c r="C56">
        <v>2675</v>
      </c>
      <c r="D56" t="s">
        <v>6</v>
      </c>
    </row>
    <row r="57" spans="1:4" x14ac:dyDescent="0.25">
      <c r="A57" t="s">
        <v>96</v>
      </c>
      <c r="B57">
        <v>53607</v>
      </c>
      <c r="C57">
        <v>2028</v>
      </c>
      <c r="D57" t="s">
        <v>6</v>
      </c>
    </row>
    <row r="58" spans="1:4" x14ac:dyDescent="0.25">
      <c r="A58" t="s">
        <v>100</v>
      </c>
      <c r="B58">
        <v>53607</v>
      </c>
      <c r="C58">
        <v>2056</v>
      </c>
      <c r="D58" t="s">
        <v>6</v>
      </c>
    </row>
    <row r="59" spans="1:4" x14ac:dyDescent="0.25">
      <c r="A59" t="s">
        <v>103</v>
      </c>
      <c r="B59">
        <v>54908</v>
      </c>
      <c r="C59">
        <v>2517</v>
      </c>
      <c r="D59" t="s">
        <v>6</v>
      </c>
    </row>
    <row r="60" spans="1:4" x14ac:dyDescent="0.25">
      <c r="A60" t="s">
        <v>104</v>
      </c>
      <c r="B60">
        <v>54908</v>
      </c>
      <c r="C60">
        <v>2536</v>
      </c>
      <c r="D60" t="s">
        <v>6</v>
      </c>
    </row>
    <row r="61" spans="1:4" x14ac:dyDescent="0.25">
      <c r="A61" t="s">
        <v>108</v>
      </c>
      <c r="B61">
        <v>10672</v>
      </c>
      <c r="C61">
        <v>116189</v>
      </c>
      <c r="D61" t="s">
        <v>6</v>
      </c>
    </row>
    <row r="62" spans="1:4" x14ac:dyDescent="0.25">
      <c r="A62" t="s">
        <v>109</v>
      </c>
      <c r="B62">
        <v>22649</v>
      </c>
      <c r="C62">
        <v>313</v>
      </c>
      <c r="D62" t="s">
        <v>1</v>
      </c>
    </row>
    <row r="63" spans="1:4" x14ac:dyDescent="0.25">
      <c r="A63" t="s">
        <v>107</v>
      </c>
      <c r="B63">
        <v>22650</v>
      </c>
      <c r="C63">
        <v>84363</v>
      </c>
      <c r="D63" t="s">
        <v>6</v>
      </c>
    </row>
    <row r="64" spans="1:4" x14ac:dyDescent="0.25">
      <c r="A64" t="s">
        <v>106</v>
      </c>
      <c r="B64">
        <v>23014</v>
      </c>
      <c r="C64">
        <v>4255</v>
      </c>
      <c r="D64" t="s">
        <v>6</v>
      </c>
    </row>
    <row r="65" spans="1:4" x14ac:dyDescent="0.25">
      <c r="A65" t="s">
        <v>110</v>
      </c>
      <c r="B65">
        <v>22842</v>
      </c>
      <c r="C65">
        <v>891</v>
      </c>
      <c r="D65" t="s">
        <v>6</v>
      </c>
    </row>
    <row r="66" spans="1:4" x14ac:dyDescent="0.25">
      <c r="A66" t="s">
        <v>113</v>
      </c>
      <c r="B66">
        <v>83138</v>
      </c>
      <c r="C66">
        <v>3626</v>
      </c>
      <c r="D66" t="s">
        <v>6</v>
      </c>
    </row>
    <row r="67" spans="1:4" x14ac:dyDescent="0.25">
      <c r="A67" t="s">
        <v>114</v>
      </c>
      <c r="B67">
        <v>82508</v>
      </c>
      <c r="C67">
        <v>4102</v>
      </c>
      <c r="D67" t="s">
        <v>6</v>
      </c>
    </row>
    <row r="68" spans="1:4" x14ac:dyDescent="0.25">
      <c r="A68" t="s">
        <v>112</v>
      </c>
      <c r="B68">
        <v>82490</v>
      </c>
      <c r="C68">
        <v>3789</v>
      </c>
      <c r="D68" t="s">
        <v>6</v>
      </c>
    </row>
    <row r="69" spans="1:4" x14ac:dyDescent="0.25">
      <c r="A69" t="s">
        <v>111</v>
      </c>
      <c r="B69">
        <v>85194</v>
      </c>
      <c r="C69">
        <v>3606</v>
      </c>
      <c r="D69" t="s">
        <v>6</v>
      </c>
    </row>
    <row r="70" spans="1:4" x14ac:dyDescent="0.25">
      <c r="A70" t="s">
        <v>115</v>
      </c>
      <c r="B70">
        <v>85842</v>
      </c>
      <c r="C70">
        <v>3942</v>
      </c>
      <c r="D70" t="s">
        <v>6</v>
      </c>
    </row>
    <row r="71" spans="1:4" x14ac:dyDescent="0.25">
      <c r="A71" t="s">
        <v>118</v>
      </c>
      <c r="B71">
        <v>39961</v>
      </c>
      <c r="C71">
        <v>1502</v>
      </c>
      <c r="D71" t="s">
        <v>6</v>
      </c>
    </row>
    <row r="72" spans="1:4" x14ac:dyDescent="0.25">
      <c r="A72" t="s">
        <v>119</v>
      </c>
      <c r="B72">
        <v>39961</v>
      </c>
      <c r="C72">
        <v>1483</v>
      </c>
      <c r="D72" t="s">
        <v>6</v>
      </c>
    </row>
    <row r="73" spans="1:4" x14ac:dyDescent="0.25">
      <c r="A73" t="s">
        <v>117</v>
      </c>
      <c r="B73">
        <v>39961</v>
      </c>
      <c r="C73">
        <v>1552</v>
      </c>
      <c r="D73" t="s">
        <v>6</v>
      </c>
    </row>
    <row r="74" spans="1:4" x14ac:dyDescent="0.25">
      <c r="A74" t="s">
        <v>116</v>
      </c>
      <c r="B74">
        <v>39313</v>
      </c>
      <c r="C74">
        <v>728</v>
      </c>
      <c r="D74" t="s">
        <v>6</v>
      </c>
    </row>
    <row r="75" spans="1:4" x14ac:dyDescent="0.25">
      <c r="A75" t="s">
        <v>120</v>
      </c>
      <c r="B75">
        <v>39314</v>
      </c>
      <c r="C75">
        <v>695</v>
      </c>
      <c r="D75" t="s">
        <v>6</v>
      </c>
    </row>
    <row r="76" spans="1:4" x14ac:dyDescent="0.25">
      <c r="A76" t="s">
        <v>123</v>
      </c>
      <c r="B76">
        <v>40469</v>
      </c>
      <c r="C76">
        <v>2991</v>
      </c>
      <c r="D76" t="s">
        <v>6</v>
      </c>
    </row>
    <row r="77" spans="1:4" x14ac:dyDescent="0.25">
      <c r="A77" t="s">
        <v>124</v>
      </c>
      <c r="B77">
        <v>40469</v>
      </c>
      <c r="C77">
        <v>3032</v>
      </c>
      <c r="D77" t="s">
        <v>6</v>
      </c>
    </row>
    <row r="78" spans="1:4" x14ac:dyDescent="0.25">
      <c r="A78" t="s">
        <v>122</v>
      </c>
      <c r="B78">
        <v>39911</v>
      </c>
      <c r="C78">
        <v>2549</v>
      </c>
      <c r="D78" t="s">
        <v>6</v>
      </c>
    </row>
    <row r="79" spans="1:4" x14ac:dyDescent="0.25">
      <c r="A79" t="s">
        <v>121</v>
      </c>
      <c r="B79">
        <v>39911</v>
      </c>
      <c r="C79">
        <v>379</v>
      </c>
      <c r="D79" t="s">
        <v>6</v>
      </c>
    </row>
    <row r="80" spans="1:4" x14ac:dyDescent="0.25">
      <c r="A80" t="s">
        <v>125</v>
      </c>
      <c r="B80">
        <v>39911</v>
      </c>
      <c r="C80">
        <v>367</v>
      </c>
      <c r="D80" t="s">
        <v>6</v>
      </c>
    </row>
    <row r="81" spans="1:4" x14ac:dyDescent="0.25">
      <c r="A81" t="s">
        <v>127</v>
      </c>
      <c r="B81">
        <v>650032</v>
      </c>
      <c r="C81">
        <v>4253</v>
      </c>
      <c r="D81" t="s">
        <v>6</v>
      </c>
    </row>
    <row r="82" spans="1:4" x14ac:dyDescent="0.25">
      <c r="A82" t="s">
        <v>129</v>
      </c>
      <c r="B82">
        <v>0</v>
      </c>
      <c r="C82">
        <v>177</v>
      </c>
      <c r="D82" t="s">
        <v>1</v>
      </c>
    </row>
    <row r="83" spans="1:4" x14ac:dyDescent="0.25">
      <c r="A83" t="s">
        <v>128</v>
      </c>
      <c r="B83">
        <v>2931</v>
      </c>
      <c r="C83">
        <v>188</v>
      </c>
      <c r="D83" t="s">
        <v>6</v>
      </c>
    </row>
    <row r="84" spans="1:4" x14ac:dyDescent="0.25">
      <c r="A84" t="s">
        <v>131</v>
      </c>
      <c r="B84">
        <v>62007</v>
      </c>
      <c r="C84">
        <v>3958</v>
      </c>
      <c r="D84" t="s">
        <v>6</v>
      </c>
    </row>
    <row r="85" spans="1:4" x14ac:dyDescent="0.25">
      <c r="A85" t="s">
        <v>130</v>
      </c>
      <c r="B85">
        <v>61971</v>
      </c>
      <c r="C85">
        <v>4085</v>
      </c>
      <c r="D85" t="s">
        <v>6</v>
      </c>
    </row>
    <row r="86" spans="1:4" x14ac:dyDescent="0.25">
      <c r="A86" t="s">
        <v>133</v>
      </c>
      <c r="B86">
        <v>58497</v>
      </c>
      <c r="C86">
        <v>4212</v>
      </c>
      <c r="D86" t="s">
        <v>6</v>
      </c>
    </row>
    <row r="87" spans="1:4" x14ac:dyDescent="0.25">
      <c r="A87" t="s">
        <v>132</v>
      </c>
      <c r="B87">
        <v>61971</v>
      </c>
      <c r="C87">
        <v>4078</v>
      </c>
      <c r="D87" t="s">
        <v>6</v>
      </c>
    </row>
    <row r="88" spans="1:4" x14ac:dyDescent="0.25">
      <c r="A88" t="s">
        <v>135</v>
      </c>
      <c r="B88">
        <v>112569</v>
      </c>
      <c r="C88">
        <v>3427</v>
      </c>
      <c r="D88" t="s">
        <v>6</v>
      </c>
    </row>
    <row r="89" spans="1:4" x14ac:dyDescent="0.25">
      <c r="A89" t="s">
        <v>134</v>
      </c>
      <c r="B89">
        <v>61971</v>
      </c>
      <c r="C89">
        <v>4088</v>
      </c>
      <c r="D89" t="s">
        <v>6</v>
      </c>
    </row>
    <row r="90" spans="1:4" x14ac:dyDescent="0.25">
      <c r="A90" t="s">
        <v>137</v>
      </c>
      <c r="B90">
        <v>9577</v>
      </c>
      <c r="C90">
        <v>390</v>
      </c>
      <c r="D90" t="s">
        <v>6</v>
      </c>
    </row>
    <row r="91" spans="1:4" x14ac:dyDescent="0.25">
      <c r="A91" t="s">
        <v>136</v>
      </c>
      <c r="B91">
        <v>9920</v>
      </c>
      <c r="C91">
        <v>398</v>
      </c>
      <c r="D91" t="s">
        <v>6</v>
      </c>
    </row>
    <row r="92" spans="1:4" x14ac:dyDescent="0.25">
      <c r="A92" t="s">
        <v>139</v>
      </c>
      <c r="B92">
        <v>35067</v>
      </c>
      <c r="C92">
        <v>408</v>
      </c>
      <c r="D92" t="s">
        <v>6</v>
      </c>
    </row>
    <row r="93" spans="1:4" x14ac:dyDescent="0.25">
      <c r="A93" t="s">
        <v>138</v>
      </c>
      <c r="B93">
        <v>3594</v>
      </c>
      <c r="C93">
        <v>205</v>
      </c>
      <c r="D93" t="s">
        <v>6</v>
      </c>
    </row>
    <row r="94" spans="1:4" x14ac:dyDescent="0.25">
      <c r="A94" t="s">
        <v>141</v>
      </c>
      <c r="B94">
        <v>3594</v>
      </c>
      <c r="C94">
        <v>205</v>
      </c>
      <c r="D94" t="s">
        <v>6</v>
      </c>
    </row>
    <row r="95" spans="1:4" x14ac:dyDescent="0.25">
      <c r="A95" t="s">
        <v>140</v>
      </c>
      <c r="B95">
        <v>3594</v>
      </c>
      <c r="C95">
        <v>206</v>
      </c>
      <c r="D95" t="s">
        <v>6</v>
      </c>
    </row>
    <row r="96" spans="1:4" x14ac:dyDescent="0.25">
      <c r="A96" t="s">
        <v>143</v>
      </c>
      <c r="B96">
        <v>44518</v>
      </c>
      <c r="C96">
        <v>3731</v>
      </c>
      <c r="D96" t="s">
        <v>6</v>
      </c>
    </row>
    <row r="97" spans="1:4" x14ac:dyDescent="0.25">
      <c r="A97" t="s">
        <v>142</v>
      </c>
      <c r="B97">
        <v>44518</v>
      </c>
      <c r="C97">
        <v>3730</v>
      </c>
      <c r="D97" t="s">
        <v>6</v>
      </c>
    </row>
    <row r="98" spans="1:4" x14ac:dyDescent="0.25">
      <c r="A98" t="s">
        <v>145</v>
      </c>
      <c r="B98">
        <v>44518</v>
      </c>
      <c r="C98">
        <v>3754</v>
      </c>
      <c r="D98" t="s">
        <v>6</v>
      </c>
    </row>
    <row r="99" spans="1:4" x14ac:dyDescent="0.25">
      <c r="A99" t="s">
        <v>144</v>
      </c>
      <c r="B99">
        <v>44518</v>
      </c>
      <c r="C99">
        <v>3729</v>
      </c>
      <c r="D99" t="s">
        <v>6</v>
      </c>
    </row>
    <row r="100" spans="1:4" x14ac:dyDescent="0.25">
      <c r="A100" t="s">
        <v>147</v>
      </c>
      <c r="B100">
        <v>82176</v>
      </c>
      <c r="C100">
        <v>3350</v>
      </c>
      <c r="D100" t="s">
        <v>6</v>
      </c>
    </row>
    <row r="101" spans="1:4" x14ac:dyDescent="0.25">
      <c r="A101" t="s">
        <v>146</v>
      </c>
      <c r="B101">
        <v>44518</v>
      </c>
      <c r="C101">
        <v>3722</v>
      </c>
      <c r="D101" t="s">
        <v>6</v>
      </c>
    </row>
    <row r="102" spans="1:4" x14ac:dyDescent="0.25">
      <c r="A102" t="s">
        <v>148</v>
      </c>
      <c r="B102">
        <v>39623</v>
      </c>
      <c r="C102">
        <v>3769</v>
      </c>
      <c r="D102" t="s">
        <v>6</v>
      </c>
    </row>
    <row r="103" spans="1:4" x14ac:dyDescent="0.25">
      <c r="A103" t="s">
        <v>475</v>
      </c>
      <c r="B103">
        <v>44518</v>
      </c>
      <c r="C103">
        <v>3715</v>
      </c>
      <c r="D103" t="s">
        <v>6</v>
      </c>
    </row>
    <row r="104" spans="1:4" x14ac:dyDescent="0.25">
      <c r="A104" t="s">
        <v>150</v>
      </c>
      <c r="B104">
        <v>10778</v>
      </c>
      <c r="C104">
        <v>411</v>
      </c>
      <c r="D104" t="s">
        <v>6</v>
      </c>
    </row>
    <row r="105" spans="1:4" x14ac:dyDescent="0.25">
      <c r="A105" t="s">
        <v>149</v>
      </c>
      <c r="B105">
        <v>11140</v>
      </c>
      <c r="C105">
        <v>405</v>
      </c>
      <c r="D105" t="s">
        <v>6</v>
      </c>
    </row>
    <row r="106" spans="1:4" x14ac:dyDescent="0.25">
      <c r="A106" t="s">
        <v>152</v>
      </c>
      <c r="B106">
        <v>39797</v>
      </c>
      <c r="C106">
        <v>1934</v>
      </c>
      <c r="D106" t="s">
        <v>6</v>
      </c>
    </row>
    <row r="107" spans="1:4" x14ac:dyDescent="0.25">
      <c r="A107" t="s">
        <v>151</v>
      </c>
      <c r="B107">
        <v>40469</v>
      </c>
      <c r="C107">
        <v>2924</v>
      </c>
      <c r="D107" t="s">
        <v>6</v>
      </c>
    </row>
    <row r="108" spans="1:4" x14ac:dyDescent="0.25">
      <c r="A108" t="s">
        <v>476</v>
      </c>
      <c r="B108">
        <v>47794</v>
      </c>
      <c r="C108">
        <v>3741</v>
      </c>
      <c r="D108" t="s">
        <v>6</v>
      </c>
    </row>
    <row r="109" spans="1:4" x14ac:dyDescent="0.25">
      <c r="A109" t="s">
        <v>153</v>
      </c>
      <c r="B109">
        <v>40469</v>
      </c>
      <c r="C109">
        <v>2982</v>
      </c>
      <c r="D109" t="s">
        <v>6</v>
      </c>
    </row>
    <row r="110" spans="1:4" x14ac:dyDescent="0.25">
      <c r="A110" t="s">
        <v>155</v>
      </c>
      <c r="B110">
        <v>40434</v>
      </c>
      <c r="C110">
        <v>2883</v>
      </c>
      <c r="D110" t="s">
        <v>6</v>
      </c>
    </row>
    <row r="111" spans="1:4" x14ac:dyDescent="0.25">
      <c r="A111" t="s">
        <v>154</v>
      </c>
      <c r="B111">
        <v>40469</v>
      </c>
      <c r="C111">
        <v>2947</v>
      </c>
      <c r="D111" t="s">
        <v>6</v>
      </c>
    </row>
    <row r="112" spans="1:4" x14ac:dyDescent="0.25">
      <c r="A112" t="s">
        <v>477</v>
      </c>
      <c r="B112">
        <v>40398</v>
      </c>
      <c r="C112">
        <v>2735</v>
      </c>
      <c r="D112" t="s">
        <v>6</v>
      </c>
    </row>
    <row r="113" spans="1:4" x14ac:dyDescent="0.25">
      <c r="A113" t="s">
        <v>156</v>
      </c>
      <c r="B113">
        <v>40469</v>
      </c>
      <c r="C113">
        <v>2975</v>
      </c>
      <c r="D113" t="s">
        <v>6</v>
      </c>
    </row>
    <row r="114" spans="1:4" x14ac:dyDescent="0.25">
      <c r="A114" t="s">
        <v>158</v>
      </c>
      <c r="B114">
        <v>39714</v>
      </c>
      <c r="C114">
        <v>2827</v>
      </c>
      <c r="D114" t="s">
        <v>6</v>
      </c>
    </row>
    <row r="115" spans="1:4" x14ac:dyDescent="0.25">
      <c r="A115" t="s">
        <v>157</v>
      </c>
      <c r="B115">
        <v>40469</v>
      </c>
      <c r="C115">
        <v>2994</v>
      </c>
      <c r="D115" t="s">
        <v>6</v>
      </c>
    </row>
    <row r="116" spans="1:4" x14ac:dyDescent="0.25">
      <c r="A116" t="s">
        <v>478</v>
      </c>
      <c r="B116">
        <v>46534</v>
      </c>
      <c r="C116">
        <v>3031</v>
      </c>
      <c r="D116" t="s">
        <v>6</v>
      </c>
    </row>
    <row r="117" spans="1:4" x14ac:dyDescent="0.25">
      <c r="A117" t="s">
        <v>159</v>
      </c>
      <c r="B117">
        <v>40469</v>
      </c>
      <c r="C117">
        <v>2979</v>
      </c>
      <c r="D117" t="s">
        <v>6</v>
      </c>
    </row>
    <row r="118" spans="1:4" x14ac:dyDescent="0.25">
      <c r="A118" t="s">
        <v>161</v>
      </c>
      <c r="B118">
        <v>40396</v>
      </c>
      <c r="C118">
        <v>2671</v>
      </c>
      <c r="D118" t="s">
        <v>6</v>
      </c>
    </row>
    <row r="119" spans="1:4" x14ac:dyDescent="0.25">
      <c r="A119" t="s">
        <v>160</v>
      </c>
      <c r="B119">
        <v>40469</v>
      </c>
      <c r="C119">
        <v>2954</v>
      </c>
      <c r="D119" t="s">
        <v>6</v>
      </c>
    </row>
    <row r="120" spans="1:4" x14ac:dyDescent="0.25">
      <c r="A120" t="s">
        <v>163</v>
      </c>
      <c r="B120">
        <v>46228</v>
      </c>
      <c r="C120">
        <v>3003</v>
      </c>
      <c r="D120" t="s">
        <v>6</v>
      </c>
    </row>
    <row r="121" spans="1:4" x14ac:dyDescent="0.25">
      <c r="A121" t="s">
        <v>162</v>
      </c>
      <c r="B121">
        <v>40469</v>
      </c>
      <c r="C121">
        <v>2927</v>
      </c>
      <c r="D121" t="s">
        <v>6</v>
      </c>
    </row>
    <row r="122" spans="1:4" x14ac:dyDescent="0.25">
      <c r="A122" t="s">
        <v>165</v>
      </c>
      <c r="B122">
        <v>7462</v>
      </c>
      <c r="C122">
        <v>283</v>
      </c>
      <c r="D122" t="s">
        <v>6</v>
      </c>
    </row>
    <row r="123" spans="1:4" x14ac:dyDescent="0.25">
      <c r="A123" t="s">
        <v>164</v>
      </c>
      <c r="B123">
        <v>40469</v>
      </c>
      <c r="C123">
        <v>2941</v>
      </c>
      <c r="D123" t="s">
        <v>6</v>
      </c>
    </row>
    <row r="124" spans="1:4" x14ac:dyDescent="0.25">
      <c r="A124" t="s">
        <v>167</v>
      </c>
      <c r="B124">
        <v>40432</v>
      </c>
      <c r="C124">
        <v>2623</v>
      </c>
      <c r="D124" t="s">
        <v>6</v>
      </c>
    </row>
    <row r="125" spans="1:4" x14ac:dyDescent="0.25">
      <c r="A125" t="s">
        <v>166</v>
      </c>
      <c r="B125">
        <v>40469</v>
      </c>
      <c r="C125">
        <v>2968</v>
      </c>
      <c r="D125" t="s">
        <v>6</v>
      </c>
    </row>
    <row r="126" spans="1:4" x14ac:dyDescent="0.25">
      <c r="A126" t="s">
        <v>169</v>
      </c>
      <c r="B126">
        <v>40053</v>
      </c>
      <c r="C126">
        <v>2616</v>
      </c>
      <c r="D126" t="s">
        <v>6</v>
      </c>
    </row>
    <row r="127" spans="1:4" x14ac:dyDescent="0.25">
      <c r="A127" t="s">
        <v>168</v>
      </c>
      <c r="B127">
        <v>40469</v>
      </c>
      <c r="C127">
        <v>2974</v>
      </c>
      <c r="D127" t="s">
        <v>6</v>
      </c>
    </row>
    <row r="128" spans="1:4" x14ac:dyDescent="0.25">
      <c r="A128" t="s">
        <v>479</v>
      </c>
      <c r="B128">
        <v>39675</v>
      </c>
      <c r="C128">
        <v>2636</v>
      </c>
      <c r="D128" t="s">
        <v>6</v>
      </c>
    </row>
    <row r="129" spans="1:4" x14ac:dyDescent="0.25">
      <c r="A129" t="s">
        <v>170</v>
      </c>
      <c r="B129">
        <v>40469</v>
      </c>
      <c r="C129">
        <v>2939</v>
      </c>
      <c r="D129" t="s">
        <v>6</v>
      </c>
    </row>
    <row r="130" spans="1:4" x14ac:dyDescent="0.25">
      <c r="A130" t="s">
        <v>480</v>
      </c>
      <c r="B130">
        <v>39693</v>
      </c>
      <c r="C130">
        <v>2639</v>
      </c>
      <c r="D130" t="s">
        <v>6</v>
      </c>
    </row>
    <row r="131" spans="1:4" x14ac:dyDescent="0.25">
      <c r="A131" t="s">
        <v>171</v>
      </c>
      <c r="B131">
        <v>40469</v>
      </c>
      <c r="C131">
        <v>2982</v>
      </c>
      <c r="D131" t="s">
        <v>6</v>
      </c>
    </row>
    <row r="132" spans="1:4" x14ac:dyDescent="0.25">
      <c r="A132" t="s">
        <v>173</v>
      </c>
      <c r="B132">
        <v>56668</v>
      </c>
      <c r="C132">
        <v>4020</v>
      </c>
      <c r="D132" t="s">
        <v>6</v>
      </c>
    </row>
    <row r="133" spans="1:4" x14ac:dyDescent="0.25">
      <c r="A133" t="s">
        <v>172</v>
      </c>
      <c r="B133">
        <v>40469</v>
      </c>
      <c r="C133">
        <v>2965</v>
      </c>
      <c r="D133" t="s">
        <v>6</v>
      </c>
    </row>
    <row r="134" spans="1:4" x14ac:dyDescent="0.25">
      <c r="A134" t="s">
        <v>175</v>
      </c>
      <c r="B134">
        <v>39693</v>
      </c>
      <c r="C134">
        <v>2460</v>
      </c>
      <c r="D134" t="s">
        <v>6</v>
      </c>
    </row>
    <row r="135" spans="1:4" x14ac:dyDescent="0.25">
      <c r="A135" t="s">
        <v>174</v>
      </c>
      <c r="B135">
        <v>40469</v>
      </c>
      <c r="C135">
        <v>2941</v>
      </c>
      <c r="D135" t="s">
        <v>6</v>
      </c>
    </row>
    <row r="136" spans="1:4" x14ac:dyDescent="0.25">
      <c r="A136" t="s">
        <v>481</v>
      </c>
      <c r="B136">
        <v>39695</v>
      </c>
      <c r="C136">
        <v>3626</v>
      </c>
      <c r="D136" t="s">
        <v>6</v>
      </c>
    </row>
    <row r="137" spans="1:4" x14ac:dyDescent="0.25">
      <c r="A137" t="s">
        <v>176</v>
      </c>
      <c r="B137">
        <v>40469</v>
      </c>
      <c r="C137">
        <v>2936</v>
      </c>
      <c r="D137" t="s">
        <v>6</v>
      </c>
    </row>
    <row r="138" spans="1:4" x14ac:dyDescent="0.25">
      <c r="A138" t="s">
        <v>178</v>
      </c>
      <c r="B138">
        <v>40396</v>
      </c>
      <c r="C138">
        <v>2717</v>
      </c>
      <c r="D138" t="s">
        <v>6</v>
      </c>
    </row>
    <row r="139" spans="1:4" x14ac:dyDescent="0.25">
      <c r="A139" t="s">
        <v>177</v>
      </c>
      <c r="B139">
        <v>40469</v>
      </c>
      <c r="C139">
        <v>2971</v>
      </c>
      <c r="D139" t="s">
        <v>6</v>
      </c>
    </row>
    <row r="140" spans="1:4" x14ac:dyDescent="0.25">
      <c r="A140" t="s">
        <v>180</v>
      </c>
      <c r="B140">
        <v>45534</v>
      </c>
      <c r="C140">
        <v>1059</v>
      </c>
      <c r="D140" t="s">
        <v>6</v>
      </c>
    </row>
    <row r="141" spans="1:4" x14ac:dyDescent="0.25">
      <c r="A141" t="s">
        <v>179</v>
      </c>
      <c r="B141">
        <v>40469</v>
      </c>
      <c r="C141">
        <v>2979</v>
      </c>
      <c r="D141" t="s">
        <v>6</v>
      </c>
    </row>
    <row r="142" spans="1:4" x14ac:dyDescent="0.25">
      <c r="A142" t="s">
        <v>182</v>
      </c>
      <c r="B142">
        <v>47776</v>
      </c>
      <c r="C142">
        <v>3684</v>
      </c>
      <c r="D142" t="s">
        <v>6</v>
      </c>
    </row>
    <row r="143" spans="1:4" x14ac:dyDescent="0.25">
      <c r="A143" t="s">
        <v>181</v>
      </c>
      <c r="B143">
        <v>40469</v>
      </c>
      <c r="C143">
        <v>2957</v>
      </c>
      <c r="D143" t="s">
        <v>6</v>
      </c>
    </row>
    <row r="144" spans="1:4" x14ac:dyDescent="0.25">
      <c r="A144" t="s">
        <v>184</v>
      </c>
      <c r="B144">
        <v>39675</v>
      </c>
      <c r="C144">
        <v>2586</v>
      </c>
      <c r="D144" t="s">
        <v>6</v>
      </c>
    </row>
    <row r="145" spans="1:4" x14ac:dyDescent="0.25">
      <c r="A145" t="s">
        <v>183</v>
      </c>
      <c r="B145">
        <v>40469</v>
      </c>
      <c r="C145">
        <v>3011</v>
      </c>
      <c r="D145" t="s">
        <v>6</v>
      </c>
    </row>
    <row r="146" spans="1:4" x14ac:dyDescent="0.25">
      <c r="A146" t="s">
        <v>185</v>
      </c>
      <c r="B146">
        <v>0</v>
      </c>
      <c r="C146">
        <v>213</v>
      </c>
      <c r="D146" t="s">
        <v>1</v>
      </c>
    </row>
    <row r="147" spans="1:4" x14ac:dyDescent="0.25">
      <c r="A147" t="s">
        <v>186</v>
      </c>
      <c r="B147">
        <v>3609</v>
      </c>
      <c r="C147">
        <v>239</v>
      </c>
      <c r="D147" t="s">
        <v>6</v>
      </c>
    </row>
    <row r="148" spans="1:4" x14ac:dyDescent="0.25">
      <c r="A148" t="s">
        <v>188</v>
      </c>
      <c r="B148">
        <v>14657</v>
      </c>
      <c r="C148">
        <v>892</v>
      </c>
      <c r="D148" t="s">
        <v>6</v>
      </c>
    </row>
    <row r="149" spans="1:4" x14ac:dyDescent="0.25">
      <c r="A149" t="s">
        <v>187</v>
      </c>
      <c r="B149">
        <v>8624</v>
      </c>
      <c r="C149">
        <v>433</v>
      </c>
      <c r="D149" t="s">
        <v>6</v>
      </c>
    </row>
    <row r="150" spans="1:4" x14ac:dyDescent="0.25">
      <c r="A150" t="s">
        <v>189</v>
      </c>
      <c r="B150">
        <v>0</v>
      </c>
      <c r="C150">
        <v>190</v>
      </c>
      <c r="D150" t="s">
        <v>1</v>
      </c>
    </row>
    <row r="151" spans="1:4" x14ac:dyDescent="0.25">
      <c r="A151" t="s">
        <v>190</v>
      </c>
      <c r="B151">
        <v>0</v>
      </c>
      <c r="C151">
        <v>172</v>
      </c>
      <c r="D151" t="s">
        <v>1</v>
      </c>
    </row>
    <row r="152" spans="1:4" x14ac:dyDescent="0.25">
      <c r="A152" t="s">
        <v>191</v>
      </c>
      <c r="B152">
        <v>14657</v>
      </c>
      <c r="C152">
        <v>875</v>
      </c>
      <c r="D152" t="s">
        <v>6</v>
      </c>
    </row>
    <row r="153" spans="1:4" x14ac:dyDescent="0.25">
      <c r="A153" t="s">
        <v>194</v>
      </c>
      <c r="B153">
        <v>14657</v>
      </c>
      <c r="C153">
        <v>889</v>
      </c>
      <c r="D153" t="s">
        <v>6</v>
      </c>
    </row>
    <row r="154" spans="1:4" x14ac:dyDescent="0.25">
      <c r="A154" t="s">
        <v>193</v>
      </c>
      <c r="B154">
        <v>5943</v>
      </c>
      <c r="C154">
        <v>243</v>
      </c>
      <c r="D154" t="s">
        <v>1</v>
      </c>
    </row>
    <row r="155" spans="1:4" x14ac:dyDescent="0.25">
      <c r="A155" t="s">
        <v>192</v>
      </c>
      <c r="B155">
        <v>5602</v>
      </c>
      <c r="C155">
        <v>236</v>
      </c>
      <c r="D155" t="s">
        <v>1</v>
      </c>
    </row>
    <row r="156" spans="1:4" x14ac:dyDescent="0.25">
      <c r="A156" t="s">
        <v>210</v>
      </c>
      <c r="B156">
        <v>0</v>
      </c>
      <c r="C156">
        <v>216</v>
      </c>
      <c r="D156" t="s">
        <v>1</v>
      </c>
    </row>
    <row r="157" spans="1:4" x14ac:dyDescent="0.25">
      <c r="A157" t="s">
        <v>214</v>
      </c>
      <c r="B157">
        <v>0</v>
      </c>
      <c r="C157">
        <v>231</v>
      </c>
      <c r="D157" t="s">
        <v>1</v>
      </c>
    </row>
    <row r="158" spans="1:4" x14ac:dyDescent="0.25">
      <c r="A158" t="s">
        <v>199</v>
      </c>
      <c r="B158">
        <v>0</v>
      </c>
      <c r="C158">
        <v>191</v>
      </c>
      <c r="D158" t="s">
        <v>1</v>
      </c>
    </row>
    <row r="159" spans="1:4" x14ac:dyDescent="0.25">
      <c r="A159" t="s">
        <v>202</v>
      </c>
      <c r="B159">
        <v>0</v>
      </c>
      <c r="C159">
        <v>209</v>
      </c>
      <c r="D159" t="s">
        <v>1</v>
      </c>
    </row>
    <row r="160" spans="1:4" x14ac:dyDescent="0.25">
      <c r="A160" t="s">
        <v>220</v>
      </c>
      <c r="B160">
        <v>0</v>
      </c>
      <c r="C160">
        <v>187</v>
      </c>
      <c r="D160" t="s">
        <v>1</v>
      </c>
    </row>
    <row r="161" spans="1:4" x14ac:dyDescent="0.25">
      <c r="A161" t="s">
        <v>223</v>
      </c>
      <c r="B161">
        <v>0</v>
      </c>
      <c r="C161">
        <v>190</v>
      </c>
      <c r="D161" t="s">
        <v>1</v>
      </c>
    </row>
    <row r="162" spans="1:4" x14ac:dyDescent="0.25">
      <c r="A162" t="s">
        <v>225</v>
      </c>
      <c r="B162">
        <v>0</v>
      </c>
      <c r="C162">
        <v>199</v>
      </c>
      <c r="D162" t="s">
        <v>1</v>
      </c>
    </row>
    <row r="163" spans="1:4" x14ac:dyDescent="0.25">
      <c r="A163" t="s">
        <v>201</v>
      </c>
      <c r="B163">
        <v>0</v>
      </c>
      <c r="C163">
        <v>208</v>
      </c>
      <c r="D163" t="s">
        <v>1</v>
      </c>
    </row>
    <row r="164" spans="1:4" x14ac:dyDescent="0.25">
      <c r="A164" t="s">
        <v>216</v>
      </c>
      <c r="B164">
        <v>0</v>
      </c>
      <c r="C164">
        <v>192</v>
      </c>
      <c r="D164" t="s">
        <v>1</v>
      </c>
    </row>
    <row r="165" spans="1:4" x14ac:dyDescent="0.25">
      <c r="A165" t="s">
        <v>212</v>
      </c>
      <c r="B165">
        <v>0</v>
      </c>
      <c r="C165">
        <v>187</v>
      </c>
      <c r="D165" t="s">
        <v>1</v>
      </c>
    </row>
    <row r="166" spans="1:4" x14ac:dyDescent="0.25">
      <c r="A166" t="s">
        <v>196</v>
      </c>
      <c r="B166">
        <v>0</v>
      </c>
      <c r="C166">
        <v>187</v>
      </c>
      <c r="D166" t="s">
        <v>1</v>
      </c>
    </row>
    <row r="167" spans="1:4" x14ac:dyDescent="0.25">
      <c r="A167" t="s">
        <v>198</v>
      </c>
      <c r="B167">
        <v>0</v>
      </c>
      <c r="C167">
        <v>197</v>
      </c>
      <c r="D167" t="s">
        <v>1</v>
      </c>
    </row>
    <row r="168" spans="1:4" x14ac:dyDescent="0.25">
      <c r="A168" t="s">
        <v>205</v>
      </c>
      <c r="B168">
        <v>0</v>
      </c>
      <c r="C168">
        <v>210</v>
      </c>
      <c r="D168" t="s">
        <v>1</v>
      </c>
    </row>
    <row r="169" spans="1:4" x14ac:dyDescent="0.25">
      <c r="A169" t="s">
        <v>219</v>
      </c>
      <c r="B169">
        <v>0</v>
      </c>
      <c r="C169">
        <v>185</v>
      </c>
      <c r="D169" t="s">
        <v>1</v>
      </c>
    </row>
    <row r="170" spans="1:4" x14ac:dyDescent="0.25">
      <c r="A170" t="s">
        <v>215</v>
      </c>
      <c r="B170">
        <v>0</v>
      </c>
      <c r="C170">
        <v>209</v>
      </c>
      <c r="D170" t="s">
        <v>1</v>
      </c>
    </row>
    <row r="171" spans="1:4" x14ac:dyDescent="0.25">
      <c r="A171" t="s">
        <v>221</v>
      </c>
      <c r="B171">
        <v>0</v>
      </c>
      <c r="C171">
        <v>189</v>
      </c>
      <c r="D171" t="s">
        <v>1</v>
      </c>
    </row>
    <row r="172" spans="1:4" x14ac:dyDescent="0.25">
      <c r="A172" t="s">
        <v>213</v>
      </c>
      <c r="B172">
        <v>0</v>
      </c>
      <c r="C172">
        <v>185</v>
      </c>
      <c r="D172" t="s">
        <v>1</v>
      </c>
    </row>
    <row r="173" spans="1:4" x14ac:dyDescent="0.25">
      <c r="A173" t="s">
        <v>197</v>
      </c>
      <c r="B173">
        <v>0</v>
      </c>
      <c r="C173">
        <v>186</v>
      </c>
      <c r="D173" t="s">
        <v>1</v>
      </c>
    </row>
    <row r="174" spans="1:4" x14ac:dyDescent="0.25">
      <c r="A174" t="s">
        <v>203</v>
      </c>
      <c r="B174">
        <v>0</v>
      </c>
      <c r="C174">
        <v>217</v>
      </c>
      <c r="D174" t="s">
        <v>1</v>
      </c>
    </row>
    <row r="175" spans="1:4" x14ac:dyDescent="0.25">
      <c r="A175" t="s">
        <v>218</v>
      </c>
      <c r="B175">
        <v>0</v>
      </c>
      <c r="C175">
        <v>185</v>
      </c>
      <c r="D175" t="s">
        <v>1</v>
      </c>
    </row>
    <row r="176" spans="1:4" x14ac:dyDescent="0.25">
      <c r="A176" t="s">
        <v>206</v>
      </c>
      <c r="B176">
        <v>0</v>
      </c>
      <c r="C176">
        <v>186</v>
      </c>
      <c r="D176" t="s">
        <v>1</v>
      </c>
    </row>
    <row r="177" spans="1:4" x14ac:dyDescent="0.25">
      <c r="A177" t="s">
        <v>217</v>
      </c>
      <c r="B177">
        <v>0</v>
      </c>
      <c r="C177">
        <v>184</v>
      </c>
      <c r="D177" t="s">
        <v>1</v>
      </c>
    </row>
    <row r="178" spans="1:4" x14ac:dyDescent="0.25">
      <c r="A178" t="s">
        <v>204</v>
      </c>
      <c r="B178">
        <v>0</v>
      </c>
      <c r="C178">
        <v>180</v>
      </c>
      <c r="D178" t="s">
        <v>1</v>
      </c>
    </row>
    <row r="179" spans="1:4" x14ac:dyDescent="0.25">
      <c r="A179" t="s">
        <v>209</v>
      </c>
      <c r="B179">
        <v>0</v>
      </c>
      <c r="C179">
        <v>211</v>
      </c>
      <c r="D179" t="s">
        <v>1</v>
      </c>
    </row>
    <row r="180" spans="1:4" x14ac:dyDescent="0.25">
      <c r="A180" t="s">
        <v>222</v>
      </c>
      <c r="B180">
        <v>0</v>
      </c>
      <c r="C180">
        <v>211</v>
      </c>
      <c r="D180" t="s">
        <v>1</v>
      </c>
    </row>
    <row r="181" spans="1:4" x14ac:dyDescent="0.25">
      <c r="A181" t="s">
        <v>211</v>
      </c>
      <c r="B181">
        <v>0</v>
      </c>
      <c r="C181">
        <v>211</v>
      </c>
      <c r="D181" t="s">
        <v>1</v>
      </c>
    </row>
    <row r="182" spans="1:4" x14ac:dyDescent="0.25">
      <c r="A182" t="s">
        <v>200</v>
      </c>
      <c r="B182">
        <v>0</v>
      </c>
      <c r="C182">
        <v>192</v>
      </c>
      <c r="D182" t="s">
        <v>1</v>
      </c>
    </row>
    <row r="183" spans="1:4" x14ac:dyDescent="0.25">
      <c r="A183" t="s">
        <v>207</v>
      </c>
      <c r="B183">
        <v>0</v>
      </c>
      <c r="C183">
        <v>200</v>
      </c>
      <c r="D183" t="s">
        <v>1</v>
      </c>
    </row>
    <row r="184" spans="1:4" x14ac:dyDescent="0.25">
      <c r="A184" t="s">
        <v>195</v>
      </c>
      <c r="B184">
        <v>0</v>
      </c>
      <c r="C184">
        <v>189</v>
      </c>
      <c r="D184" t="s">
        <v>1</v>
      </c>
    </row>
    <row r="185" spans="1:4" x14ac:dyDescent="0.25">
      <c r="A185" t="s">
        <v>208</v>
      </c>
      <c r="B185">
        <v>0</v>
      </c>
      <c r="C185">
        <v>192</v>
      </c>
      <c r="D185" t="s">
        <v>1</v>
      </c>
    </row>
    <row r="186" spans="1:4" x14ac:dyDescent="0.25">
      <c r="A186" t="s">
        <v>224</v>
      </c>
      <c r="B186">
        <v>10757</v>
      </c>
      <c r="C186">
        <v>551</v>
      </c>
      <c r="D186" t="s">
        <v>6</v>
      </c>
    </row>
    <row r="187" spans="1:4" x14ac:dyDescent="0.25">
      <c r="A187" t="s">
        <v>241</v>
      </c>
      <c r="B187">
        <v>0</v>
      </c>
      <c r="C187">
        <v>184</v>
      </c>
      <c r="D187" t="s">
        <v>1</v>
      </c>
    </row>
    <row r="188" spans="1:4" x14ac:dyDescent="0.25">
      <c r="A188" t="s">
        <v>245</v>
      </c>
      <c r="B188">
        <v>0</v>
      </c>
      <c r="C188">
        <v>183</v>
      </c>
      <c r="D188" t="s">
        <v>1</v>
      </c>
    </row>
    <row r="189" spans="1:4" x14ac:dyDescent="0.25">
      <c r="A189" t="s">
        <v>230</v>
      </c>
      <c r="B189">
        <v>1286</v>
      </c>
      <c r="C189">
        <v>211</v>
      </c>
      <c r="D189" t="s">
        <v>1</v>
      </c>
    </row>
    <row r="190" spans="1:4" x14ac:dyDescent="0.25">
      <c r="A190" t="s">
        <v>233</v>
      </c>
      <c r="B190">
        <v>3699</v>
      </c>
      <c r="C190">
        <v>205</v>
      </c>
      <c r="D190" t="s">
        <v>1</v>
      </c>
    </row>
    <row r="191" spans="1:4" x14ac:dyDescent="0.25">
      <c r="A191" t="s">
        <v>251</v>
      </c>
      <c r="B191">
        <v>1882</v>
      </c>
      <c r="C191">
        <v>198</v>
      </c>
      <c r="D191" t="s">
        <v>1</v>
      </c>
    </row>
    <row r="192" spans="1:4" x14ac:dyDescent="0.25">
      <c r="A192" t="s">
        <v>254</v>
      </c>
      <c r="B192">
        <v>1882</v>
      </c>
      <c r="C192">
        <v>201</v>
      </c>
      <c r="D192" t="s">
        <v>1</v>
      </c>
    </row>
    <row r="193" spans="1:4" x14ac:dyDescent="0.25">
      <c r="A193" t="s">
        <v>256</v>
      </c>
      <c r="B193">
        <v>3190</v>
      </c>
      <c r="C193">
        <v>235</v>
      </c>
      <c r="D193" t="s">
        <v>6</v>
      </c>
    </row>
    <row r="194" spans="1:4" x14ac:dyDescent="0.25">
      <c r="A194" t="s">
        <v>232</v>
      </c>
      <c r="B194">
        <v>3820</v>
      </c>
      <c r="C194">
        <v>248</v>
      </c>
      <c r="D194" t="s">
        <v>6</v>
      </c>
    </row>
    <row r="195" spans="1:4" x14ac:dyDescent="0.25">
      <c r="A195" t="s">
        <v>247</v>
      </c>
      <c r="B195">
        <v>5871</v>
      </c>
      <c r="C195">
        <v>262</v>
      </c>
      <c r="D195" t="s">
        <v>6</v>
      </c>
    </row>
    <row r="196" spans="1:4" x14ac:dyDescent="0.25">
      <c r="A196" t="s">
        <v>243</v>
      </c>
      <c r="B196">
        <v>4859</v>
      </c>
      <c r="C196">
        <v>247</v>
      </c>
      <c r="D196" t="s">
        <v>6</v>
      </c>
    </row>
    <row r="197" spans="1:4" x14ac:dyDescent="0.25">
      <c r="A197" t="s">
        <v>227</v>
      </c>
      <c r="B197">
        <v>3313</v>
      </c>
      <c r="C197">
        <v>248</v>
      </c>
      <c r="D197" t="s">
        <v>6</v>
      </c>
    </row>
    <row r="198" spans="1:4" x14ac:dyDescent="0.25">
      <c r="A198" t="s">
        <v>229</v>
      </c>
      <c r="B198">
        <v>4032</v>
      </c>
      <c r="C198">
        <v>259</v>
      </c>
      <c r="D198" t="s">
        <v>6</v>
      </c>
    </row>
    <row r="199" spans="1:4" x14ac:dyDescent="0.25">
      <c r="A199" t="s">
        <v>236</v>
      </c>
      <c r="B199">
        <v>0</v>
      </c>
      <c r="C199">
        <v>175</v>
      </c>
      <c r="D199" t="s">
        <v>1</v>
      </c>
    </row>
    <row r="200" spans="1:4" x14ac:dyDescent="0.25">
      <c r="A200" t="s">
        <v>250</v>
      </c>
      <c r="B200">
        <v>3330</v>
      </c>
      <c r="C200">
        <v>226</v>
      </c>
      <c r="D200" t="s">
        <v>6</v>
      </c>
    </row>
    <row r="201" spans="1:4" x14ac:dyDescent="0.25">
      <c r="A201" t="s">
        <v>246</v>
      </c>
      <c r="B201">
        <v>3330</v>
      </c>
      <c r="C201">
        <v>224</v>
      </c>
      <c r="D201" t="s">
        <v>6</v>
      </c>
    </row>
    <row r="202" spans="1:4" x14ac:dyDescent="0.25">
      <c r="A202" t="s">
        <v>252</v>
      </c>
      <c r="B202">
        <v>2641</v>
      </c>
      <c r="C202">
        <v>223</v>
      </c>
      <c r="D202" t="s">
        <v>6</v>
      </c>
    </row>
    <row r="203" spans="1:4" x14ac:dyDescent="0.25">
      <c r="A203" t="s">
        <v>244</v>
      </c>
      <c r="B203">
        <v>3183</v>
      </c>
      <c r="C203">
        <v>226</v>
      </c>
      <c r="D203" t="s">
        <v>6</v>
      </c>
    </row>
    <row r="204" spans="1:4" x14ac:dyDescent="0.25">
      <c r="A204" t="s">
        <v>228</v>
      </c>
      <c r="B204">
        <v>3166</v>
      </c>
      <c r="C204">
        <v>228</v>
      </c>
      <c r="D204" t="s">
        <v>6</v>
      </c>
    </row>
    <row r="205" spans="1:4" x14ac:dyDescent="0.25">
      <c r="A205" t="s">
        <v>234</v>
      </c>
      <c r="B205">
        <v>3166</v>
      </c>
      <c r="C205">
        <v>224</v>
      </c>
      <c r="D205" t="s">
        <v>6</v>
      </c>
    </row>
    <row r="206" spans="1:4" x14ac:dyDescent="0.25">
      <c r="A206" t="s">
        <v>249</v>
      </c>
      <c r="B206">
        <v>3176</v>
      </c>
      <c r="C206">
        <v>227</v>
      </c>
      <c r="D206" t="s">
        <v>6</v>
      </c>
    </row>
    <row r="207" spans="1:4" x14ac:dyDescent="0.25">
      <c r="A207" t="s">
        <v>237</v>
      </c>
      <c r="B207">
        <v>3831</v>
      </c>
      <c r="C207">
        <v>236</v>
      </c>
      <c r="D207" t="s">
        <v>6</v>
      </c>
    </row>
    <row r="208" spans="1:4" x14ac:dyDescent="0.25">
      <c r="A208" t="s">
        <v>248</v>
      </c>
      <c r="B208">
        <v>2544</v>
      </c>
      <c r="C208">
        <v>202</v>
      </c>
      <c r="D208" t="s">
        <v>1</v>
      </c>
    </row>
    <row r="209" spans="1:4" x14ac:dyDescent="0.25">
      <c r="A209" t="s">
        <v>235</v>
      </c>
      <c r="B209">
        <v>2057</v>
      </c>
      <c r="C209">
        <v>202</v>
      </c>
      <c r="D209" t="s">
        <v>1</v>
      </c>
    </row>
    <row r="210" spans="1:4" x14ac:dyDescent="0.25">
      <c r="A210" t="s">
        <v>240</v>
      </c>
      <c r="B210">
        <v>0</v>
      </c>
      <c r="C210">
        <v>173</v>
      </c>
      <c r="D210" t="s">
        <v>1</v>
      </c>
    </row>
    <row r="211" spans="1:4" x14ac:dyDescent="0.25">
      <c r="A211" t="s">
        <v>253</v>
      </c>
      <c r="B211">
        <v>0</v>
      </c>
      <c r="C211">
        <v>171</v>
      </c>
      <c r="D211" t="s">
        <v>1</v>
      </c>
    </row>
    <row r="212" spans="1:4" x14ac:dyDescent="0.25">
      <c r="A212" t="s">
        <v>242</v>
      </c>
      <c r="B212">
        <v>0</v>
      </c>
      <c r="C212">
        <v>169</v>
      </c>
      <c r="D212" t="s">
        <v>1</v>
      </c>
    </row>
    <row r="213" spans="1:4" x14ac:dyDescent="0.25">
      <c r="A213" t="s">
        <v>231</v>
      </c>
      <c r="B213">
        <v>0</v>
      </c>
      <c r="C213">
        <v>169</v>
      </c>
      <c r="D213" t="s">
        <v>1</v>
      </c>
    </row>
    <row r="214" spans="1:4" x14ac:dyDescent="0.25">
      <c r="A214" t="s">
        <v>238</v>
      </c>
      <c r="B214">
        <v>0</v>
      </c>
      <c r="C214">
        <v>169</v>
      </c>
      <c r="D214" t="s">
        <v>1</v>
      </c>
    </row>
    <row r="215" spans="1:4" x14ac:dyDescent="0.25">
      <c r="A215" t="s">
        <v>226</v>
      </c>
      <c r="B215">
        <v>0</v>
      </c>
      <c r="C215">
        <v>172</v>
      </c>
      <c r="D215" t="s">
        <v>1</v>
      </c>
    </row>
    <row r="216" spans="1:4" x14ac:dyDescent="0.25">
      <c r="A216" t="s">
        <v>239</v>
      </c>
      <c r="B216">
        <v>799</v>
      </c>
      <c r="C216">
        <v>195</v>
      </c>
      <c r="D216" t="s">
        <v>1</v>
      </c>
    </row>
    <row r="217" spans="1:4" x14ac:dyDescent="0.25">
      <c r="A217" t="s">
        <v>255</v>
      </c>
      <c r="B217">
        <v>10757</v>
      </c>
      <c r="C217">
        <v>572</v>
      </c>
      <c r="D217" t="s">
        <v>6</v>
      </c>
    </row>
    <row r="218" spans="1:4" x14ac:dyDescent="0.25">
      <c r="A218" t="s">
        <v>272</v>
      </c>
      <c r="B218">
        <v>2556</v>
      </c>
      <c r="C218">
        <v>219</v>
      </c>
      <c r="D218" t="s">
        <v>1</v>
      </c>
    </row>
    <row r="219" spans="1:4" x14ac:dyDescent="0.25">
      <c r="A219" t="s">
        <v>276</v>
      </c>
      <c r="B219">
        <v>2496</v>
      </c>
      <c r="C219">
        <v>230</v>
      </c>
      <c r="D219" t="s">
        <v>1</v>
      </c>
    </row>
    <row r="220" spans="1:4" x14ac:dyDescent="0.25">
      <c r="A220" t="s">
        <v>261</v>
      </c>
      <c r="B220">
        <v>1800</v>
      </c>
      <c r="C220">
        <v>215</v>
      </c>
      <c r="D220" t="s">
        <v>1</v>
      </c>
    </row>
    <row r="221" spans="1:4" x14ac:dyDescent="0.25">
      <c r="A221" t="s">
        <v>264</v>
      </c>
      <c r="B221">
        <v>1800</v>
      </c>
      <c r="C221">
        <v>221</v>
      </c>
      <c r="D221" t="s">
        <v>1</v>
      </c>
    </row>
    <row r="222" spans="1:4" x14ac:dyDescent="0.25">
      <c r="A222" t="s">
        <v>282</v>
      </c>
      <c r="B222">
        <v>0</v>
      </c>
      <c r="C222">
        <v>188</v>
      </c>
      <c r="D222" t="s">
        <v>1</v>
      </c>
    </row>
    <row r="223" spans="1:4" x14ac:dyDescent="0.25">
      <c r="A223" t="s">
        <v>285</v>
      </c>
      <c r="B223">
        <v>0</v>
      </c>
      <c r="C223">
        <v>185</v>
      </c>
      <c r="D223" t="s">
        <v>1</v>
      </c>
    </row>
    <row r="224" spans="1:4" x14ac:dyDescent="0.25">
      <c r="A224" t="s">
        <v>287</v>
      </c>
      <c r="B224">
        <v>0</v>
      </c>
      <c r="C224">
        <v>184</v>
      </c>
      <c r="D224" t="s">
        <v>1</v>
      </c>
    </row>
    <row r="225" spans="1:4" x14ac:dyDescent="0.25">
      <c r="A225" t="s">
        <v>263</v>
      </c>
      <c r="B225">
        <v>0</v>
      </c>
      <c r="C225">
        <v>181</v>
      </c>
      <c r="D225" t="s">
        <v>1</v>
      </c>
    </row>
    <row r="226" spans="1:4" x14ac:dyDescent="0.25">
      <c r="A226" t="s">
        <v>278</v>
      </c>
      <c r="B226">
        <v>0</v>
      </c>
      <c r="C226">
        <v>187</v>
      </c>
      <c r="D226" t="s">
        <v>1</v>
      </c>
    </row>
    <row r="227" spans="1:4" x14ac:dyDescent="0.25">
      <c r="A227" t="s">
        <v>274</v>
      </c>
      <c r="B227">
        <v>0</v>
      </c>
      <c r="C227">
        <v>182</v>
      </c>
      <c r="D227" t="s">
        <v>1</v>
      </c>
    </row>
    <row r="228" spans="1:4" x14ac:dyDescent="0.25">
      <c r="A228" t="s">
        <v>258</v>
      </c>
      <c r="B228">
        <v>0</v>
      </c>
      <c r="C228">
        <v>180</v>
      </c>
      <c r="D228" t="s">
        <v>1</v>
      </c>
    </row>
    <row r="229" spans="1:4" x14ac:dyDescent="0.25">
      <c r="A229" t="s">
        <v>260</v>
      </c>
      <c r="B229">
        <v>0</v>
      </c>
      <c r="C229">
        <v>186</v>
      </c>
      <c r="D229" t="s">
        <v>1</v>
      </c>
    </row>
    <row r="230" spans="1:4" x14ac:dyDescent="0.25">
      <c r="A230" t="s">
        <v>267</v>
      </c>
      <c r="B230">
        <v>2261</v>
      </c>
      <c r="C230">
        <v>217</v>
      </c>
      <c r="D230" t="s">
        <v>1</v>
      </c>
    </row>
    <row r="231" spans="1:4" x14ac:dyDescent="0.25">
      <c r="A231" t="s">
        <v>281</v>
      </c>
      <c r="B231">
        <v>0</v>
      </c>
      <c r="C231">
        <v>180</v>
      </c>
      <c r="D231" t="s">
        <v>1</v>
      </c>
    </row>
    <row r="232" spans="1:4" x14ac:dyDescent="0.25">
      <c r="A232" t="s">
        <v>277</v>
      </c>
      <c r="B232">
        <v>0</v>
      </c>
      <c r="C232">
        <v>185</v>
      </c>
      <c r="D232" t="s">
        <v>1</v>
      </c>
    </row>
    <row r="233" spans="1:4" x14ac:dyDescent="0.25">
      <c r="A233" t="s">
        <v>283</v>
      </c>
      <c r="B233">
        <v>0</v>
      </c>
      <c r="C233">
        <v>183</v>
      </c>
      <c r="D233" t="s">
        <v>1</v>
      </c>
    </row>
    <row r="234" spans="1:4" x14ac:dyDescent="0.25">
      <c r="A234" t="s">
        <v>275</v>
      </c>
      <c r="B234">
        <v>0</v>
      </c>
      <c r="C234">
        <v>187</v>
      </c>
      <c r="D234" t="s">
        <v>1</v>
      </c>
    </row>
    <row r="235" spans="1:4" x14ac:dyDescent="0.25">
      <c r="A235" t="s">
        <v>259</v>
      </c>
      <c r="B235">
        <v>0</v>
      </c>
      <c r="C235">
        <v>185</v>
      </c>
      <c r="D235" t="s">
        <v>1</v>
      </c>
    </row>
    <row r="236" spans="1:4" x14ac:dyDescent="0.25">
      <c r="A236" t="s">
        <v>265</v>
      </c>
      <c r="B236">
        <v>0</v>
      </c>
      <c r="C236">
        <v>181</v>
      </c>
      <c r="D236" t="s">
        <v>1</v>
      </c>
    </row>
    <row r="237" spans="1:4" x14ac:dyDescent="0.25">
      <c r="A237" t="s">
        <v>280</v>
      </c>
      <c r="B237">
        <v>0</v>
      </c>
      <c r="C237">
        <v>182</v>
      </c>
      <c r="D237" t="s">
        <v>1</v>
      </c>
    </row>
    <row r="238" spans="1:4" x14ac:dyDescent="0.25">
      <c r="A238" t="s">
        <v>268</v>
      </c>
      <c r="B238">
        <v>0</v>
      </c>
      <c r="C238">
        <v>184</v>
      </c>
      <c r="D238" t="s">
        <v>1</v>
      </c>
    </row>
    <row r="239" spans="1:4" x14ac:dyDescent="0.25">
      <c r="A239" t="s">
        <v>279</v>
      </c>
      <c r="B239">
        <v>0</v>
      </c>
      <c r="C239">
        <v>194</v>
      </c>
      <c r="D239" t="s">
        <v>1</v>
      </c>
    </row>
    <row r="240" spans="1:4" x14ac:dyDescent="0.25">
      <c r="A240" t="s">
        <v>266</v>
      </c>
      <c r="B240">
        <v>0</v>
      </c>
      <c r="C240">
        <v>183</v>
      </c>
      <c r="D240" t="s">
        <v>1</v>
      </c>
    </row>
    <row r="241" spans="1:4" x14ac:dyDescent="0.25">
      <c r="A241" t="s">
        <v>271</v>
      </c>
      <c r="B241">
        <v>2261</v>
      </c>
      <c r="C241">
        <v>224</v>
      </c>
      <c r="D241" t="s">
        <v>1</v>
      </c>
    </row>
    <row r="242" spans="1:4" x14ac:dyDescent="0.25">
      <c r="A242" t="s">
        <v>284</v>
      </c>
      <c r="B242">
        <v>2261</v>
      </c>
      <c r="C242">
        <v>222</v>
      </c>
      <c r="D242" t="s">
        <v>1</v>
      </c>
    </row>
    <row r="243" spans="1:4" x14ac:dyDescent="0.25">
      <c r="A243" t="s">
        <v>273</v>
      </c>
      <c r="B243">
        <v>2261</v>
      </c>
      <c r="C243">
        <v>223</v>
      </c>
      <c r="D243" t="s">
        <v>1</v>
      </c>
    </row>
    <row r="244" spans="1:4" x14ac:dyDescent="0.25">
      <c r="A244" t="s">
        <v>262</v>
      </c>
      <c r="B244">
        <v>2261</v>
      </c>
      <c r="C244">
        <v>218</v>
      </c>
      <c r="D244" t="s">
        <v>1</v>
      </c>
    </row>
    <row r="245" spans="1:4" x14ac:dyDescent="0.25">
      <c r="A245" t="s">
        <v>269</v>
      </c>
      <c r="B245">
        <v>2261</v>
      </c>
      <c r="C245">
        <v>223</v>
      </c>
      <c r="D245" t="s">
        <v>1</v>
      </c>
    </row>
    <row r="246" spans="1:4" x14ac:dyDescent="0.25">
      <c r="A246" t="s">
        <v>257</v>
      </c>
      <c r="B246">
        <v>2013</v>
      </c>
      <c r="C246">
        <v>214</v>
      </c>
      <c r="D246" t="s">
        <v>1</v>
      </c>
    </row>
    <row r="247" spans="1:4" x14ac:dyDescent="0.25">
      <c r="A247" t="s">
        <v>270</v>
      </c>
      <c r="B247">
        <v>2013</v>
      </c>
      <c r="C247">
        <v>215</v>
      </c>
      <c r="D247" t="s">
        <v>1</v>
      </c>
    </row>
    <row r="248" spans="1:4" x14ac:dyDescent="0.25">
      <c r="A248" t="s">
        <v>286</v>
      </c>
      <c r="B248">
        <v>10757</v>
      </c>
      <c r="C248">
        <v>544</v>
      </c>
      <c r="D248" t="s">
        <v>6</v>
      </c>
    </row>
    <row r="249" spans="1:4" x14ac:dyDescent="0.25">
      <c r="A249" t="s">
        <v>303</v>
      </c>
      <c r="B249">
        <v>0</v>
      </c>
      <c r="C249">
        <v>179</v>
      </c>
      <c r="D249" t="s">
        <v>1</v>
      </c>
    </row>
    <row r="250" spans="1:4" x14ac:dyDescent="0.25">
      <c r="A250" t="s">
        <v>307</v>
      </c>
      <c r="B250">
        <v>0</v>
      </c>
      <c r="C250">
        <v>204</v>
      </c>
      <c r="D250" t="s">
        <v>1</v>
      </c>
    </row>
    <row r="251" spans="1:4" x14ac:dyDescent="0.25">
      <c r="A251" t="s">
        <v>292</v>
      </c>
      <c r="B251">
        <v>0</v>
      </c>
      <c r="C251">
        <v>180</v>
      </c>
      <c r="D251" t="s">
        <v>1</v>
      </c>
    </row>
    <row r="252" spans="1:4" x14ac:dyDescent="0.25">
      <c r="A252" t="s">
        <v>295</v>
      </c>
      <c r="B252">
        <v>0</v>
      </c>
      <c r="C252">
        <v>175</v>
      </c>
      <c r="D252" t="s">
        <v>1</v>
      </c>
    </row>
    <row r="253" spans="1:4" x14ac:dyDescent="0.25">
      <c r="A253" t="s">
        <v>313</v>
      </c>
      <c r="B253">
        <v>0</v>
      </c>
      <c r="C253">
        <v>171</v>
      </c>
      <c r="D253" t="s">
        <v>1</v>
      </c>
    </row>
    <row r="254" spans="1:4" x14ac:dyDescent="0.25">
      <c r="A254" t="s">
        <v>316</v>
      </c>
      <c r="B254">
        <v>0</v>
      </c>
      <c r="C254">
        <v>184</v>
      </c>
      <c r="D254" t="s">
        <v>1</v>
      </c>
    </row>
    <row r="255" spans="1:4" x14ac:dyDescent="0.25">
      <c r="A255" t="s">
        <v>318</v>
      </c>
      <c r="B255">
        <v>0</v>
      </c>
      <c r="C255">
        <v>178</v>
      </c>
      <c r="D255" t="s">
        <v>1</v>
      </c>
    </row>
    <row r="256" spans="1:4" x14ac:dyDescent="0.25">
      <c r="A256" t="s">
        <v>294</v>
      </c>
      <c r="B256">
        <v>0</v>
      </c>
      <c r="C256">
        <v>173</v>
      </c>
      <c r="D256" t="s">
        <v>1</v>
      </c>
    </row>
    <row r="257" spans="1:4" x14ac:dyDescent="0.25">
      <c r="A257" t="s">
        <v>309</v>
      </c>
      <c r="B257">
        <v>0</v>
      </c>
      <c r="C257">
        <v>177</v>
      </c>
      <c r="D257" t="s">
        <v>1</v>
      </c>
    </row>
    <row r="258" spans="1:4" x14ac:dyDescent="0.25">
      <c r="A258" t="s">
        <v>305</v>
      </c>
      <c r="B258">
        <v>0</v>
      </c>
      <c r="C258">
        <v>189</v>
      </c>
      <c r="D258" t="s">
        <v>1</v>
      </c>
    </row>
    <row r="259" spans="1:4" x14ac:dyDescent="0.25">
      <c r="A259" t="s">
        <v>289</v>
      </c>
      <c r="B259">
        <v>0</v>
      </c>
      <c r="C259">
        <v>173</v>
      </c>
      <c r="D259" t="s">
        <v>1</v>
      </c>
    </row>
    <row r="260" spans="1:4" x14ac:dyDescent="0.25">
      <c r="A260" t="s">
        <v>291</v>
      </c>
      <c r="B260">
        <v>0</v>
      </c>
      <c r="C260">
        <v>172</v>
      </c>
      <c r="D260" t="s">
        <v>1</v>
      </c>
    </row>
    <row r="261" spans="1:4" x14ac:dyDescent="0.25">
      <c r="A261" t="s">
        <v>298</v>
      </c>
      <c r="B261">
        <v>0</v>
      </c>
      <c r="C261">
        <v>175</v>
      </c>
      <c r="D261" t="s">
        <v>1</v>
      </c>
    </row>
    <row r="262" spans="1:4" x14ac:dyDescent="0.25">
      <c r="A262" t="s">
        <v>312</v>
      </c>
      <c r="B262">
        <v>0</v>
      </c>
      <c r="C262">
        <v>173</v>
      </c>
      <c r="D262" t="s">
        <v>1</v>
      </c>
    </row>
    <row r="263" spans="1:4" x14ac:dyDescent="0.25">
      <c r="A263" t="s">
        <v>308</v>
      </c>
      <c r="B263">
        <v>0</v>
      </c>
      <c r="C263">
        <v>175</v>
      </c>
      <c r="D263" t="s">
        <v>1</v>
      </c>
    </row>
    <row r="264" spans="1:4" x14ac:dyDescent="0.25">
      <c r="A264" t="s">
        <v>314</v>
      </c>
      <c r="B264">
        <v>0</v>
      </c>
      <c r="C264">
        <v>178</v>
      </c>
      <c r="D264" t="s">
        <v>1</v>
      </c>
    </row>
    <row r="265" spans="1:4" x14ac:dyDescent="0.25">
      <c r="A265" t="s">
        <v>306</v>
      </c>
      <c r="B265">
        <v>0</v>
      </c>
      <c r="C265">
        <v>172</v>
      </c>
      <c r="D265" t="s">
        <v>1</v>
      </c>
    </row>
    <row r="266" spans="1:4" x14ac:dyDescent="0.25">
      <c r="A266" t="s">
        <v>290</v>
      </c>
      <c r="B266">
        <v>0</v>
      </c>
      <c r="C266">
        <v>175</v>
      </c>
      <c r="D266" t="s">
        <v>1</v>
      </c>
    </row>
    <row r="267" spans="1:4" x14ac:dyDescent="0.25">
      <c r="A267" t="s">
        <v>296</v>
      </c>
      <c r="B267">
        <v>0</v>
      </c>
      <c r="C267">
        <v>172</v>
      </c>
      <c r="D267" t="s">
        <v>1</v>
      </c>
    </row>
    <row r="268" spans="1:4" x14ac:dyDescent="0.25">
      <c r="A268" t="s">
        <v>311</v>
      </c>
      <c r="B268">
        <v>0</v>
      </c>
      <c r="C268">
        <v>193</v>
      </c>
      <c r="D268" t="s">
        <v>1</v>
      </c>
    </row>
    <row r="269" spans="1:4" x14ac:dyDescent="0.25">
      <c r="A269" t="s">
        <v>299</v>
      </c>
      <c r="B269">
        <v>0</v>
      </c>
      <c r="C269">
        <v>174</v>
      </c>
      <c r="D269" t="s">
        <v>1</v>
      </c>
    </row>
    <row r="270" spans="1:4" x14ac:dyDescent="0.25">
      <c r="A270" t="s">
        <v>310</v>
      </c>
      <c r="B270">
        <v>0</v>
      </c>
      <c r="C270">
        <v>175</v>
      </c>
      <c r="D270" t="s">
        <v>1</v>
      </c>
    </row>
    <row r="271" spans="1:4" x14ac:dyDescent="0.25">
      <c r="A271" t="s">
        <v>297</v>
      </c>
      <c r="B271">
        <v>0</v>
      </c>
      <c r="C271">
        <v>174</v>
      </c>
      <c r="D271" t="s">
        <v>1</v>
      </c>
    </row>
    <row r="272" spans="1:4" x14ac:dyDescent="0.25">
      <c r="A272" t="s">
        <v>302</v>
      </c>
      <c r="B272">
        <v>0</v>
      </c>
      <c r="C272">
        <v>175</v>
      </c>
      <c r="D272" t="s">
        <v>1</v>
      </c>
    </row>
    <row r="273" spans="1:4" x14ac:dyDescent="0.25">
      <c r="A273" t="s">
        <v>315</v>
      </c>
      <c r="B273">
        <v>0</v>
      </c>
      <c r="C273">
        <v>179</v>
      </c>
      <c r="D273" t="s">
        <v>1</v>
      </c>
    </row>
    <row r="274" spans="1:4" x14ac:dyDescent="0.25">
      <c r="A274" t="s">
        <v>304</v>
      </c>
      <c r="B274">
        <v>1655</v>
      </c>
      <c r="C274">
        <v>206</v>
      </c>
      <c r="D274" t="s">
        <v>1</v>
      </c>
    </row>
    <row r="275" spans="1:4" x14ac:dyDescent="0.25">
      <c r="A275" t="s">
        <v>293</v>
      </c>
      <c r="B275">
        <v>1026</v>
      </c>
      <c r="C275">
        <v>197</v>
      </c>
      <c r="D275" t="s">
        <v>1</v>
      </c>
    </row>
    <row r="276" spans="1:4" x14ac:dyDescent="0.25">
      <c r="A276" t="s">
        <v>300</v>
      </c>
      <c r="B276">
        <v>2333</v>
      </c>
      <c r="C276">
        <v>212</v>
      </c>
      <c r="D276" t="s">
        <v>6</v>
      </c>
    </row>
    <row r="277" spans="1:4" x14ac:dyDescent="0.25">
      <c r="A277" t="s">
        <v>288</v>
      </c>
      <c r="B277">
        <v>2906</v>
      </c>
      <c r="C277">
        <v>215</v>
      </c>
      <c r="D277" t="s">
        <v>6</v>
      </c>
    </row>
    <row r="278" spans="1:4" x14ac:dyDescent="0.25">
      <c r="A278" t="s">
        <v>301</v>
      </c>
      <c r="B278">
        <v>952</v>
      </c>
      <c r="C278">
        <v>196</v>
      </c>
      <c r="D278" t="s">
        <v>1</v>
      </c>
    </row>
    <row r="279" spans="1:4" x14ac:dyDescent="0.25">
      <c r="A279" t="s">
        <v>317</v>
      </c>
      <c r="B279">
        <v>10757</v>
      </c>
      <c r="C279">
        <v>550</v>
      </c>
      <c r="D279" t="s">
        <v>6</v>
      </c>
    </row>
    <row r="280" spans="1:4" x14ac:dyDescent="0.25">
      <c r="A280" t="s">
        <v>335</v>
      </c>
      <c r="B280">
        <v>0</v>
      </c>
      <c r="C280">
        <v>212</v>
      </c>
      <c r="D280" t="s">
        <v>1</v>
      </c>
    </row>
    <row r="281" spans="1:4" x14ac:dyDescent="0.25">
      <c r="A281" t="s">
        <v>339</v>
      </c>
      <c r="B281">
        <v>0</v>
      </c>
      <c r="C281">
        <v>213</v>
      </c>
      <c r="D281" t="s">
        <v>1</v>
      </c>
    </row>
    <row r="282" spans="1:4" x14ac:dyDescent="0.25">
      <c r="A282" t="s">
        <v>323</v>
      </c>
      <c r="B282">
        <v>0</v>
      </c>
      <c r="C282">
        <v>194</v>
      </c>
      <c r="D282" t="s">
        <v>1</v>
      </c>
    </row>
    <row r="283" spans="1:4" x14ac:dyDescent="0.25">
      <c r="A283" t="s">
        <v>326</v>
      </c>
      <c r="B283">
        <v>0</v>
      </c>
      <c r="C283">
        <v>228</v>
      </c>
      <c r="D283" t="s">
        <v>1</v>
      </c>
    </row>
    <row r="284" spans="1:4" x14ac:dyDescent="0.25">
      <c r="A284" t="s">
        <v>345</v>
      </c>
      <c r="B284">
        <v>0</v>
      </c>
      <c r="C284">
        <v>210</v>
      </c>
      <c r="D284" t="s">
        <v>1</v>
      </c>
    </row>
    <row r="285" spans="1:4" x14ac:dyDescent="0.25">
      <c r="A285" t="s">
        <v>348</v>
      </c>
      <c r="B285">
        <v>0</v>
      </c>
      <c r="C285">
        <v>211</v>
      </c>
      <c r="D285" t="s">
        <v>1</v>
      </c>
    </row>
    <row r="286" spans="1:4" x14ac:dyDescent="0.25">
      <c r="A286" t="s">
        <v>350</v>
      </c>
      <c r="B286">
        <v>0</v>
      </c>
      <c r="C286">
        <v>186</v>
      </c>
      <c r="D286" t="s">
        <v>1</v>
      </c>
    </row>
    <row r="287" spans="1:4" x14ac:dyDescent="0.25">
      <c r="A287" t="s">
        <v>325</v>
      </c>
      <c r="B287">
        <v>0</v>
      </c>
      <c r="C287">
        <v>218</v>
      </c>
      <c r="D287" t="s">
        <v>1</v>
      </c>
    </row>
    <row r="288" spans="1:4" x14ac:dyDescent="0.25">
      <c r="A288" t="s">
        <v>341</v>
      </c>
      <c r="B288">
        <v>0</v>
      </c>
      <c r="C288">
        <v>215</v>
      </c>
      <c r="D288" t="s">
        <v>1</v>
      </c>
    </row>
    <row r="289" spans="1:4" x14ac:dyDescent="0.25">
      <c r="A289" t="s">
        <v>337</v>
      </c>
      <c r="B289">
        <v>0</v>
      </c>
      <c r="C289">
        <v>207</v>
      </c>
      <c r="D289" t="s">
        <v>1</v>
      </c>
    </row>
    <row r="290" spans="1:4" x14ac:dyDescent="0.25">
      <c r="A290" t="s">
        <v>320</v>
      </c>
      <c r="B290">
        <v>0</v>
      </c>
      <c r="C290">
        <v>184</v>
      </c>
      <c r="D290" t="s">
        <v>1</v>
      </c>
    </row>
    <row r="291" spans="1:4" x14ac:dyDescent="0.25">
      <c r="A291" t="s">
        <v>322</v>
      </c>
      <c r="B291">
        <v>0</v>
      </c>
      <c r="C291">
        <v>210</v>
      </c>
      <c r="D291" t="s">
        <v>1</v>
      </c>
    </row>
    <row r="292" spans="1:4" x14ac:dyDescent="0.25">
      <c r="A292" t="s">
        <v>329</v>
      </c>
      <c r="B292">
        <v>0</v>
      </c>
      <c r="C292">
        <v>194</v>
      </c>
      <c r="D292" t="s">
        <v>1</v>
      </c>
    </row>
    <row r="293" spans="1:4" x14ac:dyDescent="0.25">
      <c r="A293" t="s">
        <v>344</v>
      </c>
      <c r="B293">
        <v>0</v>
      </c>
      <c r="C293">
        <v>214</v>
      </c>
      <c r="D293" t="s">
        <v>1</v>
      </c>
    </row>
    <row r="294" spans="1:4" x14ac:dyDescent="0.25">
      <c r="A294" t="s">
        <v>340</v>
      </c>
      <c r="B294">
        <v>0</v>
      </c>
      <c r="C294">
        <v>193</v>
      </c>
      <c r="D294" t="s">
        <v>1</v>
      </c>
    </row>
    <row r="295" spans="1:4" x14ac:dyDescent="0.25">
      <c r="A295" t="s">
        <v>346</v>
      </c>
      <c r="B295">
        <v>0</v>
      </c>
      <c r="C295">
        <v>211</v>
      </c>
      <c r="D295" t="s">
        <v>1</v>
      </c>
    </row>
    <row r="296" spans="1:4" x14ac:dyDescent="0.25">
      <c r="A296" t="s">
        <v>338</v>
      </c>
      <c r="B296">
        <v>0</v>
      </c>
      <c r="C296">
        <v>230</v>
      </c>
      <c r="D296" t="s">
        <v>1</v>
      </c>
    </row>
    <row r="297" spans="1:4" x14ac:dyDescent="0.25">
      <c r="A297" t="s">
        <v>321</v>
      </c>
      <c r="B297">
        <v>0</v>
      </c>
      <c r="C297">
        <v>188</v>
      </c>
      <c r="D297" t="s">
        <v>1</v>
      </c>
    </row>
    <row r="298" spans="1:4" x14ac:dyDescent="0.25">
      <c r="A298" t="s">
        <v>327</v>
      </c>
      <c r="B298">
        <v>0</v>
      </c>
      <c r="C298">
        <v>264</v>
      </c>
      <c r="D298" t="s">
        <v>1</v>
      </c>
    </row>
    <row r="299" spans="1:4" x14ac:dyDescent="0.25">
      <c r="A299" t="s">
        <v>343</v>
      </c>
      <c r="B299">
        <v>0</v>
      </c>
      <c r="C299">
        <v>216</v>
      </c>
      <c r="D299" t="s">
        <v>1</v>
      </c>
    </row>
    <row r="300" spans="1:4" x14ac:dyDescent="0.25">
      <c r="A300" t="s">
        <v>331</v>
      </c>
      <c r="B300">
        <v>0</v>
      </c>
      <c r="C300">
        <v>208</v>
      </c>
      <c r="D300" t="s">
        <v>1</v>
      </c>
    </row>
    <row r="301" spans="1:4" x14ac:dyDescent="0.25">
      <c r="A301" t="s">
        <v>342</v>
      </c>
      <c r="B301">
        <v>0</v>
      </c>
      <c r="C301">
        <v>210</v>
      </c>
      <c r="D301" t="s">
        <v>1</v>
      </c>
    </row>
    <row r="302" spans="1:4" x14ac:dyDescent="0.25">
      <c r="A302" t="s">
        <v>328</v>
      </c>
      <c r="B302">
        <v>0</v>
      </c>
      <c r="C302">
        <v>195</v>
      </c>
      <c r="D302" t="s">
        <v>1</v>
      </c>
    </row>
    <row r="303" spans="1:4" x14ac:dyDescent="0.25">
      <c r="A303" t="s">
        <v>334</v>
      </c>
      <c r="B303">
        <v>0</v>
      </c>
      <c r="C303">
        <v>229</v>
      </c>
      <c r="D303" t="s">
        <v>1</v>
      </c>
    </row>
    <row r="304" spans="1:4" x14ac:dyDescent="0.25">
      <c r="A304" t="s">
        <v>347</v>
      </c>
      <c r="B304">
        <v>0</v>
      </c>
      <c r="C304">
        <v>214</v>
      </c>
      <c r="D304" t="s">
        <v>1</v>
      </c>
    </row>
    <row r="305" spans="1:4" x14ac:dyDescent="0.25">
      <c r="A305" t="s">
        <v>336</v>
      </c>
      <c r="B305">
        <v>0</v>
      </c>
      <c r="C305">
        <v>209</v>
      </c>
      <c r="D305" t="s">
        <v>1</v>
      </c>
    </row>
    <row r="306" spans="1:4" x14ac:dyDescent="0.25">
      <c r="A306" t="s">
        <v>324</v>
      </c>
      <c r="B306">
        <v>0</v>
      </c>
      <c r="C306">
        <v>229</v>
      </c>
      <c r="D306" t="s">
        <v>1</v>
      </c>
    </row>
    <row r="307" spans="1:4" x14ac:dyDescent="0.25">
      <c r="A307" t="s">
        <v>332</v>
      </c>
      <c r="B307">
        <v>0</v>
      </c>
      <c r="C307">
        <v>215</v>
      </c>
      <c r="D307" t="s">
        <v>1</v>
      </c>
    </row>
    <row r="308" spans="1:4" x14ac:dyDescent="0.25">
      <c r="A308" t="s">
        <v>319</v>
      </c>
      <c r="B308">
        <v>0</v>
      </c>
      <c r="C308">
        <v>209</v>
      </c>
      <c r="D308" t="s">
        <v>1</v>
      </c>
    </row>
    <row r="309" spans="1:4" x14ac:dyDescent="0.25">
      <c r="A309" t="s">
        <v>333</v>
      </c>
      <c r="B309">
        <v>0</v>
      </c>
      <c r="C309">
        <v>211</v>
      </c>
      <c r="D309" t="s">
        <v>1</v>
      </c>
    </row>
    <row r="310" spans="1:4" x14ac:dyDescent="0.25">
      <c r="A310" t="s">
        <v>330</v>
      </c>
      <c r="B310">
        <v>0</v>
      </c>
      <c r="C310">
        <v>213</v>
      </c>
      <c r="D310" t="s">
        <v>1</v>
      </c>
    </row>
    <row r="311" spans="1:4" x14ac:dyDescent="0.25">
      <c r="A311" t="s">
        <v>349</v>
      </c>
      <c r="B311">
        <v>10757</v>
      </c>
      <c r="C311">
        <v>538</v>
      </c>
      <c r="D311" t="s">
        <v>6</v>
      </c>
    </row>
    <row r="312" spans="1:4" x14ac:dyDescent="0.25">
      <c r="A312" t="s">
        <v>367</v>
      </c>
      <c r="B312">
        <v>0</v>
      </c>
      <c r="C312">
        <v>188</v>
      </c>
      <c r="D312" t="s">
        <v>1</v>
      </c>
    </row>
    <row r="313" spans="1:4" x14ac:dyDescent="0.25">
      <c r="A313" t="s">
        <v>371</v>
      </c>
      <c r="B313">
        <v>0</v>
      </c>
      <c r="C313">
        <v>174</v>
      </c>
      <c r="D313" t="s">
        <v>1</v>
      </c>
    </row>
    <row r="314" spans="1:4" x14ac:dyDescent="0.25">
      <c r="A314" t="s">
        <v>355</v>
      </c>
      <c r="B314">
        <v>0</v>
      </c>
      <c r="C314">
        <v>168</v>
      </c>
      <c r="D314" t="s">
        <v>1</v>
      </c>
    </row>
    <row r="315" spans="1:4" x14ac:dyDescent="0.25">
      <c r="A315" t="s">
        <v>359</v>
      </c>
      <c r="B315">
        <v>0</v>
      </c>
      <c r="C315">
        <v>171</v>
      </c>
      <c r="D315" t="s">
        <v>1</v>
      </c>
    </row>
    <row r="316" spans="1:4" x14ac:dyDescent="0.25">
      <c r="A316" t="s">
        <v>377</v>
      </c>
      <c r="B316">
        <v>0</v>
      </c>
      <c r="C316">
        <v>170</v>
      </c>
      <c r="D316" t="s">
        <v>1</v>
      </c>
    </row>
    <row r="317" spans="1:4" x14ac:dyDescent="0.25">
      <c r="A317" t="s">
        <v>380</v>
      </c>
      <c r="B317">
        <v>0</v>
      </c>
      <c r="C317">
        <v>169</v>
      </c>
      <c r="D317" t="s">
        <v>1</v>
      </c>
    </row>
    <row r="318" spans="1:4" x14ac:dyDescent="0.25">
      <c r="A318" t="s">
        <v>382</v>
      </c>
      <c r="B318">
        <v>0</v>
      </c>
      <c r="C318">
        <v>174</v>
      </c>
      <c r="D318" t="s">
        <v>1</v>
      </c>
    </row>
    <row r="319" spans="1:4" x14ac:dyDescent="0.25">
      <c r="A319" t="s">
        <v>358</v>
      </c>
      <c r="B319">
        <v>0</v>
      </c>
      <c r="C319">
        <v>169</v>
      </c>
      <c r="D319" t="s">
        <v>1</v>
      </c>
    </row>
    <row r="320" spans="1:4" x14ac:dyDescent="0.25">
      <c r="A320" t="s">
        <v>373</v>
      </c>
      <c r="B320">
        <v>0</v>
      </c>
      <c r="C320">
        <v>172</v>
      </c>
      <c r="D320" t="s">
        <v>1</v>
      </c>
    </row>
    <row r="321" spans="1:4" x14ac:dyDescent="0.25">
      <c r="A321" t="s">
        <v>369</v>
      </c>
      <c r="B321">
        <v>0</v>
      </c>
      <c r="C321">
        <v>208</v>
      </c>
      <c r="D321" t="s">
        <v>1</v>
      </c>
    </row>
    <row r="322" spans="1:4" x14ac:dyDescent="0.25">
      <c r="A322" t="s">
        <v>352</v>
      </c>
      <c r="B322">
        <v>0</v>
      </c>
      <c r="C322">
        <v>174</v>
      </c>
      <c r="D322" t="s">
        <v>1</v>
      </c>
    </row>
    <row r="323" spans="1:4" x14ac:dyDescent="0.25">
      <c r="A323" t="s">
        <v>354</v>
      </c>
      <c r="B323">
        <v>0</v>
      </c>
      <c r="C323">
        <v>172</v>
      </c>
      <c r="D323" t="s">
        <v>1</v>
      </c>
    </row>
    <row r="324" spans="1:4" x14ac:dyDescent="0.25">
      <c r="A324" t="s">
        <v>362</v>
      </c>
      <c r="B324">
        <v>0</v>
      </c>
      <c r="C324">
        <v>197</v>
      </c>
      <c r="D324" t="s">
        <v>1</v>
      </c>
    </row>
    <row r="325" spans="1:4" x14ac:dyDescent="0.25">
      <c r="A325" t="s">
        <v>376</v>
      </c>
      <c r="B325">
        <v>0</v>
      </c>
      <c r="C325">
        <v>186</v>
      </c>
      <c r="D325" t="s">
        <v>1</v>
      </c>
    </row>
    <row r="326" spans="1:4" x14ac:dyDescent="0.25">
      <c r="A326" t="s">
        <v>372</v>
      </c>
      <c r="B326">
        <v>0</v>
      </c>
      <c r="C326">
        <v>185</v>
      </c>
      <c r="D326" t="s">
        <v>1</v>
      </c>
    </row>
    <row r="327" spans="1:4" x14ac:dyDescent="0.25">
      <c r="A327" t="s">
        <v>378</v>
      </c>
      <c r="B327">
        <v>0</v>
      </c>
      <c r="C327">
        <v>182</v>
      </c>
      <c r="D327" t="s">
        <v>1</v>
      </c>
    </row>
    <row r="328" spans="1:4" x14ac:dyDescent="0.25">
      <c r="A328" t="s">
        <v>370</v>
      </c>
      <c r="B328">
        <v>0</v>
      </c>
      <c r="C328">
        <v>173</v>
      </c>
      <c r="D328" t="s">
        <v>1</v>
      </c>
    </row>
    <row r="329" spans="1:4" x14ac:dyDescent="0.25">
      <c r="A329" t="s">
        <v>353</v>
      </c>
      <c r="B329">
        <v>0</v>
      </c>
      <c r="C329">
        <v>171</v>
      </c>
      <c r="D329" t="s">
        <v>1</v>
      </c>
    </row>
    <row r="330" spans="1:4" x14ac:dyDescent="0.25">
      <c r="A330" t="s">
        <v>360</v>
      </c>
      <c r="B330">
        <v>0</v>
      </c>
      <c r="C330">
        <v>169</v>
      </c>
      <c r="D330" t="s">
        <v>1</v>
      </c>
    </row>
    <row r="331" spans="1:4" x14ac:dyDescent="0.25">
      <c r="A331" t="s">
        <v>375</v>
      </c>
      <c r="B331">
        <v>0</v>
      </c>
      <c r="C331">
        <v>172</v>
      </c>
      <c r="D331" t="s">
        <v>1</v>
      </c>
    </row>
    <row r="332" spans="1:4" x14ac:dyDescent="0.25">
      <c r="A332" t="s">
        <v>363</v>
      </c>
      <c r="B332">
        <v>0</v>
      </c>
      <c r="C332">
        <v>171</v>
      </c>
      <c r="D332" t="s">
        <v>1</v>
      </c>
    </row>
    <row r="333" spans="1:4" x14ac:dyDescent="0.25">
      <c r="A333" t="s">
        <v>374</v>
      </c>
      <c r="B333">
        <v>0</v>
      </c>
      <c r="C333">
        <v>187</v>
      </c>
      <c r="D333" t="s">
        <v>1</v>
      </c>
    </row>
    <row r="334" spans="1:4" x14ac:dyDescent="0.25">
      <c r="A334" t="s">
        <v>361</v>
      </c>
      <c r="B334">
        <v>0</v>
      </c>
      <c r="C334">
        <v>185</v>
      </c>
      <c r="D334" t="s">
        <v>1</v>
      </c>
    </row>
    <row r="335" spans="1:4" x14ac:dyDescent="0.25">
      <c r="A335" t="s">
        <v>366</v>
      </c>
      <c r="B335">
        <v>0</v>
      </c>
      <c r="C335">
        <v>182</v>
      </c>
      <c r="D335" t="s">
        <v>1</v>
      </c>
    </row>
    <row r="336" spans="1:4" x14ac:dyDescent="0.25">
      <c r="A336" t="s">
        <v>379</v>
      </c>
      <c r="B336">
        <v>0</v>
      </c>
      <c r="C336">
        <v>184</v>
      </c>
      <c r="D336" t="s">
        <v>1</v>
      </c>
    </row>
    <row r="337" spans="1:4" x14ac:dyDescent="0.25">
      <c r="A337" t="s">
        <v>368</v>
      </c>
      <c r="B337">
        <v>0</v>
      </c>
      <c r="C337">
        <v>169</v>
      </c>
      <c r="D337" t="s">
        <v>1</v>
      </c>
    </row>
    <row r="338" spans="1:4" x14ac:dyDescent="0.25">
      <c r="A338" t="s">
        <v>357</v>
      </c>
      <c r="B338">
        <v>0</v>
      </c>
      <c r="C338">
        <v>188</v>
      </c>
      <c r="D338" t="s">
        <v>1</v>
      </c>
    </row>
    <row r="339" spans="1:4" x14ac:dyDescent="0.25">
      <c r="A339" t="s">
        <v>364</v>
      </c>
      <c r="B339">
        <v>0</v>
      </c>
      <c r="C339">
        <v>170</v>
      </c>
      <c r="D339" t="s">
        <v>1</v>
      </c>
    </row>
    <row r="340" spans="1:4" x14ac:dyDescent="0.25">
      <c r="A340" t="s">
        <v>351</v>
      </c>
      <c r="B340">
        <v>0</v>
      </c>
      <c r="C340">
        <v>181</v>
      </c>
      <c r="D340" t="s">
        <v>1</v>
      </c>
    </row>
    <row r="341" spans="1:4" x14ac:dyDescent="0.25">
      <c r="A341" t="s">
        <v>365</v>
      </c>
      <c r="B341">
        <v>0</v>
      </c>
      <c r="C341">
        <v>200</v>
      </c>
      <c r="D341" t="s">
        <v>1</v>
      </c>
    </row>
    <row r="342" spans="1:4" x14ac:dyDescent="0.25">
      <c r="A342" t="s">
        <v>356</v>
      </c>
      <c r="B342">
        <v>0</v>
      </c>
      <c r="C342">
        <v>187</v>
      </c>
      <c r="D342" t="s">
        <v>1</v>
      </c>
    </row>
    <row r="343" spans="1:4" x14ac:dyDescent="0.25">
      <c r="A343" t="s">
        <v>381</v>
      </c>
      <c r="B343">
        <v>10757</v>
      </c>
      <c r="C343">
        <v>541</v>
      </c>
      <c r="D343" t="s">
        <v>6</v>
      </c>
    </row>
    <row r="344" spans="1:4" x14ac:dyDescent="0.25">
      <c r="A344" t="s">
        <v>398</v>
      </c>
      <c r="B344">
        <v>0</v>
      </c>
      <c r="C344">
        <v>188</v>
      </c>
      <c r="D344" t="s">
        <v>1</v>
      </c>
    </row>
    <row r="345" spans="1:4" x14ac:dyDescent="0.25">
      <c r="A345" t="s">
        <v>402</v>
      </c>
      <c r="B345">
        <v>2664</v>
      </c>
      <c r="C345">
        <v>250</v>
      </c>
      <c r="D345" t="s">
        <v>1</v>
      </c>
    </row>
    <row r="346" spans="1:4" x14ac:dyDescent="0.25">
      <c r="A346" t="s">
        <v>387</v>
      </c>
      <c r="B346">
        <v>2946</v>
      </c>
      <c r="C346">
        <v>230</v>
      </c>
      <c r="D346" t="s">
        <v>1</v>
      </c>
    </row>
    <row r="347" spans="1:4" x14ac:dyDescent="0.25">
      <c r="A347" t="s">
        <v>390</v>
      </c>
      <c r="B347">
        <v>0</v>
      </c>
      <c r="C347">
        <v>188</v>
      </c>
      <c r="D347" t="s">
        <v>1</v>
      </c>
    </row>
    <row r="348" spans="1:4" x14ac:dyDescent="0.25">
      <c r="A348" t="s">
        <v>409</v>
      </c>
      <c r="B348">
        <v>2916</v>
      </c>
      <c r="C348">
        <v>223</v>
      </c>
      <c r="D348" t="s">
        <v>1</v>
      </c>
    </row>
    <row r="349" spans="1:4" x14ac:dyDescent="0.25">
      <c r="A349" t="s">
        <v>412</v>
      </c>
      <c r="B349">
        <v>2947</v>
      </c>
      <c r="C349">
        <v>229</v>
      </c>
      <c r="D349" t="s">
        <v>1</v>
      </c>
    </row>
    <row r="350" spans="1:4" x14ac:dyDescent="0.25">
      <c r="A350" t="s">
        <v>414</v>
      </c>
      <c r="B350">
        <v>0</v>
      </c>
      <c r="C350">
        <v>190</v>
      </c>
      <c r="D350" t="s">
        <v>1</v>
      </c>
    </row>
    <row r="351" spans="1:4" x14ac:dyDescent="0.25">
      <c r="A351" t="s">
        <v>389</v>
      </c>
      <c r="B351">
        <v>0</v>
      </c>
      <c r="C351">
        <v>187</v>
      </c>
      <c r="D351" t="s">
        <v>1</v>
      </c>
    </row>
    <row r="352" spans="1:4" x14ac:dyDescent="0.25">
      <c r="A352" t="s">
        <v>404</v>
      </c>
      <c r="B352">
        <v>0</v>
      </c>
      <c r="C352">
        <v>187</v>
      </c>
      <c r="D352" t="s">
        <v>1</v>
      </c>
    </row>
    <row r="353" spans="1:4" x14ac:dyDescent="0.25">
      <c r="A353" t="s">
        <v>400</v>
      </c>
      <c r="B353">
        <v>0</v>
      </c>
      <c r="C353">
        <v>187</v>
      </c>
      <c r="D353" t="s">
        <v>1</v>
      </c>
    </row>
    <row r="354" spans="1:4" x14ac:dyDescent="0.25">
      <c r="A354" t="s">
        <v>384</v>
      </c>
      <c r="B354">
        <v>0</v>
      </c>
      <c r="C354">
        <v>188</v>
      </c>
      <c r="D354" t="s">
        <v>1</v>
      </c>
    </row>
    <row r="355" spans="1:4" x14ac:dyDescent="0.25">
      <c r="A355" t="s">
        <v>386</v>
      </c>
      <c r="B355">
        <v>0</v>
      </c>
      <c r="C355">
        <v>204</v>
      </c>
      <c r="D355" t="s">
        <v>1</v>
      </c>
    </row>
    <row r="356" spans="1:4" x14ac:dyDescent="0.25">
      <c r="A356" t="s">
        <v>393</v>
      </c>
      <c r="B356">
        <v>2689</v>
      </c>
      <c r="C356">
        <v>218</v>
      </c>
      <c r="D356" t="s">
        <v>1</v>
      </c>
    </row>
    <row r="357" spans="1:4" x14ac:dyDescent="0.25">
      <c r="A357" t="s">
        <v>408</v>
      </c>
      <c r="B357">
        <v>0</v>
      </c>
      <c r="C357">
        <v>187</v>
      </c>
      <c r="D357" t="s">
        <v>1</v>
      </c>
    </row>
    <row r="358" spans="1:4" x14ac:dyDescent="0.25">
      <c r="A358" t="s">
        <v>403</v>
      </c>
      <c r="B358">
        <v>0</v>
      </c>
      <c r="C358">
        <v>191</v>
      </c>
      <c r="D358" t="s">
        <v>1</v>
      </c>
    </row>
    <row r="359" spans="1:4" x14ac:dyDescent="0.25">
      <c r="A359" t="s">
        <v>410</v>
      </c>
      <c r="B359">
        <v>2836</v>
      </c>
      <c r="C359">
        <v>224</v>
      </c>
      <c r="D359" t="s">
        <v>1</v>
      </c>
    </row>
    <row r="360" spans="1:4" x14ac:dyDescent="0.25">
      <c r="A360" t="s">
        <v>401</v>
      </c>
      <c r="B360">
        <v>0</v>
      </c>
      <c r="C360">
        <v>193</v>
      </c>
      <c r="D360" t="s">
        <v>1</v>
      </c>
    </row>
    <row r="361" spans="1:4" x14ac:dyDescent="0.25">
      <c r="A361" t="s">
        <v>385</v>
      </c>
      <c r="B361">
        <v>0</v>
      </c>
      <c r="C361">
        <v>187</v>
      </c>
      <c r="D361" t="s">
        <v>1</v>
      </c>
    </row>
    <row r="362" spans="1:4" x14ac:dyDescent="0.25">
      <c r="A362" t="s">
        <v>391</v>
      </c>
      <c r="B362">
        <v>0</v>
      </c>
      <c r="C362">
        <v>186</v>
      </c>
      <c r="D362" t="s">
        <v>1</v>
      </c>
    </row>
    <row r="363" spans="1:4" x14ac:dyDescent="0.25">
      <c r="A363" t="s">
        <v>407</v>
      </c>
      <c r="B363">
        <v>2947</v>
      </c>
      <c r="C363">
        <v>235</v>
      </c>
      <c r="D363" t="s">
        <v>1</v>
      </c>
    </row>
    <row r="364" spans="1:4" x14ac:dyDescent="0.25">
      <c r="A364" t="s">
        <v>394</v>
      </c>
      <c r="B364">
        <v>0</v>
      </c>
      <c r="C364">
        <v>188</v>
      </c>
      <c r="D364" t="s">
        <v>1</v>
      </c>
    </row>
    <row r="365" spans="1:4" x14ac:dyDescent="0.25">
      <c r="A365" t="s">
        <v>406</v>
      </c>
      <c r="B365">
        <v>2778</v>
      </c>
      <c r="C365">
        <v>222</v>
      </c>
      <c r="D365" t="s">
        <v>1</v>
      </c>
    </row>
    <row r="366" spans="1:4" x14ac:dyDescent="0.25">
      <c r="A366" t="s">
        <v>392</v>
      </c>
      <c r="B366">
        <v>2692</v>
      </c>
      <c r="C366">
        <v>221</v>
      </c>
      <c r="D366" t="s">
        <v>1</v>
      </c>
    </row>
    <row r="367" spans="1:4" x14ac:dyDescent="0.25">
      <c r="A367" t="s">
        <v>397</v>
      </c>
      <c r="B367">
        <v>2858</v>
      </c>
      <c r="C367">
        <v>249</v>
      </c>
      <c r="D367" t="s">
        <v>1</v>
      </c>
    </row>
    <row r="368" spans="1:4" x14ac:dyDescent="0.25">
      <c r="A368" t="s">
        <v>411</v>
      </c>
      <c r="B368">
        <v>2840</v>
      </c>
      <c r="C368">
        <v>240</v>
      </c>
      <c r="D368" t="s">
        <v>1</v>
      </c>
    </row>
    <row r="369" spans="1:4" x14ac:dyDescent="0.25">
      <c r="A369" t="s">
        <v>399</v>
      </c>
      <c r="B369">
        <v>0</v>
      </c>
      <c r="C369">
        <v>192</v>
      </c>
      <c r="D369" t="s">
        <v>1</v>
      </c>
    </row>
    <row r="370" spans="1:4" x14ac:dyDescent="0.25">
      <c r="A370" t="s">
        <v>388</v>
      </c>
      <c r="B370">
        <v>0</v>
      </c>
      <c r="C370">
        <v>190</v>
      </c>
      <c r="D370" t="s">
        <v>1</v>
      </c>
    </row>
    <row r="371" spans="1:4" x14ac:dyDescent="0.25">
      <c r="A371" t="s">
        <v>395</v>
      </c>
      <c r="B371">
        <v>0</v>
      </c>
      <c r="C371">
        <v>213</v>
      </c>
      <c r="D371" t="s">
        <v>1</v>
      </c>
    </row>
    <row r="372" spans="1:4" x14ac:dyDescent="0.25">
      <c r="A372" t="s">
        <v>383</v>
      </c>
      <c r="B372">
        <v>2917</v>
      </c>
      <c r="C372">
        <v>249</v>
      </c>
      <c r="D372" t="s">
        <v>1</v>
      </c>
    </row>
    <row r="373" spans="1:4" x14ac:dyDescent="0.25">
      <c r="A373" t="s">
        <v>396</v>
      </c>
      <c r="B373">
        <v>0</v>
      </c>
      <c r="C373">
        <v>188</v>
      </c>
      <c r="D373" t="s">
        <v>1</v>
      </c>
    </row>
    <row r="374" spans="1:4" x14ac:dyDescent="0.25">
      <c r="A374" t="s">
        <v>413</v>
      </c>
      <c r="B374">
        <v>10757</v>
      </c>
      <c r="C374">
        <v>552</v>
      </c>
      <c r="D374" t="s">
        <v>6</v>
      </c>
    </row>
    <row r="375" spans="1:4" x14ac:dyDescent="0.25">
      <c r="A375" t="s">
        <v>405</v>
      </c>
      <c r="B375">
        <v>2949</v>
      </c>
      <c r="C375">
        <v>230</v>
      </c>
      <c r="D375" t="s">
        <v>1</v>
      </c>
    </row>
    <row r="376" spans="1:4" x14ac:dyDescent="0.25">
      <c r="A376" t="s">
        <v>431</v>
      </c>
      <c r="B376">
        <v>0</v>
      </c>
      <c r="C376">
        <v>192</v>
      </c>
      <c r="D376" t="s">
        <v>1</v>
      </c>
    </row>
    <row r="377" spans="1:4" x14ac:dyDescent="0.25">
      <c r="A377" t="s">
        <v>435</v>
      </c>
      <c r="B377">
        <v>0</v>
      </c>
      <c r="C377">
        <v>194</v>
      </c>
      <c r="D377" t="s">
        <v>1</v>
      </c>
    </row>
    <row r="378" spans="1:4" x14ac:dyDescent="0.25">
      <c r="A378" t="s">
        <v>419</v>
      </c>
      <c r="B378">
        <v>0</v>
      </c>
      <c r="C378">
        <v>177</v>
      </c>
      <c r="D378" t="s">
        <v>1</v>
      </c>
    </row>
    <row r="379" spans="1:4" x14ac:dyDescent="0.25">
      <c r="A379" t="s">
        <v>422</v>
      </c>
      <c r="B379">
        <v>0</v>
      </c>
      <c r="C379">
        <v>192</v>
      </c>
      <c r="D379" t="s">
        <v>1</v>
      </c>
    </row>
    <row r="380" spans="1:4" x14ac:dyDescent="0.25">
      <c r="A380" t="s">
        <v>441</v>
      </c>
      <c r="B380">
        <v>0</v>
      </c>
      <c r="C380">
        <v>209</v>
      </c>
      <c r="D380" t="s">
        <v>1</v>
      </c>
    </row>
    <row r="381" spans="1:4" x14ac:dyDescent="0.25">
      <c r="A381" t="s">
        <v>444</v>
      </c>
      <c r="B381">
        <v>0</v>
      </c>
      <c r="C381">
        <v>191</v>
      </c>
      <c r="D381" t="s">
        <v>1</v>
      </c>
    </row>
    <row r="382" spans="1:4" x14ac:dyDescent="0.25">
      <c r="A382" t="s">
        <v>446</v>
      </c>
      <c r="B382">
        <v>0</v>
      </c>
      <c r="C382">
        <v>194</v>
      </c>
      <c r="D382" t="s">
        <v>1</v>
      </c>
    </row>
    <row r="383" spans="1:4" x14ac:dyDescent="0.25">
      <c r="A383" t="s">
        <v>421</v>
      </c>
      <c r="B383">
        <v>0</v>
      </c>
      <c r="C383">
        <v>192</v>
      </c>
      <c r="D383" t="s">
        <v>1</v>
      </c>
    </row>
    <row r="384" spans="1:4" x14ac:dyDescent="0.25">
      <c r="A384" t="s">
        <v>437</v>
      </c>
      <c r="B384">
        <v>0</v>
      </c>
      <c r="C384">
        <v>195</v>
      </c>
      <c r="D384" t="s">
        <v>1</v>
      </c>
    </row>
    <row r="385" spans="1:4" x14ac:dyDescent="0.25">
      <c r="A385" t="s">
        <v>433</v>
      </c>
      <c r="B385">
        <v>0</v>
      </c>
      <c r="C385">
        <v>192</v>
      </c>
      <c r="D385" t="s">
        <v>1</v>
      </c>
    </row>
    <row r="386" spans="1:4" x14ac:dyDescent="0.25">
      <c r="A386" t="s">
        <v>416</v>
      </c>
      <c r="B386">
        <v>0</v>
      </c>
      <c r="C386">
        <v>183</v>
      </c>
      <c r="D386" t="s">
        <v>1</v>
      </c>
    </row>
    <row r="387" spans="1:4" x14ac:dyDescent="0.25">
      <c r="A387" t="s">
        <v>418</v>
      </c>
      <c r="B387">
        <v>0</v>
      </c>
      <c r="C387">
        <v>190</v>
      </c>
      <c r="D387" t="s">
        <v>1</v>
      </c>
    </row>
    <row r="388" spans="1:4" x14ac:dyDescent="0.25">
      <c r="A388" t="s">
        <v>425</v>
      </c>
      <c r="B388">
        <v>0</v>
      </c>
      <c r="C388">
        <v>195</v>
      </c>
      <c r="D388" t="s">
        <v>1</v>
      </c>
    </row>
    <row r="389" spans="1:4" x14ac:dyDescent="0.25">
      <c r="A389" t="s">
        <v>440</v>
      </c>
      <c r="B389">
        <v>0</v>
      </c>
      <c r="C389">
        <v>178</v>
      </c>
      <c r="D389" t="s">
        <v>1</v>
      </c>
    </row>
    <row r="390" spans="1:4" x14ac:dyDescent="0.25">
      <c r="A390" t="s">
        <v>436</v>
      </c>
      <c r="B390">
        <v>0</v>
      </c>
      <c r="C390">
        <v>199</v>
      </c>
      <c r="D390" t="s">
        <v>1</v>
      </c>
    </row>
    <row r="391" spans="1:4" x14ac:dyDescent="0.25">
      <c r="A391" t="s">
        <v>442</v>
      </c>
      <c r="B391">
        <v>0</v>
      </c>
      <c r="C391">
        <v>192</v>
      </c>
      <c r="D391" t="s">
        <v>1</v>
      </c>
    </row>
    <row r="392" spans="1:4" x14ac:dyDescent="0.25">
      <c r="A392" t="s">
        <v>434</v>
      </c>
      <c r="B392">
        <v>0</v>
      </c>
      <c r="C392">
        <v>176</v>
      </c>
      <c r="D392" t="s">
        <v>1</v>
      </c>
    </row>
    <row r="393" spans="1:4" x14ac:dyDescent="0.25">
      <c r="A393" t="s">
        <v>417</v>
      </c>
      <c r="B393">
        <v>0</v>
      </c>
      <c r="C393">
        <v>197</v>
      </c>
      <c r="D393" t="s">
        <v>1</v>
      </c>
    </row>
    <row r="394" spans="1:4" x14ac:dyDescent="0.25">
      <c r="A394" t="s">
        <v>423</v>
      </c>
      <c r="B394">
        <v>0</v>
      </c>
      <c r="C394">
        <v>178</v>
      </c>
      <c r="D394" t="s">
        <v>1</v>
      </c>
    </row>
    <row r="395" spans="1:4" x14ac:dyDescent="0.25">
      <c r="A395" t="s">
        <v>439</v>
      </c>
      <c r="B395">
        <v>0</v>
      </c>
      <c r="C395">
        <v>190</v>
      </c>
      <c r="D395" t="s">
        <v>1</v>
      </c>
    </row>
    <row r="396" spans="1:4" x14ac:dyDescent="0.25">
      <c r="A396" t="s">
        <v>426</v>
      </c>
      <c r="B396">
        <v>0</v>
      </c>
      <c r="C396">
        <v>191</v>
      </c>
      <c r="D396" t="s">
        <v>1</v>
      </c>
    </row>
    <row r="397" spans="1:4" x14ac:dyDescent="0.25">
      <c r="A397" t="s">
        <v>438</v>
      </c>
      <c r="B397">
        <v>0</v>
      </c>
      <c r="C397">
        <v>182</v>
      </c>
      <c r="D397" t="s">
        <v>1</v>
      </c>
    </row>
    <row r="398" spans="1:4" x14ac:dyDescent="0.25">
      <c r="A398" t="s">
        <v>424</v>
      </c>
      <c r="B398">
        <v>0</v>
      </c>
      <c r="C398">
        <v>191</v>
      </c>
      <c r="D398" t="s">
        <v>1</v>
      </c>
    </row>
    <row r="399" spans="1:4" x14ac:dyDescent="0.25">
      <c r="A399" t="s">
        <v>430</v>
      </c>
      <c r="B399">
        <v>0</v>
      </c>
      <c r="C399">
        <v>192</v>
      </c>
      <c r="D399" t="s">
        <v>1</v>
      </c>
    </row>
    <row r="400" spans="1:4" x14ac:dyDescent="0.25">
      <c r="A400" t="s">
        <v>443</v>
      </c>
      <c r="B400">
        <v>0</v>
      </c>
      <c r="C400">
        <v>195</v>
      </c>
      <c r="D400" t="s">
        <v>1</v>
      </c>
    </row>
    <row r="401" spans="1:4" x14ac:dyDescent="0.25">
      <c r="A401" t="s">
        <v>432</v>
      </c>
      <c r="B401">
        <v>0</v>
      </c>
      <c r="C401">
        <v>210</v>
      </c>
      <c r="D401" t="s">
        <v>1</v>
      </c>
    </row>
    <row r="402" spans="1:4" x14ac:dyDescent="0.25">
      <c r="A402" t="s">
        <v>420</v>
      </c>
      <c r="B402">
        <v>0</v>
      </c>
      <c r="C402">
        <v>187</v>
      </c>
      <c r="D402" t="s">
        <v>1</v>
      </c>
    </row>
    <row r="403" spans="1:4" x14ac:dyDescent="0.25">
      <c r="A403" t="s">
        <v>428</v>
      </c>
      <c r="B403">
        <v>0</v>
      </c>
      <c r="C403">
        <v>193</v>
      </c>
      <c r="D403" t="s">
        <v>1</v>
      </c>
    </row>
    <row r="404" spans="1:4" x14ac:dyDescent="0.25">
      <c r="A404" t="s">
        <v>415</v>
      </c>
      <c r="B404">
        <v>0</v>
      </c>
      <c r="C404">
        <v>180</v>
      </c>
      <c r="D404" t="s">
        <v>1</v>
      </c>
    </row>
    <row r="405" spans="1:4" x14ac:dyDescent="0.25">
      <c r="A405" t="s">
        <v>429</v>
      </c>
      <c r="B405">
        <v>0</v>
      </c>
      <c r="C405">
        <v>189</v>
      </c>
      <c r="D405" t="s">
        <v>1</v>
      </c>
    </row>
    <row r="406" spans="1:4" x14ac:dyDescent="0.25">
      <c r="A406" t="s">
        <v>445</v>
      </c>
      <c r="B406">
        <v>10757</v>
      </c>
      <c r="C406">
        <v>536</v>
      </c>
      <c r="D406" t="s">
        <v>6</v>
      </c>
    </row>
    <row r="407" spans="1:4" x14ac:dyDescent="0.25">
      <c r="A407" t="s">
        <v>427</v>
      </c>
      <c r="B407">
        <v>0</v>
      </c>
      <c r="C407">
        <v>197</v>
      </c>
      <c r="D407" t="s">
        <v>1</v>
      </c>
    </row>
    <row r="408" spans="1:4" x14ac:dyDescent="0.25">
      <c r="A408" t="s">
        <v>452</v>
      </c>
      <c r="B408">
        <v>0</v>
      </c>
      <c r="C408">
        <v>228</v>
      </c>
      <c r="D408" t="s">
        <v>1</v>
      </c>
    </row>
    <row r="409" spans="1:4" x14ac:dyDescent="0.25">
      <c r="A409" t="s">
        <v>451</v>
      </c>
      <c r="B409">
        <v>0</v>
      </c>
      <c r="C409">
        <v>246</v>
      </c>
      <c r="D409" t="s">
        <v>1</v>
      </c>
    </row>
    <row r="410" spans="1:4" x14ac:dyDescent="0.25">
      <c r="A410" t="s">
        <v>447</v>
      </c>
      <c r="B410">
        <v>0</v>
      </c>
      <c r="C410">
        <v>208</v>
      </c>
      <c r="D410" t="s">
        <v>1</v>
      </c>
    </row>
    <row r="411" spans="1:4" x14ac:dyDescent="0.25">
      <c r="A411" t="s">
        <v>450</v>
      </c>
      <c r="B411">
        <v>0</v>
      </c>
      <c r="C411">
        <v>224</v>
      </c>
      <c r="D411" t="s">
        <v>1</v>
      </c>
    </row>
    <row r="412" spans="1:4" x14ac:dyDescent="0.25">
      <c r="A412" t="s">
        <v>448</v>
      </c>
      <c r="B412">
        <v>0</v>
      </c>
      <c r="C412">
        <v>216</v>
      </c>
      <c r="D412" t="s">
        <v>1</v>
      </c>
    </row>
    <row r="413" spans="1:4" x14ac:dyDescent="0.25">
      <c r="A413" t="s">
        <v>449</v>
      </c>
      <c r="B413">
        <v>0</v>
      </c>
      <c r="C413">
        <v>212</v>
      </c>
      <c r="D413" t="s">
        <v>1</v>
      </c>
    </row>
    <row r="414" spans="1:4" x14ac:dyDescent="0.25">
      <c r="A414" t="s">
        <v>453</v>
      </c>
      <c r="B414">
        <v>10757</v>
      </c>
      <c r="C414">
        <v>540</v>
      </c>
      <c r="D414" t="s">
        <v>6</v>
      </c>
    </row>
    <row r="415" spans="1:4" x14ac:dyDescent="0.25">
      <c r="A415" t="s">
        <v>457</v>
      </c>
      <c r="B415">
        <v>0</v>
      </c>
      <c r="C415">
        <v>185</v>
      </c>
      <c r="D415" t="s">
        <v>1</v>
      </c>
    </row>
    <row r="416" spans="1:4" x14ac:dyDescent="0.25">
      <c r="A416" t="s">
        <v>456</v>
      </c>
      <c r="B416">
        <v>0</v>
      </c>
      <c r="C416">
        <v>186</v>
      </c>
      <c r="D416" t="s">
        <v>1</v>
      </c>
    </row>
    <row r="417" spans="1:4" x14ac:dyDescent="0.25">
      <c r="A417" t="s">
        <v>454</v>
      </c>
      <c r="B417">
        <v>0</v>
      </c>
      <c r="C417">
        <v>212</v>
      </c>
      <c r="D417" t="s">
        <v>1</v>
      </c>
    </row>
    <row r="418" spans="1:4" x14ac:dyDescent="0.25">
      <c r="A418" t="s">
        <v>458</v>
      </c>
      <c r="B418">
        <v>0</v>
      </c>
      <c r="C418">
        <v>185</v>
      </c>
      <c r="D418" t="s">
        <v>1</v>
      </c>
    </row>
    <row r="419" spans="1:4" x14ac:dyDescent="0.25">
      <c r="A419" t="s">
        <v>460</v>
      </c>
      <c r="B419">
        <v>0</v>
      </c>
      <c r="C419">
        <v>180</v>
      </c>
      <c r="D419" t="s">
        <v>1</v>
      </c>
    </row>
    <row r="420" spans="1:4" x14ac:dyDescent="0.25">
      <c r="A420" t="s">
        <v>455</v>
      </c>
      <c r="B420">
        <v>0</v>
      </c>
      <c r="C420">
        <v>183</v>
      </c>
      <c r="D420" t="s">
        <v>1</v>
      </c>
    </row>
    <row r="421" spans="1:4" x14ac:dyDescent="0.25">
      <c r="A421" t="s">
        <v>459</v>
      </c>
      <c r="B421">
        <v>10757</v>
      </c>
      <c r="C421">
        <v>571</v>
      </c>
      <c r="D421" t="s">
        <v>6</v>
      </c>
    </row>
    <row r="422" spans="1:4" x14ac:dyDescent="0.25">
      <c r="A422" t="s">
        <v>467</v>
      </c>
      <c r="B422">
        <v>10757</v>
      </c>
      <c r="C422">
        <v>533</v>
      </c>
      <c r="D422" t="s">
        <v>6</v>
      </c>
    </row>
    <row r="423" spans="1:4" x14ac:dyDescent="0.25">
      <c r="A423" t="s">
        <v>462</v>
      </c>
      <c r="B423">
        <v>2949</v>
      </c>
      <c r="C423">
        <v>227</v>
      </c>
      <c r="D423" t="s">
        <v>1</v>
      </c>
    </row>
    <row r="424" spans="1:4" x14ac:dyDescent="0.25">
      <c r="A424" t="s">
        <v>464</v>
      </c>
      <c r="B424">
        <v>2949</v>
      </c>
      <c r="C424">
        <v>232</v>
      </c>
      <c r="D424" t="s">
        <v>1</v>
      </c>
    </row>
    <row r="425" spans="1:4" x14ac:dyDescent="0.25">
      <c r="A425" t="s">
        <v>461</v>
      </c>
      <c r="B425">
        <v>2949</v>
      </c>
      <c r="C425">
        <v>243</v>
      </c>
      <c r="D425" t="s">
        <v>1</v>
      </c>
    </row>
    <row r="426" spans="1:4" x14ac:dyDescent="0.25">
      <c r="A426" t="s">
        <v>463</v>
      </c>
      <c r="B426">
        <v>2949</v>
      </c>
      <c r="C426">
        <v>225</v>
      </c>
      <c r="D426" t="s">
        <v>1</v>
      </c>
    </row>
    <row r="427" spans="1:4" x14ac:dyDescent="0.25">
      <c r="A427" t="s">
        <v>465</v>
      </c>
      <c r="B427">
        <v>2949</v>
      </c>
      <c r="C427">
        <v>230</v>
      </c>
      <c r="D427" t="s">
        <v>1</v>
      </c>
    </row>
    <row r="428" spans="1:4" x14ac:dyDescent="0.25">
      <c r="A428" t="s">
        <v>466</v>
      </c>
      <c r="B428">
        <v>2949</v>
      </c>
      <c r="C428">
        <v>229</v>
      </c>
      <c r="D428" t="s">
        <v>1</v>
      </c>
    </row>
    <row r="429" spans="1:4" x14ac:dyDescent="0.25">
      <c r="A429" t="s">
        <v>474</v>
      </c>
      <c r="B429">
        <v>10757</v>
      </c>
      <c r="C429">
        <v>532</v>
      </c>
      <c r="D429" t="s">
        <v>6</v>
      </c>
    </row>
    <row r="430" spans="1:4" x14ac:dyDescent="0.25">
      <c r="A430" t="s">
        <v>472</v>
      </c>
      <c r="B430">
        <v>0</v>
      </c>
      <c r="C430">
        <v>198</v>
      </c>
      <c r="D430" t="s">
        <v>1</v>
      </c>
    </row>
    <row r="431" spans="1:4" x14ac:dyDescent="0.25">
      <c r="A431" t="s">
        <v>470</v>
      </c>
      <c r="B431">
        <v>0</v>
      </c>
      <c r="C431">
        <v>194</v>
      </c>
      <c r="D431" t="s">
        <v>1</v>
      </c>
    </row>
    <row r="432" spans="1:4" x14ac:dyDescent="0.25">
      <c r="A432" t="s">
        <v>468</v>
      </c>
      <c r="B432">
        <v>0</v>
      </c>
      <c r="C432">
        <v>195</v>
      </c>
      <c r="D432" t="s">
        <v>1</v>
      </c>
    </row>
    <row r="433" spans="1:4" x14ac:dyDescent="0.25">
      <c r="A433" t="s">
        <v>469</v>
      </c>
      <c r="B433">
        <v>0</v>
      </c>
      <c r="C433">
        <v>192</v>
      </c>
      <c r="D433" t="s">
        <v>1</v>
      </c>
    </row>
    <row r="434" spans="1:4" x14ac:dyDescent="0.25">
      <c r="A434" t="s">
        <v>473</v>
      </c>
      <c r="B434">
        <v>0</v>
      </c>
      <c r="C434">
        <v>191</v>
      </c>
      <c r="D434" t="s">
        <v>1</v>
      </c>
    </row>
    <row r="435" spans="1:4" x14ac:dyDescent="0.25">
      <c r="A435" t="s">
        <v>471</v>
      </c>
      <c r="B435">
        <v>0</v>
      </c>
      <c r="C435">
        <v>196</v>
      </c>
      <c r="D435" t="s">
        <v>1</v>
      </c>
    </row>
    <row r="436" spans="1:4" x14ac:dyDescent="0.25">
      <c r="A436" t="s">
        <v>3</v>
      </c>
      <c r="B436">
        <v>539154</v>
      </c>
      <c r="C436">
        <v>8619</v>
      </c>
      <c r="D436" t="s">
        <v>6</v>
      </c>
    </row>
    <row r="437" spans="1:4" x14ac:dyDescent="0.25">
      <c r="A437" t="s">
        <v>482</v>
      </c>
      <c r="B437">
        <v>18851</v>
      </c>
      <c r="C437">
        <v>296</v>
      </c>
      <c r="D437" t="s">
        <v>6</v>
      </c>
    </row>
    <row r="438" spans="1:4" x14ac:dyDescent="0.25">
      <c r="A438" t="s">
        <v>4</v>
      </c>
      <c r="B438">
        <v>154157</v>
      </c>
      <c r="C438">
        <v>4166</v>
      </c>
      <c r="D438" t="s">
        <v>6</v>
      </c>
    </row>
    <row r="439" spans="1:4" x14ac:dyDescent="0.25">
      <c r="A439" t="s">
        <v>5</v>
      </c>
      <c r="B439">
        <v>3000</v>
      </c>
      <c r="C439">
        <v>172</v>
      </c>
      <c r="D439" t="s">
        <v>1</v>
      </c>
    </row>
    <row r="440" spans="1:4" x14ac:dyDescent="0.25">
      <c r="A440" t="s">
        <v>7</v>
      </c>
      <c r="B440">
        <v>7198</v>
      </c>
      <c r="C440">
        <v>250</v>
      </c>
      <c r="D440" t="s">
        <v>6</v>
      </c>
    </row>
    <row r="441" spans="1:4" x14ac:dyDescent="0.25">
      <c r="A441" t="s">
        <v>8</v>
      </c>
      <c r="B441">
        <v>0</v>
      </c>
      <c r="C441">
        <v>166</v>
      </c>
      <c r="D441" t="s">
        <v>6</v>
      </c>
    </row>
    <row r="442" spans="1:4" x14ac:dyDescent="0.25">
      <c r="A442" t="s">
        <v>483</v>
      </c>
      <c r="B442">
        <v>1651</v>
      </c>
      <c r="C442">
        <v>694</v>
      </c>
      <c r="D442" t="s">
        <v>1</v>
      </c>
    </row>
    <row r="443" spans="1:4" x14ac:dyDescent="0.25">
      <c r="A443" t="s">
        <v>484</v>
      </c>
      <c r="B443">
        <v>0</v>
      </c>
      <c r="C443">
        <v>167</v>
      </c>
      <c r="D443" t="s">
        <v>6</v>
      </c>
    </row>
    <row r="444" spans="1:4" x14ac:dyDescent="0.25">
      <c r="A444" t="s">
        <v>9</v>
      </c>
      <c r="B444">
        <v>6394</v>
      </c>
      <c r="C444">
        <v>259</v>
      </c>
      <c r="D444" t="s">
        <v>6</v>
      </c>
    </row>
    <row r="445" spans="1:4" x14ac:dyDescent="0.25">
      <c r="A445" t="s">
        <v>10</v>
      </c>
      <c r="B445">
        <v>3396</v>
      </c>
      <c r="C445">
        <v>212</v>
      </c>
      <c r="D445" t="s">
        <v>6</v>
      </c>
    </row>
    <row r="446" spans="1:4" x14ac:dyDescent="0.25">
      <c r="A446" t="s">
        <v>11</v>
      </c>
      <c r="B446">
        <v>0</v>
      </c>
      <c r="C446">
        <v>155</v>
      </c>
      <c r="D446" t="s">
        <v>6</v>
      </c>
    </row>
    <row r="447" spans="1:4" x14ac:dyDescent="0.25">
      <c r="A447" t="s">
        <v>485</v>
      </c>
      <c r="B447">
        <v>1283</v>
      </c>
      <c r="C447">
        <v>157</v>
      </c>
      <c r="D447" t="s">
        <v>6</v>
      </c>
    </row>
    <row r="448" spans="1:4" x14ac:dyDescent="0.25">
      <c r="A448" t="s">
        <v>12</v>
      </c>
      <c r="B448">
        <v>4476</v>
      </c>
      <c r="C448">
        <v>251</v>
      </c>
      <c r="D448" t="s">
        <v>6</v>
      </c>
    </row>
    <row r="449" spans="1:4" x14ac:dyDescent="0.25">
      <c r="A449" t="s">
        <v>486</v>
      </c>
      <c r="B449">
        <v>8615</v>
      </c>
      <c r="C449">
        <v>220</v>
      </c>
      <c r="D449" t="s">
        <v>1</v>
      </c>
    </row>
    <row r="450" spans="1:4" x14ac:dyDescent="0.25">
      <c r="A450" t="s">
        <v>13</v>
      </c>
      <c r="B450">
        <v>3936</v>
      </c>
      <c r="C450">
        <v>182</v>
      </c>
      <c r="D450" t="s">
        <v>6</v>
      </c>
    </row>
    <row r="451" spans="1:4" x14ac:dyDescent="0.25">
      <c r="A451" t="s">
        <v>14</v>
      </c>
      <c r="B451">
        <v>7929</v>
      </c>
      <c r="C451">
        <v>320</v>
      </c>
      <c r="D451" t="s">
        <v>6</v>
      </c>
    </row>
    <row r="452" spans="1:4" x14ac:dyDescent="0.25">
      <c r="A452" t="s">
        <v>15</v>
      </c>
      <c r="B452">
        <v>35411</v>
      </c>
      <c r="C452">
        <v>312</v>
      </c>
      <c r="D452" t="s">
        <v>6</v>
      </c>
    </row>
    <row r="453" spans="1:4" x14ac:dyDescent="0.25">
      <c r="A453" t="s">
        <v>16</v>
      </c>
      <c r="B453">
        <v>35753</v>
      </c>
      <c r="C453">
        <v>326</v>
      </c>
      <c r="D453" t="s">
        <v>6</v>
      </c>
    </row>
    <row r="454" spans="1:4" x14ac:dyDescent="0.25">
      <c r="A454" t="s">
        <v>488</v>
      </c>
      <c r="B454">
        <v>689258</v>
      </c>
      <c r="C454">
        <v>6913</v>
      </c>
      <c r="D454" t="s">
        <v>1</v>
      </c>
    </row>
    <row r="455" spans="1:4" x14ac:dyDescent="0.25">
      <c r="A455" t="s">
        <v>17</v>
      </c>
      <c r="B455">
        <v>635499</v>
      </c>
      <c r="C455">
        <v>2770</v>
      </c>
      <c r="D455" t="s">
        <v>1</v>
      </c>
    </row>
    <row r="456" spans="1:4" x14ac:dyDescent="0.25">
      <c r="A456" t="s">
        <v>18</v>
      </c>
      <c r="B456">
        <v>8071</v>
      </c>
      <c r="C456">
        <v>240</v>
      </c>
      <c r="D456" t="s">
        <v>1</v>
      </c>
    </row>
    <row r="457" spans="1:4" x14ac:dyDescent="0.25">
      <c r="A457" t="s">
        <v>489</v>
      </c>
      <c r="B457">
        <v>738249</v>
      </c>
      <c r="C457">
        <v>8111</v>
      </c>
      <c r="D457" t="s">
        <v>1</v>
      </c>
    </row>
    <row r="458" spans="1:4" x14ac:dyDescent="0.25">
      <c r="A458" t="s">
        <v>490</v>
      </c>
      <c r="B458">
        <v>667078</v>
      </c>
      <c r="C458">
        <v>9514</v>
      </c>
      <c r="D458" t="s">
        <v>6</v>
      </c>
    </row>
    <row r="459" spans="1:4" x14ac:dyDescent="0.25">
      <c r="A459" t="s">
        <v>491</v>
      </c>
      <c r="B459">
        <v>755767</v>
      </c>
      <c r="C459">
        <v>8388</v>
      </c>
      <c r="D459" t="s">
        <v>1</v>
      </c>
    </row>
    <row r="460" spans="1:4" x14ac:dyDescent="0.25">
      <c r="A460" t="s">
        <v>19</v>
      </c>
      <c r="B460">
        <v>125809</v>
      </c>
      <c r="C460">
        <v>3520</v>
      </c>
      <c r="D460" t="s">
        <v>6</v>
      </c>
    </row>
    <row r="461" spans="1:4" x14ac:dyDescent="0.25">
      <c r="A461" t="s">
        <v>20</v>
      </c>
      <c r="B461">
        <v>4956</v>
      </c>
      <c r="C461">
        <v>247</v>
      </c>
      <c r="D461" t="s">
        <v>6</v>
      </c>
    </row>
    <row r="462" spans="1:4" x14ac:dyDescent="0.25">
      <c r="A462" t="s">
        <v>21</v>
      </c>
      <c r="B462">
        <v>14748</v>
      </c>
      <c r="C462">
        <v>519</v>
      </c>
      <c r="D462" t="s">
        <v>6</v>
      </c>
    </row>
    <row r="463" spans="1:4" x14ac:dyDescent="0.25">
      <c r="A463" t="s">
        <v>22</v>
      </c>
      <c r="B463">
        <v>36403</v>
      </c>
      <c r="C463">
        <v>347</v>
      </c>
      <c r="D463" t="s">
        <v>6</v>
      </c>
    </row>
    <row r="464" spans="1:4" x14ac:dyDescent="0.25">
      <c r="A464" t="s">
        <v>23</v>
      </c>
      <c r="B464">
        <v>14297</v>
      </c>
      <c r="C464">
        <v>520</v>
      </c>
      <c r="D464" t="s">
        <v>6</v>
      </c>
    </row>
    <row r="465" spans="1:4" x14ac:dyDescent="0.25">
      <c r="A465" t="s">
        <v>24</v>
      </c>
      <c r="B465">
        <v>7478</v>
      </c>
      <c r="C465">
        <v>331</v>
      </c>
      <c r="D465" t="s">
        <v>6</v>
      </c>
    </row>
    <row r="466" spans="1:4" x14ac:dyDescent="0.25">
      <c r="A466" t="s">
        <v>25</v>
      </c>
      <c r="B466">
        <v>7929</v>
      </c>
      <c r="C466">
        <v>319</v>
      </c>
      <c r="D466" t="s">
        <v>6</v>
      </c>
    </row>
    <row r="467" spans="1:4" x14ac:dyDescent="0.25">
      <c r="A467" t="s">
        <v>26</v>
      </c>
      <c r="B467">
        <v>35032</v>
      </c>
      <c r="C467">
        <v>269</v>
      </c>
      <c r="D467" t="s">
        <v>1</v>
      </c>
    </row>
    <row r="468" spans="1:4" x14ac:dyDescent="0.25">
      <c r="A468" t="s">
        <v>27</v>
      </c>
      <c r="B468">
        <v>14632</v>
      </c>
      <c r="C468">
        <v>549</v>
      </c>
      <c r="D468" t="s">
        <v>1</v>
      </c>
    </row>
    <row r="469" spans="1:4" x14ac:dyDescent="0.25">
      <c r="A469" t="s">
        <v>28</v>
      </c>
      <c r="B469">
        <v>40959</v>
      </c>
      <c r="C469">
        <v>330</v>
      </c>
      <c r="D469" t="s">
        <v>1</v>
      </c>
    </row>
    <row r="470" spans="1:4" x14ac:dyDescent="0.25">
      <c r="A470" t="s">
        <v>29</v>
      </c>
      <c r="B470">
        <v>41608</v>
      </c>
      <c r="C470">
        <v>356</v>
      </c>
      <c r="D470" t="s">
        <v>1</v>
      </c>
    </row>
    <row r="471" spans="1:4" x14ac:dyDescent="0.25">
      <c r="A471" t="s">
        <v>30</v>
      </c>
      <c r="B471">
        <v>40959</v>
      </c>
      <c r="C471">
        <v>334</v>
      </c>
      <c r="D471" t="s">
        <v>1</v>
      </c>
    </row>
    <row r="472" spans="1:4" x14ac:dyDescent="0.25">
      <c r="A472" t="s">
        <v>32</v>
      </c>
      <c r="B472">
        <v>638692</v>
      </c>
      <c r="C472">
        <v>4444</v>
      </c>
      <c r="D472" t="s">
        <v>6</v>
      </c>
    </row>
    <row r="473" spans="1:4" x14ac:dyDescent="0.25">
      <c r="A473" t="s">
        <v>35</v>
      </c>
      <c r="B473">
        <v>4300</v>
      </c>
      <c r="C473">
        <v>253</v>
      </c>
      <c r="D473" t="s">
        <v>6</v>
      </c>
    </row>
    <row r="474" spans="1:4" x14ac:dyDescent="0.25">
      <c r="A474" t="s">
        <v>37</v>
      </c>
      <c r="B474">
        <v>657038</v>
      </c>
      <c r="C474">
        <v>4864</v>
      </c>
      <c r="D474" t="s">
        <v>6</v>
      </c>
    </row>
    <row r="475" spans="1:4" x14ac:dyDescent="0.25">
      <c r="A475" t="s">
        <v>38</v>
      </c>
      <c r="B475">
        <v>657004</v>
      </c>
      <c r="C475">
        <v>4710</v>
      </c>
      <c r="D475" t="s">
        <v>6</v>
      </c>
    </row>
    <row r="476" spans="1:4" x14ac:dyDescent="0.25">
      <c r="A476" t="s">
        <v>39</v>
      </c>
      <c r="B476">
        <v>657004</v>
      </c>
      <c r="C476">
        <v>4119</v>
      </c>
      <c r="D476" t="s">
        <v>6</v>
      </c>
    </row>
  </sheetData>
  <sortState xmlns:xlrd2="http://schemas.microsoft.com/office/spreadsheetml/2017/richdata2" ref="A1:D435">
    <sortCondition ref="A1:A4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statsDiff_18</vt:lpstr>
      <vt:lpstr>scope18 single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Oliver Ringert</cp:lastModifiedBy>
  <dcterms:created xsi:type="dcterms:W3CDTF">2020-07-27T20:24:45Z</dcterms:created>
  <dcterms:modified xsi:type="dcterms:W3CDTF">2020-07-28T00:38:16Z</dcterms:modified>
</cp:coreProperties>
</file>