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BL-157\"/>
    </mc:Choice>
  </mc:AlternateContent>
  <xr:revisionPtr revIDLastSave="0" documentId="13_ncr:1_{701691E3-CB7D-4516-9086-5E507A3E14D8}" xr6:coauthVersionLast="47" xr6:coauthVersionMax="47" xr10:uidLastSave="{00000000-0000-0000-0000-000000000000}"/>
  <bookViews>
    <workbookView xWindow="-110" yWindow="-110" windowWidth="38620" windowHeight="21220" xr2:uid="{42A5288B-CB6B-42BD-8EDC-B32BC0DF9725}"/>
  </bookViews>
  <sheets>
    <sheet name="Sheet2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8" i="1" s="1"/>
  <c r="B17" i="1"/>
  <c r="B18" i="1" s="1"/>
  <c r="C16" i="1"/>
  <c r="B16" i="1"/>
  <c r="C15" i="1"/>
  <c r="B15" i="1"/>
</calcChain>
</file>

<file path=xl/sharedStrings.xml><?xml version="1.0" encoding="utf-8"?>
<sst xmlns="http://schemas.openxmlformats.org/spreadsheetml/2006/main" count="20" uniqueCount="18">
  <si>
    <t>Control Group</t>
  </si>
  <si>
    <t>treatment group</t>
  </si>
  <si>
    <t>Mean</t>
  </si>
  <si>
    <t>Standard Deviation</t>
  </si>
  <si>
    <t>Standard Error</t>
  </si>
  <si>
    <t>95% confidence Interval</t>
  </si>
  <si>
    <t>Effect of Sugar water solution on Pollination rates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</si>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</sst>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Pollination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Sheet1!$B$18:$C$18</c:f>
                <c:numCache>
                  <c:formatCode>General</c:formatCode>
                  <c:ptCount val="2"/>
                  <c:pt idx="0">
                    <c:v>0.21178989577687998</c:v>
                  </c:pt>
                  <c:pt idx="1">
                    <c:v>0.45153757496510882</c:v>
                  </c:pt>
                </c:numCache>
              </c:numRef>
            </c:plus>
            <c:minus>
              <c:numRef>
                <c:f>Sheet1!$B$18:$C$18</c:f>
                <c:numCache>
                  <c:formatCode>General</c:formatCode>
                  <c:ptCount val="2"/>
                  <c:pt idx="0">
                    <c:v>0.21178989577687998</c:v>
                  </c:pt>
                  <c:pt idx="1">
                    <c:v>0.45153757496510882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Sheet1!$B$15:$C$15</c:f>
              <c:numCache>
                <c:formatCode>General</c:formatCode>
                <c:ptCount val="2"/>
                <c:pt idx="0">
                  <c:v>5.333333333333333</c:v>
                </c:pt>
                <c:pt idx="1">
                  <c:v>9.6666666666666661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0-4D8D-9E04-667C98D0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724144"/>
        <c:axId val="1241712912"/>
      </c:barChart>
      <c:catAx>
        <c:axId val="12417241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</a:t>
                </a:r>
                <a:r>
                  <a:rPr lang="en-US" baseline="0"/>
                  <a:t> Group                                        Treatment Group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4572790901137359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41712912"/>
        <c:crosses val="autoZero"/>
        <c:auto val="1"/>
        <c:lblAlgn val="ctr"/>
        <c:lblOffset val="100"/>
        <c:noMultiLvlLbl val="0"/>
      </c:catAx>
      <c:valAx>
        <c:axId val="12417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</a:t>
                </a:r>
                <a:r>
                  <a:rPr lang="en-US" baseline="0"/>
                  <a:t> of Pollinator Visits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2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18</xdr:row>
      <xdr:rowOff>180975</xdr:rowOff>
    </xdr:from>
    <xdr:to>
      <xdr:col>4</xdr:col>
      <xdr:colOff>600075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0484F-0A39-0780-FE94-0D20FA78B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2E-6AE7-4743-9BCB-2BA2AC6946B6}">
  <dimension ref="A1:C13"/>
  <sheetViews>
    <sheetView tabSelected="1" workbookViewId="0">
      <selection activeCell="F8" sqref="F8"/>
    </sheetView>
  </sheetViews>
  <sheetFormatPr defaultRowHeight="14.5" x14ac:dyDescent="0.35"/>
  <cols>
    <col min="1" max="1" width="41.90625" bestFit="1" customWidth="1"/>
    <col min="2" max="2" width="12.90625" bestFit="1" customWidth="1"/>
    <col min="3" max="3" width="15.6328125" bestFit="1" customWidth="1"/>
  </cols>
  <sheetData>
    <row r="1" spans="1:3" x14ac:dyDescent="0.35">
      <c r="A1" t="s">
        <v>7</v>
      </c>
    </row>
    <row r="2" spans="1:3" ht="15" thickBot="1" x14ac:dyDescent="0.4"/>
    <row r="3" spans="1:3" x14ac:dyDescent="0.35">
      <c r="A3" s="4"/>
      <c r="B3" s="4" t="s">
        <v>0</v>
      </c>
      <c r="C3" s="4" t="s">
        <v>17</v>
      </c>
    </row>
    <row r="4" spans="1:3" x14ac:dyDescent="0.35">
      <c r="A4" s="2" t="s">
        <v>2</v>
      </c>
      <c r="B4" s="2">
        <v>5.333333333333333</v>
      </c>
      <c r="C4" s="2">
        <v>9.6666666666666661</v>
      </c>
    </row>
    <row r="5" spans="1:3" x14ac:dyDescent="0.35">
      <c r="A5" s="2" t="s">
        <v>8</v>
      </c>
      <c r="B5" s="2">
        <v>1.333333333333335</v>
      </c>
      <c r="C5" s="2">
        <v>6.0606060606060677</v>
      </c>
    </row>
    <row r="6" spans="1:3" x14ac:dyDescent="0.35">
      <c r="A6" s="2" t="s">
        <v>9</v>
      </c>
      <c r="B6" s="2">
        <v>12</v>
      </c>
      <c r="C6" s="2">
        <v>12</v>
      </c>
    </row>
    <row r="7" spans="1:3" x14ac:dyDescent="0.35">
      <c r="A7" s="2" t="s">
        <v>10</v>
      </c>
      <c r="B7" s="2">
        <v>0</v>
      </c>
      <c r="C7" s="2"/>
    </row>
    <row r="8" spans="1:3" x14ac:dyDescent="0.35">
      <c r="A8" s="2" t="s">
        <v>11</v>
      </c>
      <c r="B8" s="2">
        <v>16</v>
      </c>
      <c r="C8" s="2"/>
    </row>
    <row r="9" spans="1:3" x14ac:dyDescent="0.35">
      <c r="A9" s="2" t="s">
        <v>12</v>
      </c>
      <c r="B9" s="2">
        <v>-5.5204537708476042</v>
      </c>
      <c r="C9" s="2"/>
    </row>
    <row r="10" spans="1:3" x14ac:dyDescent="0.35">
      <c r="A10" s="2" t="s">
        <v>13</v>
      </c>
      <c r="B10" s="2">
        <v>2.3277896618806003E-5</v>
      </c>
      <c r="C10" s="2"/>
    </row>
    <row r="11" spans="1:3" x14ac:dyDescent="0.35">
      <c r="A11" s="2" t="s">
        <v>14</v>
      </c>
      <c r="B11" s="2">
        <v>1.7458836762762506</v>
      </c>
      <c r="C11" s="2"/>
    </row>
    <row r="12" spans="1:3" x14ac:dyDescent="0.35">
      <c r="A12" s="2" t="s">
        <v>15</v>
      </c>
      <c r="B12" s="5">
        <v>4.6555793237612007E-5</v>
      </c>
      <c r="C12" s="2"/>
    </row>
    <row r="13" spans="1:3" ht="15" thickBot="1" x14ac:dyDescent="0.4">
      <c r="A13" s="3" t="s">
        <v>16</v>
      </c>
      <c r="B13" s="3">
        <v>2.119905299221255</v>
      </c>
      <c r="C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30B0-2C78-4D2F-B7B4-BD2369450627}">
  <dimension ref="A1:C18"/>
  <sheetViews>
    <sheetView workbookViewId="0">
      <selection activeCell="H29" sqref="H29"/>
    </sheetView>
  </sheetViews>
  <sheetFormatPr defaultRowHeight="14.5" x14ac:dyDescent="0.35"/>
  <cols>
    <col min="1" max="1" width="20.81640625" bestFit="1" customWidth="1"/>
    <col min="2" max="2" width="12.7265625" bestFit="1" customWidth="1"/>
    <col min="3" max="3" width="14.6328125" bestFit="1" customWidth="1"/>
  </cols>
  <sheetData>
    <row r="1" spans="1:3" x14ac:dyDescent="0.35">
      <c r="A1" s="1" t="s">
        <v>6</v>
      </c>
    </row>
    <row r="2" spans="1:3" x14ac:dyDescent="0.35">
      <c r="B2" t="s">
        <v>0</v>
      </c>
      <c r="C2" t="s">
        <v>1</v>
      </c>
    </row>
    <row r="3" spans="1:3" x14ac:dyDescent="0.35">
      <c r="B3">
        <v>6</v>
      </c>
      <c r="C3">
        <v>7</v>
      </c>
    </row>
    <row r="4" spans="1:3" x14ac:dyDescent="0.35">
      <c r="B4">
        <v>5</v>
      </c>
      <c r="C4">
        <v>10</v>
      </c>
    </row>
    <row r="5" spans="1:3" x14ac:dyDescent="0.35">
      <c r="B5">
        <v>5</v>
      </c>
      <c r="C5">
        <v>10</v>
      </c>
    </row>
    <row r="6" spans="1:3" x14ac:dyDescent="0.35">
      <c r="B6">
        <v>7</v>
      </c>
      <c r="C6">
        <v>13</v>
      </c>
    </row>
    <row r="7" spans="1:3" x14ac:dyDescent="0.35">
      <c r="B7">
        <v>6</v>
      </c>
      <c r="C7">
        <v>13</v>
      </c>
    </row>
    <row r="8" spans="1:3" x14ac:dyDescent="0.35">
      <c r="B8">
        <v>5</v>
      </c>
      <c r="C8">
        <v>12</v>
      </c>
    </row>
    <row r="9" spans="1:3" x14ac:dyDescent="0.35">
      <c r="B9">
        <v>5</v>
      </c>
      <c r="C9">
        <v>9</v>
      </c>
    </row>
    <row r="10" spans="1:3" x14ac:dyDescent="0.35">
      <c r="B10">
        <v>4</v>
      </c>
      <c r="C10">
        <v>5</v>
      </c>
    </row>
    <row r="11" spans="1:3" x14ac:dyDescent="0.35">
      <c r="B11">
        <v>7</v>
      </c>
      <c r="C11">
        <v>7</v>
      </c>
    </row>
    <row r="12" spans="1:3" x14ac:dyDescent="0.35">
      <c r="B12">
        <v>6</v>
      </c>
      <c r="C12">
        <v>11</v>
      </c>
    </row>
    <row r="13" spans="1:3" x14ac:dyDescent="0.35">
      <c r="B13">
        <v>3</v>
      </c>
      <c r="C13">
        <v>9</v>
      </c>
    </row>
    <row r="14" spans="1:3" x14ac:dyDescent="0.35">
      <c r="B14">
        <v>5</v>
      </c>
      <c r="C14">
        <v>10</v>
      </c>
    </row>
    <row r="15" spans="1:3" x14ac:dyDescent="0.35">
      <c r="A15" t="s">
        <v>2</v>
      </c>
      <c r="B15">
        <f>AVERAGE(B3:B14)</f>
        <v>5.333333333333333</v>
      </c>
      <c r="C15">
        <f>AVERAGE(C3:C14)</f>
        <v>9.6666666666666661</v>
      </c>
    </row>
    <row r="16" spans="1:3" x14ac:dyDescent="0.35">
      <c r="A16" t="s">
        <v>3</v>
      </c>
      <c r="B16">
        <f>STDEV(B3:B14)</f>
        <v>1.1547005383792524</v>
      </c>
      <c r="C16">
        <f>STDEV(C3:C14)</f>
        <v>2.4618298195866561</v>
      </c>
    </row>
    <row r="17" spans="1:3" x14ac:dyDescent="0.35">
      <c r="A17" t="s">
        <v>4</v>
      </c>
      <c r="B17">
        <f>STDEV(B3:B14)/12</f>
        <v>9.62250448649377E-2</v>
      </c>
      <c r="C17">
        <f>STDEV(C3:C14)/12</f>
        <v>0.20515248496555469</v>
      </c>
    </row>
    <row r="18" spans="1:3" x14ac:dyDescent="0.35">
      <c r="A18" t="s">
        <v>5</v>
      </c>
      <c r="B18">
        <f>B17*TINV(0.05,12-1)</f>
        <v>0.21178989577687998</v>
      </c>
      <c r="C18">
        <f>C17*TINV(0.05,12-1)</f>
        <v>0.45153757496510882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Ritz</dc:creator>
  <cp:lastModifiedBy>Jack Ritz</cp:lastModifiedBy>
  <dcterms:created xsi:type="dcterms:W3CDTF">2022-09-15T02:31:27Z</dcterms:created>
  <dcterms:modified xsi:type="dcterms:W3CDTF">2022-09-21T19:14:42Z</dcterms:modified>
</cp:coreProperties>
</file>