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ya\Downloads\"/>
    </mc:Choice>
  </mc:AlternateContent>
  <xr:revisionPtr revIDLastSave="0" documentId="13_ncr:1_{AA8A8BF9-D5E4-4ABB-8DAB-7534B84B18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/>
  <c r="T86" i="11"/>
  <c r="S86" i="11"/>
  <c r="T157" i="11"/>
  <c r="S157" i="11" s="1"/>
  <c r="T183" i="11"/>
  <c r="S183" i="11" s="1"/>
  <c r="T243" i="11"/>
  <c r="S243" i="11"/>
  <c r="T440" i="11"/>
  <c r="S440" i="1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/>
  <c r="R276" i="11"/>
  <c r="Q276" i="11" s="1"/>
  <c r="R331" i="11"/>
  <c r="Q331" i="11" s="1"/>
  <c r="R351" i="11"/>
  <c r="Q351" i="11"/>
  <c r="R480" i="11"/>
  <c r="Q480" i="1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/>
  <c r="R344" i="11"/>
  <c r="Q344" i="11" s="1"/>
  <c r="R88" i="11"/>
  <c r="Q88" i="11" s="1"/>
  <c r="R281" i="11"/>
  <c r="Q281" i="11"/>
  <c r="R317" i="11"/>
  <c r="Q317" i="1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/>
  <c r="R485" i="11"/>
  <c r="Q485" i="11" s="1"/>
  <c r="R263" i="11"/>
  <c r="Q263" i="11" s="1"/>
  <c r="R153" i="11"/>
  <c r="Q153" i="11"/>
  <c r="R214" i="11"/>
  <c r="Q214" i="1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/>
  <c r="R175" i="11"/>
  <c r="Q175" i="11" s="1"/>
  <c r="R193" i="11"/>
  <c r="Q193" i="11" s="1"/>
  <c r="R244" i="11"/>
  <c r="Q244" i="11"/>
  <c r="R273" i="11"/>
  <c r="Q273" i="1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/>
  <c r="R4" i="11"/>
  <c r="Q4" i="11" s="1"/>
  <c r="R114" i="11"/>
  <c r="Q114" i="11" s="1"/>
  <c r="R338" i="11"/>
  <c r="Q338" i="11"/>
  <c r="R232" i="11"/>
  <c r="Q232" i="1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/>
  <c r="R77" i="11"/>
  <c r="Q77" i="11" s="1"/>
  <c r="R482" i="11"/>
  <c r="Q482" i="11" s="1"/>
  <c r="R8" i="11"/>
  <c r="Q8" i="11"/>
  <c r="R44" i="11"/>
  <c r="Q44" i="1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/>
  <c r="R348" i="11"/>
  <c r="Q348" i="11" s="1"/>
  <c r="R393" i="11"/>
  <c r="Q393" i="11" s="1"/>
  <c r="R407" i="11"/>
  <c r="Q407" i="11"/>
  <c r="R418" i="11"/>
  <c r="Q418" i="1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/>
  <c r="R160" i="11"/>
  <c r="Q160" i="11" s="1"/>
  <c r="R161" i="11"/>
  <c r="Q161" i="11" s="1"/>
  <c r="R206" i="11"/>
  <c r="Q206" i="11"/>
  <c r="R245" i="11"/>
  <c r="Q245" i="1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/>
  <c r="R343" i="11"/>
  <c r="Q343" i="11" s="1"/>
  <c r="R5" i="11"/>
  <c r="Q5" i="11" s="1"/>
  <c r="R48" i="11"/>
  <c r="Q48" i="11"/>
  <c r="R98" i="11"/>
  <c r="Q98" i="11"/>
  <c r="R262" i="11"/>
  <c r="Q262" i="11" s="1"/>
  <c r="R7" i="11"/>
  <c r="Q7" i="11" s="1"/>
  <c r="R118" i="11"/>
  <c r="Q118" i="11" s="1"/>
  <c r="R203" i="11"/>
  <c r="Q203" i="1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/>
  <c r="R438" i="11"/>
  <c r="Q438" i="11" s="1"/>
  <c r="R446" i="11"/>
  <c r="Q446" i="11" s="1"/>
  <c r="R488" i="11"/>
  <c r="Q488" i="11"/>
  <c r="R12" i="11"/>
  <c r="Q12" i="11"/>
  <c r="R26" i="11"/>
  <c r="Q26" i="11" s="1"/>
  <c r="R345" i="11"/>
  <c r="Q345" i="11" s="1"/>
  <c r="R59" i="11"/>
  <c r="Q59" i="11" s="1"/>
  <c r="R72" i="11"/>
  <c r="Q72" i="11"/>
  <c r="R92" i="11"/>
  <c r="Q92" i="11" s="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/>
  <c r="R266" i="11"/>
  <c r="Q266" i="11"/>
  <c r="R287" i="11"/>
  <c r="Q287" i="11" s="1"/>
  <c r="R455" i="11"/>
  <c r="Q455" i="11" s="1"/>
  <c r="R295" i="11"/>
  <c r="Q295" i="11"/>
  <c r="R301" i="11"/>
  <c r="Q301" i="11"/>
  <c r="R304" i="11"/>
  <c r="Q304" i="11" s="1"/>
  <c r="R311" i="11"/>
  <c r="Q311" i="11" s="1"/>
  <c r="R374" i="11"/>
  <c r="Q374" i="11" s="1"/>
  <c r="R388" i="11"/>
  <c r="Q388" i="11"/>
  <c r="R395" i="11"/>
  <c r="Q395" i="11" s="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/>
  <c r="R486" i="11"/>
  <c r="Q486" i="11" s="1"/>
  <c r="R490" i="11"/>
  <c r="Q490" i="11" s="1"/>
  <c r="R443" i="11"/>
  <c r="Q443" i="11"/>
  <c r="R3" i="11"/>
  <c r="Q3" i="11"/>
  <c r="R34" i="11"/>
  <c r="Q34" i="11"/>
  <c r="R53" i="11"/>
  <c r="Q53" i="11" s="1"/>
  <c r="R58" i="11"/>
  <c r="Q58" i="11"/>
  <c r="R106" i="11"/>
  <c r="Q106" i="11"/>
  <c r="R115" i="11"/>
  <c r="Q115" i="11"/>
  <c r="R135" i="11"/>
  <c r="Q135" i="11" s="1"/>
  <c r="R146" i="11"/>
  <c r="Q146" i="11" s="1"/>
  <c r="R150" i="11"/>
  <c r="Q150" i="11"/>
  <c r="R171" i="11"/>
  <c r="Q171" i="11"/>
  <c r="R172" i="11"/>
  <c r="Q172" i="11" s="1"/>
  <c r="R211" i="11"/>
  <c r="Q211" i="11"/>
  <c r="R357" i="11"/>
  <c r="Q357" i="11"/>
  <c r="R240" i="11"/>
  <c r="Q240" i="1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/>
  <c r="R352" i="11"/>
  <c r="Q352" i="11"/>
  <c r="R366" i="11"/>
  <c r="Q366" i="11"/>
  <c r="R121" i="11"/>
  <c r="Q121" i="11" s="1"/>
  <c r="R398" i="11"/>
  <c r="Q398" i="11"/>
  <c r="R461" i="11"/>
  <c r="Q461" i="11"/>
  <c r="R475" i="11"/>
  <c r="Q475" i="11" s="1"/>
  <c r="R17" i="11"/>
  <c r="Q17" i="11" s="1"/>
  <c r="R270" i="11"/>
  <c r="Q270" i="11"/>
  <c r="R30" i="11"/>
  <c r="Q30" i="11"/>
  <c r="R112" i="11"/>
  <c r="Q112" i="11"/>
  <c r="R268" i="11"/>
  <c r="Q268" i="11" s="1"/>
  <c r="R9" i="11"/>
  <c r="Q9" i="11"/>
  <c r="R89" i="11"/>
  <c r="Q89" i="11"/>
  <c r="R202" i="11"/>
  <c r="Q202" i="11"/>
  <c r="R28" i="11"/>
  <c r="Q28" i="11" s="1"/>
  <c r="R353" i="11"/>
  <c r="Q353" i="11"/>
  <c r="R36" i="11"/>
  <c r="Q36" i="11"/>
  <c r="R40" i="11"/>
  <c r="Q40" i="11"/>
  <c r="R294" i="11"/>
  <c r="Q294" i="11" s="1"/>
  <c r="R111" i="11"/>
  <c r="Q111" i="11" s="1"/>
  <c r="R179" i="11"/>
  <c r="Q179" i="11"/>
  <c r="R341" i="11"/>
  <c r="Q341" i="11"/>
  <c r="R361" i="11"/>
  <c r="Q361" i="11" s="1"/>
  <c r="R457" i="11"/>
  <c r="Q457" i="11"/>
  <c r="R492" i="11"/>
  <c r="Q492" i="11"/>
  <c r="R14" i="11"/>
  <c r="Q14" i="1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/>
  <c r="R320" i="11"/>
  <c r="Q320" i="11"/>
  <c r="R158" i="11"/>
  <c r="Q158" i="11"/>
  <c r="R174" i="11"/>
  <c r="Q174" i="11" s="1"/>
  <c r="R182" i="11"/>
  <c r="Q182" i="11"/>
  <c r="R184" i="11"/>
  <c r="Q184" i="11"/>
  <c r="R191" i="11"/>
  <c r="Q191" i="11" s="1"/>
  <c r="R196" i="11"/>
  <c r="Q196" i="11" s="1"/>
  <c r="R217" i="11"/>
  <c r="Q217" i="11"/>
  <c r="R19" i="11"/>
  <c r="Q19" i="11"/>
  <c r="R257" i="11"/>
  <c r="Q257" i="11"/>
  <c r="R264" i="11"/>
  <c r="Q264" i="11" s="1"/>
  <c r="R267" i="11"/>
  <c r="Q267" i="11"/>
  <c r="R296" i="11"/>
  <c r="Q296" i="11"/>
  <c r="R313" i="11"/>
  <c r="Q313" i="11"/>
  <c r="R326" i="11"/>
  <c r="Q326" i="11" s="1"/>
  <c r="R329" i="11"/>
  <c r="Q329" i="11"/>
  <c r="R349" i="11"/>
  <c r="Q349" i="11"/>
  <c r="R359" i="11"/>
  <c r="Q359" i="11"/>
  <c r="R365" i="11"/>
  <c r="Q365" i="11" s="1"/>
  <c r="R376" i="11"/>
  <c r="Q376" i="11" s="1"/>
  <c r="R394" i="11"/>
  <c r="Q394" i="11"/>
  <c r="R403" i="11"/>
  <c r="Q403" i="11"/>
  <c r="R413" i="11"/>
  <c r="Q413" i="11" s="1"/>
  <c r="R415" i="11"/>
  <c r="Q415" i="11"/>
  <c r="R421" i="11"/>
  <c r="Q421" i="1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/>
  <c r="R71" i="11"/>
  <c r="Q71" i="11"/>
  <c r="R75" i="11"/>
  <c r="Q75" i="11" s="1"/>
  <c r="R79" i="11"/>
  <c r="Q79" i="11"/>
  <c r="R91" i="11"/>
  <c r="Q91" i="11"/>
  <c r="R105" i="11"/>
  <c r="Q105" i="11" s="1"/>
  <c r="R117" i="11"/>
  <c r="Q117" i="11" s="1"/>
  <c r="R306" i="11"/>
  <c r="Q306" i="11"/>
  <c r="R419" i="11"/>
  <c r="Q419" i="11"/>
  <c r="R152" i="11"/>
  <c r="Q152" i="11"/>
  <c r="R167" i="11"/>
  <c r="Q167" i="11" s="1"/>
  <c r="R169" i="11"/>
  <c r="Q169" i="11"/>
  <c r="R170" i="11"/>
  <c r="Q170" i="11"/>
  <c r="R188" i="11"/>
  <c r="Q188" i="11"/>
  <c r="R189" i="11"/>
  <c r="Q189" i="11" s="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/>
  <c r="R62" i="11"/>
  <c r="Q62" i="11"/>
  <c r="R64" i="11"/>
  <c r="Q64" i="11" s="1"/>
  <c r="R76" i="11"/>
  <c r="Q76" i="11"/>
  <c r="R80" i="11"/>
  <c r="Q80" i="11"/>
  <c r="R87" i="11"/>
  <c r="Q87" i="11"/>
  <c r="R100" i="11"/>
  <c r="Q100" i="11" s="1"/>
  <c r="R102" i="11"/>
  <c r="Q102" i="11"/>
  <c r="R104" i="11"/>
  <c r="Q104" i="11"/>
  <c r="R110" i="11"/>
  <c r="Q110" i="11"/>
  <c r="R124" i="11"/>
  <c r="Q124" i="11" s="1"/>
  <c r="R131" i="11"/>
  <c r="Q131" i="11"/>
  <c r="R132" i="11"/>
  <c r="Q132" i="11"/>
  <c r="R140" i="11"/>
  <c r="Q140" i="11"/>
  <c r="R147" i="11"/>
  <c r="Q147" i="11" s="1"/>
  <c r="R186" i="11"/>
  <c r="Q186" i="11"/>
  <c r="R205" i="11"/>
  <c r="Q205" i="11"/>
  <c r="R215" i="11"/>
  <c r="Q215" i="11"/>
  <c r="R218" i="11"/>
  <c r="Q218" i="11" s="1"/>
  <c r="R227" i="11"/>
  <c r="Q227" i="11"/>
  <c r="R237" i="11"/>
  <c r="Q237" i="11"/>
  <c r="R277" i="11"/>
  <c r="Q277" i="11"/>
  <c r="R280" i="11"/>
  <c r="Q280" i="11" s="1"/>
  <c r="R286" i="11"/>
  <c r="Q286" i="11"/>
  <c r="R293" i="11"/>
  <c r="Q293" i="11"/>
  <c r="R297" i="11"/>
  <c r="Q297" i="11"/>
  <c r="R298" i="11"/>
  <c r="Q298" i="11" s="1"/>
  <c r="R332" i="11"/>
  <c r="Q332" i="11"/>
  <c r="R334" i="11"/>
  <c r="Q334" i="11"/>
  <c r="R337" i="11"/>
  <c r="Q337" i="11"/>
  <c r="R342" i="11"/>
  <c r="Q342" i="11" s="1"/>
  <c r="R346" i="11"/>
  <c r="Q346" i="11"/>
  <c r="R381" i="11"/>
  <c r="Q381" i="11"/>
  <c r="R389" i="11"/>
  <c r="Q389" i="11"/>
  <c r="R397" i="11"/>
  <c r="Q397" i="11" s="1"/>
  <c r="R400" i="11"/>
  <c r="Q400" i="11"/>
  <c r="R404" i="11"/>
  <c r="Q404" i="11"/>
  <c r="R410" i="11"/>
  <c r="Q410" i="11"/>
  <c r="R416" i="11"/>
  <c r="Q416" i="11" s="1"/>
  <c r="R420" i="11"/>
  <c r="Q420" i="11"/>
  <c r="R427" i="11"/>
  <c r="Q427" i="11"/>
  <c r="R442" i="11"/>
  <c r="Q442" i="11"/>
  <c r="R448" i="11"/>
  <c r="Q448" i="11" s="1"/>
  <c r="R465" i="11"/>
  <c r="Q465" i="11"/>
  <c r="R467" i="11"/>
  <c r="Q467" i="11"/>
  <c r="R470" i="11"/>
  <c r="Q470" i="11"/>
  <c r="R476" i="11"/>
  <c r="Q476" i="11" s="1"/>
  <c r="R489" i="11"/>
  <c r="Q489" i="11"/>
  <c r="R495" i="11"/>
  <c r="Q495" i="11"/>
  <c r="R497" i="11"/>
  <c r="Q497" i="11"/>
  <c r="R499" i="11"/>
  <c r="Q499" i="11" s="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</calcChain>
</file>

<file path=xl/sharedStrings.xml><?xml version="1.0" encoding="utf-8"?>
<sst xmlns="http://schemas.openxmlformats.org/spreadsheetml/2006/main" count="10542" uniqueCount="104">
  <si>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</si>
  <si>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</si>
  <si>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</si>
  <si>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</si>
  <si>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</si>
  <si>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</si>
  <si>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</si>
  <si>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</si>
  <si>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</si>
  <si>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</si>
  <si>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</si>
  <si>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</si>
  <si>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</si>
  <si>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</si>
  <si>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</si>
  <si>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</si>
  <si>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</si>
  <si>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</si>
  <si>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</si>
  <si>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</si>
  <si>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</si>
  <si>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</si>
  <si>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</si>
  <si>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</si>
  <si>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</si>
  <si>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</si>
  <si>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</si>
  <si>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</si>
  <si>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</si>
  <si>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</si>
  <si>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</si>
  <si>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</si>
  <si>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</si>
  <si>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</si>
  <si>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</si>
  <si>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</si>
  <si>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</si>
  <si>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</si>
  <si>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</si>
  <si>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</si>
  <si>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</si>
  <si>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</si>
  <si>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</si>
  <si>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</si>
  <si>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</si>
  <si>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</si>
  <si>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</si>
  <si>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</si>
  <si>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</si>
  <si>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</si>
  <si>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</si>
  <si>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</si>
  <si>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</si>
  <si>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</si>
  <si>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</si>
  <si>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</si>
  <si>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</si>
  <si>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</si>
  <si>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</si>
  <si>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</si>
  <si>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</si>
  <si>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</si>
  <si>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</si>
  <si>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</si>
  <si>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</si>
  <si>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</si>
  <si>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</si>
  <si>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</si>
  <si>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</si>
  <si>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</si>
  <si>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</si>
  <si>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</si>
  <si>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</si>
  <si>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</si>
  <si>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</si>
  <si>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</si>
  <si>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</si>
  <si>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</si>
  <si>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</si>
  <si>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</si>
  <si>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</si>
  <si>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</si>
  <si>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</si>
  <si>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</si>
  <si>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</si>
  <si>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</si>
  <si>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</si>
  <si>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</si>
  <si>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</si>
  <si>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</si>
  <si>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</si>
  <si>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</si>
  <si>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</si>
  <si>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</si>
  <si>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</si>
  <si>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</si>
  <si>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Uneven - Men benefit</t>
  </si>
  <si>
    <t>5 - Senior Officer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</si>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</sst>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100</v>
      </c>
      <c r="L1" t="s">
        <v>57</v>
      </c>
      <c r="M1" t="s">
        <v>66</v>
      </c>
      <c r="N1" t="s">
        <v>101</v>
      </c>
      <c r="O1" t="s">
        <v>58</v>
      </c>
      <c r="P1" t="s">
        <v>59</v>
      </c>
      <c r="Q1" t="s">
        <v>102</v>
      </c>
      <c r="R1" t="s">
        <v>103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90</v>
      </c>
      <c r="AE1" t="s">
        <v>89</v>
      </c>
      <c r="AF1" t="s">
        <v>98</v>
      </c>
    </row>
    <row r="2" spans="1:32">
      <c r="A2">
        <v>1</v>
      </c>
      <c r="B2" t="s">
        <v>8</v>
      </c>
      <c r="C2" s="4" t="s">
        <v>91</v>
      </c>
      <c r="D2" t="s">
        <v>86</v>
      </c>
      <c r="E2">
        <v>2</v>
      </c>
      <c r="F2" t="s">
        <v>87</v>
      </c>
      <c r="G2" t="s">
        <v>87</v>
      </c>
      <c r="H2" s="2">
        <v>0.5</v>
      </c>
      <c r="I2" t="s">
        <v>85</v>
      </c>
      <c r="J2" t="s">
        <v>84</v>
      </c>
      <c r="K2" t="s">
        <v>14</v>
      </c>
      <c r="L2" t="s">
        <v>88</v>
      </c>
      <c r="N2" t="s">
        <v>14</v>
      </c>
      <c r="O2" s="1" t="s">
        <v>73</v>
      </c>
      <c r="P2" t="s">
        <v>73</v>
      </c>
      <c r="Q2" t="str">
        <f>IF(R2="","",INDEX(#REF!,MATCH(R2,#REF!,0)))</f>
        <v/>
      </c>
      <c r="R2" t="str">
        <f t="shared" ref="R2:R65" si="0">IF(M2="","",IF(C2="1 - Executive","",C2&amp;" &amp; "&amp;N2))</f>
        <v/>
      </c>
      <c r="S2" t="str">
        <f>IF(T2="","",INDEX(#REF!,MATCH(T2,#REF!,0)))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IF(D2="Y","",IF(W2="Y",INDEX(#REF!,MATCH(C2,#REF!,0)),C2))</f>
        <v>6 - Junior Officer</v>
      </c>
      <c r="W2" t="s">
        <v>86</v>
      </c>
      <c r="X2">
        <v>3</v>
      </c>
      <c r="Y2" t="s">
        <v>75</v>
      </c>
      <c r="Z2">
        <v>37</v>
      </c>
      <c r="AA2" t="s">
        <v>27</v>
      </c>
      <c r="AB2" t="s">
        <v>79</v>
      </c>
      <c r="AC2" t="s">
        <v>79</v>
      </c>
      <c r="AD2" s="3">
        <v>42826</v>
      </c>
      <c r="AE2">
        <v>3</v>
      </c>
      <c r="AF2">
        <f t="shared" ref="AF2:AF65" ca="1" si="2">RAND()</f>
        <v>0.8424739643026411</v>
      </c>
    </row>
    <row r="3" spans="1:32">
      <c r="A3">
        <v>2</v>
      </c>
      <c r="B3" t="s">
        <v>7</v>
      </c>
      <c r="C3" t="s">
        <v>92</v>
      </c>
      <c r="D3" t="s">
        <v>86</v>
      </c>
      <c r="E3">
        <v>3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16</v>
      </c>
      <c r="M3" t="s">
        <v>92</v>
      </c>
      <c r="N3" t="s">
        <v>16</v>
      </c>
      <c r="O3" s="1" t="s">
        <v>73</v>
      </c>
      <c r="P3" t="s">
        <v>73</v>
      </c>
      <c r="Q3" t="e">
        <f>IF(R3="","",INDEX(#REF!,MATCH(R3,#REF!,0)))</f>
        <v>#REF!</v>
      </c>
      <c r="R3" t="str">
        <f t="shared" si="0"/>
        <v>4 - Manager &amp; Sales &amp; Marketing</v>
      </c>
      <c r="S3" t="e">
        <f>IF(T3="","",INDEX(#REF!,MATCH(T3,#REF!,0)))</f>
        <v>#REF!</v>
      </c>
      <c r="T3" t="str">
        <f t="shared" si="1"/>
        <v>4 - Manager</v>
      </c>
      <c r="U3">
        <v>3</v>
      </c>
      <c r="V3" t="str">
        <f>IF(D3="Y","",IF(W3="Y",INDEX(#REF!,MATCH(C3,#REF!,0)),C3))</f>
        <v>4 - Manager</v>
      </c>
      <c r="W3" t="s">
        <v>86</v>
      </c>
      <c r="Y3" t="s">
        <v>75</v>
      </c>
      <c r="Z3">
        <v>37</v>
      </c>
      <c r="AA3" t="s">
        <v>35</v>
      </c>
      <c r="AB3" t="s">
        <v>79</v>
      </c>
      <c r="AC3" t="s">
        <v>79</v>
      </c>
      <c r="AD3" s="3">
        <v>42826</v>
      </c>
      <c r="AE3">
        <v>3</v>
      </c>
      <c r="AF3">
        <f t="shared" ca="1" si="2"/>
        <v>0.75497160471754143</v>
      </c>
    </row>
    <row r="4" spans="1:32">
      <c r="A4">
        <v>3</v>
      </c>
      <c r="B4" t="s">
        <v>8</v>
      </c>
      <c r="C4" t="s">
        <v>94</v>
      </c>
      <c r="D4" t="s">
        <v>86</v>
      </c>
      <c r="E4">
        <v>2</v>
      </c>
      <c r="F4" t="s">
        <v>87</v>
      </c>
      <c r="G4" t="s">
        <v>85</v>
      </c>
      <c r="H4" s="2">
        <v>0.5</v>
      </c>
      <c r="I4" t="s">
        <v>87</v>
      </c>
      <c r="J4" t="s">
        <v>84</v>
      </c>
      <c r="K4" t="s">
        <v>17</v>
      </c>
      <c r="M4" t="s">
        <v>94</v>
      </c>
      <c r="N4" t="s">
        <v>17</v>
      </c>
      <c r="O4" s="1" t="s">
        <v>73</v>
      </c>
      <c r="P4" t="s">
        <v>73</v>
      </c>
      <c r="Q4" t="e">
        <f>IF(R4="","",INDEX(#REF!,MATCH(R4,#REF!,0)))</f>
        <v>#REF!</v>
      </c>
      <c r="R4" t="str">
        <f t="shared" si="0"/>
        <v>2 - Director &amp; Strategy</v>
      </c>
      <c r="S4" t="s">
        <v>96</v>
      </c>
      <c r="T4" t="str">
        <f t="shared" si="1"/>
        <v>2 - Director</v>
      </c>
      <c r="U4">
        <v>3</v>
      </c>
      <c r="V4" t="str">
        <f>IF(D4="Y","",IF(W4="Y",INDEX(#REF!,MATCH(C4,#REF!,0)),C4))</f>
        <v>2 - Director</v>
      </c>
      <c r="W4" t="s">
        <v>86</v>
      </c>
      <c r="X4">
        <v>3</v>
      </c>
      <c r="Y4" t="s">
        <v>75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0.53220856855281973</v>
      </c>
    </row>
    <row r="5" spans="1:32">
      <c r="A5">
        <v>4</v>
      </c>
      <c r="B5" t="s">
        <v>8</v>
      </c>
      <c r="C5" t="s">
        <v>92</v>
      </c>
      <c r="D5" t="s">
        <v>86</v>
      </c>
      <c r="E5">
        <v>3</v>
      </c>
      <c r="F5" t="s">
        <v>87</v>
      </c>
      <c r="G5" t="s">
        <v>85</v>
      </c>
      <c r="H5" s="2">
        <v>0.5</v>
      </c>
      <c r="I5" t="s">
        <v>87</v>
      </c>
      <c r="J5" t="s">
        <v>84</v>
      </c>
      <c r="K5" t="s">
        <v>13</v>
      </c>
      <c r="M5" t="s">
        <v>92</v>
      </c>
      <c r="N5" t="s">
        <v>13</v>
      </c>
      <c r="O5" s="1" t="s">
        <v>73</v>
      </c>
      <c r="P5" t="s">
        <v>73</v>
      </c>
      <c r="Q5" t="e">
        <f>IF(R5="","",INDEX(#REF!,MATCH(R5,#REF!,0)))</f>
        <v>#REF!</v>
      </c>
      <c r="R5" t="str">
        <f t="shared" si="0"/>
        <v>4 - Manager &amp; HR</v>
      </c>
      <c r="S5" t="e">
        <f>IF(T5="","",INDEX(#REF!,MATCH(T5,#REF!,0)))</f>
        <v>#REF!</v>
      </c>
      <c r="T5" t="str">
        <f t="shared" si="1"/>
        <v>4 - Manager</v>
      </c>
      <c r="U5">
        <v>3</v>
      </c>
      <c r="V5" t="str">
        <f>IF(D5="Y","",IF(W5="Y",INDEX(#REF!,MATCH(C5,#REF!,0)),C5))</f>
        <v>4 - Manager</v>
      </c>
      <c r="W5" t="s">
        <v>86</v>
      </c>
      <c r="X5">
        <v>3</v>
      </c>
      <c r="Y5" t="s">
        <v>75</v>
      </c>
      <c r="Z5">
        <v>32</v>
      </c>
      <c r="AA5" t="s">
        <v>35</v>
      </c>
      <c r="AB5" t="s">
        <v>79</v>
      </c>
      <c r="AC5" t="s">
        <v>79</v>
      </c>
      <c r="AD5" s="3">
        <v>41000</v>
      </c>
      <c r="AE5">
        <v>8</v>
      </c>
      <c r="AF5">
        <f t="shared" ca="1" si="2"/>
        <v>5.6298869161983345E-2</v>
      </c>
    </row>
    <row r="6" spans="1:32">
      <c r="A6">
        <v>5</v>
      </c>
      <c r="B6" t="s">
        <v>7</v>
      </c>
      <c r="C6" t="s">
        <v>91</v>
      </c>
      <c r="D6" t="s">
        <v>86</v>
      </c>
      <c r="E6">
        <v>2</v>
      </c>
      <c r="F6" t="s">
        <v>87</v>
      </c>
      <c r="G6" t="s">
        <v>85</v>
      </c>
      <c r="H6" s="2">
        <v>0.5</v>
      </c>
      <c r="I6" t="s">
        <v>87</v>
      </c>
      <c r="J6" t="s">
        <v>84</v>
      </c>
      <c r="K6" t="s">
        <v>16</v>
      </c>
      <c r="M6" t="s">
        <v>91</v>
      </c>
      <c r="N6" t="s">
        <v>16</v>
      </c>
      <c r="O6" s="1" t="s">
        <v>73</v>
      </c>
      <c r="P6" t="s">
        <v>73</v>
      </c>
      <c r="Q6" t="e">
        <f>IF(R6="","",INDEX(#REF!,MATCH(R6,#REF!,0)))</f>
        <v>#REF!</v>
      </c>
      <c r="R6" t="str">
        <f t="shared" si="0"/>
        <v>6 - Junior Officer &amp; Sales &amp; Marketing</v>
      </c>
      <c r="S6" t="e">
        <f>IF(T6="","",INDEX(#REF!,MATCH(T6,#REF!,0)))</f>
        <v>#REF!</v>
      </c>
      <c r="T6" t="str">
        <f t="shared" si="1"/>
        <v>6 - Junior Officer</v>
      </c>
      <c r="U6">
        <v>1</v>
      </c>
      <c r="V6" t="str">
        <f>IF(D6="Y","",IF(W6="Y",INDEX(#REF!,MATCH(C6,#REF!,0)),C6))</f>
        <v>6 - Junior Officer</v>
      </c>
      <c r="W6" t="s">
        <v>86</v>
      </c>
      <c r="Y6" t="s">
        <v>74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0.96137900207281501</v>
      </c>
    </row>
    <row r="7" spans="1:32">
      <c r="A7">
        <v>6</v>
      </c>
      <c r="B7" t="s">
        <v>7</v>
      </c>
      <c r="C7" t="s">
        <v>92</v>
      </c>
      <c r="D7" t="s">
        <v>84</v>
      </c>
      <c r="F7" t="s">
        <v>87</v>
      </c>
      <c r="G7" t="s">
        <v>87</v>
      </c>
      <c r="H7" s="2">
        <v>0.5</v>
      </c>
      <c r="I7" t="s">
        <v>87</v>
      </c>
      <c r="J7" t="s">
        <v>86</v>
      </c>
      <c r="K7" t="s">
        <v>15</v>
      </c>
      <c r="M7" t="s">
        <v>92</v>
      </c>
      <c r="N7" t="s">
        <v>15</v>
      </c>
      <c r="O7" s="1" t="s">
        <v>73</v>
      </c>
      <c r="P7" t="s">
        <v>73</v>
      </c>
      <c r="Q7" t="e">
        <f>IF(R7="","",INDEX(#REF!,MATCH(R7,#REF!,0)))</f>
        <v>#REF!</v>
      </c>
      <c r="R7" t="str">
        <f t="shared" si="0"/>
        <v>4 - Manager &amp; Internal Services</v>
      </c>
      <c r="S7" t="e">
        <f>IF(T7="","",INDEX(#REF!,MATCH(T7,#REF!,0)))</f>
        <v>#REF!</v>
      </c>
      <c r="T7" t="str">
        <f t="shared" si="1"/>
        <v>4 - Manager</v>
      </c>
      <c r="U7">
        <v>0</v>
      </c>
      <c r="V7" t="str">
        <f>IF(D7="Y","",IF(W7="Y",INDEX(#REF!,MATCH(C7,#REF!,0)),C7))</f>
        <v/>
      </c>
      <c r="W7" t="s">
        <v>86</v>
      </c>
      <c r="Y7" t="s">
        <v>76</v>
      </c>
      <c r="Z7">
        <v>42</v>
      </c>
      <c r="AA7" t="s">
        <v>31</v>
      </c>
      <c r="AB7" t="s">
        <v>79</v>
      </c>
      <c r="AC7" t="s">
        <v>79</v>
      </c>
      <c r="AD7" s="3">
        <v>43922</v>
      </c>
      <c r="AE7">
        <v>0</v>
      </c>
      <c r="AF7">
        <f t="shared" ca="1" si="2"/>
        <v>9.6201159014882021E-2</v>
      </c>
    </row>
    <row r="8" spans="1:32">
      <c r="A8">
        <v>7</v>
      </c>
      <c r="B8" t="s">
        <v>8</v>
      </c>
      <c r="C8" t="s">
        <v>93</v>
      </c>
      <c r="D8" t="s">
        <v>84</v>
      </c>
      <c r="F8" t="s">
        <v>87</v>
      </c>
      <c r="G8" t="s">
        <v>87</v>
      </c>
      <c r="H8" s="2">
        <v>0.5</v>
      </c>
      <c r="I8" t="s">
        <v>87</v>
      </c>
      <c r="J8" t="s">
        <v>86</v>
      </c>
      <c r="K8" t="s">
        <v>14</v>
      </c>
      <c r="M8" t="s">
        <v>93</v>
      </c>
      <c r="N8" t="s">
        <v>14</v>
      </c>
      <c r="O8" s="1" t="s">
        <v>73</v>
      </c>
      <c r="P8" t="s">
        <v>73</v>
      </c>
      <c r="Q8" t="e">
        <f>IF(R8="","",INDEX(#REF!,MATCH(R8,#REF!,0)))</f>
        <v>#REF!</v>
      </c>
      <c r="R8" t="str">
        <f t="shared" si="0"/>
        <v>3 - Senior Manager &amp; Operations</v>
      </c>
      <c r="S8" t="e">
        <f>IF(T8="","",INDEX(#REF!,MATCH(T8,#REF!,0)))</f>
        <v>#REF!</v>
      </c>
      <c r="T8" t="str">
        <f t="shared" si="1"/>
        <v>3 - Senior Manager</v>
      </c>
      <c r="U8">
        <v>0</v>
      </c>
      <c r="V8" t="str">
        <f>IF(D8="Y","",IF(W8="Y",INDEX(#REF!,MATCH(C8,#REF!,0)),C8))</f>
        <v/>
      </c>
      <c r="W8" t="s">
        <v>86</v>
      </c>
      <c r="Y8" t="s">
        <v>75</v>
      </c>
      <c r="Z8">
        <v>35</v>
      </c>
      <c r="AA8" t="s">
        <v>31</v>
      </c>
      <c r="AB8" t="s">
        <v>79</v>
      </c>
      <c r="AC8" t="s">
        <v>79</v>
      </c>
      <c r="AD8" s="3">
        <v>43922</v>
      </c>
      <c r="AE8">
        <v>0</v>
      </c>
      <c r="AF8">
        <f t="shared" ca="1" si="2"/>
        <v>0.11869689639476311</v>
      </c>
    </row>
    <row r="9" spans="1:32">
      <c r="A9">
        <v>8</v>
      </c>
      <c r="B9" t="s">
        <v>7</v>
      </c>
      <c r="C9" t="s">
        <v>97</v>
      </c>
      <c r="D9" t="s">
        <v>86</v>
      </c>
      <c r="E9">
        <v>2</v>
      </c>
      <c r="F9" t="s">
        <v>87</v>
      </c>
      <c r="G9" t="s">
        <v>85</v>
      </c>
      <c r="H9" s="2">
        <v>0.5</v>
      </c>
      <c r="I9" t="s">
        <v>87</v>
      </c>
      <c r="J9" t="s">
        <v>84</v>
      </c>
      <c r="K9" t="s">
        <v>13</v>
      </c>
      <c r="M9" t="s">
        <v>97</v>
      </c>
      <c r="N9" t="s">
        <v>13</v>
      </c>
      <c r="O9" s="1" t="s">
        <v>73</v>
      </c>
      <c r="P9" t="s">
        <v>73</v>
      </c>
      <c r="Q9" t="e">
        <f>IF(R9="","",INDEX(#REF!,MATCH(R9,#REF!,0)))</f>
        <v>#REF!</v>
      </c>
      <c r="R9" t="str">
        <f t="shared" si="0"/>
        <v>5 - Senior Officer &amp; HR</v>
      </c>
      <c r="S9" t="e">
        <f>IF(T9="","",INDEX(#REF!,MATCH(T9,#REF!,0)))</f>
        <v>#REF!</v>
      </c>
      <c r="T9" t="str">
        <f t="shared" si="1"/>
        <v>5 - Senior Officer</v>
      </c>
      <c r="U9">
        <v>3</v>
      </c>
      <c r="V9" t="str">
        <f>IF(D9="Y","",IF(W9="Y",INDEX(#REF!,MATCH(C9,#REF!,0)),C9))</f>
        <v>5 - Senior Officer</v>
      </c>
      <c r="W9" t="s">
        <v>86</v>
      </c>
      <c r="X9">
        <v>3</v>
      </c>
      <c r="Y9" t="s">
        <v>75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0.43016233142190674</v>
      </c>
    </row>
    <row r="10" spans="1:32">
      <c r="A10">
        <v>9</v>
      </c>
      <c r="B10" t="s">
        <v>7</v>
      </c>
      <c r="C10" t="s">
        <v>91</v>
      </c>
      <c r="D10" t="s">
        <v>86</v>
      </c>
      <c r="E10">
        <v>3</v>
      </c>
      <c r="F10" t="s">
        <v>87</v>
      </c>
      <c r="G10" t="s">
        <v>85</v>
      </c>
      <c r="H10" s="2">
        <v>0.5</v>
      </c>
      <c r="I10" t="s">
        <v>87</v>
      </c>
      <c r="J10" t="s">
        <v>84</v>
      </c>
      <c r="K10" t="s">
        <v>16</v>
      </c>
      <c r="M10" t="s">
        <v>91</v>
      </c>
      <c r="N10" t="s">
        <v>16</v>
      </c>
      <c r="O10" s="1" t="s">
        <v>73</v>
      </c>
      <c r="P10" t="s">
        <v>73</v>
      </c>
      <c r="Q10" t="e">
        <f>IF(R10="","",INDEX(#REF!,MATCH(R10,#REF!,0)))</f>
        <v>#REF!</v>
      </c>
      <c r="R10" t="str">
        <f t="shared" si="0"/>
        <v>6 - Junior Officer &amp; Sales &amp; Marketing</v>
      </c>
      <c r="S10" t="e">
        <f>IF(T10="","",INDEX(#REF!,MATCH(T10,#REF!,0)))</f>
        <v>#REF!</v>
      </c>
      <c r="T10" t="str">
        <f t="shared" si="1"/>
        <v>6 - Junior Officer</v>
      </c>
      <c r="U10">
        <v>1</v>
      </c>
      <c r="V10" t="str">
        <f>IF(D10="Y","",IF(W10="Y",INDEX(#REF!,MATCH(C10,#REF!,0)),C10))</f>
        <v>6 - Junior Officer</v>
      </c>
      <c r="W10" t="s">
        <v>86</v>
      </c>
      <c r="Y10" t="s">
        <v>74</v>
      </c>
      <c r="Z10">
        <v>26</v>
      </c>
      <c r="AA10" t="s">
        <v>43</v>
      </c>
      <c r="AB10" t="s">
        <v>80</v>
      </c>
      <c r="AC10" t="s">
        <v>83</v>
      </c>
      <c r="AD10" s="3">
        <v>43556</v>
      </c>
      <c r="AE10">
        <v>1</v>
      </c>
      <c r="AF10">
        <f t="shared" ca="1" si="2"/>
        <v>0.24392875425512051</v>
      </c>
    </row>
    <row r="11" spans="1:32">
      <c r="A11">
        <v>10</v>
      </c>
      <c r="B11" t="s">
        <v>8</v>
      </c>
      <c r="C11" t="s">
        <v>91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15</v>
      </c>
      <c r="M11" t="s">
        <v>91</v>
      </c>
      <c r="N11" t="s">
        <v>15</v>
      </c>
      <c r="O11" s="1" t="s">
        <v>73</v>
      </c>
      <c r="P11" t="s">
        <v>73</v>
      </c>
      <c r="Q11" t="e">
        <f>IF(R11="","",INDEX(#REF!,MATCH(R11,#REF!,0)))</f>
        <v>#REF!</v>
      </c>
      <c r="R11" t="str">
        <f t="shared" si="0"/>
        <v>6 - Junior Officer &amp; Internal Services</v>
      </c>
      <c r="S11" t="e">
        <f>IF(T11="","",INDEX(#REF!,MATCH(T11,#REF!,0)))</f>
        <v>#REF!</v>
      </c>
      <c r="T11" t="str">
        <f t="shared" si="1"/>
        <v>6 - Junior Officer</v>
      </c>
      <c r="U11">
        <v>2</v>
      </c>
      <c r="V11" t="str">
        <f>IF(D11="Y","",IF(W11="Y",INDEX(#REF!,MATCH(C11,#REF!,0)),C11))</f>
        <v>6 - Junior Officer</v>
      </c>
      <c r="W11" t="s">
        <v>86</v>
      </c>
      <c r="X11">
        <v>3</v>
      </c>
      <c r="Y11" t="s">
        <v>74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0.88741497849024409</v>
      </c>
    </row>
    <row r="12" spans="1:32">
      <c r="A12">
        <v>11</v>
      </c>
      <c r="B12" t="s">
        <v>8</v>
      </c>
      <c r="C12" t="s">
        <v>92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14</v>
      </c>
      <c r="M12" t="s">
        <v>92</v>
      </c>
      <c r="N12" t="s">
        <v>14</v>
      </c>
      <c r="O12" s="1" t="s">
        <v>73</v>
      </c>
      <c r="P12" t="s">
        <v>73</v>
      </c>
      <c r="Q12" t="e">
        <f>IF(R12="","",INDEX(#REF!,MATCH(R12,#REF!,0)))</f>
        <v>#REF!</v>
      </c>
      <c r="R12" t="str">
        <f t="shared" si="0"/>
        <v>4 - Manager &amp; Operations</v>
      </c>
      <c r="S12" t="e">
        <f>IF(T12="","",INDEX(#REF!,MATCH(T12,#REF!,0)))</f>
        <v>#REF!</v>
      </c>
      <c r="T12" t="str">
        <f t="shared" si="1"/>
        <v>4 - Manager</v>
      </c>
      <c r="U12">
        <v>2</v>
      </c>
      <c r="V12" t="str">
        <f>IF(D12="Y","",IF(W12="Y",INDEX(#REF!,MATCH(C12,#REF!,0)),C12))</f>
        <v>4 - Manager</v>
      </c>
      <c r="W12" t="s">
        <v>86</v>
      </c>
      <c r="X12">
        <v>2</v>
      </c>
      <c r="Y12" t="s">
        <v>75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0.16399793111992622</v>
      </c>
    </row>
    <row r="13" spans="1:32">
      <c r="A13">
        <v>12</v>
      </c>
      <c r="B13" t="s">
        <v>7</v>
      </c>
      <c r="C13" t="s">
        <v>91</v>
      </c>
      <c r="D13" t="s">
        <v>86</v>
      </c>
      <c r="E13">
        <v>2</v>
      </c>
      <c r="F13" t="s">
        <v>85</v>
      </c>
      <c r="G13" t="s">
        <v>85</v>
      </c>
      <c r="H13" s="2">
        <v>0.5</v>
      </c>
      <c r="I13" t="s">
        <v>87</v>
      </c>
      <c r="J13" t="s">
        <v>84</v>
      </c>
      <c r="K13" t="s">
        <v>17</v>
      </c>
      <c r="M13" t="s">
        <v>97</v>
      </c>
      <c r="N13" t="s">
        <v>17</v>
      </c>
      <c r="O13" s="1" t="s">
        <v>73</v>
      </c>
      <c r="P13" t="s">
        <v>73</v>
      </c>
      <c r="Q13" t="e">
        <f>IF(R13="","",INDEX(#REF!,MATCH(R13,#REF!,0)))</f>
        <v>#REF!</v>
      </c>
      <c r="R13" t="str">
        <f t="shared" si="0"/>
        <v>6 - Junior Officer &amp; Strategy</v>
      </c>
      <c r="S13" t="e">
        <f>IF(T13="","",INDEX(#REF!,MATCH(T13,#REF!,0)))</f>
        <v>#REF!</v>
      </c>
      <c r="T13" t="str">
        <f t="shared" si="1"/>
        <v>6 - Junior Officer</v>
      </c>
      <c r="U13">
        <v>3</v>
      </c>
      <c r="V13" t="str">
        <f>IF(D13="Y","",IF(W13="Y",INDEX(#REF!,MATCH(C13,#REF!,0)),C13))</f>
        <v>6 - Junior Officer</v>
      </c>
      <c r="W13" t="s">
        <v>86</v>
      </c>
      <c r="X13">
        <v>3</v>
      </c>
      <c r="Y13" t="s">
        <v>75</v>
      </c>
      <c r="Z13">
        <v>34</v>
      </c>
      <c r="AA13" t="s">
        <v>36</v>
      </c>
      <c r="AB13" t="s">
        <v>79</v>
      </c>
      <c r="AC13" t="s">
        <v>79</v>
      </c>
      <c r="AD13" s="3">
        <v>42826</v>
      </c>
      <c r="AE13">
        <v>3</v>
      </c>
      <c r="AF13">
        <f t="shared" ca="1" si="2"/>
        <v>0.40628977431174051</v>
      </c>
    </row>
    <row r="14" spans="1:32">
      <c r="A14">
        <v>13</v>
      </c>
      <c r="B14" t="s">
        <v>8</v>
      </c>
      <c r="C14" t="s">
        <v>97</v>
      </c>
      <c r="D14" t="s">
        <v>86</v>
      </c>
      <c r="E14">
        <v>2</v>
      </c>
      <c r="F14" t="s">
        <v>87</v>
      </c>
      <c r="G14" t="s">
        <v>85</v>
      </c>
      <c r="H14" s="2">
        <v>0.5</v>
      </c>
      <c r="I14" t="s">
        <v>87</v>
      </c>
      <c r="J14" t="s">
        <v>84</v>
      </c>
      <c r="K14" t="s">
        <v>14</v>
      </c>
      <c r="M14" t="s">
        <v>97</v>
      </c>
      <c r="N14" t="s">
        <v>14</v>
      </c>
      <c r="O14" s="1" t="s">
        <v>73</v>
      </c>
      <c r="P14" t="s">
        <v>73</v>
      </c>
      <c r="Q14" t="e">
        <f>IF(R14="","",INDEX(#REF!,MATCH(R14,#REF!,0)))</f>
        <v>#REF!</v>
      </c>
      <c r="R14" t="str">
        <f t="shared" si="0"/>
        <v>5 - Senior Officer &amp; Operations</v>
      </c>
      <c r="S14" t="e">
        <f>IF(T14="","",INDEX(#REF!,MATCH(T14,#REF!,0)))</f>
        <v>#REF!</v>
      </c>
      <c r="T14" t="str">
        <f t="shared" si="1"/>
        <v>5 - Senior Officer</v>
      </c>
      <c r="U14">
        <v>3</v>
      </c>
      <c r="V14" t="str">
        <f>IF(D14="Y","",IF(W14="Y",INDEX(#REF!,MATCH(C14,#REF!,0)),C14))</f>
        <v>5 - Senior Officer</v>
      </c>
      <c r="W14" t="s">
        <v>86</v>
      </c>
      <c r="X14">
        <v>3</v>
      </c>
      <c r="Y14" t="s">
        <v>74</v>
      </c>
      <c r="Z14">
        <v>29</v>
      </c>
      <c r="AA14" t="s">
        <v>35</v>
      </c>
      <c r="AB14" t="s">
        <v>79</v>
      </c>
      <c r="AC14" t="s">
        <v>79</v>
      </c>
      <c r="AD14" s="3">
        <v>42095</v>
      </c>
      <c r="AE14">
        <v>5</v>
      </c>
      <c r="AF14">
        <f t="shared" ca="1" si="2"/>
        <v>0.70355457761249141</v>
      </c>
    </row>
    <row r="15" spans="1:32">
      <c r="A15">
        <v>14</v>
      </c>
      <c r="B15" t="s">
        <v>8</v>
      </c>
      <c r="C15" t="s">
        <v>91</v>
      </c>
      <c r="D15" t="s">
        <v>86</v>
      </c>
      <c r="E15">
        <v>2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14</v>
      </c>
      <c r="M15" t="s">
        <v>91</v>
      </c>
      <c r="N15" t="s">
        <v>14</v>
      </c>
      <c r="O15" s="1" t="s">
        <v>73</v>
      </c>
      <c r="P15" t="s">
        <v>73</v>
      </c>
      <c r="Q15" t="e">
        <f>IF(R15="","",INDEX(#REF!,MATCH(R15,#REF!,0)))</f>
        <v>#REF!</v>
      </c>
      <c r="R15" t="str">
        <f t="shared" si="0"/>
        <v>6 - Junior Officer &amp; Operations</v>
      </c>
      <c r="S15" t="e">
        <f>IF(T15="","",INDEX(#REF!,MATCH(T15,#REF!,0)))</f>
        <v>#REF!</v>
      </c>
      <c r="T15" t="str">
        <f t="shared" si="1"/>
        <v>6 - Junior Officer</v>
      </c>
      <c r="U15">
        <v>3</v>
      </c>
      <c r="V15" t="str">
        <f>IF(D15="Y","",IF(W15="Y",INDEX(#REF!,MATCH(C15,#REF!,0)),C15))</f>
        <v>6 - Junior Officer</v>
      </c>
      <c r="W15" t="s">
        <v>86</v>
      </c>
      <c r="X15">
        <v>2</v>
      </c>
      <c r="Y15" t="s">
        <v>74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0.37264246087393571</v>
      </c>
    </row>
    <row r="16" spans="1:32">
      <c r="A16">
        <v>15</v>
      </c>
      <c r="B16" t="s">
        <v>8</v>
      </c>
      <c r="C16" s="4" t="s">
        <v>91</v>
      </c>
      <c r="D16" t="s">
        <v>86</v>
      </c>
      <c r="E16">
        <v>3</v>
      </c>
      <c r="F16" t="s">
        <v>87</v>
      </c>
      <c r="G16" t="s">
        <v>87</v>
      </c>
      <c r="H16" s="2">
        <v>0.5</v>
      </c>
      <c r="I16" t="s">
        <v>85</v>
      </c>
      <c r="J16" t="s">
        <v>84</v>
      </c>
      <c r="K16" t="s">
        <v>15</v>
      </c>
      <c r="L16" t="s">
        <v>88</v>
      </c>
      <c r="N16" t="s">
        <v>15</v>
      </c>
      <c r="O16" s="1" t="s">
        <v>73</v>
      </c>
      <c r="P16" t="s">
        <v>73</v>
      </c>
      <c r="Q16" t="str">
        <f>IF(R16="","",INDEX(#REF!,MATCH(R16,#REF!,0)))</f>
        <v/>
      </c>
      <c r="R16" t="str">
        <f t="shared" si="0"/>
        <v/>
      </c>
      <c r="S16" t="str">
        <f>IF(T16="","",INDEX(#REF!,MATCH(T16,#REF!,0)))</f>
        <v/>
      </c>
      <c r="T16" t="str">
        <f t="shared" si="1"/>
        <v/>
      </c>
      <c r="U16">
        <v>1</v>
      </c>
      <c r="V16" t="str">
        <f>IF(D16="Y","",IF(W16="Y",INDEX(#REF!,MATCH(C16,#REF!,0)),C16))</f>
        <v>6 - Junior Officer</v>
      </c>
      <c r="W16" t="s">
        <v>86</v>
      </c>
      <c r="Y16" t="s">
        <v>74</v>
      </c>
      <c r="Z16">
        <v>28</v>
      </c>
      <c r="AA16" t="s">
        <v>36</v>
      </c>
      <c r="AB16" t="s">
        <v>79</v>
      </c>
      <c r="AC16" t="s">
        <v>79</v>
      </c>
      <c r="AD16" s="3">
        <v>43556</v>
      </c>
      <c r="AE16">
        <v>1</v>
      </c>
      <c r="AF16">
        <f t="shared" ca="1" si="2"/>
        <v>0.22394909212858394</v>
      </c>
    </row>
    <row r="17" spans="1:32">
      <c r="A17">
        <v>16</v>
      </c>
      <c r="B17" t="s">
        <v>8</v>
      </c>
      <c r="C17" t="s">
        <v>92</v>
      </c>
      <c r="D17" t="s">
        <v>86</v>
      </c>
      <c r="E17">
        <v>3</v>
      </c>
      <c r="F17" t="s">
        <v>87</v>
      </c>
      <c r="G17" t="s">
        <v>85</v>
      </c>
      <c r="H17" s="2">
        <v>0.5</v>
      </c>
      <c r="I17" t="s">
        <v>87</v>
      </c>
      <c r="J17" t="s">
        <v>84</v>
      </c>
      <c r="K17" t="s">
        <v>17</v>
      </c>
      <c r="M17" t="s">
        <v>92</v>
      </c>
      <c r="N17" t="s">
        <v>17</v>
      </c>
      <c r="O17" s="1" t="s">
        <v>73</v>
      </c>
      <c r="P17" t="s">
        <v>73</v>
      </c>
      <c r="Q17" t="e">
        <f>IF(R17="","",INDEX(#REF!,MATCH(R17,#REF!,0)))</f>
        <v>#REF!</v>
      </c>
      <c r="R17" t="str">
        <f t="shared" si="0"/>
        <v>4 - Manager &amp; Strategy</v>
      </c>
      <c r="S17" t="e">
        <f>IF(T17="","",INDEX(#REF!,MATCH(T17,#REF!,0)))</f>
        <v>#REF!</v>
      </c>
      <c r="T17" t="str">
        <f t="shared" si="1"/>
        <v>4 - Manager</v>
      </c>
      <c r="U17">
        <v>3</v>
      </c>
      <c r="V17" t="str">
        <f>IF(D17="Y","",IF(W17="Y",INDEX(#REF!,MATCH(C17,#REF!,0)),C17))</f>
        <v>4 - Manager</v>
      </c>
      <c r="W17" t="s">
        <v>86</v>
      </c>
      <c r="X17">
        <v>3</v>
      </c>
      <c r="Y17" t="s">
        <v>75</v>
      </c>
      <c r="Z17">
        <v>34</v>
      </c>
      <c r="AA17" t="s">
        <v>35</v>
      </c>
      <c r="AB17" t="s">
        <v>79</v>
      </c>
      <c r="AC17" t="s">
        <v>79</v>
      </c>
      <c r="AD17" s="3">
        <v>42095</v>
      </c>
      <c r="AE17">
        <v>5</v>
      </c>
      <c r="AF17">
        <f t="shared" ca="1" si="2"/>
        <v>0.37486208431552304</v>
      </c>
    </row>
    <row r="18" spans="1:32">
      <c r="A18">
        <v>17</v>
      </c>
      <c r="B18" t="s">
        <v>8</v>
      </c>
      <c r="C18" t="s">
        <v>91</v>
      </c>
      <c r="D18" t="s">
        <v>86</v>
      </c>
      <c r="E18">
        <v>3</v>
      </c>
      <c r="F18" t="s">
        <v>87</v>
      </c>
      <c r="G18" t="s">
        <v>85</v>
      </c>
      <c r="H18" s="2">
        <v>0.5</v>
      </c>
      <c r="I18" t="s">
        <v>87</v>
      </c>
      <c r="J18" t="s">
        <v>84</v>
      </c>
      <c r="K18" t="s">
        <v>14</v>
      </c>
      <c r="M18" t="s">
        <v>91</v>
      </c>
      <c r="N18" t="s">
        <v>14</v>
      </c>
      <c r="O18" s="1" t="s">
        <v>73</v>
      </c>
      <c r="P18" t="s">
        <v>73</v>
      </c>
      <c r="Q18" t="e">
        <f>IF(R18="","",INDEX(#REF!,MATCH(R18,#REF!,0)))</f>
        <v>#REF!</v>
      </c>
      <c r="R18" t="str">
        <f t="shared" si="0"/>
        <v>6 - Junior Officer &amp; Operations</v>
      </c>
      <c r="S18" t="e">
        <f>IF(T18="","",INDEX(#REF!,MATCH(T18,#REF!,0)))</f>
        <v>#REF!</v>
      </c>
      <c r="T18" t="str">
        <f t="shared" si="1"/>
        <v>6 - Junior Officer</v>
      </c>
      <c r="U18">
        <v>2</v>
      </c>
      <c r="V18" t="str">
        <f>IF(D18="Y","",IF(W18="Y",INDEX(#REF!,MATCH(C18,#REF!,0)),C18))</f>
        <v>6 - Junior Officer</v>
      </c>
      <c r="W18" t="s">
        <v>86</v>
      </c>
      <c r="X18">
        <v>4</v>
      </c>
      <c r="Y18" t="s">
        <v>74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0.47234741665173019</v>
      </c>
    </row>
    <row r="19" spans="1:32">
      <c r="A19">
        <v>18</v>
      </c>
      <c r="B19" t="s">
        <v>7</v>
      </c>
      <c r="C19" t="s">
        <v>91</v>
      </c>
      <c r="D19" t="s">
        <v>86</v>
      </c>
      <c r="E19">
        <v>2</v>
      </c>
      <c r="F19" t="s">
        <v>85</v>
      </c>
      <c r="G19" t="s">
        <v>85</v>
      </c>
      <c r="H19" s="2">
        <v>0.5</v>
      </c>
      <c r="I19" t="s">
        <v>87</v>
      </c>
      <c r="J19" t="s">
        <v>84</v>
      </c>
      <c r="K19" t="s">
        <v>16</v>
      </c>
      <c r="M19" t="s">
        <v>97</v>
      </c>
      <c r="N19" t="s">
        <v>16</v>
      </c>
      <c r="O19" s="1">
        <v>0.8</v>
      </c>
      <c r="P19" t="s">
        <v>72</v>
      </c>
      <c r="Q19" t="e">
        <f>IF(R19="","",INDEX(#REF!,MATCH(R19,#REF!,0)))</f>
        <v>#REF!</v>
      </c>
      <c r="R19" t="str">
        <f t="shared" si="0"/>
        <v>6 - Junior Officer &amp; Sales &amp; Marketing</v>
      </c>
      <c r="S19" t="e">
        <f>IF(T19="","",INDEX(#REF!,MATCH(T19,#REF!,0)))</f>
        <v>#REF!</v>
      </c>
      <c r="T19" t="str">
        <f t="shared" si="1"/>
        <v>6 - Junior Officer</v>
      </c>
      <c r="U19">
        <v>4</v>
      </c>
      <c r="V19" t="str">
        <f>IF(D19="Y","",IF(W19="Y",INDEX(#REF!,MATCH(C19,#REF!,0)),C19))</f>
        <v>6 - Junior Officer</v>
      </c>
      <c r="W19" t="s">
        <v>86</v>
      </c>
      <c r="X19">
        <v>3</v>
      </c>
      <c r="Y19" t="s">
        <v>75</v>
      </c>
      <c r="Z19">
        <v>32</v>
      </c>
      <c r="AA19" t="s">
        <v>31</v>
      </c>
      <c r="AB19" t="s">
        <v>79</v>
      </c>
      <c r="AC19" t="s">
        <v>79</v>
      </c>
      <c r="AD19" s="3">
        <v>42461</v>
      </c>
      <c r="AE19">
        <v>4</v>
      </c>
      <c r="AF19">
        <f t="shared" ca="1" si="2"/>
        <v>2.6831647722849183E-2</v>
      </c>
    </row>
    <row r="20" spans="1:32">
      <c r="A20">
        <v>19</v>
      </c>
      <c r="B20" t="s">
        <v>8</v>
      </c>
      <c r="C20" t="s">
        <v>97</v>
      </c>
      <c r="D20" t="s">
        <v>86</v>
      </c>
      <c r="E20">
        <v>2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16</v>
      </c>
      <c r="M20" t="s">
        <v>97</v>
      </c>
      <c r="N20" t="s">
        <v>16</v>
      </c>
      <c r="O20" s="1" t="s">
        <v>73</v>
      </c>
      <c r="P20" t="s">
        <v>73</v>
      </c>
      <c r="Q20" t="e">
        <f>IF(R20="","",INDEX(#REF!,MATCH(R20,#REF!,0)))</f>
        <v>#REF!</v>
      </c>
      <c r="R20" t="str">
        <f t="shared" si="0"/>
        <v>5 - Senior Officer &amp; Sales &amp; Marketing</v>
      </c>
      <c r="S20" t="e">
        <f>IF(T20="","",INDEX(#REF!,MATCH(T20,#REF!,0)))</f>
        <v>#REF!</v>
      </c>
      <c r="T20" t="str">
        <f t="shared" si="1"/>
        <v>5 - Senior Officer</v>
      </c>
      <c r="U20">
        <v>3</v>
      </c>
      <c r="V20" t="str">
        <f>IF(D20="Y","",IF(W20="Y",INDEX(#REF!,MATCH(C20,#REF!,0)),C20))</f>
        <v>5 - Senior Officer</v>
      </c>
      <c r="W20" t="s">
        <v>86</v>
      </c>
      <c r="Y20" t="s">
        <v>75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0.76669604985493789</v>
      </c>
    </row>
    <row r="21" spans="1:32">
      <c r="A21">
        <v>20</v>
      </c>
      <c r="B21" t="s">
        <v>7</v>
      </c>
      <c r="C21" t="s">
        <v>97</v>
      </c>
      <c r="D21" t="s">
        <v>86</v>
      </c>
      <c r="E21">
        <v>2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14</v>
      </c>
      <c r="M21" t="s">
        <v>97</v>
      </c>
      <c r="N21" t="s">
        <v>14</v>
      </c>
      <c r="O21" s="1" t="s">
        <v>73</v>
      </c>
      <c r="P21" t="s">
        <v>73</v>
      </c>
      <c r="Q21" t="e">
        <f>IF(R21="","",INDEX(#REF!,MATCH(R21,#REF!,0)))</f>
        <v>#REF!</v>
      </c>
      <c r="R21" t="str">
        <f t="shared" si="0"/>
        <v>5 - Senior Officer &amp; Operations</v>
      </c>
      <c r="S21" t="e">
        <f>IF(T21="","",INDEX(#REF!,MATCH(T21,#REF!,0)))</f>
        <v>#REF!</v>
      </c>
      <c r="T21" t="str">
        <f t="shared" si="1"/>
        <v>5 - Senior Officer</v>
      </c>
      <c r="U21">
        <v>1</v>
      </c>
      <c r="V21" t="e">
        <f>IF(D21="Y","",IF(W21="Y",INDEX(#REF!,MATCH(C21,#REF!,0)),C21))</f>
        <v>#REF!</v>
      </c>
      <c r="W21" t="s">
        <v>84</v>
      </c>
      <c r="X21">
        <v>1</v>
      </c>
      <c r="Y21" t="s">
        <v>75</v>
      </c>
      <c r="Z21">
        <v>32</v>
      </c>
      <c r="AA21" t="s">
        <v>35</v>
      </c>
      <c r="AB21" t="s">
        <v>79</v>
      </c>
      <c r="AC21" t="s">
        <v>79</v>
      </c>
      <c r="AD21" s="3">
        <v>41000</v>
      </c>
      <c r="AE21">
        <v>8</v>
      </c>
      <c r="AF21">
        <f t="shared" ca="1" si="2"/>
        <v>4.784159253186071E-2</v>
      </c>
    </row>
    <row r="22" spans="1:32">
      <c r="A22">
        <v>21</v>
      </c>
      <c r="B22" t="s">
        <v>8</v>
      </c>
      <c r="C22" s="4" t="s">
        <v>93</v>
      </c>
      <c r="D22" t="s">
        <v>86</v>
      </c>
      <c r="E22">
        <v>3</v>
      </c>
      <c r="F22" t="s">
        <v>87</v>
      </c>
      <c r="G22" t="s">
        <v>87</v>
      </c>
      <c r="H22" s="2">
        <v>0.5</v>
      </c>
      <c r="I22" t="s">
        <v>85</v>
      </c>
      <c r="J22" t="s">
        <v>84</v>
      </c>
      <c r="K22" t="s">
        <v>17</v>
      </c>
      <c r="L22" t="s">
        <v>88</v>
      </c>
      <c r="N22" t="s">
        <v>17</v>
      </c>
      <c r="O22" s="1" t="s">
        <v>73</v>
      </c>
      <c r="P22" t="s">
        <v>73</v>
      </c>
      <c r="Q22" t="str">
        <f>IF(R22="","",INDEX(#REF!,MATCH(R22,#REF!,0)))</f>
        <v/>
      </c>
      <c r="R22" t="str">
        <f t="shared" si="0"/>
        <v/>
      </c>
      <c r="S22" t="str">
        <f>IF(T22="","",INDEX(#REF!,MATCH(T22,#REF!,0)))</f>
        <v/>
      </c>
      <c r="T22" t="str">
        <f t="shared" si="1"/>
        <v/>
      </c>
      <c r="U22">
        <v>7</v>
      </c>
      <c r="V22" t="str">
        <f>IF(D22="Y","",IF(W22="Y",INDEX(#REF!,MATCH(C22,#REF!,0)),C22))</f>
        <v>3 - Senior Manager</v>
      </c>
      <c r="W22" t="s">
        <v>86</v>
      </c>
      <c r="X22">
        <v>3</v>
      </c>
      <c r="Y22" t="s">
        <v>75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0.52699950541612217</v>
      </c>
    </row>
    <row r="23" spans="1:32">
      <c r="A23">
        <v>22</v>
      </c>
      <c r="B23" t="s">
        <v>8</v>
      </c>
      <c r="C23" s="4" t="s">
        <v>91</v>
      </c>
      <c r="D23" t="s">
        <v>86</v>
      </c>
      <c r="E23">
        <v>3</v>
      </c>
      <c r="F23" t="s">
        <v>87</v>
      </c>
      <c r="G23" t="s">
        <v>87</v>
      </c>
      <c r="H23" s="2">
        <v>0.5</v>
      </c>
      <c r="I23" t="s">
        <v>85</v>
      </c>
      <c r="J23" t="s">
        <v>84</v>
      </c>
      <c r="K23" t="s">
        <v>16</v>
      </c>
      <c r="L23" t="s">
        <v>88</v>
      </c>
      <c r="N23" t="s">
        <v>16</v>
      </c>
      <c r="O23" s="1" t="s">
        <v>73</v>
      </c>
      <c r="P23" t="s">
        <v>73</v>
      </c>
      <c r="Q23" t="str">
        <f>IF(R23="","",INDEX(#REF!,MATCH(R23,#REF!,0)))</f>
        <v/>
      </c>
      <c r="R23" t="str">
        <f t="shared" si="0"/>
        <v/>
      </c>
      <c r="S23" t="str">
        <f>IF(T23="","",INDEX(#REF!,MATCH(T23,#REF!,0)))</f>
        <v/>
      </c>
      <c r="T23" t="str">
        <f t="shared" si="1"/>
        <v/>
      </c>
      <c r="U23">
        <v>3</v>
      </c>
      <c r="V23" t="str">
        <f>IF(D23="Y","",IF(W23="Y",INDEX(#REF!,MATCH(C23,#REF!,0)),C23))</f>
        <v>6 - Junior Officer</v>
      </c>
      <c r="W23" t="s">
        <v>86</v>
      </c>
      <c r="X23">
        <v>3</v>
      </c>
      <c r="Y23" t="s">
        <v>74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0.6637122428250003</v>
      </c>
    </row>
    <row r="24" spans="1:32">
      <c r="A24">
        <v>23</v>
      </c>
      <c r="B24" t="s">
        <v>8</v>
      </c>
      <c r="C24" t="s">
        <v>94</v>
      </c>
      <c r="D24" t="s">
        <v>86</v>
      </c>
      <c r="E24">
        <v>3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15</v>
      </c>
      <c r="M24" t="s">
        <v>94</v>
      </c>
      <c r="N24" t="s">
        <v>15</v>
      </c>
      <c r="O24" s="1" t="s">
        <v>73</v>
      </c>
      <c r="P24" t="s">
        <v>73</v>
      </c>
      <c r="Q24" t="e">
        <f>IF(R24="","",INDEX(#REF!,MATCH(R24,#REF!,0)))</f>
        <v>#REF!</v>
      </c>
      <c r="R24" t="str">
        <f t="shared" si="0"/>
        <v>2 - Director &amp; Internal Services</v>
      </c>
      <c r="S24" t="s">
        <v>96</v>
      </c>
      <c r="T24" t="str">
        <f t="shared" si="1"/>
        <v>2 - Director</v>
      </c>
      <c r="U24">
        <v>5</v>
      </c>
      <c r="V24" t="str">
        <f>IF(D24="Y","",IF(W24="Y",INDEX(#REF!,MATCH(C24,#REF!,0)),C24))</f>
        <v>2 - Director</v>
      </c>
      <c r="W24" t="s">
        <v>86</v>
      </c>
      <c r="Y24" t="s">
        <v>76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0.28728693107747061</v>
      </c>
    </row>
    <row r="25" spans="1:32">
      <c r="A25">
        <v>24</v>
      </c>
      <c r="B25" t="s">
        <v>8</v>
      </c>
      <c r="C25" t="s">
        <v>97</v>
      </c>
      <c r="D25" t="s">
        <v>86</v>
      </c>
      <c r="E25">
        <v>4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16</v>
      </c>
      <c r="M25" t="s">
        <v>97</v>
      </c>
      <c r="N25" t="s">
        <v>16</v>
      </c>
      <c r="O25" s="1" t="s">
        <v>73</v>
      </c>
      <c r="P25" t="s">
        <v>73</v>
      </c>
      <c r="Q25" t="e">
        <f>IF(R25="","",INDEX(#REF!,MATCH(R25,#REF!,0)))</f>
        <v>#REF!</v>
      </c>
      <c r="R25" t="str">
        <f t="shared" si="0"/>
        <v>5 - Senior Officer &amp; Sales &amp; Marketing</v>
      </c>
      <c r="S25" t="e">
        <f>IF(T25="","",INDEX(#REF!,MATCH(T25,#REF!,0)))</f>
        <v>#REF!</v>
      </c>
      <c r="T25" t="str">
        <f t="shared" si="1"/>
        <v>5 - Senior Officer</v>
      </c>
      <c r="U25">
        <v>3</v>
      </c>
      <c r="V25" t="str">
        <f>IF(D25="Y","",IF(W25="Y",INDEX(#REF!,MATCH(C25,#REF!,0)),C25))</f>
        <v>5 - Senior Officer</v>
      </c>
      <c r="W25" t="s">
        <v>86</v>
      </c>
      <c r="X25">
        <v>3</v>
      </c>
      <c r="Y25" t="s">
        <v>74</v>
      </c>
      <c r="Z25">
        <v>26</v>
      </c>
      <c r="AA25" t="s">
        <v>41</v>
      </c>
      <c r="AB25" t="s">
        <v>79</v>
      </c>
      <c r="AC25" t="s">
        <v>79</v>
      </c>
      <c r="AD25" s="3">
        <v>41730</v>
      </c>
      <c r="AE25">
        <v>6</v>
      </c>
      <c r="AF25">
        <f t="shared" ca="1" si="2"/>
        <v>0.39105893854358154</v>
      </c>
    </row>
    <row r="26" spans="1:32">
      <c r="A26">
        <v>25</v>
      </c>
      <c r="B26" t="s">
        <v>8</v>
      </c>
      <c r="C26" t="s">
        <v>92</v>
      </c>
      <c r="D26" t="s">
        <v>86</v>
      </c>
      <c r="E26">
        <v>2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14</v>
      </c>
      <c r="M26" t="s">
        <v>92</v>
      </c>
      <c r="N26" t="s">
        <v>14</v>
      </c>
      <c r="O26" s="1" t="s">
        <v>73</v>
      </c>
      <c r="P26" t="s">
        <v>73</v>
      </c>
      <c r="Q26" t="e">
        <f>IF(R26="","",INDEX(#REF!,MATCH(R26,#REF!,0)))</f>
        <v>#REF!</v>
      </c>
      <c r="R26" t="str">
        <f t="shared" si="0"/>
        <v>4 - Manager &amp; Operations</v>
      </c>
      <c r="S26" t="e">
        <f>IF(T26="","",INDEX(#REF!,MATCH(T26,#REF!,0)))</f>
        <v>#REF!</v>
      </c>
      <c r="T26" t="str">
        <f t="shared" si="1"/>
        <v>4 - Manager</v>
      </c>
      <c r="U26">
        <v>3</v>
      </c>
      <c r="V26" t="str">
        <f>IF(D26="Y","",IF(W26="Y",INDEX(#REF!,MATCH(C26,#REF!,0)),C26))</f>
        <v>4 - Manager</v>
      </c>
      <c r="W26" t="s">
        <v>86</v>
      </c>
      <c r="X26">
        <v>3</v>
      </c>
      <c r="Y26" t="s">
        <v>75</v>
      </c>
      <c r="Z26">
        <v>36</v>
      </c>
      <c r="AA26" t="s">
        <v>36</v>
      </c>
      <c r="AB26" t="s">
        <v>79</v>
      </c>
      <c r="AC26" t="s">
        <v>79</v>
      </c>
      <c r="AD26" s="3">
        <v>41730</v>
      </c>
      <c r="AE26">
        <v>6</v>
      </c>
      <c r="AF26">
        <f t="shared" ca="1" si="2"/>
        <v>0.62008875475073444</v>
      </c>
    </row>
    <row r="27" spans="1:32">
      <c r="A27">
        <v>26</v>
      </c>
      <c r="B27" t="s">
        <v>8</v>
      </c>
      <c r="C27" t="s">
        <v>91</v>
      </c>
      <c r="D27" t="s">
        <v>86</v>
      </c>
      <c r="E27">
        <v>2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M27" t="s">
        <v>91</v>
      </c>
      <c r="N27" t="s">
        <v>15</v>
      </c>
      <c r="O27" s="1" t="s">
        <v>73</v>
      </c>
      <c r="P27" t="s">
        <v>73</v>
      </c>
      <c r="Q27" t="e">
        <f>IF(R27="","",INDEX(#REF!,MATCH(R27,#REF!,0)))</f>
        <v>#REF!</v>
      </c>
      <c r="R27" t="str">
        <f t="shared" si="0"/>
        <v>6 - Junior Officer &amp; Internal Services</v>
      </c>
      <c r="S27" t="e">
        <f>IF(T27="","",INDEX(#REF!,MATCH(T27,#REF!,0)))</f>
        <v>#REF!</v>
      </c>
      <c r="T27" t="str">
        <f t="shared" si="1"/>
        <v>6 - Junior Officer</v>
      </c>
      <c r="U27">
        <v>2</v>
      </c>
      <c r="V27" t="str">
        <f>IF(D27="Y","",IF(W27="Y",INDEX(#REF!,MATCH(C27,#REF!,0)),C27))</f>
        <v>6 - Junior Officer</v>
      </c>
      <c r="W27" t="s">
        <v>86</v>
      </c>
      <c r="X27">
        <v>3</v>
      </c>
      <c r="Y27" t="s">
        <v>74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0.68840933332619902</v>
      </c>
    </row>
    <row r="28" spans="1:32">
      <c r="A28">
        <v>27</v>
      </c>
      <c r="B28" t="s">
        <v>7</v>
      </c>
      <c r="C28" t="s">
        <v>97</v>
      </c>
      <c r="D28" t="s">
        <v>86</v>
      </c>
      <c r="E28">
        <v>3</v>
      </c>
      <c r="F28" t="s">
        <v>87</v>
      </c>
      <c r="G28" t="s">
        <v>85</v>
      </c>
      <c r="H28" s="2">
        <v>0.5</v>
      </c>
      <c r="I28" t="s">
        <v>87</v>
      </c>
      <c r="J28" t="s">
        <v>84</v>
      </c>
      <c r="K28" t="s">
        <v>15</v>
      </c>
      <c r="M28" t="s">
        <v>97</v>
      </c>
      <c r="N28" t="s">
        <v>15</v>
      </c>
      <c r="O28" s="1" t="s">
        <v>73</v>
      </c>
      <c r="P28" t="s">
        <v>73</v>
      </c>
      <c r="Q28" t="e">
        <f>IF(R28="","",INDEX(#REF!,MATCH(R28,#REF!,0)))</f>
        <v>#REF!</v>
      </c>
      <c r="R28" t="str">
        <f t="shared" si="0"/>
        <v>5 - Senior Officer &amp; Internal Services</v>
      </c>
      <c r="S28" t="e">
        <f>IF(T28="","",INDEX(#REF!,MATCH(T28,#REF!,0)))</f>
        <v>#REF!</v>
      </c>
      <c r="T28" t="str">
        <f t="shared" si="1"/>
        <v>5 - Senior Officer</v>
      </c>
      <c r="U28">
        <v>3</v>
      </c>
      <c r="V28" t="str">
        <f>IF(D28="Y","",IF(W28="Y",INDEX(#REF!,MATCH(C28,#REF!,0)),C28))</f>
        <v>5 - Senior Officer</v>
      </c>
      <c r="W28" t="s">
        <v>86</v>
      </c>
      <c r="X28">
        <v>2</v>
      </c>
      <c r="Y28" t="s">
        <v>75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8.148176358696857E-2</v>
      </c>
    </row>
    <row r="29" spans="1:32">
      <c r="A29">
        <v>28</v>
      </c>
      <c r="B29" t="s">
        <v>8</v>
      </c>
      <c r="C29" t="s">
        <v>97</v>
      </c>
      <c r="D29" t="s">
        <v>86</v>
      </c>
      <c r="E29">
        <v>4</v>
      </c>
      <c r="F29" t="s">
        <v>87</v>
      </c>
      <c r="G29" t="s">
        <v>85</v>
      </c>
      <c r="H29" s="2">
        <v>0.5</v>
      </c>
      <c r="I29" t="s">
        <v>87</v>
      </c>
      <c r="J29" t="s">
        <v>84</v>
      </c>
      <c r="K29" t="s">
        <v>16</v>
      </c>
      <c r="M29" t="s">
        <v>97</v>
      </c>
      <c r="N29" t="s">
        <v>16</v>
      </c>
      <c r="O29" s="1" t="s">
        <v>73</v>
      </c>
      <c r="P29" t="s">
        <v>73</v>
      </c>
      <c r="Q29" t="e">
        <f>IF(R29="","",INDEX(#REF!,MATCH(R29,#REF!,0)))</f>
        <v>#REF!</v>
      </c>
      <c r="R29" t="str">
        <f t="shared" si="0"/>
        <v>5 - Senior Officer &amp; Sales &amp; Marketing</v>
      </c>
      <c r="S29" t="e">
        <f>IF(T29="","",INDEX(#REF!,MATCH(T29,#REF!,0)))</f>
        <v>#REF!</v>
      </c>
      <c r="T29" t="str">
        <f t="shared" si="1"/>
        <v>5 - Senior Officer</v>
      </c>
      <c r="U29">
        <v>2</v>
      </c>
      <c r="V29" t="str">
        <f>IF(D29="Y","",IF(W29="Y",INDEX(#REF!,MATCH(C29,#REF!,0)),C29))</f>
        <v>5 - Senior Officer</v>
      </c>
      <c r="W29" t="s">
        <v>86</v>
      </c>
      <c r="X29">
        <v>2</v>
      </c>
      <c r="Y29" t="s">
        <v>74</v>
      </c>
      <c r="Z29">
        <v>27</v>
      </c>
      <c r="AA29" t="s">
        <v>31</v>
      </c>
      <c r="AB29" t="s">
        <v>79</v>
      </c>
      <c r="AC29" t="s">
        <v>79</v>
      </c>
      <c r="AD29" s="3">
        <v>42461</v>
      </c>
      <c r="AE29">
        <v>4</v>
      </c>
      <c r="AF29">
        <f t="shared" ca="1" si="2"/>
        <v>0.25210868622276017</v>
      </c>
    </row>
    <row r="30" spans="1:32">
      <c r="A30">
        <v>29</v>
      </c>
      <c r="B30" t="s">
        <v>7</v>
      </c>
      <c r="C30" t="s">
        <v>97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12</v>
      </c>
      <c r="M30" t="s">
        <v>97</v>
      </c>
      <c r="N30" t="s">
        <v>12</v>
      </c>
      <c r="O30" s="1" t="s">
        <v>73</v>
      </c>
      <c r="P30" t="s">
        <v>73</v>
      </c>
      <c r="Q30" t="e">
        <f>IF(R30="","",INDEX(#REF!,MATCH(R30,#REF!,0)))</f>
        <v>#REF!</v>
      </c>
      <c r="R30" t="str">
        <f t="shared" si="0"/>
        <v>5 - Senior Officer &amp; Finance</v>
      </c>
      <c r="S30" t="e">
        <f>IF(T30="","",INDEX(#REF!,MATCH(T30,#REF!,0)))</f>
        <v>#REF!</v>
      </c>
      <c r="T30" t="str">
        <f t="shared" si="1"/>
        <v>5 - Senior Officer</v>
      </c>
      <c r="U30">
        <v>2</v>
      </c>
      <c r="V30" t="str">
        <f>IF(D30="Y","",IF(W30="Y",INDEX(#REF!,MATCH(C30,#REF!,0)),C30))</f>
        <v>5 - Senior Officer</v>
      </c>
      <c r="W30" t="s">
        <v>86</v>
      </c>
      <c r="X30">
        <v>3</v>
      </c>
      <c r="Y30" t="s">
        <v>75</v>
      </c>
      <c r="Z30">
        <v>32</v>
      </c>
      <c r="AA30" t="s">
        <v>31</v>
      </c>
      <c r="AB30" t="s">
        <v>79</v>
      </c>
      <c r="AC30" t="s">
        <v>79</v>
      </c>
      <c r="AD30" s="3">
        <v>42461</v>
      </c>
      <c r="AE30">
        <v>4</v>
      </c>
      <c r="AF30">
        <f t="shared" ca="1" si="2"/>
        <v>0.8143627743738171</v>
      </c>
    </row>
    <row r="31" spans="1:32">
      <c r="A31">
        <v>30</v>
      </c>
      <c r="B31" t="s">
        <v>8</v>
      </c>
      <c r="C31" t="s">
        <v>91</v>
      </c>
      <c r="D31" t="s">
        <v>86</v>
      </c>
      <c r="E31">
        <v>2</v>
      </c>
      <c r="F31" t="s">
        <v>87</v>
      </c>
      <c r="G31" t="s">
        <v>85</v>
      </c>
      <c r="H31" s="2">
        <v>0.5</v>
      </c>
      <c r="I31" t="s">
        <v>87</v>
      </c>
      <c r="J31" t="s">
        <v>84</v>
      </c>
      <c r="K31" t="s">
        <v>14</v>
      </c>
      <c r="M31" t="s">
        <v>91</v>
      </c>
      <c r="N31" t="s">
        <v>14</v>
      </c>
      <c r="O31" s="1" t="s">
        <v>73</v>
      </c>
      <c r="P31" t="s">
        <v>73</v>
      </c>
      <c r="Q31" t="e">
        <f>IF(R31="","",INDEX(#REF!,MATCH(R31,#REF!,0)))</f>
        <v>#REF!</v>
      </c>
      <c r="R31" t="str">
        <f t="shared" si="0"/>
        <v>6 - Junior Officer &amp; Operations</v>
      </c>
      <c r="S31" t="e">
        <f>IF(T31="","",INDEX(#REF!,MATCH(T31,#REF!,0)))</f>
        <v>#REF!</v>
      </c>
      <c r="T31" t="str">
        <f t="shared" si="1"/>
        <v>6 - Junior Officer</v>
      </c>
      <c r="U31">
        <v>1</v>
      </c>
      <c r="V31" t="str">
        <f>IF(D31="Y","",IF(W31="Y",INDEX(#REF!,MATCH(C31,#REF!,0)),C31))</f>
        <v>6 - Junior Officer</v>
      </c>
      <c r="W31" t="s">
        <v>86</v>
      </c>
      <c r="Y31" t="s">
        <v>74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0.90712925394361532</v>
      </c>
    </row>
    <row r="32" spans="1:32">
      <c r="A32">
        <v>31</v>
      </c>
      <c r="B32" t="s">
        <v>7</v>
      </c>
      <c r="C32" t="s">
        <v>91</v>
      </c>
      <c r="D32" t="s">
        <v>86</v>
      </c>
      <c r="E32">
        <v>2</v>
      </c>
      <c r="F32" t="s">
        <v>85</v>
      </c>
      <c r="G32" t="s">
        <v>85</v>
      </c>
      <c r="H32" s="2">
        <v>0.5</v>
      </c>
      <c r="I32" t="s">
        <v>87</v>
      </c>
      <c r="J32" t="s">
        <v>84</v>
      </c>
      <c r="K32" t="s">
        <v>14</v>
      </c>
      <c r="M32" t="s">
        <v>97</v>
      </c>
      <c r="N32" t="s">
        <v>14</v>
      </c>
      <c r="O32" s="1" t="s">
        <v>73</v>
      </c>
      <c r="P32" t="s">
        <v>73</v>
      </c>
      <c r="Q32" t="e">
        <f>IF(R32="","",INDEX(#REF!,MATCH(R32,#REF!,0)))</f>
        <v>#REF!</v>
      </c>
      <c r="R32" t="str">
        <f t="shared" si="0"/>
        <v>6 - Junior Officer &amp; Operations</v>
      </c>
      <c r="S32" t="e">
        <f>IF(T32="","",INDEX(#REF!,MATCH(T32,#REF!,0)))</f>
        <v>#REF!</v>
      </c>
      <c r="T32" t="str">
        <f t="shared" si="1"/>
        <v>6 - Junior Officer</v>
      </c>
      <c r="U32">
        <v>3</v>
      </c>
      <c r="V32" t="str">
        <f>IF(D32="Y","",IF(W32="Y",INDEX(#REF!,MATCH(C32,#REF!,0)),C32))</f>
        <v>6 - Junior Officer</v>
      </c>
      <c r="W32" t="s">
        <v>86</v>
      </c>
      <c r="X32">
        <v>2</v>
      </c>
      <c r="Y32" t="s">
        <v>75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0.64071202991781018</v>
      </c>
    </row>
    <row r="33" spans="1:32">
      <c r="A33">
        <v>32</v>
      </c>
      <c r="B33" t="s">
        <v>8</v>
      </c>
      <c r="C33" t="s">
        <v>92</v>
      </c>
      <c r="D33" t="s">
        <v>86</v>
      </c>
      <c r="E33">
        <v>1</v>
      </c>
      <c r="F33" t="s">
        <v>85</v>
      </c>
      <c r="G33" t="s">
        <v>85</v>
      </c>
      <c r="H33" s="2">
        <v>0.5</v>
      </c>
      <c r="I33" t="s">
        <v>87</v>
      </c>
      <c r="J33" t="s">
        <v>84</v>
      </c>
      <c r="K33" t="s">
        <v>16</v>
      </c>
      <c r="M33" t="s">
        <v>93</v>
      </c>
      <c r="N33" t="s">
        <v>16</v>
      </c>
      <c r="O33" s="1" t="s">
        <v>73</v>
      </c>
      <c r="P33" t="s">
        <v>73</v>
      </c>
      <c r="Q33" t="e">
        <f>IF(R33="","",INDEX(#REF!,MATCH(R33,#REF!,0)))</f>
        <v>#REF!</v>
      </c>
      <c r="R33" t="str">
        <f t="shared" si="0"/>
        <v>4 - Manager &amp; Sales &amp; Marketing</v>
      </c>
      <c r="S33" t="e">
        <f>IF(T33="","",INDEX(#REF!,MATCH(T33,#REF!,0)))</f>
        <v>#REF!</v>
      </c>
      <c r="T33" t="str">
        <f t="shared" si="1"/>
        <v>4 - Manager</v>
      </c>
      <c r="U33">
        <v>2</v>
      </c>
      <c r="V33" t="str">
        <f>IF(D33="Y","",IF(W33="Y",INDEX(#REF!,MATCH(C33,#REF!,0)),C33))</f>
        <v>4 - Manager</v>
      </c>
      <c r="W33" t="s">
        <v>86</v>
      </c>
      <c r="X33">
        <v>2</v>
      </c>
      <c r="Y33" t="s">
        <v>75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0.8424042665692999</v>
      </c>
    </row>
    <row r="34" spans="1:32">
      <c r="A34">
        <v>33</v>
      </c>
      <c r="B34" t="s">
        <v>8</v>
      </c>
      <c r="C34" t="s">
        <v>92</v>
      </c>
      <c r="D34" t="s">
        <v>86</v>
      </c>
      <c r="E34">
        <v>2</v>
      </c>
      <c r="F34" t="s">
        <v>87</v>
      </c>
      <c r="G34" t="s">
        <v>85</v>
      </c>
      <c r="H34" s="2">
        <v>0.5</v>
      </c>
      <c r="I34" t="s">
        <v>87</v>
      </c>
      <c r="J34" t="s">
        <v>84</v>
      </c>
      <c r="K34" t="s">
        <v>16</v>
      </c>
      <c r="M34" t="s">
        <v>92</v>
      </c>
      <c r="N34" t="s">
        <v>16</v>
      </c>
      <c r="O34" s="1" t="s">
        <v>73</v>
      </c>
      <c r="P34" t="s">
        <v>73</v>
      </c>
      <c r="Q34" t="e">
        <f>IF(R34="","",INDEX(#REF!,MATCH(R34,#REF!,0)))</f>
        <v>#REF!</v>
      </c>
      <c r="R34" t="str">
        <f t="shared" si="0"/>
        <v>4 - Manager &amp; Sales &amp; Marketing</v>
      </c>
      <c r="S34" t="e">
        <f>IF(T34="","",INDEX(#REF!,MATCH(T34,#REF!,0)))</f>
        <v>#REF!</v>
      </c>
      <c r="T34" t="str">
        <f t="shared" si="1"/>
        <v>4 - Manager</v>
      </c>
      <c r="U34">
        <v>1</v>
      </c>
      <c r="V34" t="e">
        <f>IF(D34="Y","",IF(W34="Y",INDEX(#REF!,MATCH(C34,#REF!,0)),C34))</f>
        <v>#REF!</v>
      </c>
      <c r="W34" t="s">
        <v>84</v>
      </c>
      <c r="X34">
        <v>1</v>
      </c>
      <c r="Y34" t="s">
        <v>75</v>
      </c>
      <c r="Z34">
        <v>33</v>
      </c>
      <c r="AA34" t="s">
        <v>35</v>
      </c>
      <c r="AB34" t="s">
        <v>79</v>
      </c>
      <c r="AC34" t="s">
        <v>79</v>
      </c>
      <c r="AD34" s="3">
        <v>41730</v>
      </c>
      <c r="AE34">
        <v>6</v>
      </c>
      <c r="AF34">
        <f t="shared" ca="1" si="2"/>
        <v>0.13717185649548413</v>
      </c>
    </row>
    <row r="35" spans="1:32">
      <c r="A35">
        <v>34</v>
      </c>
      <c r="B35" t="s">
        <v>7</v>
      </c>
      <c r="C35" t="s">
        <v>97</v>
      </c>
      <c r="D35" t="s">
        <v>86</v>
      </c>
      <c r="E35">
        <v>1</v>
      </c>
      <c r="F35" t="s">
        <v>85</v>
      </c>
      <c r="G35" t="s">
        <v>85</v>
      </c>
      <c r="H35" s="2">
        <v>0.5</v>
      </c>
      <c r="I35" t="s">
        <v>87</v>
      </c>
      <c r="J35" t="s">
        <v>84</v>
      </c>
      <c r="K35" t="s">
        <v>15</v>
      </c>
      <c r="M35" t="s">
        <v>92</v>
      </c>
      <c r="N35" t="s">
        <v>15</v>
      </c>
      <c r="O35" s="1" t="s">
        <v>73</v>
      </c>
      <c r="P35" t="s">
        <v>73</v>
      </c>
      <c r="Q35" t="e">
        <f>IF(R35="","",INDEX(#REF!,MATCH(R35,#REF!,0)))</f>
        <v>#REF!</v>
      </c>
      <c r="R35" t="str">
        <f t="shared" si="0"/>
        <v>5 - Senior Officer &amp; Internal Services</v>
      </c>
      <c r="S35" t="e">
        <f>IF(T35="","",INDEX(#REF!,MATCH(T35,#REF!,0)))</f>
        <v>#REF!</v>
      </c>
      <c r="T35" t="str">
        <f t="shared" si="1"/>
        <v>5 - Senior Officer</v>
      </c>
      <c r="U35">
        <v>5</v>
      </c>
      <c r="V35" t="str">
        <f>IF(D35="Y","",IF(W35="Y",INDEX(#REF!,MATCH(C35,#REF!,0)),C35))</f>
        <v>5 - Senior Officer</v>
      </c>
      <c r="W35" t="s">
        <v>86</v>
      </c>
      <c r="X35">
        <v>2</v>
      </c>
      <c r="Y35" t="s">
        <v>75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0.30093033783439327</v>
      </c>
    </row>
    <row r="36" spans="1:32">
      <c r="A36">
        <v>35</v>
      </c>
      <c r="B36" t="s">
        <v>8</v>
      </c>
      <c r="C36" t="s">
        <v>97</v>
      </c>
      <c r="D36" t="s">
        <v>86</v>
      </c>
      <c r="E36">
        <v>3</v>
      </c>
      <c r="F36" t="s">
        <v>87</v>
      </c>
      <c r="G36" t="s">
        <v>85</v>
      </c>
      <c r="H36" s="2">
        <v>0.5</v>
      </c>
      <c r="I36" t="s">
        <v>87</v>
      </c>
      <c r="J36" t="s">
        <v>84</v>
      </c>
      <c r="K36" t="s">
        <v>15</v>
      </c>
      <c r="M36" t="s">
        <v>97</v>
      </c>
      <c r="N36" t="s">
        <v>15</v>
      </c>
      <c r="O36" s="1" t="s">
        <v>73</v>
      </c>
      <c r="P36" t="s">
        <v>73</v>
      </c>
      <c r="Q36" t="e">
        <f>IF(R36="","",INDEX(#REF!,MATCH(R36,#REF!,0)))</f>
        <v>#REF!</v>
      </c>
      <c r="R36" t="str">
        <f t="shared" si="0"/>
        <v>5 - Senior Officer &amp; Internal Services</v>
      </c>
      <c r="S36" t="e">
        <f>IF(T36="","",INDEX(#REF!,MATCH(T36,#REF!,0)))</f>
        <v>#REF!</v>
      </c>
      <c r="T36" t="str">
        <f t="shared" si="1"/>
        <v>5 - Senior Officer</v>
      </c>
      <c r="U36">
        <v>3</v>
      </c>
      <c r="V36" t="str">
        <f>IF(D36="Y","",IF(W36="Y",INDEX(#REF!,MATCH(C36,#REF!,0)),C36))</f>
        <v>5 - Senior Officer</v>
      </c>
      <c r="W36" t="s">
        <v>86</v>
      </c>
      <c r="Y36" t="s">
        <v>74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0.87059754322504124</v>
      </c>
    </row>
    <row r="37" spans="1:32">
      <c r="A37">
        <v>36</v>
      </c>
      <c r="B37" t="s">
        <v>8</v>
      </c>
      <c r="C37" t="s">
        <v>93</v>
      </c>
      <c r="D37" t="s">
        <v>86</v>
      </c>
      <c r="E37">
        <v>1</v>
      </c>
      <c r="F37" t="s">
        <v>87</v>
      </c>
      <c r="G37" t="s">
        <v>85</v>
      </c>
      <c r="H37" s="2">
        <v>0.5</v>
      </c>
      <c r="I37" t="s">
        <v>87</v>
      </c>
      <c r="J37" t="s">
        <v>84</v>
      </c>
      <c r="K37" t="s">
        <v>16</v>
      </c>
      <c r="M37" t="s">
        <v>93</v>
      </c>
      <c r="N37" t="s">
        <v>16</v>
      </c>
      <c r="O37" s="1" t="s">
        <v>73</v>
      </c>
      <c r="P37" t="s">
        <v>73</v>
      </c>
      <c r="Q37" t="e">
        <f>IF(R37="","",INDEX(#REF!,MATCH(R37,#REF!,0)))</f>
        <v>#REF!</v>
      </c>
      <c r="R37" t="str">
        <f t="shared" si="0"/>
        <v>3 - Senior Manager &amp; Sales &amp; Marketing</v>
      </c>
      <c r="S37" t="e">
        <f>IF(T37="","",INDEX(#REF!,MATCH(T37,#REF!,0)))</f>
        <v>#REF!</v>
      </c>
      <c r="T37" t="str">
        <f t="shared" si="1"/>
        <v>3 - Senior Manager</v>
      </c>
      <c r="U37">
        <v>3</v>
      </c>
      <c r="V37" t="str">
        <f>IF(D37="Y","",IF(W37="Y",INDEX(#REF!,MATCH(C37,#REF!,0)),C37))</f>
        <v>3 - Senior Manager</v>
      </c>
      <c r="W37" t="s">
        <v>86</v>
      </c>
      <c r="X37">
        <v>3</v>
      </c>
      <c r="Y37" t="s">
        <v>75</v>
      </c>
      <c r="Z37">
        <v>39</v>
      </c>
      <c r="AA37" t="s">
        <v>47</v>
      </c>
      <c r="AB37" t="s">
        <v>79</v>
      </c>
      <c r="AC37" t="s">
        <v>79</v>
      </c>
      <c r="AD37" s="3">
        <v>42095</v>
      </c>
      <c r="AE37">
        <v>5</v>
      </c>
      <c r="AF37">
        <f t="shared" ca="1" si="2"/>
        <v>1.319283026924345E-2</v>
      </c>
    </row>
    <row r="38" spans="1:32">
      <c r="A38">
        <v>37</v>
      </c>
      <c r="B38" t="s">
        <v>8</v>
      </c>
      <c r="C38" t="s">
        <v>91</v>
      </c>
      <c r="D38" t="s">
        <v>86</v>
      </c>
      <c r="E38">
        <v>2</v>
      </c>
      <c r="F38" t="s">
        <v>87</v>
      </c>
      <c r="G38" t="s">
        <v>85</v>
      </c>
      <c r="H38" s="2">
        <v>0.5</v>
      </c>
      <c r="I38" t="s">
        <v>87</v>
      </c>
      <c r="J38" t="s">
        <v>84</v>
      </c>
      <c r="K38" t="s">
        <v>14</v>
      </c>
      <c r="M38" t="s">
        <v>91</v>
      </c>
      <c r="N38" t="s">
        <v>14</v>
      </c>
      <c r="O38" s="1" t="s">
        <v>73</v>
      </c>
      <c r="P38" t="s">
        <v>73</v>
      </c>
      <c r="Q38" t="e">
        <f>IF(R38="","",INDEX(#REF!,MATCH(R38,#REF!,0)))</f>
        <v>#REF!</v>
      </c>
      <c r="R38" t="str">
        <f t="shared" si="0"/>
        <v>6 - Junior Officer &amp; Operations</v>
      </c>
      <c r="S38" t="e">
        <f>IF(T38="","",INDEX(#REF!,MATCH(T38,#REF!,0)))</f>
        <v>#REF!</v>
      </c>
      <c r="T38" t="str">
        <f t="shared" si="1"/>
        <v>6 - Junior Officer</v>
      </c>
      <c r="U38">
        <v>2</v>
      </c>
      <c r="V38" t="str">
        <f>IF(D38="Y","",IF(W38="Y",INDEX(#REF!,MATCH(C38,#REF!,0)),C38))</f>
        <v>6 - Junior Officer</v>
      </c>
      <c r="W38" t="s">
        <v>86</v>
      </c>
      <c r="X38">
        <v>2</v>
      </c>
      <c r="Y38" t="s">
        <v>74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0.69056635438526415</v>
      </c>
    </row>
    <row r="39" spans="1:32">
      <c r="A39">
        <v>38</v>
      </c>
      <c r="B39" t="s">
        <v>7</v>
      </c>
      <c r="C39" t="s">
        <v>91</v>
      </c>
      <c r="D39" t="s">
        <v>84</v>
      </c>
      <c r="F39" t="s">
        <v>87</v>
      </c>
      <c r="G39" t="s">
        <v>87</v>
      </c>
      <c r="H39" s="2">
        <v>0.5</v>
      </c>
      <c r="I39" t="s">
        <v>87</v>
      </c>
      <c r="J39" t="s">
        <v>86</v>
      </c>
      <c r="K39" t="s">
        <v>14</v>
      </c>
      <c r="M39" t="s">
        <v>91</v>
      </c>
      <c r="N39" t="s">
        <v>14</v>
      </c>
      <c r="O39" s="1" t="s">
        <v>73</v>
      </c>
      <c r="P39" t="s">
        <v>73</v>
      </c>
      <c r="Q39" t="e">
        <f>IF(R39="","",INDEX(#REF!,MATCH(R39,#REF!,0)))</f>
        <v>#REF!</v>
      </c>
      <c r="R39" t="str">
        <f t="shared" si="0"/>
        <v>6 - Junior Officer &amp; Operations</v>
      </c>
      <c r="S39" t="e">
        <f>IF(T39="","",INDEX(#REF!,MATCH(T39,#REF!,0)))</f>
        <v>#REF!</v>
      </c>
      <c r="T39" t="str">
        <f t="shared" si="1"/>
        <v>6 - Junior Officer</v>
      </c>
      <c r="U39">
        <v>0</v>
      </c>
      <c r="V39" t="str">
        <f>IF(D39="Y","",IF(W39="Y",INDEX(#REF!,MATCH(C39,#REF!,0)),C39))</f>
        <v/>
      </c>
      <c r="W39" t="s">
        <v>86</v>
      </c>
      <c r="Y39" t="s">
        <v>74</v>
      </c>
      <c r="Z39">
        <v>27</v>
      </c>
      <c r="AA39" t="s">
        <v>31</v>
      </c>
      <c r="AB39" t="s">
        <v>79</v>
      </c>
      <c r="AC39" t="s">
        <v>79</v>
      </c>
      <c r="AD39" s="3">
        <v>43922</v>
      </c>
      <c r="AE39">
        <v>0</v>
      </c>
      <c r="AF39">
        <f t="shared" ca="1" si="2"/>
        <v>0.33772305277297687</v>
      </c>
    </row>
    <row r="40" spans="1:32">
      <c r="A40">
        <v>39</v>
      </c>
      <c r="B40" t="s">
        <v>8</v>
      </c>
      <c r="C40" t="s">
        <v>97</v>
      </c>
      <c r="D40" t="s">
        <v>86</v>
      </c>
      <c r="E40">
        <v>3</v>
      </c>
      <c r="F40" t="s">
        <v>87</v>
      </c>
      <c r="G40" t="s">
        <v>85</v>
      </c>
      <c r="H40" s="2">
        <v>0.5</v>
      </c>
      <c r="I40" t="s">
        <v>87</v>
      </c>
      <c r="J40" t="s">
        <v>84</v>
      </c>
      <c r="K40" t="s">
        <v>15</v>
      </c>
      <c r="M40" t="s">
        <v>97</v>
      </c>
      <c r="N40" t="s">
        <v>15</v>
      </c>
      <c r="O40" s="1" t="s">
        <v>73</v>
      </c>
      <c r="P40" t="s">
        <v>73</v>
      </c>
      <c r="Q40" t="e">
        <f>IF(R40="","",INDEX(#REF!,MATCH(R40,#REF!,0)))</f>
        <v>#REF!</v>
      </c>
      <c r="R40" t="str">
        <f t="shared" si="0"/>
        <v>5 - Senior Officer &amp; Internal Services</v>
      </c>
      <c r="S40" t="e">
        <f>IF(T40="","",INDEX(#REF!,MATCH(T40,#REF!,0)))</f>
        <v>#REF!</v>
      </c>
      <c r="T40" t="str">
        <f t="shared" si="1"/>
        <v>5 - Senior Officer</v>
      </c>
      <c r="U40">
        <v>1</v>
      </c>
      <c r="V40" t="e">
        <f>IF(D40="Y","",IF(W40="Y",INDEX(#REF!,MATCH(C40,#REF!,0)),C40))</f>
        <v>#REF!</v>
      </c>
      <c r="W40" t="s">
        <v>84</v>
      </c>
      <c r="X40">
        <v>2</v>
      </c>
      <c r="Y40" t="s">
        <v>74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0.41406673011163531</v>
      </c>
    </row>
    <row r="41" spans="1:32">
      <c r="A41">
        <v>40</v>
      </c>
      <c r="B41" t="s">
        <v>8</v>
      </c>
      <c r="C41" t="s">
        <v>91</v>
      </c>
      <c r="D41" t="s">
        <v>86</v>
      </c>
      <c r="E41">
        <v>3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14</v>
      </c>
      <c r="M41" t="s">
        <v>91</v>
      </c>
      <c r="N41" t="s">
        <v>14</v>
      </c>
      <c r="O41" s="1" t="s">
        <v>73</v>
      </c>
      <c r="P41" t="s">
        <v>73</v>
      </c>
      <c r="Q41" t="e">
        <f>IF(R41="","",INDEX(#REF!,MATCH(R41,#REF!,0)))</f>
        <v>#REF!</v>
      </c>
      <c r="R41" t="str">
        <f t="shared" si="0"/>
        <v>6 - Junior Officer &amp; Operations</v>
      </c>
      <c r="S41" t="e">
        <f>IF(T41="","",INDEX(#REF!,MATCH(T41,#REF!,0)))</f>
        <v>#REF!</v>
      </c>
      <c r="T41" t="str">
        <f t="shared" si="1"/>
        <v>6 - Junior Officer</v>
      </c>
      <c r="U41">
        <v>3</v>
      </c>
      <c r="V41" t="str">
        <f>IF(D41="Y","",IF(W41="Y",INDEX(#REF!,MATCH(C41,#REF!,0)),C41))</f>
        <v>6 - Junior Officer</v>
      </c>
      <c r="W41" t="s">
        <v>86</v>
      </c>
      <c r="X41">
        <v>2</v>
      </c>
      <c r="Y41" t="s">
        <v>74</v>
      </c>
      <c r="Z41">
        <v>21</v>
      </c>
      <c r="AA41" t="s">
        <v>35</v>
      </c>
      <c r="AB41" t="s">
        <v>79</v>
      </c>
      <c r="AC41" t="s">
        <v>79</v>
      </c>
      <c r="AD41" s="3">
        <v>42826</v>
      </c>
      <c r="AE41">
        <v>3</v>
      </c>
      <c r="AF41">
        <f t="shared" ca="1" si="2"/>
        <v>3.3148212836585533E-2</v>
      </c>
    </row>
    <row r="42" spans="1:32">
      <c r="A42">
        <v>41</v>
      </c>
      <c r="B42" t="s">
        <v>7</v>
      </c>
      <c r="C42" t="s">
        <v>91</v>
      </c>
      <c r="D42" t="s">
        <v>86</v>
      </c>
      <c r="E42">
        <v>2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14</v>
      </c>
      <c r="M42" t="s">
        <v>91</v>
      </c>
      <c r="N42" t="s">
        <v>14</v>
      </c>
      <c r="O42" s="1" t="s">
        <v>73</v>
      </c>
      <c r="P42" t="s">
        <v>73</v>
      </c>
      <c r="Q42" t="e">
        <f>IF(R42="","",INDEX(#REF!,MATCH(R42,#REF!,0)))</f>
        <v>#REF!</v>
      </c>
      <c r="R42" t="str">
        <f t="shared" si="0"/>
        <v>6 - Junior Officer &amp; Operations</v>
      </c>
      <c r="S42" t="e">
        <f>IF(T42="","",INDEX(#REF!,MATCH(T42,#REF!,0)))</f>
        <v>#REF!</v>
      </c>
      <c r="T42" t="str">
        <f t="shared" si="1"/>
        <v>6 - Junior Officer</v>
      </c>
      <c r="U42">
        <v>2</v>
      </c>
      <c r="V42" t="str">
        <f>IF(D42="Y","",IF(W42="Y",INDEX(#REF!,MATCH(C42,#REF!,0)),C42))</f>
        <v>6 - Junior Officer</v>
      </c>
      <c r="W42" t="s">
        <v>86</v>
      </c>
      <c r="X42">
        <v>3</v>
      </c>
      <c r="Y42" t="s">
        <v>74</v>
      </c>
      <c r="Z42">
        <v>27</v>
      </c>
      <c r="AA42" t="s">
        <v>36</v>
      </c>
      <c r="AB42" t="s">
        <v>79</v>
      </c>
      <c r="AC42" t="s">
        <v>79</v>
      </c>
      <c r="AD42" s="3">
        <v>43191</v>
      </c>
      <c r="AE42">
        <v>2</v>
      </c>
      <c r="AF42">
        <f t="shared" ca="1" si="2"/>
        <v>0.2922317253565595</v>
      </c>
    </row>
    <row r="43" spans="1:32">
      <c r="A43">
        <v>42</v>
      </c>
      <c r="B43" t="s">
        <v>7</v>
      </c>
      <c r="C43" t="s">
        <v>91</v>
      </c>
      <c r="D43" t="s">
        <v>86</v>
      </c>
      <c r="E43">
        <v>3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14</v>
      </c>
      <c r="M43" t="s">
        <v>91</v>
      </c>
      <c r="N43" t="s">
        <v>14</v>
      </c>
      <c r="O43" s="1" t="s">
        <v>73</v>
      </c>
      <c r="P43" t="s">
        <v>73</v>
      </c>
      <c r="Q43" t="e">
        <f>IF(R43="","",INDEX(#REF!,MATCH(R43,#REF!,0)))</f>
        <v>#REF!</v>
      </c>
      <c r="R43" t="str">
        <f t="shared" si="0"/>
        <v>6 - Junior Officer &amp; Operations</v>
      </c>
      <c r="S43" t="e">
        <f>IF(T43="","",INDEX(#REF!,MATCH(T43,#REF!,0)))</f>
        <v>#REF!</v>
      </c>
      <c r="T43" t="str">
        <f t="shared" si="1"/>
        <v>6 - Junior Officer</v>
      </c>
      <c r="U43">
        <v>1</v>
      </c>
      <c r="V43" t="str">
        <f>IF(D43="Y","",IF(W43="Y",INDEX(#REF!,MATCH(C43,#REF!,0)),C43))</f>
        <v>6 - Junior Officer</v>
      </c>
      <c r="W43" t="s">
        <v>86</v>
      </c>
      <c r="Y43" t="s">
        <v>74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0.25586205584475863</v>
      </c>
    </row>
    <row r="44" spans="1:32">
      <c r="A44">
        <v>43</v>
      </c>
      <c r="B44" t="s">
        <v>8</v>
      </c>
      <c r="C44" t="s">
        <v>93</v>
      </c>
      <c r="D44" t="s">
        <v>86</v>
      </c>
      <c r="E44">
        <v>2</v>
      </c>
      <c r="F44" t="s">
        <v>87</v>
      </c>
      <c r="G44" t="s">
        <v>85</v>
      </c>
      <c r="H44" s="2">
        <v>0.5</v>
      </c>
      <c r="I44" t="s">
        <v>87</v>
      </c>
      <c r="J44" t="s">
        <v>84</v>
      </c>
      <c r="K44" t="s">
        <v>14</v>
      </c>
      <c r="M44" t="s">
        <v>93</v>
      </c>
      <c r="N44" t="s">
        <v>14</v>
      </c>
      <c r="O44" s="1" t="s">
        <v>73</v>
      </c>
      <c r="P44" t="s">
        <v>73</v>
      </c>
      <c r="Q44" t="e">
        <f>IF(R44="","",INDEX(#REF!,MATCH(R44,#REF!,0)))</f>
        <v>#REF!</v>
      </c>
      <c r="R44" t="str">
        <f t="shared" si="0"/>
        <v>3 - Senior Manager &amp; Operations</v>
      </c>
      <c r="S44" t="e">
        <f>IF(T44="","",INDEX(#REF!,MATCH(T44,#REF!,0)))</f>
        <v>#REF!</v>
      </c>
      <c r="T44" t="str">
        <f t="shared" si="1"/>
        <v>3 - Senior Manager</v>
      </c>
      <c r="U44">
        <v>4</v>
      </c>
      <c r="V44" t="str">
        <f>IF(D44="Y","",IF(W44="Y",INDEX(#REF!,MATCH(C44,#REF!,0)),C44))</f>
        <v>3 - Senior Manager</v>
      </c>
      <c r="W44" t="s">
        <v>86</v>
      </c>
      <c r="X44">
        <v>2</v>
      </c>
      <c r="Y44" t="s">
        <v>76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0.99508664919174294</v>
      </c>
    </row>
    <row r="45" spans="1:32">
      <c r="A45">
        <v>44</v>
      </c>
      <c r="B45" t="s">
        <v>7</v>
      </c>
      <c r="C45" t="s">
        <v>91</v>
      </c>
      <c r="D45" t="s">
        <v>86</v>
      </c>
      <c r="E45">
        <v>2</v>
      </c>
      <c r="F45" t="s">
        <v>87</v>
      </c>
      <c r="G45" t="s">
        <v>85</v>
      </c>
      <c r="H45" s="2">
        <v>0.5</v>
      </c>
      <c r="I45" t="s">
        <v>87</v>
      </c>
      <c r="J45" t="s">
        <v>84</v>
      </c>
      <c r="K45" t="s">
        <v>16</v>
      </c>
      <c r="M45" t="s">
        <v>91</v>
      </c>
      <c r="N45" t="s">
        <v>16</v>
      </c>
      <c r="O45" s="1" t="s">
        <v>73</v>
      </c>
      <c r="P45" t="s">
        <v>73</v>
      </c>
      <c r="Q45" t="e">
        <f>IF(R45="","",INDEX(#REF!,MATCH(R45,#REF!,0)))</f>
        <v>#REF!</v>
      </c>
      <c r="R45" t="str">
        <f t="shared" si="0"/>
        <v>6 - Junior Officer &amp; Sales &amp; Marketing</v>
      </c>
      <c r="S45" t="e">
        <f>IF(T45="","",INDEX(#REF!,MATCH(T45,#REF!,0)))</f>
        <v>#REF!</v>
      </c>
      <c r="T45" t="str">
        <f t="shared" si="1"/>
        <v>6 - Junior Officer</v>
      </c>
      <c r="U45">
        <v>2</v>
      </c>
      <c r="V45" t="str">
        <f>IF(D45="Y","",IF(W45="Y",INDEX(#REF!,MATCH(C45,#REF!,0)),C45))</f>
        <v>6 - Junior Officer</v>
      </c>
      <c r="W45" t="s">
        <v>86</v>
      </c>
      <c r="X45">
        <v>2</v>
      </c>
      <c r="Y45" t="s">
        <v>74</v>
      </c>
      <c r="Z45">
        <v>23</v>
      </c>
      <c r="AA45" t="s">
        <v>31</v>
      </c>
      <c r="AB45" t="s">
        <v>79</v>
      </c>
      <c r="AC45" t="s">
        <v>79</v>
      </c>
      <c r="AD45" s="3">
        <v>43191</v>
      </c>
      <c r="AE45">
        <v>2</v>
      </c>
      <c r="AF45">
        <f t="shared" ca="1" si="2"/>
        <v>0.65455025056249105</v>
      </c>
    </row>
    <row r="46" spans="1:32">
      <c r="A46">
        <v>45</v>
      </c>
      <c r="B46" t="s">
        <v>8</v>
      </c>
      <c r="C46" s="4" t="s">
        <v>94</v>
      </c>
      <c r="D46" t="s">
        <v>86</v>
      </c>
      <c r="E46">
        <v>2</v>
      </c>
      <c r="F46" t="s">
        <v>87</v>
      </c>
      <c r="G46" t="s">
        <v>87</v>
      </c>
      <c r="H46" s="2">
        <v>0.5</v>
      </c>
      <c r="I46" t="s">
        <v>85</v>
      </c>
      <c r="J46" t="s">
        <v>84</v>
      </c>
      <c r="K46" t="s">
        <v>15</v>
      </c>
      <c r="L46" t="s">
        <v>88</v>
      </c>
      <c r="N46" t="s">
        <v>15</v>
      </c>
      <c r="O46" s="1" t="s">
        <v>73</v>
      </c>
      <c r="P46" t="s">
        <v>73</v>
      </c>
      <c r="Q46" t="str">
        <f>IF(R46="","",INDEX(#REF!,MATCH(R46,#REF!,0)))</f>
        <v/>
      </c>
      <c r="R46" t="str">
        <f t="shared" si="0"/>
        <v/>
      </c>
      <c r="S46" t="str">
        <f>IF(T46="","",INDEX(#REF!,MATCH(T46,#REF!,0)))</f>
        <v/>
      </c>
      <c r="T46" t="str">
        <f t="shared" si="1"/>
        <v/>
      </c>
      <c r="U46">
        <v>3</v>
      </c>
      <c r="V46" t="str">
        <f>IF(D46="Y","",IF(W46="Y",INDEX(#REF!,MATCH(C46,#REF!,0)),C46))</f>
        <v>2 - Director</v>
      </c>
      <c r="W46" t="s">
        <v>86</v>
      </c>
      <c r="X46">
        <v>3</v>
      </c>
      <c r="Y46" t="s">
        <v>77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0.31273878388397436</v>
      </c>
    </row>
    <row r="47" spans="1:32">
      <c r="A47">
        <v>46</v>
      </c>
      <c r="B47" t="s">
        <v>8</v>
      </c>
      <c r="C47" t="s">
        <v>91</v>
      </c>
      <c r="D47" t="s">
        <v>86</v>
      </c>
      <c r="E47">
        <v>2</v>
      </c>
      <c r="F47" t="s">
        <v>87</v>
      </c>
      <c r="G47" t="s">
        <v>85</v>
      </c>
      <c r="H47" s="2">
        <v>0.5</v>
      </c>
      <c r="I47" t="s">
        <v>87</v>
      </c>
      <c r="J47" t="s">
        <v>84</v>
      </c>
      <c r="K47" t="s">
        <v>15</v>
      </c>
      <c r="M47" t="s">
        <v>91</v>
      </c>
      <c r="N47" t="s">
        <v>15</v>
      </c>
      <c r="O47" s="1" t="s">
        <v>73</v>
      </c>
      <c r="P47" t="s">
        <v>73</v>
      </c>
      <c r="Q47" t="e">
        <f>IF(R47="","",INDEX(#REF!,MATCH(R47,#REF!,0)))</f>
        <v>#REF!</v>
      </c>
      <c r="R47" t="str">
        <f t="shared" si="0"/>
        <v>6 - Junior Officer &amp; Internal Services</v>
      </c>
      <c r="S47" t="e">
        <f>IF(T47="","",INDEX(#REF!,MATCH(T47,#REF!,0)))</f>
        <v>#REF!</v>
      </c>
      <c r="T47" t="str">
        <f t="shared" si="1"/>
        <v>6 - Junior Officer</v>
      </c>
      <c r="U47">
        <v>3</v>
      </c>
      <c r="V47" t="str">
        <f>IF(D47="Y","",IF(W47="Y",INDEX(#REF!,MATCH(C47,#REF!,0)),C47))</f>
        <v>6 - Junior Officer</v>
      </c>
      <c r="W47" t="s">
        <v>86</v>
      </c>
      <c r="X47">
        <v>3</v>
      </c>
      <c r="Y47" t="s">
        <v>74</v>
      </c>
      <c r="Z47">
        <v>26</v>
      </c>
      <c r="AA47" t="s">
        <v>36</v>
      </c>
      <c r="AB47" t="s">
        <v>79</v>
      </c>
      <c r="AC47" t="s">
        <v>79</v>
      </c>
      <c r="AD47" s="3">
        <v>42826</v>
      </c>
      <c r="AE47">
        <v>3</v>
      </c>
      <c r="AF47">
        <f t="shared" ca="1" si="2"/>
        <v>0.36146703392683466</v>
      </c>
    </row>
    <row r="48" spans="1:32">
      <c r="A48">
        <v>47</v>
      </c>
      <c r="B48" t="s">
        <v>7</v>
      </c>
      <c r="C48" t="s">
        <v>92</v>
      </c>
      <c r="D48" t="s">
        <v>86</v>
      </c>
      <c r="E48">
        <v>2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13</v>
      </c>
      <c r="M48" t="s">
        <v>92</v>
      </c>
      <c r="N48" t="s">
        <v>13</v>
      </c>
      <c r="O48" s="1" t="s">
        <v>73</v>
      </c>
      <c r="P48" t="s">
        <v>73</v>
      </c>
      <c r="Q48" t="e">
        <f>IF(R48="","",INDEX(#REF!,MATCH(R48,#REF!,0)))</f>
        <v>#REF!</v>
      </c>
      <c r="R48" t="str">
        <f t="shared" si="0"/>
        <v>4 - Manager &amp; HR</v>
      </c>
      <c r="S48" t="e">
        <f>IF(T48="","",INDEX(#REF!,MATCH(T48,#REF!,0)))</f>
        <v>#REF!</v>
      </c>
      <c r="T48" t="str">
        <f t="shared" si="1"/>
        <v>4 - Manager</v>
      </c>
      <c r="U48">
        <v>2</v>
      </c>
      <c r="V48" t="str">
        <f>IF(D48="Y","",IF(W48="Y",INDEX(#REF!,MATCH(C48,#REF!,0)),C48))</f>
        <v>4 - Manager</v>
      </c>
      <c r="W48" t="s">
        <v>86</v>
      </c>
      <c r="X48">
        <v>3</v>
      </c>
      <c r="Y48" t="s">
        <v>75</v>
      </c>
      <c r="Z48">
        <v>36</v>
      </c>
      <c r="AA48" t="s">
        <v>44</v>
      </c>
      <c r="AB48" t="s">
        <v>79</v>
      </c>
      <c r="AC48" t="s">
        <v>79</v>
      </c>
      <c r="AD48" s="3">
        <v>42461</v>
      </c>
      <c r="AE48">
        <v>4</v>
      </c>
      <c r="AF48">
        <f t="shared" ca="1" si="2"/>
        <v>0.17635132794352626</v>
      </c>
    </row>
    <row r="49" spans="1:32">
      <c r="A49">
        <v>48</v>
      </c>
      <c r="B49" t="s">
        <v>7</v>
      </c>
      <c r="C49" t="s">
        <v>91</v>
      </c>
      <c r="D49" t="s">
        <v>86</v>
      </c>
      <c r="E49">
        <v>3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14</v>
      </c>
      <c r="M49" t="s">
        <v>91</v>
      </c>
      <c r="N49" t="s">
        <v>14</v>
      </c>
      <c r="O49" s="1" t="s">
        <v>73</v>
      </c>
      <c r="P49" t="s">
        <v>73</v>
      </c>
      <c r="Q49" t="e">
        <f>IF(R49="","",INDEX(#REF!,MATCH(R49,#REF!,0)))</f>
        <v>#REF!</v>
      </c>
      <c r="R49" t="str">
        <f t="shared" si="0"/>
        <v>6 - Junior Officer &amp; Operations</v>
      </c>
      <c r="S49" t="e">
        <f>IF(T49="","",INDEX(#REF!,MATCH(T49,#REF!,0)))</f>
        <v>#REF!</v>
      </c>
      <c r="T49" t="str">
        <f t="shared" si="1"/>
        <v>6 - Junior Officer</v>
      </c>
      <c r="U49">
        <v>3</v>
      </c>
      <c r="V49" t="str">
        <f>IF(D49="Y","",IF(W49="Y",INDEX(#REF!,MATCH(C49,#REF!,0)),C49))</f>
        <v>6 - Junior Officer</v>
      </c>
      <c r="W49" t="s">
        <v>86</v>
      </c>
      <c r="X49">
        <v>3</v>
      </c>
      <c r="Y49" t="s">
        <v>74</v>
      </c>
      <c r="Z49">
        <v>22</v>
      </c>
      <c r="AA49" t="s">
        <v>36</v>
      </c>
      <c r="AB49" t="s">
        <v>79</v>
      </c>
      <c r="AC49" t="s">
        <v>79</v>
      </c>
      <c r="AD49" s="3">
        <v>42826</v>
      </c>
      <c r="AE49">
        <v>3</v>
      </c>
      <c r="AF49">
        <f t="shared" ca="1" si="2"/>
        <v>0.9733303575956912</v>
      </c>
    </row>
    <row r="50" spans="1:32">
      <c r="A50">
        <v>49</v>
      </c>
      <c r="B50" t="s">
        <v>7</v>
      </c>
      <c r="C50" t="s">
        <v>91</v>
      </c>
      <c r="D50" t="s">
        <v>86</v>
      </c>
      <c r="E50">
        <v>2</v>
      </c>
      <c r="F50" t="s">
        <v>87</v>
      </c>
      <c r="G50" t="s">
        <v>85</v>
      </c>
      <c r="H50" s="2">
        <v>0.5</v>
      </c>
      <c r="I50" t="s">
        <v>87</v>
      </c>
      <c r="J50" t="s">
        <v>84</v>
      </c>
      <c r="K50" t="s">
        <v>13</v>
      </c>
      <c r="M50" t="s">
        <v>91</v>
      </c>
      <c r="N50" t="s">
        <v>13</v>
      </c>
      <c r="O50" s="1" t="s">
        <v>73</v>
      </c>
      <c r="P50" t="s">
        <v>73</v>
      </c>
      <c r="Q50" t="e">
        <f>IF(R50="","",INDEX(#REF!,MATCH(R50,#REF!,0)))</f>
        <v>#REF!</v>
      </c>
      <c r="R50" t="str">
        <f t="shared" si="0"/>
        <v>6 - Junior Officer &amp; HR</v>
      </c>
      <c r="S50" t="e">
        <f>IF(T50="","",INDEX(#REF!,MATCH(T50,#REF!,0)))</f>
        <v>#REF!</v>
      </c>
      <c r="T50" t="str">
        <f t="shared" si="1"/>
        <v>6 - Junior Officer</v>
      </c>
      <c r="U50">
        <v>2</v>
      </c>
      <c r="V50" t="str">
        <f>IF(D50="Y","",IF(W50="Y",INDEX(#REF!,MATCH(C50,#REF!,0)),C50))</f>
        <v>6 - Junior Officer</v>
      </c>
      <c r="W50" t="s">
        <v>86</v>
      </c>
      <c r="X50">
        <v>2</v>
      </c>
      <c r="Y50" t="s">
        <v>75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0.8808123643813075</v>
      </c>
    </row>
    <row r="51" spans="1:32">
      <c r="A51">
        <v>50</v>
      </c>
      <c r="B51" t="s">
        <v>7</v>
      </c>
      <c r="C51" t="s">
        <v>91</v>
      </c>
      <c r="D51" t="s">
        <v>86</v>
      </c>
      <c r="E51">
        <v>3</v>
      </c>
      <c r="F51" t="s">
        <v>87</v>
      </c>
      <c r="G51" t="s">
        <v>85</v>
      </c>
      <c r="H51" s="2">
        <v>0.5</v>
      </c>
      <c r="I51" t="s">
        <v>87</v>
      </c>
      <c r="J51" t="s">
        <v>84</v>
      </c>
      <c r="K51" t="s">
        <v>14</v>
      </c>
      <c r="M51" t="s">
        <v>91</v>
      </c>
      <c r="N51" t="s">
        <v>14</v>
      </c>
      <c r="O51" s="1" t="s">
        <v>73</v>
      </c>
      <c r="P51" t="s">
        <v>73</v>
      </c>
      <c r="Q51" t="e">
        <f>IF(R51="","",INDEX(#REF!,MATCH(R51,#REF!,0)))</f>
        <v>#REF!</v>
      </c>
      <c r="R51" t="str">
        <f t="shared" si="0"/>
        <v>6 - Junior Officer &amp; Operations</v>
      </c>
      <c r="S51" t="e">
        <f>IF(T51="","",INDEX(#REF!,MATCH(T51,#REF!,0)))</f>
        <v>#REF!</v>
      </c>
      <c r="T51" t="str">
        <f t="shared" si="1"/>
        <v>6 - Junior Officer</v>
      </c>
      <c r="U51">
        <v>2</v>
      </c>
      <c r="V51" t="str">
        <f>IF(D51="Y","",IF(W51="Y",INDEX(#REF!,MATCH(C51,#REF!,0)),C51))</f>
        <v>6 - Junior Officer</v>
      </c>
      <c r="W51" t="s">
        <v>86</v>
      </c>
      <c r="X51">
        <v>3</v>
      </c>
      <c r="Y51" t="s">
        <v>74</v>
      </c>
      <c r="Z51">
        <v>22</v>
      </c>
      <c r="AA51" t="s">
        <v>44</v>
      </c>
      <c r="AB51" t="s">
        <v>79</v>
      </c>
      <c r="AC51" t="s">
        <v>79</v>
      </c>
      <c r="AD51" s="3">
        <v>43191</v>
      </c>
      <c r="AE51">
        <v>2</v>
      </c>
      <c r="AF51">
        <f t="shared" ca="1" si="2"/>
        <v>0.46679773607727015</v>
      </c>
    </row>
    <row r="52" spans="1:32">
      <c r="A52">
        <v>51</v>
      </c>
      <c r="B52" t="s">
        <v>8</v>
      </c>
      <c r="C52" t="s">
        <v>97</v>
      </c>
      <c r="D52" t="s">
        <v>86</v>
      </c>
      <c r="E52">
        <v>2</v>
      </c>
      <c r="F52" t="s">
        <v>85</v>
      </c>
      <c r="G52" t="s">
        <v>85</v>
      </c>
      <c r="H52" s="2">
        <v>0.5</v>
      </c>
      <c r="I52" t="s">
        <v>87</v>
      </c>
      <c r="J52" t="s">
        <v>84</v>
      </c>
      <c r="K52" t="s">
        <v>14</v>
      </c>
      <c r="M52" t="s">
        <v>92</v>
      </c>
      <c r="N52" t="s">
        <v>14</v>
      </c>
      <c r="O52" s="1" t="s">
        <v>73</v>
      </c>
      <c r="P52" t="s">
        <v>73</v>
      </c>
      <c r="Q52" t="e">
        <f>IF(R52="","",INDEX(#REF!,MATCH(R52,#REF!,0)))</f>
        <v>#REF!</v>
      </c>
      <c r="R52" t="str">
        <f t="shared" si="0"/>
        <v>5 - Senior Officer &amp; Operations</v>
      </c>
      <c r="S52" t="e">
        <f>IF(T52="","",INDEX(#REF!,MATCH(T52,#REF!,0)))</f>
        <v>#REF!</v>
      </c>
      <c r="T52" t="str">
        <f t="shared" si="1"/>
        <v>5 - Senior Officer</v>
      </c>
      <c r="U52">
        <v>6</v>
      </c>
      <c r="V52" t="str">
        <f>IF(D52="Y","",IF(W52="Y",INDEX(#REF!,MATCH(C52,#REF!,0)),C52))</f>
        <v>5 - Senior Officer</v>
      </c>
      <c r="W52" t="s">
        <v>86</v>
      </c>
      <c r="X52">
        <v>3</v>
      </c>
      <c r="Y52" t="s">
        <v>75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5.0621939820841844E-2</v>
      </c>
    </row>
    <row r="53" spans="1:32">
      <c r="A53">
        <v>52</v>
      </c>
      <c r="B53" t="s">
        <v>8</v>
      </c>
      <c r="C53" t="s">
        <v>92</v>
      </c>
      <c r="D53" t="s">
        <v>86</v>
      </c>
      <c r="E53">
        <v>2</v>
      </c>
      <c r="F53" t="s">
        <v>87</v>
      </c>
      <c r="G53" t="s">
        <v>85</v>
      </c>
      <c r="H53" s="2">
        <v>0.5</v>
      </c>
      <c r="I53" t="s">
        <v>87</v>
      </c>
      <c r="J53" t="s">
        <v>84</v>
      </c>
      <c r="K53" t="s">
        <v>16</v>
      </c>
      <c r="M53" t="s">
        <v>92</v>
      </c>
      <c r="N53" t="s">
        <v>16</v>
      </c>
      <c r="O53" s="1" t="s">
        <v>73</v>
      </c>
      <c r="P53" t="s">
        <v>73</v>
      </c>
      <c r="Q53" t="e">
        <f>IF(R53="","",INDEX(#REF!,MATCH(R53,#REF!,0)))</f>
        <v>#REF!</v>
      </c>
      <c r="R53" t="str">
        <f t="shared" si="0"/>
        <v>4 - Manager &amp; Sales &amp; Marketing</v>
      </c>
      <c r="S53" t="e">
        <f>IF(T53="","",INDEX(#REF!,MATCH(T53,#REF!,0)))</f>
        <v>#REF!</v>
      </c>
      <c r="T53" t="str">
        <f t="shared" si="1"/>
        <v>4 - Manager</v>
      </c>
      <c r="U53">
        <v>2</v>
      </c>
      <c r="V53" t="str">
        <f>IF(D53="Y","",IF(W53="Y",INDEX(#REF!,MATCH(C53,#REF!,0)),C53))</f>
        <v>4 - Manager</v>
      </c>
      <c r="W53" t="s">
        <v>86</v>
      </c>
      <c r="X53">
        <v>3</v>
      </c>
      <c r="Y53" t="s">
        <v>75</v>
      </c>
      <c r="Z53">
        <v>32</v>
      </c>
      <c r="AA53" t="s">
        <v>36</v>
      </c>
      <c r="AB53" t="s">
        <v>79</v>
      </c>
      <c r="AC53" t="s">
        <v>79</v>
      </c>
      <c r="AD53" s="3">
        <v>41000</v>
      </c>
      <c r="AE53">
        <v>8</v>
      </c>
      <c r="AF53">
        <f t="shared" ca="1" si="2"/>
        <v>9.9502201068358831E-2</v>
      </c>
    </row>
    <row r="54" spans="1:32">
      <c r="A54">
        <v>53</v>
      </c>
      <c r="B54" t="s">
        <v>8</v>
      </c>
      <c r="C54" t="s">
        <v>97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16</v>
      </c>
      <c r="M54" t="s">
        <v>97</v>
      </c>
      <c r="N54" t="s">
        <v>16</v>
      </c>
      <c r="O54" s="1" t="s">
        <v>73</v>
      </c>
      <c r="P54" t="s">
        <v>73</v>
      </c>
      <c r="Q54" t="e">
        <f>IF(R54="","",INDEX(#REF!,MATCH(R54,#REF!,0)))</f>
        <v>#REF!</v>
      </c>
      <c r="R54" t="str">
        <f t="shared" si="0"/>
        <v>5 - Senior Officer &amp; Sales &amp; Marketing</v>
      </c>
      <c r="S54" t="e">
        <f>IF(T54="","",INDEX(#REF!,MATCH(T54,#REF!,0)))</f>
        <v>#REF!</v>
      </c>
      <c r="T54" t="str">
        <f t="shared" si="1"/>
        <v>5 - Senior Officer</v>
      </c>
      <c r="U54">
        <v>3</v>
      </c>
      <c r="V54" t="str">
        <f>IF(D54="Y","",IF(W54="Y",INDEX(#REF!,MATCH(C54,#REF!,0)),C54))</f>
        <v>5 - Senior Officer</v>
      </c>
      <c r="W54" t="s">
        <v>86</v>
      </c>
      <c r="X54">
        <v>2</v>
      </c>
      <c r="Y54" t="s">
        <v>75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9.2796517154094205E-2</v>
      </c>
    </row>
    <row r="55" spans="1:32">
      <c r="A55">
        <v>54</v>
      </c>
      <c r="B55" t="s">
        <v>8</v>
      </c>
      <c r="C55" t="s">
        <v>97</v>
      </c>
      <c r="D55" t="s">
        <v>86</v>
      </c>
      <c r="E55">
        <v>2</v>
      </c>
      <c r="F55" t="s">
        <v>85</v>
      </c>
      <c r="G55" t="s">
        <v>85</v>
      </c>
      <c r="H55" s="2">
        <v>0.5</v>
      </c>
      <c r="I55" t="s">
        <v>87</v>
      </c>
      <c r="J55" t="s">
        <v>84</v>
      </c>
      <c r="K55" t="s">
        <v>14</v>
      </c>
      <c r="M55" t="s">
        <v>92</v>
      </c>
      <c r="N55" t="s">
        <v>14</v>
      </c>
      <c r="O55" s="1" t="s">
        <v>73</v>
      </c>
      <c r="P55" t="s">
        <v>73</v>
      </c>
      <c r="Q55" t="e">
        <f>IF(R55="","",INDEX(#REF!,MATCH(R55,#REF!,0)))</f>
        <v>#REF!</v>
      </c>
      <c r="R55" t="str">
        <f t="shared" si="0"/>
        <v>5 - Senior Officer &amp; Operations</v>
      </c>
      <c r="S55" t="e">
        <f>IF(T55="","",INDEX(#REF!,MATCH(T55,#REF!,0)))</f>
        <v>#REF!</v>
      </c>
      <c r="T55" t="str">
        <f t="shared" si="1"/>
        <v>5 - Senior Officer</v>
      </c>
      <c r="U55">
        <v>7</v>
      </c>
      <c r="V55" t="str">
        <f>IF(D55="Y","",IF(W55="Y",INDEX(#REF!,MATCH(C55,#REF!,0)),C55))</f>
        <v>5 - Senior Officer</v>
      </c>
      <c r="W55" t="s">
        <v>86</v>
      </c>
      <c r="X55">
        <v>3</v>
      </c>
      <c r="Y55" t="s">
        <v>75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0.64181485739903432</v>
      </c>
    </row>
    <row r="56" spans="1:32">
      <c r="A56">
        <v>55</v>
      </c>
      <c r="B56" t="s">
        <v>7</v>
      </c>
      <c r="C56" t="s">
        <v>91</v>
      </c>
      <c r="D56" t="s">
        <v>86</v>
      </c>
      <c r="E56">
        <v>2</v>
      </c>
      <c r="F56" t="s">
        <v>87</v>
      </c>
      <c r="G56" t="s">
        <v>85</v>
      </c>
      <c r="H56" s="2">
        <v>0.5</v>
      </c>
      <c r="I56" t="s">
        <v>87</v>
      </c>
      <c r="J56" t="s">
        <v>84</v>
      </c>
      <c r="K56" t="s">
        <v>16</v>
      </c>
      <c r="M56" t="s">
        <v>91</v>
      </c>
      <c r="N56" t="s">
        <v>16</v>
      </c>
      <c r="O56" s="1" t="s">
        <v>73</v>
      </c>
      <c r="P56" t="s">
        <v>73</v>
      </c>
      <c r="Q56" t="e">
        <f>IF(R56="","",INDEX(#REF!,MATCH(R56,#REF!,0)))</f>
        <v>#REF!</v>
      </c>
      <c r="R56" t="str">
        <f t="shared" si="0"/>
        <v>6 - Junior Officer &amp; Sales &amp; Marketing</v>
      </c>
      <c r="S56" t="e">
        <f>IF(T56="","",INDEX(#REF!,MATCH(T56,#REF!,0)))</f>
        <v>#REF!</v>
      </c>
      <c r="T56" t="str">
        <f t="shared" si="1"/>
        <v>6 - Junior Officer</v>
      </c>
      <c r="U56">
        <v>3</v>
      </c>
      <c r="V56" t="str">
        <f>IF(D56="Y","",IF(W56="Y",INDEX(#REF!,MATCH(C56,#REF!,0)),C56))</f>
        <v>6 - Junior Officer</v>
      </c>
      <c r="W56" t="s">
        <v>86</v>
      </c>
      <c r="X56">
        <v>3</v>
      </c>
      <c r="Y56" t="s">
        <v>74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0.50436294372684476</v>
      </c>
    </row>
    <row r="57" spans="1:32">
      <c r="A57">
        <v>56</v>
      </c>
      <c r="B57" t="s">
        <v>8</v>
      </c>
      <c r="C57" t="s">
        <v>91</v>
      </c>
      <c r="D57" t="s">
        <v>84</v>
      </c>
      <c r="F57" t="s">
        <v>87</v>
      </c>
      <c r="G57" t="s">
        <v>87</v>
      </c>
      <c r="H57" s="2">
        <v>0.5</v>
      </c>
      <c r="I57" t="s">
        <v>87</v>
      </c>
      <c r="J57" t="s">
        <v>86</v>
      </c>
      <c r="K57" t="s">
        <v>16</v>
      </c>
      <c r="M57" t="s">
        <v>91</v>
      </c>
      <c r="N57" t="s">
        <v>16</v>
      </c>
      <c r="O57" s="1" t="s">
        <v>73</v>
      </c>
      <c r="P57" t="s">
        <v>73</v>
      </c>
      <c r="Q57" t="e">
        <f>IF(R57="","",INDEX(#REF!,MATCH(R57,#REF!,0)))</f>
        <v>#REF!</v>
      </c>
      <c r="R57" t="str">
        <f t="shared" si="0"/>
        <v>6 - Junior Officer &amp; Sales &amp; Marketing</v>
      </c>
      <c r="S57" t="e">
        <f>IF(T57="","",INDEX(#REF!,MATCH(T57,#REF!,0)))</f>
        <v>#REF!</v>
      </c>
      <c r="T57" t="str">
        <f t="shared" si="1"/>
        <v>6 - Junior Officer</v>
      </c>
      <c r="U57">
        <v>0</v>
      </c>
      <c r="V57" t="str">
        <f>IF(D57="Y","",IF(W57="Y",INDEX(#REF!,MATCH(C57,#REF!,0)),C57))</f>
        <v/>
      </c>
      <c r="W57" t="s">
        <v>86</v>
      </c>
      <c r="Y57" t="s">
        <v>74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0.4687240535461682</v>
      </c>
    </row>
    <row r="58" spans="1:32">
      <c r="A58">
        <v>57</v>
      </c>
      <c r="B58" t="s">
        <v>7</v>
      </c>
      <c r="C58" t="s">
        <v>92</v>
      </c>
      <c r="D58" t="s">
        <v>86</v>
      </c>
      <c r="F58" t="s">
        <v>87</v>
      </c>
      <c r="G58" t="s">
        <v>87</v>
      </c>
      <c r="H58" s="2">
        <v>0.5</v>
      </c>
      <c r="I58" t="s">
        <v>85</v>
      </c>
      <c r="J58" t="s">
        <v>84</v>
      </c>
      <c r="K58" t="s">
        <v>16</v>
      </c>
      <c r="L58" t="s">
        <v>88</v>
      </c>
      <c r="N58" t="s">
        <v>16</v>
      </c>
      <c r="O58" s="1" t="s">
        <v>73</v>
      </c>
      <c r="P58" t="s">
        <v>73</v>
      </c>
      <c r="Q58" t="str">
        <f>IF(R58="","",INDEX(#REF!,MATCH(R58,#REF!,0)))</f>
        <v/>
      </c>
      <c r="R58" t="str">
        <f t="shared" si="0"/>
        <v/>
      </c>
      <c r="S58" t="str">
        <f>IF(T58="","",INDEX(#REF!,MATCH(T58,#REF!,0)))</f>
        <v/>
      </c>
      <c r="T58" t="str">
        <f t="shared" si="1"/>
        <v/>
      </c>
      <c r="U58">
        <v>3</v>
      </c>
      <c r="V58" t="str">
        <f>IF(D58="Y","",IF(W58="Y",INDEX(#REF!,MATCH(C58,#REF!,0)),C58))</f>
        <v>4 - Manager</v>
      </c>
      <c r="W58" t="s">
        <v>86</v>
      </c>
      <c r="X58">
        <v>3</v>
      </c>
      <c r="Y58" t="s">
        <v>75</v>
      </c>
      <c r="Z58">
        <v>38</v>
      </c>
      <c r="AA58" t="s">
        <v>41</v>
      </c>
      <c r="AB58" t="s">
        <v>79</v>
      </c>
      <c r="AC58" t="s">
        <v>79</v>
      </c>
      <c r="AD58" s="3">
        <v>42461</v>
      </c>
      <c r="AE58">
        <v>4</v>
      </c>
      <c r="AF58">
        <f t="shared" ca="1" si="2"/>
        <v>0.83005719421931923</v>
      </c>
    </row>
    <row r="59" spans="1:32">
      <c r="A59">
        <v>58</v>
      </c>
      <c r="B59" t="s">
        <v>8</v>
      </c>
      <c r="C59" t="s">
        <v>97</v>
      </c>
      <c r="D59" t="s">
        <v>86</v>
      </c>
      <c r="E59">
        <v>2</v>
      </c>
      <c r="F59" t="s">
        <v>85</v>
      </c>
      <c r="G59" t="s">
        <v>85</v>
      </c>
      <c r="H59" s="2">
        <v>0.5</v>
      </c>
      <c r="I59" t="s">
        <v>87</v>
      </c>
      <c r="J59" t="s">
        <v>84</v>
      </c>
      <c r="K59" t="s">
        <v>16</v>
      </c>
      <c r="M59" t="s">
        <v>92</v>
      </c>
      <c r="N59" t="s">
        <v>16</v>
      </c>
      <c r="O59" s="1" t="s">
        <v>73</v>
      </c>
      <c r="P59" t="s">
        <v>73</v>
      </c>
      <c r="Q59" t="e">
        <f>IF(R59="","",INDEX(#REF!,MATCH(R59,#REF!,0)))</f>
        <v>#REF!</v>
      </c>
      <c r="R59" t="str">
        <f t="shared" si="0"/>
        <v>5 - Senior Officer &amp; Sales &amp; Marketing</v>
      </c>
      <c r="S59" t="e">
        <f>IF(T59="","",INDEX(#REF!,MATCH(T59,#REF!,0)))</f>
        <v>#REF!</v>
      </c>
      <c r="T59" t="str">
        <f t="shared" si="1"/>
        <v>5 - Senior Officer</v>
      </c>
      <c r="U59">
        <v>2</v>
      </c>
      <c r="V59" t="str">
        <f>IF(D59="Y","",IF(W59="Y",INDEX(#REF!,MATCH(C59,#REF!,0)),C59))</f>
        <v>5 - Senior Officer</v>
      </c>
      <c r="W59" t="s">
        <v>86</v>
      </c>
      <c r="X59">
        <v>3</v>
      </c>
      <c r="Y59" t="s">
        <v>75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0.81921662438174647</v>
      </c>
    </row>
    <row r="60" spans="1:32">
      <c r="A60">
        <v>59</v>
      </c>
      <c r="B60" t="s">
        <v>8</v>
      </c>
      <c r="C60" t="s">
        <v>91</v>
      </c>
      <c r="D60" t="s">
        <v>86</v>
      </c>
      <c r="E60">
        <v>2</v>
      </c>
      <c r="F60" t="s">
        <v>87</v>
      </c>
      <c r="G60" t="s">
        <v>85</v>
      </c>
      <c r="H60" s="2">
        <v>0.5</v>
      </c>
      <c r="I60" t="s">
        <v>87</v>
      </c>
      <c r="J60" t="s">
        <v>84</v>
      </c>
      <c r="K60" t="s">
        <v>14</v>
      </c>
      <c r="M60" t="s">
        <v>91</v>
      </c>
      <c r="N60" t="s">
        <v>14</v>
      </c>
      <c r="O60" s="1" t="s">
        <v>73</v>
      </c>
      <c r="P60" t="s">
        <v>73</v>
      </c>
      <c r="Q60" t="e">
        <f>IF(R60="","",INDEX(#REF!,MATCH(R60,#REF!,0)))</f>
        <v>#REF!</v>
      </c>
      <c r="R60" t="str">
        <f t="shared" si="0"/>
        <v>6 - Junior Officer &amp; Operations</v>
      </c>
      <c r="S60" t="e">
        <f>IF(T60="","",INDEX(#REF!,MATCH(T60,#REF!,0)))</f>
        <v>#REF!</v>
      </c>
      <c r="T60" t="str">
        <f t="shared" si="1"/>
        <v>6 - Junior Officer</v>
      </c>
      <c r="U60">
        <v>1</v>
      </c>
      <c r="V60" t="str">
        <f>IF(D60="Y","",IF(W60="Y",INDEX(#REF!,MATCH(C60,#REF!,0)),C60))</f>
        <v>6 - Junior Officer</v>
      </c>
      <c r="W60" t="s">
        <v>86</v>
      </c>
      <c r="Y60" t="s">
        <v>74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0.24699643288122175</v>
      </c>
    </row>
    <row r="61" spans="1:32">
      <c r="A61">
        <v>60</v>
      </c>
      <c r="B61" t="s">
        <v>8</v>
      </c>
      <c r="C61" s="4" t="s">
        <v>91</v>
      </c>
      <c r="D61" t="s">
        <v>86</v>
      </c>
      <c r="E61">
        <v>2</v>
      </c>
      <c r="F61" t="s">
        <v>87</v>
      </c>
      <c r="G61" t="s">
        <v>87</v>
      </c>
      <c r="H61" s="2">
        <v>0.5</v>
      </c>
      <c r="I61" t="s">
        <v>85</v>
      </c>
      <c r="J61" t="s">
        <v>84</v>
      </c>
      <c r="K61" t="s">
        <v>14</v>
      </c>
      <c r="L61" t="s">
        <v>88</v>
      </c>
      <c r="N61" t="s">
        <v>14</v>
      </c>
      <c r="O61" s="1" t="s">
        <v>73</v>
      </c>
      <c r="P61" t="s">
        <v>73</v>
      </c>
      <c r="Q61" t="str">
        <f>IF(R61="","",INDEX(#REF!,MATCH(R61,#REF!,0)))</f>
        <v/>
      </c>
      <c r="R61" t="str">
        <f t="shared" si="0"/>
        <v/>
      </c>
      <c r="S61" t="str">
        <f>IF(T61="","",INDEX(#REF!,MATCH(T61,#REF!,0)))</f>
        <v/>
      </c>
      <c r="T61" t="str">
        <f t="shared" si="1"/>
        <v/>
      </c>
      <c r="U61">
        <v>3</v>
      </c>
      <c r="V61" t="str">
        <f>IF(D61="Y","",IF(W61="Y",INDEX(#REF!,MATCH(C61,#REF!,0)),C61))</f>
        <v>6 - Junior Officer</v>
      </c>
      <c r="W61" t="s">
        <v>86</v>
      </c>
      <c r="X61">
        <v>3</v>
      </c>
      <c r="Y61" t="s">
        <v>75</v>
      </c>
      <c r="Z61">
        <v>38</v>
      </c>
      <c r="AA61" t="s">
        <v>36</v>
      </c>
      <c r="AB61" t="s">
        <v>79</v>
      </c>
      <c r="AC61" t="s">
        <v>79</v>
      </c>
      <c r="AD61" s="3">
        <v>42826</v>
      </c>
      <c r="AE61">
        <v>3</v>
      </c>
      <c r="AF61">
        <f t="shared" ca="1" si="2"/>
        <v>0.62021683183503051</v>
      </c>
    </row>
    <row r="62" spans="1:32">
      <c r="A62">
        <v>61</v>
      </c>
      <c r="B62" t="s">
        <v>7</v>
      </c>
      <c r="C62" t="s">
        <v>91</v>
      </c>
      <c r="D62" t="s">
        <v>86</v>
      </c>
      <c r="E62">
        <v>3</v>
      </c>
      <c r="F62" t="s">
        <v>87</v>
      </c>
      <c r="G62" t="s">
        <v>85</v>
      </c>
      <c r="H62" s="2">
        <v>0.5</v>
      </c>
      <c r="I62" t="s">
        <v>87</v>
      </c>
      <c r="J62" t="s">
        <v>84</v>
      </c>
      <c r="K62" t="s">
        <v>16</v>
      </c>
      <c r="M62" t="s">
        <v>91</v>
      </c>
      <c r="N62" t="s">
        <v>16</v>
      </c>
      <c r="O62" s="1" t="s">
        <v>73</v>
      </c>
      <c r="P62" t="s">
        <v>73</v>
      </c>
      <c r="Q62" t="e">
        <f>IF(R62="","",INDEX(#REF!,MATCH(R62,#REF!,0)))</f>
        <v>#REF!</v>
      </c>
      <c r="R62" t="str">
        <f t="shared" si="0"/>
        <v>6 - Junior Officer &amp; Sales &amp; Marketing</v>
      </c>
      <c r="S62" t="e">
        <f>IF(T62="","",INDEX(#REF!,MATCH(T62,#REF!,0)))</f>
        <v>#REF!</v>
      </c>
      <c r="T62" t="str">
        <f t="shared" si="1"/>
        <v>6 - Junior Officer</v>
      </c>
      <c r="U62">
        <v>1</v>
      </c>
      <c r="V62" t="str">
        <f>IF(D62="Y","",IF(W62="Y",INDEX(#REF!,MATCH(C62,#REF!,0)),C62))</f>
        <v>6 - Junior Officer</v>
      </c>
      <c r="W62" t="s">
        <v>86</v>
      </c>
      <c r="Y62" t="s">
        <v>74</v>
      </c>
      <c r="Z62">
        <v>23</v>
      </c>
      <c r="AA62" t="s">
        <v>36</v>
      </c>
      <c r="AB62" t="s">
        <v>79</v>
      </c>
      <c r="AC62" t="s">
        <v>79</v>
      </c>
      <c r="AD62" s="3">
        <v>43556</v>
      </c>
      <c r="AE62">
        <v>1</v>
      </c>
      <c r="AF62">
        <f t="shared" ca="1" si="2"/>
        <v>0.15023471965163238</v>
      </c>
    </row>
    <row r="63" spans="1:32">
      <c r="A63">
        <v>62</v>
      </c>
      <c r="B63" t="s">
        <v>7</v>
      </c>
      <c r="C63" s="4" t="s">
        <v>97</v>
      </c>
      <c r="D63" t="s">
        <v>86</v>
      </c>
      <c r="E63">
        <v>3</v>
      </c>
      <c r="F63" t="s">
        <v>87</v>
      </c>
      <c r="G63" t="s">
        <v>87</v>
      </c>
      <c r="H63" s="2">
        <v>0.5</v>
      </c>
      <c r="I63" t="s">
        <v>85</v>
      </c>
      <c r="J63" t="s">
        <v>84</v>
      </c>
      <c r="K63" t="s">
        <v>14</v>
      </c>
      <c r="L63" t="s">
        <v>88</v>
      </c>
      <c r="N63" t="s">
        <v>14</v>
      </c>
      <c r="O63" s="1">
        <v>0.8</v>
      </c>
      <c r="P63" t="s">
        <v>72</v>
      </c>
      <c r="Q63" t="str">
        <f>IF(R63="","",INDEX(#REF!,MATCH(R63,#REF!,0)))</f>
        <v/>
      </c>
      <c r="R63" t="str">
        <f t="shared" si="0"/>
        <v/>
      </c>
      <c r="S63" t="str">
        <f>IF(T63="","",INDEX(#REF!,MATCH(T63,#REF!,0)))</f>
        <v/>
      </c>
      <c r="T63" t="str">
        <f t="shared" si="1"/>
        <v/>
      </c>
      <c r="U63">
        <v>2</v>
      </c>
      <c r="V63" t="str">
        <f>IF(D63="Y","",IF(W63="Y",INDEX(#REF!,MATCH(C63,#REF!,0)),C63))</f>
        <v>5 - Senior Officer</v>
      </c>
      <c r="W63" t="s">
        <v>86</v>
      </c>
      <c r="X63">
        <v>3</v>
      </c>
      <c r="Y63" t="s">
        <v>77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0.75762384840695818</v>
      </c>
    </row>
    <row r="64" spans="1:32">
      <c r="A64">
        <v>63</v>
      </c>
      <c r="B64" t="s">
        <v>8</v>
      </c>
      <c r="C64" t="s">
        <v>91</v>
      </c>
      <c r="D64" t="s">
        <v>86</v>
      </c>
      <c r="E64">
        <v>2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16</v>
      </c>
      <c r="M64" t="s">
        <v>91</v>
      </c>
      <c r="N64" t="s">
        <v>16</v>
      </c>
      <c r="O64" s="1" t="s">
        <v>73</v>
      </c>
      <c r="P64" t="s">
        <v>73</v>
      </c>
      <c r="Q64" t="e">
        <f>IF(R64="","",INDEX(#REF!,MATCH(R64,#REF!,0)))</f>
        <v>#REF!</v>
      </c>
      <c r="R64" t="str">
        <f t="shared" si="0"/>
        <v>6 - Junior Officer &amp; Sales &amp; Marketing</v>
      </c>
      <c r="S64" t="e">
        <f>IF(T64="","",INDEX(#REF!,MATCH(T64,#REF!,0)))</f>
        <v>#REF!</v>
      </c>
      <c r="T64" t="str">
        <f t="shared" si="1"/>
        <v>6 - Junior Officer</v>
      </c>
      <c r="U64">
        <v>1</v>
      </c>
      <c r="V64" t="str">
        <f>IF(D64="Y","",IF(W64="Y",INDEX(#REF!,MATCH(C64,#REF!,0)),C64))</f>
        <v>6 - Junior Officer</v>
      </c>
      <c r="W64" t="s">
        <v>86</v>
      </c>
      <c r="Y64" t="s">
        <v>74</v>
      </c>
      <c r="Z64">
        <v>20</v>
      </c>
      <c r="AA64" t="s">
        <v>43</v>
      </c>
      <c r="AB64" t="s">
        <v>80</v>
      </c>
      <c r="AC64" t="s">
        <v>83</v>
      </c>
      <c r="AD64" s="3">
        <v>43556</v>
      </c>
      <c r="AE64">
        <v>1</v>
      </c>
      <c r="AF64">
        <f t="shared" ca="1" si="2"/>
        <v>7.4224781467050915E-2</v>
      </c>
    </row>
    <row r="65" spans="1:32">
      <c r="A65">
        <v>64</v>
      </c>
      <c r="B65" t="s">
        <v>8</v>
      </c>
      <c r="C65" t="s">
        <v>94</v>
      </c>
      <c r="D65" t="s">
        <v>86</v>
      </c>
      <c r="E65">
        <v>3</v>
      </c>
      <c r="F65" t="s">
        <v>87</v>
      </c>
      <c r="G65" t="s">
        <v>85</v>
      </c>
      <c r="H65" s="2">
        <v>0.5</v>
      </c>
      <c r="I65" t="s">
        <v>87</v>
      </c>
      <c r="J65" t="s">
        <v>84</v>
      </c>
      <c r="K65" t="s">
        <v>16</v>
      </c>
      <c r="M65" t="s">
        <v>94</v>
      </c>
      <c r="N65" t="s">
        <v>16</v>
      </c>
      <c r="O65" s="1" t="s">
        <v>73</v>
      </c>
      <c r="P65" t="s">
        <v>73</v>
      </c>
      <c r="Q65" t="e">
        <f>IF(R65="","",INDEX(#REF!,MATCH(R65,#REF!,0)))</f>
        <v>#REF!</v>
      </c>
      <c r="R65" t="str">
        <f t="shared" si="0"/>
        <v>2 - Director &amp; Sales &amp; Marketing</v>
      </c>
      <c r="S65" t="s">
        <v>96</v>
      </c>
      <c r="T65" t="str">
        <f t="shared" si="1"/>
        <v>2 - Director</v>
      </c>
      <c r="U65">
        <v>3</v>
      </c>
      <c r="V65" t="str">
        <f>IF(D65="Y","",IF(W65="Y",INDEX(#REF!,MATCH(C65,#REF!,0)),C65))</f>
        <v>2 - Director</v>
      </c>
      <c r="W65" t="s">
        <v>86</v>
      </c>
      <c r="X65">
        <v>3</v>
      </c>
      <c r="Y65" t="s">
        <v>75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0.97515994443675635</v>
      </c>
    </row>
    <row r="66" spans="1:32">
      <c r="A66">
        <v>65</v>
      </c>
      <c r="B66" t="s">
        <v>7</v>
      </c>
      <c r="C66" t="s">
        <v>94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16</v>
      </c>
      <c r="M66" t="s">
        <v>94</v>
      </c>
      <c r="N66" t="s">
        <v>16</v>
      </c>
      <c r="O66" s="1" t="s">
        <v>73</v>
      </c>
      <c r="P66" t="s">
        <v>73</v>
      </c>
      <c r="Q66" t="e">
        <f>IF(R66="","",INDEX(#REF!,MATCH(R66,#REF!,0)))</f>
        <v>#REF!</v>
      </c>
      <c r="R66" t="str">
        <f t="shared" ref="R66:R129" si="3">IF(M66="","",IF(C66="1 - Executive","",C66&amp;" &amp; "&amp;N66))</f>
        <v>2 - Director &amp; Sales &amp; Marketing</v>
      </c>
      <c r="S66" t="s">
        <v>96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IF(D66="Y","",IF(W66="Y",INDEX(#REF!,MATCH(C66,#REF!,0)),C66))</f>
        <v>2 - Director</v>
      </c>
      <c r="W66" t="s">
        <v>86</v>
      </c>
      <c r="X66">
        <v>3</v>
      </c>
      <c r="Y66" t="s">
        <v>76</v>
      </c>
      <c r="Z66">
        <v>45</v>
      </c>
      <c r="AA66" t="s">
        <v>36</v>
      </c>
      <c r="AB66" t="s">
        <v>79</v>
      </c>
      <c r="AC66" t="s">
        <v>79</v>
      </c>
      <c r="AD66" s="3">
        <v>42461</v>
      </c>
      <c r="AE66">
        <v>4</v>
      </c>
      <c r="AF66">
        <f t="shared" ref="AF66:AF129" ca="1" si="5">RAND()</f>
        <v>0.55084636763446559</v>
      </c>
    </row>
    <row r="67" spans="1:32">
      <c r="A67">
        <v>66</v>
      </c>
      <c r="B67" t="s">
        <v>7</v>
      </c>
      <c r="C67" t="s">
        <v>93</v>
      </c>
      <c r="D67" t="s">
        <v>86</v>
      </c>
      <c r="E67">
        <v>3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16</v>
      </c>
      <c r="M67" t="s">
        <v>93</v>
      </c>
      <c r="N67" t="s">
        <v>16</v>
      </c>
      <c r="O67" s="1" t="s">
        <v>73</v>
      </c>
      <c r="P67" t="s">
        <v>73</v>
      </c>
      <c r="Q67" t="e">
        <f>IF(R67="","",INDEX(#REF!,MATCH(R67,#REF!,0)))</f>
        <v>#REF!</v>
      </c>
      <c r="R67" t="str">
        <f t="shared" si="3"/>
        <v>3 - Senior Manager &amp; Sales &amp; Marketing</v>
      </c>
      <c r="S67" t="e">
        <f>IF(T67="","",INDEX(#REF!,MATCH(T67,#REF!,0)))</f>
        <v>#REF!</v>
      </c>
      <c r="T67" t="str">
        <f t="shared" si="4"/>
        <v>3 - Senior Manager</v>
      </c>
      <c r="U67">
        <v>1</v>
      </c>
      <c r="V67" t="e">
        <f>IF(D67="Y","",IF(W67="Y",INDEX(#REF!,MATCH(C67,#REF!,0)),C67))</f>
        <v>#REF!</v>
      </c>
      <c r="W67" t="s">
        <v>84</v>
      </c>
      <c r="X67">
        <v>2</v>
      </c>
      <c r="Y67" t="s">
        <v>75</v>
      </c>
      <c r="Z67">
        <v>39</v>
      </c>
      <c r="AA67" t="s">
        <v>35</v>
      </c>
      <c r="AB67" t="s">
        <v>79</v>
      </c>
      <c r="AC67" t="s">
        <v>79</v>
      </c>
      <c r="AD67" s="3">
        <v>42095</v>
      </c>
      <c r="AE67">
        <v>5</v>
      </c>
      <c r="AF67">
        <f t="shared" ca="1" si="5"/>
        <v>0.53362742103125127</v>
      </c>
    </row>
    <row r="68" spans="1:32">
      <c r="A68">
        <v>67</v>
      </c>
      <c r="B68" t="s">
        <v>8</v>
      </c>
      <c r="C68" t="s">
        <v>94</v>
      </c>
      <c r="D68" t="s">
        <v>86</v>
      </c>
      <c r="E68">
        <v>2</v>
      </c>
      <c r="F68" t="s">
        <v>87</v>
      </c>
      <c r="G68" t="s">
        <v>85</v>
      </c>
      <c r="H68" s="2">
        <v>0.5</v>
      </c>
      <c r="I68" t="s">
        <v>87</v>
      </c>
      <c r="J68" t="s">
        <v>84</v>
      </c>
      <c r="K68" t="s">
        <v>14</v>
      </c>
      <c r="M68" t="s">
        <v>94</v>
      </c>
      <c r="N68" t="s">
        <v>14</v>
      </c>
      <c r="O68" s="1" t="s">
        <v>73</v>
      </c>
      <c r="P68" t="s">
        <v>73</v>
      </c>
      <c r="Q68" t="e">
        <f>IF(R68="","",INDEX(#REF!,MATCH(R68,#REF!,0)))</f>
        <v>#REF!</v>
      </c>
      <c r="R68" t="str">
        <f t="shared" si="3"/>
        <v>2 - Director &amp; Operations</v>
      </c>
      <c r="S68" t="s">
        <v>96</v>
      </c>
      <c r="T68" t="str">
        <f t="shared" si="4"/>
        <v>2 - Director</v>
      </c>
      <c r="U68">
        <v>1</v>
      </c>
      <c r="V68" t="e">
        <f>IF(D68="Y","",IF(W68="Y",INDEX(#REF!,MATCH(C68,#REF!,0)),C68))</f>
        <v>#REF!</v>
      </c>
      <c r="W68" t="s">
        <v>84</v>
      </c>
      <c r="X68">
        <v>1</v>
      </c>
      <c r="Y68" t="s">
        <v>76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0.90241170303076002</v>
      </c>
    </row>
    <row r="69" spans="1:32">
      <c r="A69">
        <v>68</v>
      </c>
      <c r="B69" t="s">
        <v>8</v>
      </c>
      <c r="C69" t="s">
        <v>97</v>
      </c>
      <c r="D69" t="s">
        <v>86</v>
      </c>
      <c r="E69">
        <v>3</v>
      </c>
      <c r="F69" t="s">
        <v>87</v>
      </c>
      <c r="G69" t="s">
        <v>85</v>
      </c>
      <c r="H69" s="2">
        <v>0.5</v>
      </c>
      <c r="I69" t="s">
        <v>87</v>
      </c>
      <c r="J69" t="s">
        <v>84</v>
      </c>
      <c r="K69" t="s">
        <v>16</v>
      </c>
      <c r="M69" t="s">
        <v>97</v>
      </c>
      <c r="N69" t="s">
        <v>16</v>
      </c>
      <c r="O69" s="1" t="s">
        <v>73</v>
      </c>
      <c r="P69" t="s">
        <v>73</v>
      </c>
      <c r="Q69" t="e">
        <f>IF(R69="","",INDEX(#REF!,MATCH(R69,#REF!,0)))</f>
        <v>#REF!</v>
      </c>
      <c r="R69" t="str">
        <f t="shared" si="3"/>
        <v>5 - Senior Officer &amp; Sales &amp; Marketing</v>
      </c>
      <c r="S69" t="e">
        <f>IF(T69="","",INDEX(#REF!,MATCH(T69,#REF!,0)))</f>
        <v>#REF!</v>
      </c>
      <c r="T69" t="str">
        <f t="shared" si="4"/>
        <v>5 - Senior Officer</v>
      </c>
      <c r="U69">
        <v>5</v>
      </c>
      <c r="V69" t="str">
        <f>IF(D69="Y","",IF(W69="Y",INDEX(#REF!,MATCH(C69,#REF!,0)),C69))</f>
        <v>5 - Senior Officer</v>
      </c>
      <c r="W69" t="s">
        <v>86</v>
      </c>
      <c r="X69">
        <v>3</v>
      </c>
      <c r="Y69" t="s">
        <v>74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0.16774101315001289</v>
      </c>
    </row>
    <row r="70" spans="1:32">
      <c r="A70">
        <v>69</v>
      </c>
      <c r="B70" t="s">
        <v>7</v>
      </c>
      <c r="C70" t="s">
        <v>91</v>
      </c>
      <c r="D70" t="s">
        <v>86</v>
      </c>
      <c r="E70">
        <v>2</v>
      </c>
      <c r="F70" t="s">
        <v>87</v>
      </c>
      <c r="G70" t="s">
        <v>85</v>
      </c>
      <c r="H70" s="2">
        <v>0.5</v>
      </c>
      <c r="I70" t="s">
        <v>87</v>
      </c>
      <c r="J70" t="s">
        <v>84</v>
      </c>
      <c r="K70" t="s">
        <v>14</v>
      </c>
      <c r="M70" t="s">
        <v>91</v>
      </c>
      <c r="N70" t="s">
        <v>14</v>
      </c>
      <c r="O70" s="1" t="s">
        <v>73</v>
      </c>
      <c r="P70" t="s">
        <v>73</v>
      </c>
      <c r="Q70" t="e">
        <f>IF(R70="","",INDEX(#REF!,MATCH(R70,#REF!,0)))</f>
        <v>#REF!</v>
      </c>
      <c r="R70" t="str">
        <f t="shared" si="3"/>
        <v>6 - Junior Officer &amp; Operations</v>
      </c>
      <c r="S70" t="e">
        <f>IF(T70="","",INDEX(#REF!,MATCH(T70,#REF!,0)))</f>
        <v>#REF!</v>
      </c>
      <c r="T70" t="str">
        <f t="shared" si="4"/>
        <v>6 - Junior Officer</v>
      </c>
      <c r="U70">
        <v>2</v>
      </c>
      <c r="V70" t="str">
        <f>IF(D70="Y","",IF(W70="Y",INDEX(#REF!,MATCH(C70,#REF!,0)),C70))</f>
        <v>6 - Junior Officer</v>
      </c>
      <c r="W70" t="s">
        <v>86</v>
      </c>
      <c r="X70">
        <v>2</v>
      </c>
      <c r="Y70" t="s">
        <v>74</v>
      </c>
      <c r="Z70">
        <v>26</v>
      </c>
      <c r="AA70" t="s">
        <v>41</v>
      </c>
      <c r="AB70" t="s">
        <v>79</v>
      </c>
      <c r="AC70" t="s">
        <v>79</v>
      </c>
      <c r="AD70" s="3">
        <v>43191</v>
      </c>
      <c r="AE70">
        <v>2</v>
      </c>
      <c r="AF70">
        <f t="shared" ca="1" si="5"/>
        <v>0.33066382694165053</v>
      </c>
    </row>
    <row r="71" spans="1:32">
      <c r="A71">
        <v>70</v>
      </c>
      <c r="B71" t="s">
        <v>8</v>
      </c>
      <c r="C71" t="s">
        <v>97</v>
      </c>
      <c r="D71" t="s">
        <v>86</v>
      </c>
      <c r="E71">
        <v>2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16</v>
      </c>
      <c r="M71" t="s">
        <v>97</v>
      </c>
      <c r="N71" t="s">
        <v>16</v>
      </c>
      <c r="O71" s="1" t="s">
        <v>73</v>
      </c>
      <c r="P71" t="s">
        <v>73</v>
      </c>
      <c r="Q71" t="e">
        <f>IF(R71="","",INDEX(#REF!,MATCH(R71,#REF!,0)))</f>
        <v>#REF!</v>
      </c>
      <c r="R71" t="str">
        <f t="shared" si="3"/>
        <v>5 - Senior Officer &amp; Sales &amp; Marketing</v>
      </c>
      <c r="S71" t="e">
        <f>IF(T71="","",INDEX(#REF!,MATCH(T71,#REF!,0)))</f>
        <v>#REF!</v>
      </c>
      <c r="T71" t="str">
        <f t="shared" si="4"/>
        <v>5 - Senior Officer</v>
      </c>
      <c r="U71">
        <v>4</v>
      </c>
      <c r="V71" t="str">
        <f>IF(D71="Y","",IF(W71="Y",INDEX(#REF!,MATCH(C71,#REF!,0)),C71))</f>
        <v>5 - Senior Officer</v>
      </c>
      <c r="W71" t="s">
        <v>86</v>
      </c>
      <c r="X71">
        <v>3</v>
      </c>
      <c r="Y71" t="s">
        <v>74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0.80760380494606454</v>
      </c>
    </row>
    <row r="72" spans="1:32">
      <c r="A72">
        <v>71</v>
      </c>
      <c r="B72" t="s">
        <v>7</v>
      </c>
      <c r="C72" t="s">
        <v>92</v>
      </c>
      <c r="D72" t="s">
        <v>86</v>
      </c>
      <c r="E72">
        <v>3</v>
      </c>
      <c r="F72" t="s">
        <v>87</v>
      </c>
      <c r="G72" t="s">
        <v>85</v>
      </c>
      <c r="H72" s="2">
        <v>0.5</v>
      </c>
      <c r="I72" t="s">
        <v>87</v>
      </c>
      <c r="J72" t="s">
        <v>84</v>
      </c>
      <c r="K72" t="s">
        <v>14</v>
      </c>
      <c r="M72" t="s">
        <v>92</v>
      </c>
      <c r="N72" t="s">
        <v>14</v>
      </c>
      <c r="O72" s="1" t="s">
        <v>73</v>
      </c>
      <c r="P72" t="s">
        <v>73</v>
      </c>
      <c r="Q72" t="e">
        <f>IF(R72="","",INDEX(#REF!,MATCH(R72,#REF!,0)))</f>
        <v>#REF!</v>
      </c>
      <c r="R72" t="str">
        <f t="shared" si="3"/>
        <v>4 - Manager &amp; Operations</v>
      </c>
      <c r="S72" t="e">
        <f>IF(T72="","",INDEX(#REF!,MATCH(T72,#REF!,0)))</f>
        <v>#REF!</v>
      </c>
      <c r="T72" t="str">
        <f t="shared" si="4"/>
        <v>4 - Manager</v>
      </c>
      <c r="U72">
        <v>4</v>
      </c>
      <c r="V72" t="str">
        <f>IF(D72="Y","",IF(W72="Y",INDEX(#REF!,MATCH(C72,#REF!,0)),C72))</f>
        <v>4 - Manager</v>
      </c>
      <c r="W72" t="s">
        <v>86</v>
      </c>
      <c r="X72">
        <v>3</v>
      </c>
      <c r="Y72" t="s">
        <v>76</v>
      </c>
      <c r="Z72">
        <v>40</v>
      </c>
      <c r="AA72" t="s">
        <v>47</v>
      </c>
      <c r="AB72" t="s">
        <v>79</v>
      </c>
      <c r="AC72" t="s">
        <v>79</v>
      </c>
      <c r="AD72" s="3">
        <v>40634</v>
      </c>
      <c r="AE72">
        <v>9</v>
      </c>
      <c r="AF72">
        <f t="shared" ca="1" si="5"/>
        <v>0.25295754161509765</v>
      </c>
    </row>
    <row r="73" spans="1:32">
      <c r="A73">
        <v>72</v>
      </c>
      <c r="B73" t="s">
        <v>7</v>
      </c>
      <c r="C73" t="s">
        <v>97</v>
      </c>
      <c r="D73" t="s">
        <v>86</v>
      </c>
      <c r="E73">
        <v>2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14</v>
      </c>
      <c r="M73" t="s">
        <v>97</v>
      </c>
      <c r="N73" t="s">
        <v>14</v>
      </c>
      <c r="O73" s="1" t="s">
        <v>73</v>
      </c>
      <c r="P73" t="s">
        <v>73</v>
      </c>
      <c r="Q73" t="e">
        <f>IF(R73="","",INDEX(#REF!,MATCH(R73,#REF!,0)))</f>
        <v>#REF!</v>
      </c>
      <c r="R73" t="str">
        <f t="shared" si="3"/>
        <v>5 - Senior Officer &amp; Operations</v>
      </c>
      <c r="S73" t="e">
        <f>IF(T73="","",INDEX(#REF!,MATCH(T73,#REF!,0)))</f>
        <v>#REF!</v>
      </c>
      <c r="T73" t="str">
        <f t="shared" si="4"/>
        <v>5 - Senior Officer</v>
      </c>
      <c r="U73">
        <v>4</v>
      </c>
      <c r="V73" t="str">
        <f>IF(D73="Y","",IF(W73="Y",INDEX(#REF!,MATCH(C73,#REF!,0)),C73))</f>
        <v>5 - Senior Officer</v>
      </c>
      <c r="W73" t="s">
        <v>86</v>
      </c>
      <c r="X73">
        <v>3</v>
      </c>
      <c r="Y73" t="s">
        <v>75</v>
      </c>
      <c r="Z73">
        <v>34</v>
      </c>
      <c r="AA73" t="s">
        <v>36</v>
      </c>
      <c r="AB73" t="s">
        <v>79</v>
      </c>
      <c r="AC73" t="s">
        <v>79</v>
      </c>
      <c r="AD73" s="3">
        <v>42461</v>
      </c>
      <c r="AE73">
        <v>4</v>
      </c>
      <c r="AF73">
        <f t="shared" ca="1" si="5"/>
        <v>0.53667241299679147</v>
      </c>
    </row>
    <row r="74" spans="1:32">
      <c r="A74">
        <v>73</v>
      </c>
      <c r="B74" t="s">
        <v>8</v>
      </c>
      <c r="C74" t="s">
        <v>94</v>
      </c>
      <c r="D74" t="s">
        <v>84</v>
      </c>
      <c r="F74" t="s">
        <v>87</v>
      </c>
      <c r="G74" t="s">
        <v>87</v>
      </c>
      <c r="H74" s="2">
        <v>0.5</v>
      </c>
      <c r="I74" t="s">
        <v>87</v>
      </c>
      <c r="J74" t="s">
        <v>86</v>
      </c>
      <c r="K74" t="s">
        <v>14</v>
      </c>
      <c r="M74" t="s">
        <v>94</v>
      </c>
      <c r="N74" t="s">
        <v>14</v>
      </c>
      <c r="O74" s="1" t="s">
        <v>73</v>
      </c>
      <c r="P74" t="s">
        <v>73</v>
      </c>
      <c r="Q74" t="e">
        <f>IF(R74="","",INDEX(#REF!,MATCH(R74,#REF!,0)))</f>
        <v>#REF!</v>
      </c>
      <c r="R74" t="str">
        <f t="shared" si="3"/>
        <v>2 - Director &amp; Operations</v>
      </c>
      <c r="S74" t="s">
        <v>96</v>
      </c>
      <c r="T74" t="str">
        <f t="shared" si="4"/>
        <v>2 - Director</v>
      </c>
      <c r="U74">
        <v>0</v>
      </c>
      <c r="V74" t="str">
        <f>IF(D74="Y","",IF(W74="Y",INDEX(#REF!,MATCH(C74,#REF!,0)),C74))</f>
        <v/>
      </c>
      <c r="W74" t="s">
        <v>86</v>
      </c>
      <c r="Y74" t="s">
        <v>77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0.57521256854837521</v>
      </c>
    </row>
    <row r="75" spans="1:32">
      <c r="A75">
        <v>74</v>
      </c>
      <c r="B75" t="s">
        <v>7</v>
      </c>
      <c r="C75" t="s">
        <v>97</v>
      </c>
      <c r="D75" t="s">
        <v>86</v>
      </c>
      <c r="F75" t="s">
        <v>87</v>
      </c>
      <c r="G75" t="s">
        <v>87</v>
      </c>
      <c r="H75" s="2">
        <v>0.5</v>
      </c>
      <c r="I75" t="s">
        <v>85</v>
      </c>
      <c r="J75" t="s">
        <v>84</v>
      </c>
      <c r="K75" t="s">
        <v>16</v>
      </c>
      <c r="L75" t="s">
        <v>88</v>
      </c>
      <c r="N75" t="s">
        <v>16</v>
      </c>
      <c r="O75" s="1">
        <v>0.8</v>
      </c>
      <c r="P75" t="s">
        <v>72</v>
      </c>
      <c r="Q75" t="str">
        <f>IF(R75="","",INDEX(#REF!,MATCH(R75,#REF!,0)))</f>
        <v/>
      </c>
      <c r="R75" t="str">
        <f t="shared" si="3"/>
        <v/>
      </c>
      <c r="S75" t="str">
        <f>IF(T75="","",INDEX(#REF!,MATCH(T75,#REF!,0)))</f>
        <v/>
      </c>
      <c r="T75" t="str">
        <f t="shared" si="4"/>
        <v/>
      </c>
      <c r="U75">
        <v>3</v>
      </c>
      <c r="V75" t="str">
        <f>IF(D75="Y","",IF(W75="Y",INDEX(#REF!,MATCH(C75,#REF!,0)),C75))</f>
        <v>5 - Senior Officer</v>
      </c>
      <c r="W75" t="s">
        <v>86</v>
      </c>
      <c r="X75">
        <v>3</v>
      </c>
      <c r="Y75" t="s">
        <v>76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0.59418908804712678</v>
      </c>
    </row>
    <row r="76" spans="1:32">
      <c r="A76">
        <v>75</v>
      </c>
      <c r="B76" t="s">
        <v>7</v>
      </c>
      <c r="C76" t="s">
        <v>91</v>
      </c>
      <c r="D76" t="s">
        <v>86</v>
      </c>
      <c r="E76">
        <v>3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16</v>
      </c>
      <c r="M76" t="s">
        <v>91</v>
      </c>
      <c r="N76" t="s">
        <v>16</v>
      </c>
      <c r="O76" s="1" t="s">
        <v>73</v>
      </c>
      <c r="P76" t="s">
        <v>73</v>
      </c>
      <c r="Q76" t="e">
        <f>IF(R76="","",INDEX(#REF!,MATCH(R76,#REF!,0)))</f>
        <v>#REF!</v>
      </c>
      <c r="R76" t="str">
        <f t="shared" si="3"/>
        <v>6 - Junior Officer &amp; Sales &amp; Marketing</v>
      </c>
      <c r="S76" t="e">
        <f>IF(T76="","",INDEX(#REF!,MATCH(T76,#REF!,0)))</f>
        <v>#REF!</v>
      </c>
      <c r="T76" t="str">
        <f t="shared" si="4"/>
        <v>6 - Junior Officer</v>
      </c>
      <c r="U76">
        <v>3</v>
      </c>
      <c r="V76" t="str">
        <f>IF(D76="Y","",IF(W76="Y",INDEX(#REF!,MATCH(C76,#REF!,0)),C76))</f>
        <v>6 - Junior Officer</v>
      </c>
      <c r="W76" t="s">
        <v>86</v>
      </c>
      <c r="X76">
        <v>2</v>
      </c>
      <c r="Y76" t="s">
        <v>74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0.86099496321432112</v>
      </c>
    </row>
    <row r="77" spans="1:32">
      <c r="A77">
        <v>76</v>
      </c>
      <c r="B77" t="s">
        <v>7</v>
      </c>
      <c r="C77" t="s">
        <v>92</v>
      </c>
      <c r="D77" t="s">
        <v>86</v>
      </c>
      <c r="E77">
        <v>2</v>
      </c>
      <c r="F77" t="s">
        <v>85</v>
      </c>
      <c r="G77" t="s">
        <v>85</v>
      </c>
      <c r="H77" s="2">
        <v>0.5</v>
      </c>
      <c r="I77" t="s">
        <v>87</v>
      </c>
      <c r="J77" t="s">
        <v>84</v>
      </c>
      <c r="K77" t="s">
        <v>15</v>
      </c>
      <c r="M77" t="s">
        <v>93</v>
      </c>
      <c r="N77" t="s">
        <v>15</v>
      </c>
      <c r="O77" s="1" t="s">
        <v>73</v>
      </c>
      <c r="P77" t="s">
        <v>73</v>
      </c>
      <c r="Q77" t="e">
        <f>IF(R77="","",INDEX(#REF!,MATCH(R77,#REF!,0)))</f>
        <v>#REF!</v>
      </c>
      <c r="R77" t="str">
        <f t="shared" si="3"/>
        <v>4 - Manager &amp; Internal Services</v>
      </c>
      <c r="S77" t="e">
        <f>IF(T77="","",INDEX(#REF!,MATCH(T77,#REF!,0)))</f>
        <v>#REF!</v>
      </c>
      <c r="T77" t="str">
        <f t="shared" si="4"/>
        <v>4 - Manager</v>
      </c>
      <c r="U77">
        <v>4</v>
      </c>
      <c r="V77" t="str">
        <f>IF(D77="Y","",IF(W77="Y",INDEX(#REF!,MATCH(C77,#REF!,0)),C77))</f>
        <v>4 - Manager</v>
      </c>
      <c r="W77" t="s">
        <v>86</v>
      </c>
      <c r="X77">
        <v>3</v>
      </c>
      <c r="Y77" t="s">
        <v>76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0.70947676503273316</v>
      </c>
    </row>
    <row r="78" spans="1:32">
      <c r="A78">
        <v>77</v>
      </c>
      <c r="B78" t="s">
        <v>8</v>
      </c>
      <c r="C78" t="s">
        <v>93</v>
      </c>
      <c r="D78" t="s">
        <v>86</v>
      </c>
      <c r="E78">
        <v>2</v>
      </c>
      <c r="F78" t="s">
        <v>87</v>
      </c>
      <c r="G78" t="s">
        <v>85</v>
      </c>
      <c r="H78" s="2">
        <v>0.5</v>
      </c>
      <c r="I78" t="s">
        <v>87</v>
      </c>
      <c r="J78" t="s">
        <v>84</v>
      </c>
      <c r="K78" t="s">
        <v>16</v>
      </c>
      <c r="M78" t="s">
        <v>93</v>
      </c>
      <c r="N78" t="s">
        <v>16</v>
      </c>
      <c r="O78" s="1" t="s">
        <v>73</v>
      </c>
      <c r="P78" t="s">
        <v>73</v>
      </c>
      <c r="Q78" t="e">
        <f>IF(R78="","",INDEX(#REF!,MATCH(R78,#REF!,0)))</f>
        <v>#REF!</v>
      </c>
      <c r="R78" t="str">
        <f t="shared" si="3"/>
        <v>3 - Senior Manager &amp; Sales &amp; Marketing</v>
      </c>
      <c r="S78" t="e">
        <f>IF(T78="","",INDEX(#REF!,MATCH(T78,#REF!,0)))</f>
        <v>#REF!</v>
      </c>
      <c r="T78" t="str">
        <f t="shared" si="4"/>
        <v>3 - Senior Manager</v>
      </c>
      <c r="U78">
        <v>2</v>
      </c>
      <c r="V78" t="str">
        <f>IF(D78="Y","",IF(W78="Y",INDEX(#REF!,MATCH(C78,#REF!,0)),C78))</f>
        <v>3 - Senior Manager</v>
      </c>
      <c r="W78" t="s">
        <v>86</v>
      </c>
      <c r="X78">
        <v>3</v>
      </c>
      <c r="Y78" t="s">
        <v>76</v>
      </c>
      <c r="Z78">
        <v>41</v>
      </c>
      <c r="AA78" t="s">
        <v>35</v>
      </c>
      <c r="AB78" t="s">
        <v>79</v>
      </c>
      <c r="AC78" t="s">
        <v>79</v>
      </c>
      <c r="AD78" s="3">
        <v>42461</v>
      </c>
      <c r="AE78">
        <v>4</v>
      </c>
      <c r="AF78">
        <f t="shared" ca="1" si="5"/>
        <v>3.9626075545901029E-2</v>
      </c>
    </row>
    <row r="79" spans="1:32">
      <c r="A79">
        <v>78</v>
      </c>
      <c r="B79" t="s">
        <v>7</v>
      </c>
      <c r="C79" t="s">
        <v>97</v>
      </c>
      <c r="D79" t="s">
        <v>86</v>
      </c>
      <c r="E79">
        <v>2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16</v>
      </c>
      <c r="M79" t="s">
        <v>97</v>
      </c>
      <c r="N79" t="s">
        <v>16</v>
      </c>
      <c r="O79" s="1">
        <v>0.7</v>
      </c>
      <c r="P79" t="s">
        <v>72</v>
      </c>
      <c r="Q79" t="e">
        <f>IF(R79="","",INDEX(#REF!,MATCH(R79,#REF!,0)))</f>
        <v>#REF!</v>
      </c>
      <c r="R79" t="str">
        <f t="shared" si="3"/>
        <v>5 - Senior Officer &amp; Sales &amp; Marketing</v>
      </c>
      <c r="S79" t="e">
        <f>IF(T79="","",INDEX(#REF!,MATCH(T79,#REF!,0)))</f>
        <v>#REF!</v>
      </c>
      <c r="T79" t="str">
        <f t="shared" si="4"/>
        <v>5 - Senior Officer</v>
      </c>
      <c r="U79">
        <v>3</v>
      </c>
      <c r="V79" t="str">
        <f>IF(D79="Y","",IF(W79="Y",INDEX(#REF!,MATCH(C79,#REF!,0)),C79))</f>
        <v>5 - Senior Officer</v>
      </c>
      <c r="W79" t="s">
        <v>86</v>
      </c>
      <c r="X79">
        <v>3</v>
      </c>
      <c r="Y79" t="s">
        <v>75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0.45425104953516193</v>
      </c>
    </row>
    <row r="80" spans="1:32">
      <c r="A80">
        <v>79</v>
      </c>
      <c r="B80" t="s">
        <v>8</v>
      </c>
      <c r="C80" t="s">
        <v>91</v>
      </c>
      <c r="D80" t="s">
        <v>84</v>
      </c>
      <c r="F80" t="s">
        <v>87</v>
      </c>
      <c r="G80" t="s">
        <v>87</v>
      </c>
      <c r="H80" s="2">
        <v>0.5</v>
      </c>
      <c r="I80" t="s">
        <v>87</v>
      </c>
      <c r="J80" t="s">
        <v>86</v>
      </c>
      <c r="K80" t="s">
        <v>16</v>
      </c>
      <c r="M80" t="s">
        <v>91</v>
      </c>
      <c r="N80" t="s">
        <v>16</v>
      </c>
      <c r="O80" s="1" t="s">
        <v>73</v>
      </c>
      <c r="P80" t="s">
        <v>73</v>
      </c>
      <c r="Q80" t="e">
        <f>IF(R80="","",INDEX(#REF!,MATCH(R80,#REF!,0)))</f>
        <v>#REF!</v>
      </c>
      <c r="R80" t="str">
        <f t="shared" si="3"/>
        <v>6 - Junior Officer &amp; Sales &amp; Marketing</v>
      </c>
      <c r="S80" t="e">
        <f>IF(T80="","",INDEX(#REF!,MATCH(T80,#REF!,0)))</f>
        <v>#REF!</v>
      </c>
      <c r="T80" t="str">
        <f t="shared" si="4"/>
        <v>6 - Junior Officer</v>
      </c>
      <c r="U80">
        <v>0</v>
      </c>
      <c r="V80" t="str">
        <f>IF(D80="Y","",IF(W80="Y",INDEX(#REF!,MATCH(C80,#REF!,0)),C80))</f>
        <v/>
      </c>
      <c r="W80" t="s">
        <v>86</v>
      </c>
      <c r="Y80" t="s">
        <v>74</v>
      </c>
      <c r="Z80">
        <v>26</v>
      </c>
      <c r="AA80" t="s">
        <v>35</v>
      </c>
      <c r="AB80" t="s">
        <v>79</v>
      </c>
      <c r="AC80" t="s">
        <v>79</v>
      </c>
      <c r="AD80" s="3">
        <v>43922</v>
      </c>
      <c r="AE80">
        <v>0</v>
      </c>
      <c r="AF80">
        <f t="shared" ca="1" si="5"/>
        <v>0.96069535868829925</v>
      </c>
    </row>
    <row r="81" spans="1:32">
      <c r="A81">
        <v>80</v>
      </c>
      <c r="B81" t="s">
        <v>7</v>
      </c>
      <c r="C81" t="s">
        <v>97</v>
      </c>
      <c r="D81" t="s">
        <v>86</v>
      </c>
      <c r="E81">
        <v>3</v>
      </c>
      <c r="F81" t="s">
        <v>87</v>
      </c>
      <c r="G81" t="s">
        <v>85</v>
      </c>
      <c r="H81" s="2">
        <v>0.5</v>
      </c>
      <c r="I81" t="s">
        <v>87</v>
      </c>
      <c r="J81" t="s">
        <v>84</v>
      </c>
      <c r="K81" t="s">
        <v>14</v>
      </c>
      <c r="M81" t="s">
        <v>97</v>
      </c>
      <c r="N81" t="s">
        <v>14</v>
      </c>
      <c r="O81" s="1">
        <v>0.5</v>
      </c>
      <c r="P81" t="s">
        <v>72</v>
      </c>
      <c r="Q81" t="e">
        <f>IF(R81="","",INDEX(#REF!,MATCH(R81,#REF!,0)))</f>
        <v>#REF!</v>
      </c>
      <c r="R81" t="str">
        <f t="shared" si="3"/>
        <v>5 - Senior Officer &amp; Operations</v>
      </c>
      <c r="S81" t="e">
        <f>IF(T81="","",INDEX(#REF!,MATCH(T81,#REF!,0)))</f>
        <v>#REF!</v>
      </c>
      <c r="T81" t="str">
        <f t="shared" si="4"/>
        <v>5 - Senior Officer</v>
      </c>
      <c r="U81">
        <v>3</v>
      </c>
      <c r="V81" t="str">
        <f>IF(D81="Y","",IF(W81="Y",INDEX(#REF!,MATCH(C81,#REF!,0)),C81))</f>
        <v>5 - Senior Officer</v>
      </c>
      <c r="W81" t="s">
        <v>86</v>
      </c>
      <c r="X81">
        <v>2</v>
      </c>
      <c r="Y81" t="s">
        <v>74</v>
      </c>
      <c r="Z81">
        <v>28</v>
      </c>
      <c r="AA81" t="s">
        <v>36</v>
      </c>
      <c r="AB81" t="s">
        <v>79</v>
      </c>
      <c r="AC81" t="s">
        <v>79</v>
      </c>
      <c r="AD81" s="3">
        <v>41730</v>
      </c>
      <c r="AE81">
        <v>6</v>
      </c>
      <c r="AF81">
        <f t="shared" ca="1" si="5"/>
        <v>0.78528492042799625</v>
      </c>
    </row>
    <row r="82" spans="1:32">
      <c r="A82">
        <v>81</v>
      </c>
      <c r="B82" t="s">
        <v>8</v>
      </c>
      <c r="C82" t="s">
        <v>94</v>
      </c>
      <c r="D82" t="s">
        <v>86</v>
      </c>
      <c r="E82">
        <v>3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14</v>
      </c>
      <c r="M82" t="s">
        <v>94</v>
      </c>
      <c r="N82" t="s">
        <v>14</v>
      </c>
      <c r="O82" s="1" t="s">
        <v>73</v>
      </c>
      <c r="P82" t="s">
        <v>73</v>
      </c>
      <c r="Q82" t="e">
        <f>IF(R82="","",INDEX(#REF!,MATCH(R82,#REF!,0)))</f>
        <v>#REF!</v>
      </c>
      <c r="R82" t="str">
        <f t="shared" si="3"/>
        <v>2 - Director &amp; Operations</v>
      </c>
      <c r="S82" t="s">
        <v>96</v>
      </c>
      <c r="T82" t="str">
        <f t="shared" si="4"/>
        <v>2 - Director</v>
      </c>
      <c r="U82">
        <v>3</v>
      </c>
      <c r="V82" t="str">
        <f>IF(D82="Y","",IF(W82="Y",INDEX(#REF!,MATCH(C82,#REF!,0)),C82))</f>
        <v>2 - Director</v>
      </c>
      <c r="W82" t="s">
        <v>86</v>
      </c>
      <c r="X82">
        <v>2</v>
      </c>
      <c r="Y82" t="s">
        <v>76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0.30933347388908405</v>
      </c>
    </row>
    <row r="83" spans="1:32">
      <c r="A83">
        <v>82</v>
      </c>
      <c r="B83" t="s">
        <v>8</v>
      </c>
      <c r="C83" t="s">
        <v>91</v>
      </c>
      <c r="D83" t="s">
        <v>86</v>
      </c>
      <c r="E83">
        <v>1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15</v>
      </c>
      <c r="M83" t="s">
        <v>91</v>
      </c>
      <c r="N83" t="s">
        <v>15</v>
      </c>
      <c r="O83" s="1" t="s">
        <v>73</v>
      </c>
      <c r="P83" t="s">
        <v>73</v>
      </c>
      <c r="Q83" t="e">
        <f>IF(R83="","",INDEX(#REF!,MATCH(R83,#REF!,0)))</f>
        <v>#REF!</v>
      </c>
      <c r="R83" t="str">
        <f t="shared" si="3"/>
        <v>6 - Junior Officer &amp; Internal Services</v>
      </c>
      <c r="S83" t="e">
        <f>IF(T83="","",INDEX(#REF!,MATCH(T83,#REF!,0)))</f>
        <v>#REF!</v>
      </c>
      <c r="T83" t="str">
        <f t="shared" si="4"/>
        <v>6 - Junior Officer</v>
      </c>
      <c r="U83">
        <v>2</v>
      </c>
      <c r="V83" t="str">
        <f>IF(D83="Y","",IF(W83="Y",INDEX(#REF!,MATCH(C83,#REF!,0)),C83))</f>
        <v>6 - Junior Officer</v>
      </c>
      <c r="W83" t="s">
        <v>86</v>
      </c>
      <c r="X83">
        <v>3</v>
      </c>
      <c r="Y83" t="s">
        <v>74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0.60288966847084757</v>
      </c>
    </row>
    <row r="84" spans="1:32">
      <c r="A84">
        <v>83</v>
      </c>
      <c r="B84" t="s">
        <v>7</v>
      </c>
      <c r="C84" t="s">
        <v>91</v>
      </c>
      <c r="D84" t="s">
        <v>86</v>
      </c>
      <c r="E84">
        <v>4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14</v>
      </c>
      <c r="M84" t="s">
        <v>91</v>
      </c>
      <c r="N84" t="s">
        <v>14</v>
      </c>
      <c r="O84" s="1" t="s">
        <v>73</v>
      </c>
      <c r="P84" t="s">
        <v>73</v>
      </c>
      <c r="Q84" t="e">
        <f>IF(R84="","",INDEX(#REF!,MATCH(R84,#REF!,0)))</f>
        <v>#REF!</v>
      </c>
      <c r="R84" t="str">
        <f t="shared" si="3"/>
        <v>6 - Junior Officer &amp; Operations</v>
      </c>
      <c r="S84" t="e">
        <f>IF(T84="","",INDEX(#REF!,MATCH(T84,#REF!,0)))</f>
        <v>#REF!</v>
      </c>
      <c r="T84" t="str">
        <f t="shared" si="4"/>
        <v>6 - Junior Officer</v>
      </c>
      <c r="U84">
        <v>3</v>
      </c>
      <c r="V84" t="str">
        <f>IF(D84="Y","",IF(W84="Y",INDEX(#REF!,MATCH(C84,#REF!,0)),C84))</f>
        <v>6 - Junior Officer</v>
      </c>
      <c r="W84" t="s">
        <v>86</v>
      </c>
      <c r="X84">
        <v>3</v>
      </c>
      <c r="Y84" t="s">
        <v>74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0.54862768738915202</v>
      </c>
    </row>
    <row r="85" spans="1:32">
      <c r="A85">
        <v>84</v>
      </c>
      <c r="B85" t="s">
        <v>7</v>
      </c>
      <c r="C85" t="s">
        <v>91</v>
      </c>
      <c r="D85" t="s">
        <v>86</v>
      </c>
      <c r="E85">
        <v>3</v>
      </c>
      <c r="F85" t="s">
        <v>87</v>
      </c>
      <c r="G85" t="s">
        <v>85</v>
      </c>
      <c r="H85" s="2">
        <v>0.5</v>
      </c>
      <c r="I85" t="s">
        <v>87</v>
      </c>
      <c r="J85" t="s">
        <v>84</v>
      </c>
      <c r="K85" t="s">
        <v>14</v>
      </c>
      <c r="M85" t="s">
        <v>91</v>
      </c>
      <c r="N85" t="s">
        <v>14</v>
      </c>
      <c r="O85" s="1" t="s">
        <v>73</v>
      </c>
      <c r="P85" t="s">
        <v>73</v>
      </c>
      <c r="Q85" t="e">
        <f>IF(R85="","",INDEX(#REF!,MATCH(R85,#REF!,0)))</f>
        <v>#REF!</v>
      </c>
      <c r="R85" t="str">
        <f t="shared" si="3"/>
        <v>6 - Junior Officer &amp; Operations</v>
      </c>
      <c r="S85" t="e">
        <f>IF(T85="","",INDEX(#REF!,MATCH(T85,#REF!,0)))</f>
        <v>#REF!</v>
      </c>
      <c r="T85" t="str">
        <f t="shared" si="4"/>
        <v>6 - Junior Officer</v>
      </c>
      <c r="U85">
        <v>3</v>
      </c>
      <c r="V85" t="str">
        <f>IF(D85="Y","",IF(W85="Y",INDEX(#REF!,MATCH(C85,#REF!,0)),C85))</f>
        <v>6 - Junior Officer</v>
      </c>
      <c r="W85" t="s">
        <v>86</v>
      </c>
      <c r="X85">
        <v>3</v>
      </c>
      <c r="Y85" t="s">
        <v>74</v>
      </c>
      <c r="Z85">
        <v>26</v>
      </c>
      <c r="AA85" t="s">
        <v>36</v>
      </c>
      <c r="AB85" t="s">
        <v>79</v>
      </c>
      <c r="AC85" t="s">
        <v>79</v>
      </c>
      <c r="AD85" s="3">
        <v>42826</v>
      </c>
      <c r="AE85">
        <v>3</v>
      </c>
      <c r="AF85">
        <f t="shared" ca="1" si="5"/>
        <v>0.39171182867559406</v>
      </c>
    </row>
    <row r="86" spans="1:32">
      <c r="A86">
        <v>85</v>
      </c>
      <c r="B86" t="s">
        <v>8</v>
      </c>
      <c r="C86" s="4" t="s">
        <v>94</v>
      </c>
      <c r="D86" t="s">
        <v>86</v>
      </c>
      <c r="E86">
        <v>4</v>
      </c>
      <c r="F86" t="s">
        <v>87</v>
      </c>
      <c r="G86" t="s">
        <v>87</v>
      </c>
      <c r="H86" s="2">
        <v>0.5</v>
      </c>
      <c r="I86" t="s">
        <v>85</v>
      </c>
      <c r="J86" t="s">
        <v>84</v>
      </c>
      <c r="K86" t="s">
        <v>15</v>
      </c>
      <c r="L86" t="s">
        <v>88</v>
      </c>
      <c r="N86" t="s">
        <v>15</v>
      </c>
      <c r="O86" s="1" t="s">
        <v>73</v>
      </c>
      <c r="P86" t="s">
        <v>73</v>
      </c>
      <c r="Q86" t="str">
        <f>IF(R86="","",INDEX(#REF!,MATCH(R86,#REF!,0)))</f>
        <v/>
      </c>
      <c r="R86" t="str">
        <f t="shared" si="3"/>
        <v/>
      </c>
      <c r="S86" t="str">
        <f>IF(T86="","",INDEX(#REF!,MATCH(T86,#REF!,0)))</f>
        <v/>
      </c>
      <c r="T86" t="str">
        <f t="shared" si="4"/>
        <v/>
      </c>
      <c r="U86">
        <v>2</v>
      </c>
      <c r="V86" t="str">
        <f>IF(D86="Y","",IF(W86="Y",INDEX(#REF!,MATCH(C86,#REF!,0)),C86))</f>
        <v>2 - Director</v>
      </c>
      <c r="W86" t="s">
        <v>86</v>
      </c>
      <c r="X86">
        <v>4</v>
      </c>
      <c r="Y86" t="s">
        <v>75</v>
      </c>
      <c r="Z86">
        <v>33</v>
      </c>
      <c r="AA86" t="s">
        <v>36</v>
      </c>
      <c r="AB86" t="s">
        <v>79</v>
      </c>
      <c r="AC86" t="s">
        <v>79</v>
      </c>
      <c r="AD86" s="3">
        <v>42826</v>
      </c>
      <c r="AE86">
        <v>3</v>
      </c>
      <c r="AF86">
        <f t="shared" ca="1" si="5"/>
        <v>0.11241145245734452</v>
      </c>
    </row>
    <row r="87" spans="1:32">
      <c r="A87">
        <v>86</v>
      </c>
      <c r="B87" t="s">
        <v>7</v>
      </c>
      <c r="C87" t="s">
        <v>91</v>
      </c>
      <c r="D87" t="s">
        <v>86</v>
      </c>
      <c r="E87">
        <v>2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16</v>
      </c>
      <c r="M87" t="s">
        <v>91</v>
      </c>
      <c r="N87" t="s">
        <v>16</v>
      </c>
      <c r="O87" s="1" t="s">
        <v>73</v>
      </c>
      <c r="P87" t="s">
        <v>73</v>
      </c>
      <c r="Q87" t="e">
        <f>IF(R87="","",INDEX(#REF!,MATCH(R87,#REF!,0)))</f>
        <v>#REF!</v>
      </c>
      <c r="R87" t="str">
        <f t="shared" si="3"/>
        <v>6 - Junior Officer &amp; Sales &amp; Marketing</v>
      </c>
      <c r="S87" t="e">
        <f>IF(T87="","",INDEX(#REF!,MATCH(T87,#REF!,0)))</f>
        <v>#REF!</v>
      </c>
      <c r="T87" t="str">
        <f t="shared" si="4"/>
        <v>6 - Junior Officer</v>
      </c>
      <c r="U87">
        <v>2</v>
      </c>
      <c r="V87" t="str">
        <f>IF(D87="Y","",IF(W87="Y",INDEX(#REF!,MATCH(C87,#REF!,0)),C87))</f>
        <v>6 - Junior Officer</v>
      </c>
      <c r="W87" t="s">
        <v>86</v>
      </c>
      <c r="X87">
        <v>3</v>
      </c>
      <c r="Y87" t="s">
        <v>74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0.41418200309799458</v>
      </c>
    </row>
    <row r="88" spans="1:32">
      <c r="A88">
        <v>87</v>
      </c>
      <c r="B88" t="s">
        <v>8</v>
      </c>
      <c r="C88" t="s">
        <v>95</v>
      </c>
      <c r="D88" t="s">
        <v>86</v>
      </c>
      <c r="F88" t="s">
        <v>87</v>
      </c>
      <c r="G88" t="s">
        <v>87</v>
      </c>
      <c r="H88" s="2">
        <v>0.5</v>
      </c>
      <c r="I88" t="s">
        <v>87</v>
      </c>
      <c r="J88" t="s">
        <v>84</v>
      </c>
      <c r="K88" t="s">
        <v>15</v>
      </c>
      <c r="M88" t="s">
        <v>95</v>
      </c>
      <c r="N88" t="s">
        <v>15</v>
      </c>
      <c r="O88" s="1" t="s">
        <v>73</v>
      </c>
      <c r="P88" t="s">
        <v>73</v>
      </c>
      <c r="Q88" t="str">
        <f>IF(R88="","",INDEX(#REF!,MATCH(R88,#REF!,0)))</f>
        <v/>
      </c>
      <c r="R88" t="str">
        <f t="shared" si="3"/>
        <v/>
      </c>
      <c r="S88" t="str">
        <f>IF(T88="","",INDEX(#REF!,MATCH(T88,#REF!,0)))</f>
        <v/>
      </c>
      <c r="T88" t="str">
        <f t="shared" si="4"/>
        <v/>
      </c>
      <c r="U88">
        <v>3</v>
      </c>
      <c r="V88" t="str">
        <f>IF(D88="Y","",IF(W88="Y",INDEX(#REF!,MATCH(C88,#REF!,0)),C88))</f>
        <v>1 - Executive</v>
      </c>
      <c r="W88" t="s">
        <v>86</v>
      </c>
      <c r="X88">
        <v>2</v>
      </c>
      <c r="Y88" t="s">
        <v>76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0.17575352774524788</v>
      </c>
    </row>
    <row r="89" spans="1:32">
      <c r="A89">
        <v>88</v>
      </c>
      <c r="B89" t="s">
        <v>8</v>
      </c>
      <c r="C89" t="s">
        <v>91</v>
      </c>
      <c r="D89" t="s">
        <v>86</v>
      </c>
      <c r="E89">
        <v>2</v>
      </c>
      <c r="F89" t="s">
        <v>85</v>
      </c>
      <c r="G89" t="s">
        <v>85</v>
      </c>
      <c r="H89" s="2">
        <v>0.5</v>
      </c>
      <c r="I89" t="s">
        <v>87</v>
      </c>
      <c r="J89" t="s">
        <v>84</v>
      </c>
      <c r="K89" t="s">
        <v>13</v>
      </c>
      <c r="M89" t="s">
        <v>97</v>
      </c>
      <c r="N89" t="s">
        <v>13</v>
      </c>
      <c r="O89" s="1" t="s">
        <v>73</v>
      </c>
      <c r="P89" t="s">
        <v>73</v>
      </c>
      <c r="Q89" t="e">
        <f>IF(R89="","",INDEX(#REF!,MATCH(R89,#REF!,0)))</f>
        <v>#REF!</v>
      </c>
      <c r="R89" t="str">
        <f t="shared" si="3"/>
        <v>6 - Junior Officer &amp; HR</v>
      </c>
      <c r="S89" t="e">
        <f>IF(T89="","",INDEX(#REF!,MATCH(T89,#REF!,0)))</f>
        <v>#REF!</v>
      </c>
      <c r="T89" t="str">
        <f t="shared" si="4"/>
        <v>6 - Junior Officer</v>
      </c>
      <c r="U89">
        <v>3</v>
      </c>
      <c r="V89" t="str">
        <f>IF(D89="Y","",IF(W89="Y",INDEX(#REF!,MATCH(C89,#REF!,0)),C89))</f>
        <v>6 - Junior Officer</v>
      </c>
      <c r="W89" t="s">
        <v>86</v>
      </c>
      <c r="X89">
        <v>3</v>
      </c>
      <c r="Y89" t="s">
        <v>74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0.89749866840860604</v>
      </c>
    </row>
    <row r="90" spans="1:32">
      <c r="A90">
        <v>89</v>
      </c>
      <c r="B90" t="s">
        <v>8</v>
      </c>
      <c r="C90" t="s">
        <v>93</v>
      </c>
      <c r="D90" t="s">
        <v>84</v>
      </c>
      <c r="F90" t="s">
        <v>87</v>
      </c>
      <c r="G90" t="s">
        <v>87</v>
      </c>
      <c r="H90" s="2">
        <v>0.5</v>
      </c>
      <c r="I90" t="s">
        <v>87</v>
      </c>
      <c r="J90" t="s">
        <v>86</v>
      </c>
      <c r="K90" t="s">
        <v>15</v>
      </c>
      <c r="M90" t="s">
        <v>93</v>
      </c>
      <c r="N90" t="s">
        <v>15</v>
      </c>
      <c r="O90" s="1" t="s">
        <v>73</v>
      </c>
      <c r="P90" t="s">
        <v>73</v>
      </c>
      <c r="Q90" t="e">
        <f>IF(R90="","",INDEX(#REF!,MATCH(R90,#REF!,0)))</f>
        <v>#REF!</v>
      </c>
      <c r="R90" t="str">
        <f t="shared" si="3"/>
        <v>3 - Senior Manager &amp; Internal Services</v>
      </c>
      <c r="S90" t="e">
        <f>IF(T90="","",INDEX(#REF!,MATCH(T90,#REF!,0)))</f>
        <v>#REF!</v>
      </c>
      <c r="T90" t="str">
        <f t="shared" si="4"/>
        <v>3 - Senior Manager</v>
      </c>
      <c r="U90">
        <v>0</v>
      </c>
      <c r="V90" t="str">
        <f>IF(D90="Y","",IF(W90="Y",INDEX(#REF!,MATCH(C90,#REF!,0)),C90))</f>
        <v/>
      </c>
      <c r="W90" t="s">
        <v>86</v>
      </c>
      <c r="Y90" t="s">
        <v>75</v>
      </c>
      <c r="Z90">
        <v>38</v>
      </c>
      <c r="AA90" t="s">
        <v>35</v>
      </c>
      <c r="AB90" t="s">
        <v>79</v>
      </c>
      <c r="AC90" t="s">
        <v>79</v>
      </c>
      <c r="AD90" s="3">
        <v>43922</v>
      </c>
      <c r="AE90">
        <v>0</v>
      </c>
      <c r="AF90">
        <f t="shared" ca="1" si="5"/>
        <v>4.6112086619913395E-2</v>
      </c>
    </row>
    <row r="91" spans="1:32">
      <c r="A91">
        <v>90</v>
      </c>
      <c r="B91" t="s">
        <v>8</v>
      </c>
      <c r="C91" t="s">
        <v>97</v>
      </c>
      <c r="D91" t="s">
        <v>86</v>
      </c>
      <c r="E91">
        <v>2</v>
      </c>
      <c r="F91" t="s">
        <v>87</v>
      </c>
      <c r="G91" t="s">
        <v>85</v>
      </c>
      <c r="H91" s="2">
        <v>0.5</v>
      </c>
      <c r="I91" t="s">
        <v>87</v>
      </c>
      <c r="J91" t="s">
        <v>84</v>
      </c>
      <c r="K91" t="s">
        <v>16</v>
      </c>
      <c r="M91" t="s">
        <v>97</v>
      </c>
      <c r="N91" t="s">
        <v>16</v>
      </c>
      <c r="O91" s="1" t="s">
        <v>73</v>
      </c>
      <c r="P91" t="s">
        <v>73</v>
      </c>
      <c r="Q91" t="e">
        <f>IF(R91="","",INDEX(#REF!,MATCH(R91,#REF!,0)))</f>
        <v>#REF!</v>
      </c>
      <c r="R91" t="str">
        <f t="shared" si="3"/>
        <v>5 - Senior Officer &amp; Sales &amp; Marketing</v>
      </c>
      <c r="S91" t="e">
        <f>IF(T91="","",INDEX(#REF!,MATCH(T91,#REF!,0)))</f>
        <v>#REF!</v>
      </c>
      <c r="T91" t="str">
        <f t="shared" si="4"/>
        <v>5 - Senior Officer</v>
      </c>
      <c r="U91">
        <v>1</v>
      </c>
      <c r="V91" t="e">
        <f>IF(D91="Y","",IF(W91="Y",INDEX(#REF!,MATCH(C91,#REF!,0)),C91))</f>
        <v>#REF!</v>
      </c>
      <c r="W91" t="s">
        <v>84</v>
      </c>
      <c r="X91">
        <v>1</v>
      </c>
      <c r="Y91" t="s">
        <v>74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0.66234532308977279</v>
      </c>
    </row>
    <row r="92" spans="1:32">
      <c r="A92">
        <v>91</v>
      </c>
      <c r="B92" t="s">
        <v>8</v>
      </c>
      <c r="C92" t="s">
        <v>97</v>
      </c>
      <c r="D92" t="s">
        <v>86</v>
      </c>
      <c r="E92">
        <v>2</v>
      </c>
      <c r="F92" t="s">
        <v>85</v>
      </c>
      <c r="G92" t="s">
        <v>85</v>
      </c>
      <c r="H92" s="2">
        <v>0.5</v>
      </c>
      <c r="I92" t="s">
        <v>87</v>
      </c>
      <c r="J92" t="s">
        <v>84</v>
      </c>
      <c r="K92" t="s">
        <v>14</v>
      </c>
      <c r="M92" t="s">
        <v>92</v>
      </c>
      <c r="N92" t="s">
        <v>14</v>
      </c>
      <c r="O92" s="1" t="s">
        <v>73</v>
      </c>
      <c r="P92" t="s">
        <v>73</v>
      </c>
      <c r="Q92" t="e">
        <f>IF(R92="","",INDEX(#REF!,MATCH(R92,#REF!,0)))</f>
        <v>#REF!</v>
      </c>
      <c r="R92" t="str">
        <f t="shared" si="3"/>
        <v>5 - Senior Officer &amp; Operations</v>
      </c>
      <c r="S92" t="e">
        <f>IF(T92="","",INDEX(#REF!,MATCH(T92,#REF!,0)))</f>
        <v>#REF!</v>
      </c>
      <c r="T92" t="str">
        <f t="shared" si="4"/>
        <v>5 - Senior Officer</v>
      </c>
      <c r="U92">
        <v>1</v>
      </c>
      <c r="V92" t="e">
        <f>IF(D92="Y","",IF(W92="Y",INDEX(#REF!,MATCH(C92,#REF!,0)),C92))</f>
        <v>#REF!</v>
      </c>
      <c r="W92" t="s">
        <v>84</v>
      </c>
      <c r="X92">
        <v>1</v>
      </c>
      <c r="Y92" t="s">
        <v>75</v>
      </c>
      <c r="Z92">
        <v>31</v>
      </c>
      <c r="AA92" t="s">
        <v>35</v>
      </c>
      <c r="AB92" t="s">
        <v>79</v>
      </c>
      <c r="AC92" t="s">
        <v>79</v>
      </c>
      <c r="AD92" s="3">
        <v>42095</v>
      </c>
      <c r="AE92">
        <v>5</v>
      </c>
      <c r="AF92">
        <f t="shared" ca="1" si="5"/>
        <v>0.91056243070187715</v>
      </c>
    </row>
    <row r="93" spans="1:32">
      <c r="A93">
        <v>92</v>
      </c>
      <c r="B93" t="s">
        <v>8</v>
      </c>
      <c r="C93" t="s">
        <v>91</v>
      </c>
      <c r="D93" t="s">
        <v>86</v>
      </c>
      <c r="E93">
        <v>3</v>
      </c>
      <c r="F93" t="s">
        <v>87</v>
      </c>
      <c r="G93" t="s">
        <v>85</v>
      </c>
      <c r="H93" s="2">
        <v>0.5</v>
      </c>
      <c r="I93" t="s">
        <v>87</v>
      </c>
      <c r="J93" t="s">
        <v>84</v>
      </c>
      <c r="K93" t="s">
        <v>14</v>
      </c>
      <c r="M93" t="s">
        <v>91</v>
      </c>
      <c r="N93" t="s">
        <v>14</v>
      </c>
      <c r="O93" s="1" t="s">
        <v>73</v>
      </c>
      <c r="P93" t="s">
        <v>73</v>
      </c>
      <c r="Q93" t="e">
        <f>IF(R93="","",INDEX(#REF!,MATCH(R93,#REF!,0)))</f>
        <v>#REF!</v>
      </c>
      <c r="R93" t="str">
        <f t="shared" si="3"/>
        <v>6 - Junior Officer &amp; Operations</v>
      </c>
      <c r="S93" t="e">
        <f>IF(T93="","",INDEX(#REF!,MATCH(T93,#REF!,0)))</f>
        <v>#REF!</v>
      </c>
      <c r="T93" t="str">
        <f t="shared" si="4"/>
        <v>6 - Junior Officer</v>
      </c>
      <c r="U93">
        <v>4</v>
      </c>
      <c r="V93" t="str">
        <f>IF(D93="Y","",IF(W93="Y",INDEX(#REF!,MATCH(C93,#REF!,0)),C93))</f>
        <v>6 - Junior Officer</v>
      </c>
      <c r="W93" t="s">
        <v>86</v>
      </c>
      <c r="X93">
        <v>3</v>
      </c>
      <c r="Y93" t="s">
        <v>74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0.71056589368321932</v>
      </c>
    </row>
    <row r="94" spans="1:32">
      <c r="A94">
        <v>93</v>
      </c>
      <c r="B94" t="s">
        <v>8</v>
      </c>
      <c r="C94" t="s">
        <v>94</v>
      </c>
      <c r="D94" t="s">
        <v>86</v>
      </c>
      <c r="E94">
        <v>3</v>
      </c>
      <c r="F94" t="s">
        <v>87</v>
      </c>
      <c r="G94" t="s">
        <v>85</v>
      </c>
      <c r="H94" s="2">
        <v>0.5</v>
      </c>
      <c r="I94" t="s">
        <v>87</v>
      </c>
      <c r="J94" t="s">
        <v>84</v>
      </c>
      <c r="K94" t="s">
        <v>16</v>
      </c>
      <c r="M94" t="s">
        <v>94</v>
      </c>
      <c r="N94" t="s">
        <v>16</v>
      </c>
      <c r="O94" s="1" t="s">
        <v>73</v>
      </c>
      <c r="P94" t="s">
        <v>73</v>
      </c>
      <c r="Q94" t="e">
        <f>IF(R94="","",INDEX(#REF!,MATCH(R94,#REF!,0)))</f>
        <v>#REF!</v>
      </c>
      <c r="R94" t="str">
        <f t="shared" si="3"/>
        <v>2 - Director &amp; Sales &amp; Marketing</v>
      </c>
      <c r="S94" t="s">
        <v>96</v>
      </c>
      <c r="T94" t="str">
        <f t="shared" si="4"/>
        <v>2 - Director</v>
      </c>
      <c r="U94">
        <v>3</v>
      </c>
      <c r="V94" t="str">
        <f>IF(D94="Y","",IF(W94="Y",INDEX(#REF!,MATCH(C94,#REF!,0)),C94))</f>
        <v>2 - Director</v>
      </c>
      <c r="W94" t="s">
        <v>86</v>
      </c>
      <c r="X94">
        <v>3</v>
      </c>
      <c r="Y94" t="s">
        <v>75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0.83691051503610236</v>
      </c>
    </row>
    <row r="95" spans="1:32">
      <c r="A95">
        <v>94</v>
      </c>
      <c r="B95" t="s">
        <v>8</v>
      </c>
      <c r="C95" s="4" t="s">
        <v>92</v>
      </c>
      <c r="D95" t="s">
        <v>86</v>
      </c>
      <c r="E95">
        <v>2</v>
      </c>
      <c r="F95" t="s">
        <v>87</v>
      </c>
      <c r="G95" t="s">
        <v>87</v>
      </c>
      <c r="H95" s="2">
        <v>0.5</v>
      </c>
      <c r="I95" t="s">
        <v>85</v>
      </c>
      <c r="J95" t="s">
        <v>84</v>
      </c>
      <c r="K95" t="s">
        <v>14</v>
      </c>
      <c r="L95" t="s">
        <v>88</v>
      </c>
      <c r="N95" t="s">
        <v>14</v>
      </c>
      <c r="O95" s="1" t="s">
        <v>73</v>
      </c>
      <c r="P95" t="s">
        <v>73</v>
      </c>
      <c r="Q95" t="str">
        <f>IF(R95="","",INDEX(#REF!,MATCH(R95,#REF!,0)))</f>
        <v/>
      </c>
      <c r="R95" t="str">
        <f t="shared" si="3"/>
        <v/>
      </c>
      <c r="S95" t="str">
        <f>IF(T95="","",INDEX(#REF!,MATCH(T95,#REF!,0)))</f>
        <v/>
      </c>
      <c r="T95" t="str">
        <f t="shared" si="4"/>
        <v/>
      </c>
      <c r="U95">
        <v>2</v>
      </c>
      <c r="V95" t="str">
        <f>IF(D95="Y","",IF(W95="Y",INDEX(#REF!,MATCH(C95,#REF!,0)),C95))</f>
        <v>4 - Manager</v>
      </c>
      <c r="W95" t="s">
        <v>86</v>
      </c>
      <c r="X95">
        <v>3</v>
      </c>
      <c r="Y95" t="s">
        <v>76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0.51160410539619672</v>
      </c>
    </row>
    <row r="96" spans="1:32">
      <c r="A96">
        <v>95</v>
      </c>
      <c r="B96" t="s">
        <v>8</v>
      </c>
      <c r="C96" s="4" t="s">
        <v>93</v>
      </c>
      <c r="D96" t="s">
        <v>86</v>
      </c>
      <c r="E96">
        <v>4</v>
      </c>
      <c r="F96" t="s">
        <v>87</v>
      </c>
      <c r="G96" t="s">
        <v>87</v>
      </c>
      <c r="H96" s="2">
        <v>0.5</v>
      </c>
      <c r="I96" t="s">
        <v>85</v>
      </c>
      <c r="J96" t="s">
        <v>84</v>
      </c>
      <c r="K96" t="s">
        <v>14</v>
      </c>
      <c r="L96" t="s">
        <v>88</v>
      </c>
      <c r="N96" t="s">
        <v>14</v>
      </c>
      <c r="O96" s="1" t="s">
        <v>73</v>
      </c>
      <c r="P96" t="s">
        <v>73</v>
      </c>
      <c r="Q96" t="str">
        <f>IF(R96="","",INDEX(#REF!,MATCH(R96,#REF!,0)))</f>
        <v/>
      </c>
      <c r="R96" t="str">
        <f t="shared" si="3"/>
        <v/>
      </c>
      <c r="S96" t="str">
        <f>IF(T96="","",INDEX(#REF!,MATCH(T96,#REF!,0)))</f>
        <v/>
      </c>
      <c r="T96" t="str">
        <f t="shared" si="4"/>
        <v/>
      </c>
      <c r="U96">
        <v>3</v>
      </c>
      <c r="V96" t="str">
        <f>IF(D96="Y","",IF(W96="Y",INDEX(#REF!,MATCH(C96,#REF!,0)),C96))</f>
        <v>3 - Senior Manager</v>
      </c>
      <c r="W96" t="s">
        <v>86</v>
      </c>
      <c r="X96">
        <v>3</v>
      </c>
      <c r="Y96" t="s">
        <v>76</v>
      </c>
      <c r="Z96">
        <v>40</v>
      </c>
      <c r="AA96" t="s">
        <v>35</v>
      </c>
      <c r="AB96" t="s">
        <v>79</v>
      </c>
      <c r="AC96" t="s">
        <v>79</v>
      </c>
      <c r="AD96" s="3">
        <v>41000</v>
      </c>
      <c r="AE96">
        <v>8</v>
      </c>
      <c r="AF96">
        <f t="shared" ca="1" si="5"/>
        <v>0.23295751441321444</v>
      </c>
    </row>
    <row r="97" spans="1:32">
      <c r="A97">
        <v>96</v>
      </c>
      <c r="B97" t="s">
        <v>8</v>
      </c>
      <c r="C97" t="s">
        <v>91</v>
      </c>
      <c r="D97" t="s">
        <v>86</v>
      </c>
      <c r="E97">
        <v>2</v>
      </c>
      <c r="F97" t="s">
        <v>87</v>
      </c>
      <c r="G97" t="s">
        <v>85</v>
      </c>
      <c r="H97" s="2">
        <v>0.5</v>
      </c>
      <c r="I97" t="s">
        <v>87</v>
      </c>
      <c r="J97" t="s">
        <v>84</v>
      </c>
      <c r="K97" t="s">
        <v>14</v>
      </c>
      <c r="M97" t="s">
        <v>91</v>
      </c>
      <c r="N97" t="s">
        <v>14</v>
      </c>
      <c r="O97" s="1" t="s">
        <v>73</v>
      </c>
      <c r="P97" t="s">
        <v>73</v>
      </c>
      <c r="Q97" t="e">
        <f>IF(R97="","",INDEX(#REF!,MATCH(R97,#REF!,0)))</f>
        <v>#REF!</v>
      </c>
      <c r="R97" t="str">
        <f t="shared" si="3"/>
        <v>6 - Junior Officer &amp; Operations</v>
      </c>
      <c r="S97" t="e">
        <f>IF(T97="","",INDEX(#REF!,MATCH(T97,#REF!,0)))</f>
        <v>#REF!</v>
      </c>
      <c r="T97" t="str">
        <f t="shared" si="4"/>
        <v>6 - Junior Officer</v>
      </c>
      <c r="U97">
        <v>1</v>
      </c>
      <c r="V97" t="str">
        <f>IF(D97="Y","",IF(W97="Y",INDEX(#REF!,MATCH(C97,#REF!,0)),C97))</f>
        <v>6 - Junior Officer</v>
      </c>
      <c r="W97" t="s">
        <v>86</v>
      </c>
      <c r="Y97" t="s">
        <v>74</v>
      </c>
      <c r="Z97">
        <v>25</v>
      </c>
      <c r="AA97" t="s">
        <v>36</v>
      </c>
      <c r="AB97" t="s">
        <v>79</v>
      </c>
      <c r="AC97" t="s">
        <v>79</v>
      </c>
      <c r="AD97" s="3">
        <v>43556</v>
      </c>
      <c r="AE97">
        <v>1</v>
      </c>
      <c r="AF97">
        <f t="shared" ca="1" si="5"/>
        <v>0.21084323738824529</v>
      </c>
    </row>
    <row r="98" spans="1:32">
      <c r="A98">
        <v>97</v>
      </c>
      <c r="B98" t="s">
        <v>7</v>
      </c>
      <c r="C98" t="s">
        <v>92</v>
      </c>
      <c r="D98" t="s">
        <v>86</v>
      </c>
      <c r="E98">
        <v>2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13</v>
      </c>
      <c r="M98" t="s">
        <v>92</v>
      </c>
      <c r="N98" t="s">
        <v>13</v>
      </c>
      <c r="O98" s="1" t="s">
        <v>73</v>
      </c>
      <c r="P98" t="s">
        <v>73</v>
      </c>
      <c r="Q98" t="e">
        <f>IF(R98="","",INDEX(#REF!,MATCH(R98,#REF!,0)))</f>
        <v>#REF!</v>
      </c>
      <c r="R98" t="str">
        <f t="shared" si="3"/>
        <v>4 - Manager &amp; HR</v>
      </c>
      <c r="S98" t="e">
        <f>IF(T98="","",INDEX(#REF!,MATCH(T98,#REF!,0)))</f>
        <v>#REF!</v>
      </c>
      <c r="T98" t="str">
        <f t="shared" si="4"/>
        <v>4 - Manager</v>
      </c>
      <c r="U98">
        <v>2</v>
      </c>
      <c r="V98" t="str">
        <f>IF(D98="Y","",IF(W98="Y",INDEX(#REF!,MATCH(C98,#REF!,0)),C98))</f>
        <v>4 - Manager</v>
      </c>
      <c r="W98" t="s">
        <v>86</v>
      </c>
      <c r="X98">
        <v>3</v>
      </c>
      <c r="Y98" t="s">
        <v>76</v>
      </c>
      <c r="Z98">
        <v>40</v>
      </c>
      <c r="AA98" t="s">
        <v>35</v>
      </c>
      <c r="AB98" t="s">
        <v>79</v>
      </c>
      <c r="AC98" t="s">
        <v>79</v>
      </c>
      <c r="AD98" s="3">
        <v>42826</v>
      </c>
      <c r="AE98">
        <v>3</v>
      </c>
      <c r="AF98">
        <f t="shared" ca="1" si="5"/>
        <v>0.29893265768549326</v>
      </c>
    </row>
    <row r="99" spans="1:32">
      <c r="A99">
        <v>98</v>
      </c>
      <c r="B99" t="s">
        <v>8</v>
      </c>
      <c r="C99" t="s">
        <v>94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14</v>
      </c>
      <c r="M99" t="s">
        <v>94</v>
      </c>
      <c r="N99" t="s">
        <v>14</v>
      </c>
      <c r="O99" s="1" t="s">
        <v>73</v>
      </c>
      <c r="P99" t="s">
        <v>73</v>
      </c>
      <c r="Q99" t="e">
        <f>IF(R99="","",INDEX(#REF!,MATCH(R99,#REF!,0)))</f>
        <v>#REF!</v>
      </c>
      <c r="R99" t="str">
        <f t="shared" si="3"/>
        <v>2 - Director &amp; Operations</v>
      </c>
      <c r="S99" t="s">
        <v>96</v>
      </c>
      <c r="T99" t="str">
        <f t="shared" si="4"/>
        <v>2 - Director</v>
      </c>
      <c r="U99">
        <v>3</v>
      </c>
      <c r="V99" t="str">
        <f>IF(D99="Y","",IF(W99="Y",INDEX(#REF!,MATCH(C99,#REF!,0)),C99))</f>
        <v>2 - Director</v>
      </c>
      <c r="W99" t="s">
        <v>86</v>
      </c>
      <c r="X99">
        <v>3</v>
      </c>
      <c r="Y99" t="s">
        <v>76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0.61420930897103909</v>
      </c>
    </row>
    <row r="100" spans="1:32">
      <c r="A100">
        <v>99</v>
      </c>
      <c r="B100" t="s">
        <v>7</v>
      </c>
      <c r="C100" t="s">
        <v>91</v>
      </c>
      <c r="D100" t="s">
        <v>86</v>
      </c>
      <c r="E100">
        <v>3</v>
      </c>
      <c r="F100" t="s">
        <v>87</v>
      </c>
      <c r="G100" t="s">
        <v>85</v>
      </c>
      <c r="H100" s="2">
        <v>0.5</v>
      </c>
      <c r="I100" t="s">
        <v>87</v>
      </c>
      <c r="J100" t="s">
        <v>84</v>
      </c>
      <c r="K100" t="s">
        <v>16</v>
      </c>
      <c r="M100" t="s">
        <v>91</v>
      </c>
      <c r="N100" t="s">
        <v>16</v>
      </c>
      <c r="O100" s="1" t="s">
        <v>73</v>
      </c>
      <c r="P100" t="s">
        <v>73</v>
      </c>
      <c r="Q100" t="e">
        <f>IF(R100="","",INDEX(#REF!,MATCH(R100,#REF!,0)))</f>
        <v>#REF!</v>
      </c>
      <c r="R100" t="str">
        <f t="shared" si="3"/>
        <v>6 - Junior Officer &amp; Sales &amp; Marketing</v>
      </c>
      <c r="S100" t="e">
        <f>IF(T100="","",INDEX(#REF!,MATCH(T100,#REF!,0)))</f>
        <v>#REF!</v>
      </c>
      <c r="T100" t="str">
        <f t="shared" si="4"/>
        <v>6 - Junior Officer</v>
      </c>
      <c r="U100">
        <v>3</v>
      </c>
      <c r="V100" t="str">
        <f>IF(D100="Y","",IF(W100="Y",INDEX(#REF!,MATCH(C100,#REF!,0)),C100))</f>
        <v>6 - Junior Officer</v>
      </c>
      <c r="W100" t="s">
        <v>86</v>
      </c>
      <c r="X100">
        <v>3</v>
      </c>
      <c r="Y100" t="s">
        <v>74</v>
      </c>
      <c r="Z100">
        <v>28</v>
      </c>
      <c r="AA100" t="s">
        <v>36</v>
      </c>
      <c r="AB100" t="s">
        <v>79</v>
      </c>
      <c r="AC100" t="s">
        <v>79</v>
      </c>
      <c r="AD100" s="3">
        <v>42826</v>
      </c>
      <c r="AE100">
        <v>3</v>
      </c>
      <c r="AF100">
        <f t="shared" ca="1" si="5"/>
        <v>0.74171894959476248</v>
      </c>
    </row>
    <row r="101" spans="1:32">
      <c r="A101">
        <v>100</v>
      </c>
      <c r="B101" t="s">
        <v>8</v>
      </c>
      <c r="C101" t="s">
        <v>93</v>
      </c>
      <c r="D101" t="s">
        <v>86</v>
      </c>
      <c r="E101">
        <v>3</v>
      </c>
      <c r="F101" t="s">
        <v>87</v>
      </c>
      <c r="G101" t="s">
        <v>85</v>
      </c>
      <c r="H101" s="2">
        <v>0.5</v>
      </c>
      <c r="I101" t="s">
        <v>87</v>
      </c>
      <c r="J101" t="s">
        <v>84</v>
      </c>
      <c r="K101" t="s">
        <v>15</v>
      </c>
      <c r="M101" t="s">
        <v>93</v>
      </c>
      <c r="N101" t="s">
        <v>15</v>
      </c>
      <c r="O101" s="1" t="s">
        <v>73</v>
      </c>
      <c r="P101" t="s">
        <v>73</v>
      </c>
      <c r="Q101" t="e">
        <f>IF(R101="","",INDEX(#REF!,MATCH(R101,#REF!,0)))</f>
        <v>#REF!</v>
      </c>
      <c r="R101" t="str">
        <f t="shared" si="3"/>
        <v>3 - Senior Manager &amp; Internal Services</v>
      </c>
      <c r="S101" t="e">
        <f>IF(T101="","",INDEX(#REF!,MATCH(T101,#REF!,0)))</f>
        <v>#REF!</v>
      </c>
      <c r="T101" t="str">
        <f t="shared" si="4"/>
        <v>3 - Senior Manager</v>
      </c>
      <c r="U101">
        <v>2</v>
      </c>
      <c r="V101" t="str">
        <f>IF(D101="Y","",IF(W101="Y",INDEX(#REF!,MATCH(C101,#REF!,0)),C101))</f>
        <v>3 - Senior Manager</v>
      </c>
      <c r="W101" t="s">
        <v>86</v>
      </c>
      <c r="X101">
        <v>3</v>
      </c>
      <c r="Y101" t="s">
        <v>75</v>
      </c>
      <c r="Z101">
        <v>39</v>
      </c>
      <c r="AA101" t="s">
        <v>35</v>
      </c>
      <c r="AB101" t="s">
        <v>79</v>
      </c>
      <c r="AC101" t="s">
        <v>79</v>
      </c>
      <c r="AD101" s="3">
        <v>41730</v>
      </c>
      <c r="AE101">
        <v>6</v>
      </c>
      <c r="AF101">
        <f t="shared" ca="1" si="5"/>
        <v>0.66562728025022644</v>
      </c>
    </row>
    <row r="102" spans="1:32">
      <c r="A102">
        <v>101</v>
      </c>
      <c r="B102" t="s">
        <v>7</v>
      </c>
      <c r="C102" t="s">
        <v>91</v>
      </c>
      <c r="D102" t="s">
        <v>86</v>
      </c>
      <c r="E102">
        <v>2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16</v>
      </c>
      <c r="M102" t="s">
        <v>91</v>
      </c>
      <c r="N102" t="s">
        <v>16</v>
      </c>
      <c r="O102" s="1" t="s">
        <v>73</v>
      </c>
      <c r="P102" t="s">
        <v>73</v>
      </c>
      <c r="Q102" t="e">
        <f>IF(R102="","",INDEX(#REF!,MATCH(R102,#REF!,0)))</f>
        <v>#REF!</v>
      </c>
      <c r="R102" t="str">
        <f t="shared" si="3"/>
        <v>6 - Junior Officer &amp; Sales &amp; Marketing</v>
      </c>
      <c r="S102" t="e">
        <f>IF(T102="","",INDEX(#REF!,MATCH(T102,#REF!,0)))</f>
        <v>#REF!</v>
      </c>
      <c r="T102" t="str">
        <f t="shared" si="4"/>
        <v>6 - Junior Officer</v>
      </c>
      <c r="U102">
        <v>2</v>
      </c>
      <c r="V102" t="str">
        <f>IF(D102="Y","",IF(W102="Y",INDEX(#REF!,MATCH(C102,#REF!,0)),C102))</f>
        <v>6 - Junior Officer</v>
      </c>
      <c r="W102" t="s">
        <v>86</v>
      </c>
      <c r="X102">
        <v>3</v>
      </c>
      <c r="Y102" t="s">
        <v>74</v>
      </c>
      <c r="Z102">
        <v>22</v>
      </c>
      <c r="AA102" t="s">
        <v>35</v>
      </c>
      <c r="AB102" t="s">
        <v>79</v>
      </c>
      <c r="AC102" t="s">
        <v>79</v>
      </c>
      <c r="AD102" s="3">
        <v>43191</v>
      </c>
      <c r="AE102">
        <v>2</v>
      </c>
      <c r="AF102">
        <f t="shared" ca="1" si="5"/>
        <v>0.25307681292374384</v>
      </c>
    </row>
    <row r="103" spans="1:32">
      <c r="A103">
        <v>102</v>
      </c>
      <c r="B103" t="s">
        <v>7</v>
      </c>
      <c r="C103" t="s">
        <v>92</v>
      </c>
      <c r="D103" t="s">
        <v>86</v>
      </c>
      <c r="E103">
        <v>2</v>
      </c>
      <c r="F103" t="s">
        <v>87</v>
      </c>
      <c r="G103" t="s">
        <v>85</v>
      </c>
      <c r="H103" s="2">
        <v>0.5</v>
      </c>
      <c r="I103" t="s">
        <v>87</v>
      </c>
      <c r="J103" t="s">
        <v>84</v>
      </c>
      <c r="K103" t="s">
        <v>14</v>
      </c>
      <c r="M103" t="s">
        <v>92</v>
      </c>
      <c r="N103" t="s">
        <v>14</v>
      </c>
      <c r="O103" s="1" t="s">
        <v>73</v>
      </c>
      <c r="P103" t="s">
        <v>73</v>
      </c>
      <c r="Q103" t="e">
        <f>IF(R103="","",INDEX(#REF!,MATCH(R103,#REF!,0)))</f>
        <v>#REF!</v>
      </c>
      <c r="R103" t="str">
        <f t="shared" si="3"/>
        <v>4 - Manager &amp; Operations</v>
      </c>
      <c r="S103" t="e">
        <f>IF(T103="","",INDEX(#REF!,MATCH(T103,#REF!,0)))</f>
        <v>#REF!</v>
      </c>
      <c r="T103" t="str">
        <f t="shared" si="4"/>
        <v>4 - Manager</v>
      </c>
      <c r="U103">
        <v>2</v>
      </c>
      <c r="V103" t="str">
        <f>IF(D103="Y","",IF(W103="Y",INDEX(#REF!,MATCH(C103,#REF!,0)),C103))</f>
        <v>4 - Manager</v>
      </c>
      <c r="W103" t="s">
        <v>86</v>
      </c>
      <c r="Y103" t="s">
        <v>76</v>
      </c>
      <c r="Z103">
        <v>40</v>
      </c>
      <c r="AA103" t="s">
        <v>32</v>
      </c>
      <c r="AB103" t="s">
        <v>82</v>
      </c>
      <c r="AC103" t="s">
        <v>83</v>
      </c>
      <c r="AD103" s="3">
        <v>43191</v>
      </c>
      <c r="AE103">
        <v>2</v>
      </c>
      <c r="AF103">
        <f t="shared" ca="1" si="5"/>
        <v>0.16914834305777293</v>
      </c>
    </row>
    <row r="104" spans="1:32">
      <c r="A104">
        <v>103</v>
      </c>
      <c r="B104" t="s">
        <v>8</v>
      </c>
      <c r="C104" t="s">
        <v>91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16</v>
      </c>
      <c r="M104" t="s">
        <v>91</v>
      </c>
      <c r="N104" t="s">
        <v>16</v>
      </c>
      <c r="O104" s="1" t="s">
        <v>73</v>
      </c>
      <c r="P104" t="s">
        <v>73</v>
      </c>
      <c r="Q104" t="e">
        <f>IF(R104="","",INDEX(#REF!,MATCH(R104,#REF!,0)))</f>
        <v>#REF!</v>
      </c>
      <c r="R104" t="str">
        <f t="shared" si="3"/>
        <v>6 - Junior Officer &amp; Sales &amp; Marketing</v>
      </c>
      <c r="S104" t="e">
        <f>IF(T104="","",INDEX(#REF!,MATCH(T104,#REF!,0)))</f>
        <v>#REF!</v>
      </c>
      <c r="T104" t="str">
        <f t="shared" si="4"/>
        <v>6 - Junior Officer</v>
      </c>
      <c r="U104">
        <v>5</v>
      </c>
      <c r="V104" t="str">
        <f>IF(D104="Y","",IF(W104="Y",INDEX(#REF!,MATCH(C104,#REF!,0)),C104))</f>
        <v>6 - Junior Officer</v>
      </c>
      <c r="W104" t="s">
        <v>86</v>
      </c>
      <c r="X104">
        <v>3</v>
      </c>
      <c r="Y104" t="s">
        <v>74</v>
      </c>
      <c r="Z104">
        <v>22</v>
      </c>
      <c r="AA104" t="s">
        <v>36</v>
      </c>
      <c r="AB104" t="s">
        <v>79</v>
      </c>
      <c r="AC104" t="s">
        <v>79</v>
      </c>
      <c r="AD104" s="3">
        <v>42095</v>
      </c>
      <c r="AE104">
        <v>5</v>
      </c>
      <c r="AF104">
        <f t="shared" ca="1" si="5"/>
        <v>0.59370106853274962</v>
      </c>
    </row>
    <row r="105" spans="1:32">
      <c r="A105">
        <v>104</v>
      </c>
      <c r="B105" t="s">
        <v>7</v>
      </c>
      <c r="C105" t="s">
        <v>97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16</v>
      </c>
      <c r="M105" t="s">
        <v>97</v>
      </c>
      <c r="N105" t="s">
        <v>16</v>
      </c>
      <c r="O105" s="1" t="s">
        <v>73</v>
      </c>
      <c r="P105" t="s">
        <v>73</v>
      </c>
      <c r="Q105" t="e">
        <f>IF(R105="","",INDEX(#REF!,MATCH(R105,#REF!,0)))</f>
        <v>#REF!</v>
      </c>
      <c r="R105" t="str">
        <f t="shared" si="3"/>
        <v>5 - Senior Officer &amp; Sales &amp; Marketing</v>
      </c>
      <c r="S105" t="e">
        <f>IF(T105="","",INDEX(#REF!,MATCH(T105,#REF!,0)))</f>
        <v>#REF!</v>
      </c>
      <c r="T105" t="str">
        <f t="shared" si="4"/>
        <v>5 - Senior Officer</v>
      </c>
      <c r="U105">
        <v>3</v>
      </c>
      <c r="V105" t="str">
        <f>IF(D105="Y","",IF(W105="Y",INDEX(#REF!,MATCH(C105,#REF!,0)),C105))</f>
        <v>5 - Senior Officer</v>
      </c>
      <c r="W105" t="s">
        <v>86</v>
      </c>
      <c r="X105">
        <v>2</v>
      </c>
      <c r="Y105" t="s">
        <v>74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9.0867709627799109E-2</v>
      </c>
    </row>
    <row r="106" spans="1:32">
      <c r="A106">
        <v>105</v>
      </c>
      <c r="B106" t="s">
        <v>8</v>
      </c>
      <c r="C106" t="s">
        <v>92</v>
      </c>
      <c r="D106" t="s">
        <v>84</v>
      </c>
      <c r="F106" t="s">
        <v>87</v>
      </c>
      <c r="G106" t="s">
        <v>87</v>
      </c>
      <c r="H106" s="2">
        <v>0.5</v>
      </c>
      <c r="I106" t="s">
        <v>87</v>
      </c>
      <c r="J106" t="s">
        <v>86</v>
      </c>
      <c r="K106" t="s">
        <v>16</v>
      </c>
      <c r="M106" t="s">
        <v>92</v>
      </c>
      <c r="N106" t="s">
        <v>16</v>
      </c>
      <c r="O106" s="1" t="s">
        <v>73</v>
      </c>
      <c r="P106" t="s">
        <v>73</v>
      </c>
      <c r="Q106" t="e">
        <f>IF(R106="","",INDEX(#REF!,MATCH(R106,#REF!,0)))</f>
        <v>#REF!</v>
      </c>
      <c r="R106" t="str">
        <f t="shared" si="3"/>
        <v>4 - Manager &amp; Sales &amp; Marketing</v>
      </c>
      <c r="S106" t="e">
        <f>IF(T106="","",INDEX(#REF!,MATCH(T106,#REF!,0)))</f>
        <v>#REF!</v>
      </c>
      <c r="T106" t="str">
        <f t="shared" si="4"/>
        <v>4 - Manager</v>
      </c>
      <c r="U106">
        <v>0</v>
      </c>
      <c r="V106" t="str">
        <f>IF(D106="Y","",IF(W106="Y",INDEX(#REF!,MATCH(C106,#REF!,0)),C106))</f>
        <v/>
      </c>
      <c r="W106" t="s">
        <v>86</v>
      </c>
      <c r="Y106" t="s">
        <v>75</v>
      </c>
      <c r="Z106">
        <v>30</v>
      </c>
      <c r="AA106" t="s">
        <v>36</v>
      </c>
      <c r="AB106" t="s">
        <v>79</v>
      </c>
      <c r="AC106" t="s">
        <v>79</v>
      </c>
      <c r="AD106" s="3">
        <v>43922</v>
      </c>
      <c r="AE106">
        <v>0</v>
      </c>
      <c r="AF106">
        <f t="shared" ca="1" si="5"/>
        <v>0.94469683821877148</v>
      </c>
    </row>
    <row r="107" spans="1:32">
      <c r="A107">
        <v>106</v>
      </c>
      <c r="B107" t="s">
        <v>8</v>
      </c>
      <c r="C107" t="s">
        <v>94</v>
      </c>
      <c r="D107" t="s">
        <v>86</v>
      </c>
      <c r="E107">
        <v>1</v>
      </c>
      <c r="F107" t="s">
        <v>87</v>
      </c>
      <c r="G107" t="s">
        <v>85</v>
      </c>
      <c r="H107" s="2">
        <v>0.5</v>
      </c>
      <c r="I107" t="s">
        <v>87</v>
      </c>
      <c r="J107" t="s">
        <v>84</v>
      </c>
      <c r="K107" t="s">
        <v>16</v>
      </c>
      <c r="M107" t="s">
        <v>94</v>
      </c>
      <c r="N107" t="s">
        <v>16</v>
      </c>
      <c r="O107" s="1" t="s">
        <v>73</v>
      </c>
      <c r="P107" t="s">
        <v>73</v>
      </c>
      <c r="Q107" t="e">
        <f>IF(R107="","",INDEX(#REF!,MATCH(R107,#REF!,0)))</f>
        <v>#REF!</v>
      </c>
      <c r="R107" t="str">
        <f t="shared" si="3"/>
        <v>2 - Director &amp; Sales &amp; Marketing</v>
      </c>
      <c r="S107" t="s">
        <v>96</v>
      </c>
      <c r="T107" t="str">
        <f t="shared" si="4"/>
        <v>2 - Director</v>
      </c>
      <c r="U107">
        <v>3</v>
      </c>
      <c r="V107" t="str">
        <f>IF(D107="Y","",IF(W107="Y",INDEX(#REF!,MATCH(C107,#REF!,0)),C107))</f>
        <v>2 - Director</v>
      </c>
      <c r="W107" t="s">
        <v>86</v>
      </c>
      <c r="X107">
        <v>3</v>
      </c>
      <c r="Y107" t="s">
        <v>75</v>
      </c>
      <c r="Z107">
        <v>35</v>
      </c>
      <c r="AA107" t="s">
        <v>36</v>
      </c>
      <c r="AB107" t="s">
        <v>79</v>
      </c>
      <c r="AC107" t="s">
        <v>79</v>
      </c>
      <c r="AD107" s="3">
        <v>42826</v>
      </c>
      <c r="AE107">
        <v>3</v>
      </c>
      <c r="AF107">
        <f t="shared" ca="1" si="5"/>
        <v>0.60757817605417508</v>
      </c>
    </row>
    <row r="108" spans="1:32">
      <c r="A108">
        <v>107</v>
      </c>
      <c r="B108" t="s">
        <v>7</v>
      </c>
      <c r="C108" t="s">
        <v>91</v>
      </c>
      <c r="D108" t="s">
        <v>86</v>
      </c>
      <c r="E108">
        <v>2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14</v>
      </c>
      <c r="M108" t="s">
        <v>91</v>
      </c>
      <c r="N108" t="s">
        <v>14</v>
      </c>
      <c r="O108" s="1" t="s">
        <v>73</v>
      </c>
      <c r="P108" t="s">
        <v>73</v>
      </c>
      <c r="Q108" t="e">
        <f>IF(R108="","",INDEX(#REF!,MATCH(R108,#REF!,0)))</f>
        <v>#REF!</v>
      </c>
      <c r="R108" t="str">
        <f t="shared" si="3"/>
        <v>6 - Junior Officer &amp; Operations</v>
      </c>
      <c r="S108" t="e">
        <f>IF(T108="","",INDEX(#REF!,MATCH(T108,#REF!,0)))</f>
        <v>#REF!</v>
      </c>
      <c r="T108" t="str">
        <f t="shared" si="4"/>
        <v>6 - Junior Officer</v>
      </c>
      <c r="U108">
        <v>2</v>
      </c>
      <c r="V108" t="str">
        <f>IF(D108="Y","",IF(W108="Y",INDEX(#REF!,MATCH(C108,#REF!,0)),C108))</f>
        <v>6 - Junior Officer</v>
      </c>
      <c r="W108" t="s">
        <v>86</v>
      </c>
      <c r="X108">
        <v>2</v>
      </c>
      <c r="Y108" t="s">
        <v>74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0.81100632438953246</v>
      </c>
    </row>
    <row r="109" spans="1:32">
      <c r="A109">
        <v>108</v>
      </c>
      <c r="B109" t="s">
        <v>8</v>
      </c>
      <c r="C109" t="s">
        <v>93</v>
      </c>
      <c r="D109" t="s">
        <v>86</v>
      </c>
      <c r="E109">
        <v>3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14</v>
      </c>
      <c r="M109" t="s">
        <v>93</v>
      </c>
      <c r="N109" t="s">
        <v>14</v>
      </c>
      <c r="O109" s="1" t="s">
        <v>73</v>
      </c>
      <c r="P109" t="s">
        <v>73</v>
      </c>
      <c r="Q109" t="e">
        <f>IF(R109="","",INDEX(#REF!,MATCH(R109,#REF!,0)))</f>
        <v>#REF!</v>
      </c>
      <c r="R109" t="str">
        <f t="shared" si="3"/>
        <v>3 - Senior Manager &amp; Operations</v>
      </c>
      <c r="S109" t="e">
        <f>IF(T109="","",INDEX(#REF!,MATCH(T109,#REF!,0)))</f>
        <v>#REF!</v>
      </c>
      <c r="T109" t="str">
        <f t="shared" si="4"/>
        <v>3 - Senior Manager</v>
      </c>
      <c r="U109">
        <v>6</v>
      </c>
      <c r="V109" t="str">
        <f>IF(D109="Y","",IF(W109="Y",INDEX(#REF!,MATCH(C109,#REF!,0)),C109))</f>
        <v>3 - Senior Manager</v>
      </c>
      <c r="W109" t="s">
        <v>86</v>
      </c>
      <c r="X109">
        <v>3</v>
      </c>
      <c r="Y109" t="s">
        <v>75</v>
      </c>
      <c r="Z109">
        <v>34</v>
      </c>
      <c r="AA109" t="s">
        <v>36</v>
      </c>
      <c r="AB109" t="s">
        <v>79</v>
      </c>
      <c r="AC109" t="s">
        <v>79</v>
      </c>
      <c r="AD109" s="3">
        <v>41730</v>
      </c>
      <c r="AE109">
        <v>6</v>
      </c>
      <c r="AF109">
        <f t="shared" ca="1" si="5"/>
        <v>0.46088703502012707</v>
      </c>
    </row>
    <row r="110" spans="1:32">
      <c r="A110">
        <v>109</v>
      </c>
      <c r="B110" t="s">
        <v>8</v>
      </c>
      <c r="C110" t="s">
        <v>91</v>
      </c>
      <c r="D110" t="s">
        <v>84</v>
      </c>
      <c r="F110" t="s">
        <v>87</v>
      </c>
      <c r="G110" t="s">
        <v>87</v>
      </c>
      <c r="H110" s="2">
        <v>0.5</v>
      </c>
      <c r="I110" t="s">
        <v>87</v>
      </c>
      <c r="J110" t="s">
        <v>86</v>
      </c>
      <c r="K110" t="s">
        <v>16</v>
      </c>
      <c r="M110" t="s">
        <v>91</v>
      </c>
      <c r="N110" t="s">
        <v>16</v>
      </c>
      <c r="O110" s="1" t="s">
        <v>73</v>
      </c>
      <c r="P110" t="s">
        <v>73</v>
      </c>
      <c r="Q110" t="e">
        <f>IF(R110="","",INDEX(#REF!,MATCH(R110,#REF!,0)))</f>
        <v>#REF!</v>
      </c>
      <c r="R110" t="str">
        <f t="shared" si="3"/>
        <v>6 - Junior Officer &amp; Sales &amp; Marketing</v>
      </c>
      <c r="S110" t="e">
        <f>IF(T110="","",INDEX(#REF!,MATCH(T110,#REF!,0)))</f>
        <v>#REF!</v>
      </c>
      <c r="T110" t="str">
        <f t="shared" si="4"/>
        <v>6 - Junior Officer</v>
      </c>
      <c r="U110">
        <v>0</v>
      </c>
      <c r="V110" t="str">
        <f>IF(D110="Y","",IF(W110="Y",INDEX(#REF!,MATCH(C110,#REF!,0)),C110))</f>
        <v/>
      </c>
      <c r="W110" t="s">
        <v>86</v>
      </c>
      <c r="Y110" t="s">
        <v>74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0.95661396888938199</v>
      </c>
    </row>
    <row r="111" spans="1:32">
      <c r="A111">
        <v>110</v>
      </c>
      <c r="B111" t="s">
        <v>8</v>
      </c>
      <c r="C111" t="s">
        <v>97</v>
      </c>
      <c r="D111" t="s">
        <v>86</v>
      </c>
      <c r="E111">
        <v>2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15</v>
      </c>
      <c r="M111" t="s">
        <v>97</v>
      </c>
      <c r="N111" t="s">
        <v>15</v>
      </c>
      <c r="O111" s="1" t="s">
        <v>73</v>
      </c>
      <c r="P111" t="s">
        <v>73</v>
      </c>
      <c r="Q111" t="e">
        <f>IF(R111="","",INDEX(#REF!,MATCH(R111,#REF!,0)))</f>
        <v>#REF!</v>
      </c>
      <c r="R111" t="str">
        <f t="shared" si="3"/>
        <v>5 - Senior Officer &amp; Internal Services</v>
      </c>
      <c r="S111" t="e">
        <f>IF(T111="","",INDEX(#REF!,MATCH(T111,#REF!,0)))</f>
        <v>#REF!</v>
      </c>
      <c r="T111" t="str">
        <f t="shared" si="4"/>
        <v>5 - Senior Officer</v>
      </c>
      <c r="U111">
        <v>3</v>
      </c>
      <c r="V111" t="str">
        <f>IF(D111="Y","",IF(W111="Y",INDEX(#REF!,MATCH(C111,#REF!,0)),C111))</f>
        <v>5 - Senior Officer</v>
      </c>
      <c r="W111" t="s">
        <v>86</v>
      </c>
      <c r="X111">
        <v>3</v>
      </c>
      <c r="Y111" t="s">
        <v>74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0.48160728261614683</v>
      </c>
    </row>
    <row r="112" spans="1:32">
      <c r="A112">
        <v>111</v>
      </c>
      <c r="B112" t="s">
        <v>7</v>
      </c>
      <c r="C112" t="s">
        <v>97</v>
      </c>
      <c r="D112" t="s">
        <v>84</v>
      </c>
      <c r="F112" t="s">
        <v>87</v>
      </c>
      <c r="G112" t="s">
        <v>87</v>
      </c>
      <c r="H112" s="2">
        <v>0.5</v>
      </c>
      <c r="I112" t="s">
        <v>87</v>
      </c>
      <c r="J112" t="s">
        <v>86</v>
      </c>
      <c r="K112" t="s">
        <v>12</v>
      </c>
      <c r="M112" t="s">
        <v>97</v>
      </c>
      <c r="N112" t="s">
        <v>12</v>
      </c>
      <c r="O112" s="1" t="s">
        <v>73</v>
      </c>
      <c r="P112" t="s">
        <v>73</v>
      </c>
      <c r="Q112" t="e">
        <f>IF(R112="","",INDEX(#REF!,MATCH(R112,#REF!,0)))</f>
        <v>#REF!</v>
      </c>
      <c r="R112" t="str">
        <f t="shared" si="3"/>
        <v>5 - Senior Officer &amp; Finance</v>
      </c>
      <c r="S112" t="e">
        <f>IF(T112="","",INDEX(#REF!,MATCH(T112,#REF!,0)))</f>
        <v>#REF!</v>
      </c>
      <c r="T112" t="str">
        <f t="shared" si="4"/>
        <v>5 - Senior Officer</v>
      </c>
      <c r="U112">
        <v>0</v>
      </c>
      <c r="V112" t="str">
        <f>IF(D112="Y","",IF(W112="Y",INDEX(#REF!,MATCH(C112,#REF!,0)),C112))</f>
        <v/>
      </c>
      <c r="W112" t="s">
        <v>86</v>
      </c>
      <c r="Y112" t="s">
        <v>75</v>
      </c>
      <c r="Z112">
        <v>33</v>
      </c>
      <c r="AA112" t="s">
        <v>35</v>
      </c>
      <c r="AB112" t="s">
        <v>79</v>
      </c>
      <c r="AC112" t="s">
        <v>79</v>
      </c>
      <c r="AD112" s="3">
        <v>43922</v>
      </c>
      <c r="AE112">
        <v>0</v>
      </c>
      <c r="AF112">
        <f t="shared" ca="1" si="5"/>
        <v>0.20582226384498292</v>
      </c>
    </row>
    <row r="113" spans="1:32">
      <c r="A113">
        <v>112</v>
      </c>
      <c r="B113" t="s">
        <v>7</v>
      </c>
      <c r="C113" t="s">
        <v>91</v>
      </c>
      <c r="D113" t="s">
        <v>86</v>
      </c>
      <c r="E113">
        <v>2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14</v>
      </c>
      <c r="M113" t="s">
        <v>91</v>
      </c>
      <c r="N113" t="s">
        <v>14</v>
      </c>
      <c r="O113" s="1" t="s">
        <v>73</v>
      </c>
      <c r="P113" t="s">
        <v>73</v>
      </c>
      <c r="Q113" t="e">
        <f>IF(R113="","",INDEX(#REF!,MATCH(R113,#REF!,0)))</f>
        <v>#REF!</v>
      </c>
      <c r="R113" t="str">
        <f t="shared" si="3"/>
        <v>6 - Junior Officer &amp; Operations</v>
      </c>
      <c r="S113" t="e">
        <f>IF(T113="","",INDEX(#REF!,MATCH(T113,#REF!,0)))</f>
        <v>#REF!</v>
      </c>
      <c r="T113" t="str">
        <f t="shared" si="4"/>
        <v>6 - Junior Officer</v>
      </c>
      <c r="U113">
        <v>1</v>
      </c>
      <c r="V113" t="str">
        <f>IF(D113="Y","",IF(W113="Y",INDEX(#REF!,MATCH(C113,#REF!,0)),C113))</f>
        <v>6 - Junior Officer</v>
      </c>
      <c r="W113" t="s">
        <v>86</v>
      </c>
      <c r="Y113" t="s">
        <v>74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0.50354993096726053</v>
      </c>
    </row>
    <row r="114" spans="1:32">
      <c r="A114">
        <v>113</v>
      </c>
      <c r="B114" t="s">
        <v>8</v>
      </c>
      <c r="C114" t="s">
        <v>94</v>
      </c>
      <c r="D114" t="s">
        <v>86</v>
      </c>
      <c r="E114">
        <v>3</v>
      </c>
      <c r="F114" t="s">
        <v>87</v>
      </c>
      <c r="G114" t="s">
        <v>85</v>
      </c>
      <c r="H114" s="2">
        <v>0.5</v>
      </c>
      <c r="I114" t="s">
        <v>87</v>
      </c>
      <c r="J114" t="s">
        <v>84</v>
      </c>
      <c r="K114" t="s">
        <v>17</v>
      </c>
      <c r="M114" t="s">
        <v>94</v>
      </c>
      <c r="N114" t="s">
        <v>17</v>
      </c>
      <c r="O114" s="1" t="s">
        <v>73</v>
      </c>
      <c r="P114" t="s">
        <v>73</v>
      </c>
      <c r="Q114" t="e">
        <f>IF(R114="","",INDEX(#REF!,MATCH(R114,#REF!,0)))</f>
        <v>#REF!</v>
      </c>
      <c r="R114" t="str">
        <f t="shared" si="3"/>
        <v>2 - Director &amp; Strategy</v>
      </c>
      <c r="S114" t="s">
        <v>96</v>
      </c>
      <c r="T114" t="str">
        <f t="shared" si="4"/>
        <v>2 - Director</v>
      </c>
      <c r="U114">
        <v>4</v>
      </c>
      <c r="V114" t="str">
        <f>IF(D114="Y","",IF(W114="Y",INDEX(#REF!,MATCH(C114,#REF!,0)),C114))</f>
        <v>2 - Director</v>
      </c>
      <c r="W114" t="s">
        <v>86</v>
      </c>
      <c r="X114">
        <v>3</v>
      </c>
      <c r="Y114" t="s">
        <v>76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0.44900328672805911</v>
      </c>
    </row>
    <row r="115" spans="1:32">
      <c r="A115">
        <v>114</v>
      </c>
      <c r="B115" t="s">
        <v>8</v>
      </c>
      <c r="C115" t="s">
        <v>92</v>
      </c>
      <c r="D115" t="s">
        <v>86</v>
      </c>
      <c r="E115">
        <v>3</v>
      </c>
      <c r="F115" t="s">
        <v>87</v>
      </c>
      <c r="G115" t="s">
        <v>85</v>
      </c>
      <c r="H115" s="2">
        <v>0.5</v>
      </c>
      <c r="I115" t="s">
        <v>87</v>
      </c>
      <c r="J115" t="s">
        <v>84</v>
      </c>
      <c r="K115" t="s">
        <v>16</v>
      </c>
      <c r="M115" t="s">
        <v>92</v>
      </c>
      <c r="N115" t="s">
        <v>16</v>
      </c>
      <c r="O115" s="1" t="s">
        <v>73</v>
      </c>
      <c r="P115" t="s">
        <v>73</v>
      </c>
      <c r="Q115" t="e">
        <f>IF(R115="","",INDEX(#REF!,MATCH(R115,#REF!,0)))</f>
        <v>#REF!</v>
      </c>
      <c r="R115" t="str">
        <f t="shared" si="3"/>
        <v>4 - Manager &amp; Sales &amp; Marketing</v>
      </c>
      <c r="S115" t="e">
        <f>IF(T115="","",INDEX(#REF!,MATCH(T115,#REF!,0)))</f>
        <v>#REF!</v>
      </c>
      <c r="T115" t="str">
        <f t="shared" si="4"/>
        <v>4 - Manager</v>
      </c>
      <c r="U115">
        <v>3</v>
      </c>
      <c r="V115" t="str">
        <f>IF(D115="Y","",IF(W115="Y",INDEX(#REF!,MATCH(C115,#REF!,0)),C115))</f>
        <v>4 - Manager</v>
      </c>
      <c r="W115" t="s">
        <v>86</v>
      </c>
      <c r="X115">
        <v>3</v>
      </c>
      <c r="Y115" t="s">
        <v>75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0.33360801771020809</v>
      </c>
    </row>
    <row r="116" spans="1:32">
      <c r="A116">
        <v>115</v>
      </c>
      <c r="B116" t="s">
        <v>8</v>
      </c>
      <c r="C116" s="4" t="s">
        <v>94</v>
      </c>
      <c r="D116" t="s">
        <v>86</v>
      </c>
      <c r="E116">
        <v>3</v>
      </c>
      <c r="F116" t="s">
        <v>87</v>
      </c>
      <c r="G116" t="s">
        <v>87</v>
      </c>
      <c r="H116" s="2">
        <v>0.5</v>
      </c>
      <c r="I116" t="s">
        <v>85</v>
      </c>
      <c r="J116" t="s">
        <v>84</v>
      </c>
      <c r="K116" t="s">
        <v>12</v>
      </c>
      <c r="L116" t="s">
        <v>88</v>
      </c>
      <c r="N116" t="s">
        <v>12</v>
      </c>
      <c r="O116" s="1" t="s">
        <v>73</v>
      </c>
      <c r="P116" t="s">
        <v>73</v>
      </c>
      <c r="Q116" t="str">
        <f>IF(R116="","",INDEX(#REF!,MATCH(R116,#REF!,0)))</f>
        <v/>
      </c>
      <c r="R116" t="str">
        <f t="shared" si="3"/>
        <v/>
      </c>
      <c r="S116" t="str">
        <f>IF(T116="","",INDEX(#REF!,MATCH(T116,#REF!,0)))</f>
        <v/>
      </c>
      <c r="T116" t="str">
        <f t="shared" si="4"/>
        <v/>
      </c>
      <c r="U116">
        <v>3</v>
      </c>
      <c r="V116" t="str">
        <f>IF(D116="Y","",IF(W116="Y",INDEX(#REF!,MATCH(C116,#REF!,0)),C116))</f>
        <v>2 - Director</v>
      </c>
      <c r="W116" t="s">
        <v>86</v>
      </c>
      <c r="X116">
        <v>4</v>
      </c>
      <c r="Y116" t="s">
        <v>76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0.42344168881846556</v>
      </c>
    </row>
    <row r="117" spans="1:32">
      <c r="A117">
        <v>116</v>
      </c>
      <c r="B117" t="s">
        <v>8</v>
      </c>
      <c r="C117" t="s">
        <v>97</v>
      </c>
      <c r="D117" t="s">
        <v>86</v>
      </c>
      <c r="E117">
        <v>3</v>
      </c>
      <c r="F117" t="s">
        <v>87</v>
      </c>
      <c r="G117" t="s">
        <v>85</v>
      </c>
      <c r="H117" s="2">
        <v>0.5</v>
      </c>
      <c r="I117" t="s">
        <v>87</v>
      </c>
      <c r="J117" t="s">
        <v>84</v>
      </c>
      <c r="K117" t="s">
        <v>16</v>
      </c>
      <c r="M117" t="s">
        <v>97</v>
      </c>
      <c r="N117" t="s">
        <v>16</v>
      </c>
      <c r="O117" s="1" t="s">
        <v>73</v>
      </c>
      <c r="P117" t="s">
        <v>73</v>
      </c>
      <c r="Q117" t="e">
        <f>IF(R117="","",INDEX(#REF!,MATCH(R117,#REF!,0)))</f>
        <v>#REF!</v>
      </c>
      <c r="R117" t="str">
        <f t="shared" si="3"/>
        <v>5 - Senior Officer &amp; Sales &amp; Marketing</v>
      </c>
      <c r="S117" t="e">
        <f>IF(T117="","",INDEX(#REF!,MATCH(T117,#REF!,0)))</f>
        <v>#REF!</v>
      </c>
      <c r="T117" t="str">
        <f t="shared" si="4"/>
        <v>5 - Senior Officer</v>
      </c>
      <c r="U117">
        <v>2</v>
      </c>
      <c r="V117" t="str">
        <f>IF(D117="Y","",IF(W117="Y",INDEX(#REF!,MATCH(C117,#REF!,0)),C117))</f>
        <v>5 - Senior Officer</v>
      </c>
      <c r="W117" t="s">
        <v>86</v>
      </c>
      <c r="Y117" t="s">
        <v>74</v>
      </c>
      <c r="Z117">
        <v>26</v>
      </c>
      <c r="AA117" t="s">
        <v>36</v>
      </c>
      <c r="AB117" t="s">
        <v>79</v>
      </c>
      <c r="AC117" t="s">
        <v>79</v>
      </c>
      <c r="AD117" s="3">
        <v>43191</v>
      </c>
      <c r="AE117">
        <v>2</v>
      </c>
      <c r="AF117">
        <f t="shared" ca="1" si="5"/>
        <v>0.71367278789639443</v>
      </c>
    </row>
    <row r="118" spans="1:32">
      <c r="A118">
        <v>117</v>
      </c>
      <c r="B118" t="s">
        <v>8</v>
      </c>
      <c r="C118" t="s">
        <v>92</v>
      </c>
      <c r="D118" t="s">
        <v>86</v>
      </c>
      <c r="E118">
        <v>2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15</v>
      </c>
      <c r="M118" t="s">
        <v>92</v>
      </c>
      <c r="N118" t="s">
        <v>15</v>
      </c>
      <c r="O118" s="1" t="s">
        <v>73</v>
      </c>
      <c r="P118" t="s">
        <v>73</v>
      </c>
      <c r="Q118" t="e">
        <f>IF(R118="","",INDEX(#REF!,MATCH(R118,#REF!,0)))</f>
        <v>#REF!</v>
      </c>
      <c r="R118" t="str">
        <f t="shared" si="3"/>
        <v>4 - Manager &amp; Internal Services</v>
      </c>
      <c r="S118" t="e">
        <f>IF(T118="","",INDEX(#REF!,MATCH(T118,#REF!,0)))</f>
        <v>#REF!</v>
      </c>
      <c r="T118" t="str">
        <f t="shared" si="4"/>
        <v>4 - Manager</v>
      </c>
      <c r="U118">
        <v>1</v>
      </c>
      <c r="V118" t="e">
        <f>IF(D118="Y","",IF(W118="Y",INDEX(#REF!,MATCH(C118,#REF!,0)),C118))</f>
        <v>#REF!</v>
      </c>
      <c r="W118" t="s">
        <v>84</v>
      </c>
      <c r="X118">
        <v>1</v>
      </c>
      <c r="Y118" t="s">
        <v>75</v>
      </c>
      <c r="Z118">
        <v>33</v>
      </c>
      <c r="AA118" t="s">
        <v>36</v>
      </c>
      <c r="AB118" t="s">
        <v>79</v>
      </c>
      <c r="AC118" t="s">
        <v>79</v>
      </c>
      <c r="AD118" s="3">
        <v>41365</v>
      </c>
      <c r="AE118">
        <v>7</v>
      </c>
      <c r="AF118">
        <f t="shared" ca="1" si="5"/>
        <v>0.6336903487460519</v>
      </c>
    </row>
    <row r="119" spans="1:32">
      <c r="A119">
        <v>118</v>
      </c>
      <c r="B119" t="s">
        <v>7</v>
      </c>
      <c r="C119" t="s">
        <v>93</v>
      </c>
      <c r="D119" t="s">
        <v>86</v>
      </c>
      <c r="F119" t="s">
        <v>87</v>
      </c>
      <c r="G119" t="s">
        <v>87</v>
      </c>
      <c r="H119" s="2">
        <v>0.5</v>
      </c>
      <c r="I119" t="s">
        <v>85</v>
      </c>
      <c r="J119" t="s">
        <v>84</v>
      </c>
      <c r="K119" t="s">
        <v>16</v>
      </c>
      <c r="L119" t="s">
        <v>88</v>
      </c>
      <c r="N119" t="s">
        <v>16</v>
      </c>
      <c r="O119" s="1" t="s">
        <v>73</v>
      </c>
      <c r="P119" t="s">
        <v>73</v>
      </c>
      <c r="Q119" t="str">
        <f>IF(R119="","",INDEX(#REF!,MATCH(R119,#REF!,0)))</f>
        <v/>
      </c>
      <c r="R119" t="str">
        <f t="shared" si="3"/>
        <v/>
      </c>
      <c r="S119" t="str">
        <f>IF(T119="","",INDEX(#REF!,MATCH(T119,#REF!,0)))</f>
        <v/>
      </c>
      <c r="T119" t="str">
        <f t="shared" si="4"/>
        <v/>
      </c>
      <c r="U119">
        <v>2</v>
      </c>
      <c r="V119" t="str">
        <f>IF(D119="Y","",IF(W119="Y",INDEX(#REF!,MATCH(C119,#REF!,0)),C119))</f>
        <v>3 - Senior Manager</v>
      </c>
      <c r="W119" t="s">
        <v>86</v>
      </c>
      <c r="X119">
        <v>3</v>
      </c>
      <c r="Y119" t="s">
        <v>76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0.59830506499859359</v>
      </c>
    </row>
    <row r="120" spans="1:32">
      <c r="A120">
        <v>119</v>
      </c>
      <c r="B120" t="s">
        <v>7</v>
      </c>
      <c r="C120" t="s">
        <v>91</v>
      </c>
      <c r="D120" t="s">
        <v>86</v>
      </c>
      <c r="E120">
        <v>2</v>
      </c>
      <c r="F120" t="s">
        <v>87</v>
      </c>
      <c r="G120" t="s">
        <v>85</v>
      </c>
      <c r="H120" s="2">
        <v>0.5</v>
      </c>
      <c r="I120" t="s">
        <v>87</v>
      </c>
      <c r="J120" t="s">
        <v>84</v>
      </c>
      <c r="K120" t="s">
        <v>14</v>
      </c>
      <c r="M120" t="s">
        <v>91</v>
      </c>
      <c r="N120" t="s">
        <v>14</v>
      </c>
      <c r="O120" s="1">
        <v>0.8</v>
      </c>
      <c r="P120" t="s">
        <v>72</v>
      </c>
      <c r="Q120" t="e">
        <f>IF(R120="","",INDEX(#REF!,MATCH(R120,#REF!,0)))</f>
        <v>#REF!</v>
      </c>
      <c r="R120" t="str">
        <f t="shared" si="3"/>
        <v>6 - Junior Officer &amp; Operations</v>
      </c>
      <c r="S120" t="e">
        <f>IF(T120="","",INDEX(#REF!,MATCH(T120,#REF!,0)))</f>
        <v>#REF!</v>
      </c>
      <c r="T120" t="str">
        <f t="shared" si="4"/>
        <v>6 - Junior Officer</v>
      </c>
      <c r="U120">
        <v>1</v>
      </c>
      <c r="V120" t="str">
        <f>IF(D120="Y","",IF(W120="Y",INDEX(#REF!,MATCH(C120,#REF!,0)),C120))</f>
        <v>6 - Junior Officer</v>
      </c>
      <c r="W120" t="s">
        <v>86</v>
      </c>
      <c r="Y120" t="s">
        <v>74</v>
      </c>
      <c r="Z120">
        <v>22</v>
      </c>
      <c r="AA120" t="s">
        <v>36</v>
      </c>
      <c r="AB120" t="s">
        <v>79</v>
      </c>
      <c r="AC120" t="s">
        <v>79</v>
      </c>
      <c r="AD120" s="3">
        <v>43556</v>
      </c>
      <c r="AE120">
        <v>1</v>
      </c>
      <c r="AF120">
        <f t="shared" ca="1" si="5"/>
        <v>1.6175718428657171E-2</v>
      </c>
    </row>
    <row r="121" spans="1:32">
      <c r="A121">
        <v>120</v>
      </c>
      <c r="B121" t="s">
        <v>8</v>
      </c>
      <c r="C121" t="s">
        <v>97</v>
      </c>
      <c r="D121" t="s">
        <v>86</v>
      </c>
      <c r="E121">
        <v>2</v>
      </c>
      <c r="F121" t="s">
        <v>85</v>
      </c>
      <c r="G121" t="s">
        <v>85</v>
      </c>
      <c r="H121" s="2">
        <v>0.5</v>
      </c>
      <c r="I121" t="s">
        <v>87</v>
      </c>
      <c r="J121" t="s">
        <v>84</v>
      </c>
      <c r="K121" t="s">
        <v>16</v>
      </c>
      <c r="M121" t="s">
        <v>92</v>
      </c>
      <c r="N121" t="s">
        <v>16</v>
      </c>
      <c r="O121" s="1" t="s">
        <v>73</v>
      </c>
      <c r="P121" t="s">
        <v>73</v>
      </c>
      <c r="Q121" t="e">
        <f>IF(R121="","",INDEX(#REF!,MATCH(R121,#REF!,0)))</f>
        <v>#REF!</v>
      </c>
      <c r="R121" t="str">
        <f t="shared" si="3"/>
        <v>5 - Senior Officer &amp; Sales &amp; Marketing</v>
      </c>
      <c r="S121" t="e">
        <f>IF(T121="","",INDEX(#REF!,MATCH(T121,#REF!,0)))</f>
        <v>#REF!</v>
      </c>
      <c r="T121" t="str">
        <f t="shared" si="4"/>
        <v>5 - Senior Officer</v>
      </c>
      <c r="U121">
        <v>4</v>
      </c>
      <c r="V121" t="str">
        <f>IF(D121="Y","",IF(W121="Y",INDEX(#REF!,MATCH(C121,#REF!,0)),C121))</f>
        <v>5 - Senior Officer</v>
      </c>
      <c r="W121" t="s">
        <v>86</v>
      </c>
      <c r="X121">
        <v>3</v>
      </c>
      <c r="Y121" t="s">
        <v>75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0.59821195313903719</v>
      </c>
    </row>
    <row r="122" spans="1:32">
      <c r="A122">
        <v>121</v>
      </c>
      <c r="B122" t="s">
        <v>8</v>
      </c>
      <c r="C122" s="4" t="s">
        <v>91</v>
      </c>
      <c r="D122" t="s">
        <v>86</v>
      </c>
      <c r="E122">
        <v>3</v>
      </c>
      <c r="F122" t="s">
        <v>87</v>
      </c>
      <c r="G122" t="s">
        <v>87</v>
      </c>
      <c r="H122" s="2">
        <v>0.5</v>
      </c>
      <c r="I122" t="s">
        <v>85</v>
      </c>
      <c r="J122" t="s">
        <v>84</v>
      </c>
      <c r="K122" t="s">
        <v>14</v>
      </c>
      <c r="L122" t="s">
        <v>88</v>
      </c>
      <c r="N122" t="s">
        <v>14</v>
      </c>
      <c r="O122" s="1" t="s">
        <v>73</v>
      </c>
      <c r="P122" t="s">
        <v>73</v>
      </c>
      <c r="Q122" t="str">
        <f>IF(R122="","",INDEX(#REF!,MATCH(R122,#REF!,0)))</f>
        <v/>
      </c>
      <c r="R122" t="str">
        <f t="shared" si="3"/>
        <v/>
      </c>
      <c r="S122" t="str">
        <f>IF(T122="","",INDEX(#REF!,MATCH(T122,#REF!,0)))</f>
        <v/>
      </c>
      <c r="T122" t="str">
        <f t="shared" si="4"/>
        <v/>
      </c>
      <c r="U122">
        <v>3</v>
      </c>
      <c r="V122" t="str">
        <f>IF(D122="Y","",IF(W122="Y",INDEX(#REF!,MATCH(C122,#REF!,0)),C122))</f>
        <v>6 - Junior Officer</v>
      </c>
      <c r="W122" t="s">
        <v>86</v>
      </c>
      <c r="X122">
        <v>3</v>
      </c>
      <c r="Y122" t="s">
        <v>76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0.29128381837221562</v>
      </c>
    </row>
    <row r="123" spans="1:32">
      <c r="A123">
        <v>122</v>
      </c>
      <c r="B123" t="s">
        <v>8</v>
      </c>
      <c r="C123" t="s">
        <v>93</v>
      </c>
      <c r="D123" t="s">
        <v>86</v>
      </c>
      <c r="E123">
        <v>2</v>
      </c>
      <c r="F123" t="s">
        <v>87</v>
      </c>
      <c r="G123" t="s">
        <v>85</v>
      </c>
      <c r="H123" s="2">
        <v>0.5</v>
      </c>
      <c r="I123" t="s">
        <v>87</v>
      </c>
      <c r="J123" t="s">
        <v>84</v>
      </c>
      <c r="K123" t="s">
        <v>16</v>
      </c>
      <c r="M123" t="s">
        <v>93</v>
      </c>
      <c r="N123" t="s">
        <v>16</v>
      </c>
      <c r="O123" s="1" t="s">
        <v>73</v>
      </c>
      <c r="P123" t="s">
        <v>73</v>
      </c>
      <c r="Q123" t="e">
        <f>IF(R123="","",INDEX(#REF!,MATCH(R123,#REF!,0)))</f>
        <v>#REF!</v>
      </c>
      <c r="R123" t="str">
        <f t="shared" si="3"/>
        <v>3 - Senior Manager &amp; Sales &amp; Marketing</v>
      </c>
      <c r="S123" t="e">
        <f>IF(T123="","",INDEX(#REF!,MATCH(T123,#REF!,0)))</f>
        <v>#REF!</v>
      </c>
      <c r="T123" t="str">
        <f t="shared" si="4"/>
        <v>3 - Senior Manager</v>
      </c>
      <c r="U123">
        <v>4</v>
      </c>
      <c r="V123" t="str">
        <f>IF(D123="Y","",IF(W123="Y",INDEX(#REF!,MATCH(C123,#REF!,0)),C123))</f>
        <v>3 - Senior Manager</v>
      </c>
      <c r="W123" t="s">
        <v>86</v>
      </c>
      <c r="X123">
        <v>2</v>
      </c>
      <c r="Y123" t="s">
        <v>75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0.89505190101338217</v>
      </c>
    </row>
    <row r="124" spans="1:32">
      <c r="A124">
        <v>123</v>
      </c>
      <c r="B124" t="s">
        <v>7</v>
      </c>
      <c r="C124" t="s">
        <v>91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16</v>
      </c>
      <c r="M124" t="s">
        <v>91</v>
      </c>
      <c r="N124" t="s">
        <v>16</v>
      </c>
      <c r="O124" s="1" t="s">
        <v>73</v>
      </c>
      <c r="P124" t="s">
        <v>73</v>
      </c>
      <c r="Q124" t="e">
        <f>IF(R124="","",INDEX(#REF!,MATCH(R124,#REF!,0)))</f>
        <v>#REF!</v>
      </c>
      <c r="R124" t="str">
        <f t="shared" si="3"/>
        <v>6 - Junior Officer &amp; Sales &amp; Marketing</v>
      </c>
      <c r="S124" t="e">
        <f>IF(T124="","",INDEX(#REF!,MATCH(T124,#REF!,0)))</f>
        <v>#REF!</v>
      </c>
      <c r="T124" t="str">
        <f t="shared" si="4"/>
        <v>6 - Junior Officer</v>
      </c>
      <c r="U124">
        <v>2</v>
      </c>
      <c r="V124" t="str">
        <f>IF(D124="Y","",IF(W124="Y",INDEX(#REF!,MATCH(C124,#REF!,0)),C124))</f>
        <v>6 - Junior Officer</v>
      </c>
      <c r="W124" t="s">
        <v>86</v>
      </c>
      <c r="X124">
        <v>2</v>
      </c>
      <c r="Y124" t="s">
        <v>75</v>
      </c>
      <c r="Z124">
        <v>30</v>
      </c>
      <c r="AA124" t="s">
        <v>29</v>
      </c>
      <c r="AB124" t="s">
        <v>82</v>
      </c>
      <c r="AC124" t="s">
        <v>83</v>
      </c>
      <c r="AD124" s="3">
        <v>43191</v>
      </c>
      <c r="AE124">
        <v>2</v>
      </c>
      <c r="AF124">
        <f t="shared" ca="1" si="5"/>
        <v>0.46171929333337769</v>
      </c>
    </row>
    <row r="125" spans="1:32">
      <c r="A125">
        <v>124</v>
      </c>
      <c r="B125" t="s">
        <v>7</v>
      </c>
      <c r="C125" t="s">
        <v>91</v>
      </c>
      <c r="D125" t="s">
        <v>86</v>
      </c>
      <c r="E125">
        <v>2</v>
      </c>
      <c r="F125" t="s">
        <v>87</v>
      </c>
      <c r="G125" t="s">
        <v>85</v>
      </c>
      <c r="H125" s="2">
        <v>0.5</v>
      </c>
      <c r="I125" t="s">
        <v>87</v>
      </c>
      <c r="J125" t="s">
        <v>84</v>
      </c>
      <c r="K125" t="s">
        <v>14</v>
      </c>
      <c r="M125" t="s">
        <v>91</v>
      </c>
      <c r="N125" t="s">
        <v>14</v>
      </c>
      <c r="O125" s="1" t="s">
        <v>73</v>
      </c>
      <c r="P125" t="s">
        <v>73</v>
      </c>
      <c r="Q125" t="e">
        <f>IF(R125="","",INDEX(#REF!,MATCH(R125,#REF!,0)))</f>
        <v>#REF!</v>
      </c>
      <c r="R125" t="str">
        <f t="shared" si="3"/>
        <v>6 - Junior Officer &amp; Operations</v>
      </c>
      <c r="S125" t="e">
        <f>IF(T125="","",INDEX(#REF!,MATCH(T125,#REF!,0)))</f>
        <v>#REF!</v>
      </c>
      <c r="T125" t="str">
        <f t="shared" si="4"/>
        <v>6 - Junior Officer</v>
      </c>
      <c r="U125">
        <v>2</v>
      </c>
      <c r="V125" t="str">
        <f>IF(D125="Y","",IF(W125="Y",INDEX(#REF!,MATCH(C125,#REF!,0)),C125))</f>
        <v>6 - Junior Officer</v>
      </c>
      <c r="W125" t="s">
        <v>86</v>
      </c>
      <c r="X125">
        <v>3</v>
      </c>
      <c r="Y125" t="s">
        <v>74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0.54250759588603081</v>
      </c>
    </row>
    <row r="126" spans="1:32">
      <c r="A126">
        <v>125</v>
      </c>
      <c r="B126" t="s">
        <v>8</v>
      </c>
      <c r="C126" t="s">
        <v>93</v>
      </c>
      <c r="D126" t="s">
        <v>84</v>
      </c>
      <c r="F126" t="s">
        <v>87</v>
      </c>
      <c r="G126" t="s">
        <v>87</v>
      </c>
      <c r="H126" s="2">
        <v>0.5</v>
      </c>
      <c r="I126" t="s">
        <v>87</v>
      </c>
      <c r="J126" t="s">
        <v>86</v>
      </c>
      <c r="K126" t="s">
        <v>14</v>
      </c>
      <c r="M126" t="s">
        <v>93</v>
      </c>
      <c r="N126" t="s">
        <v>14</v>
      </c>
      <c r="O126" s="1" t="s">
        <v>73</v>
      </c>
      <c r="P126" t="s">
        <v>73</v>
      </c>
      <c r="Q126" t="e">
        <f>IF(R126="","",INDEX(#REF!,MATCH(R126,#REF!,0)))</f>
        <v>#REF!</v>
      </c>
      <c r="R126" t="str">
        <f t="shared" si="3"/>
        <v>3 - Senior Manager &amp; Operations</v>
      </c>
      <c r="S126" t="e">
        <f>IF(T126="","",INDEX(#REF!,MATCH(T126,#REF!,0)))</f>
        <v>#REF!</v>
      </c>
      <c r="T126" t="str">
        <f t="shared" si="4"/>
        <v>3 - Senior Manager</v>
      </c>
      <c r="U126">
        <v>0</v>
      </c>
      <c r="V126" t="str">
        <f>IF(D126="Y","",IF(W126="Y",INDEX(#REF!,MATCH(C126,#REF!,0)),C126))</f>
        <v/>
      </c>
      <c r="W126" t="s">
        <v>86</v>
      </c>
      <c r="Y126" t="s">
        <v>75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0.95661680104220714</v>
      </c>
    </row>
    <row r="127" spans="1:32">
      <c r="A127">
        <v>126</v>
      </c>
      <c r="B127" t="s">
        <v>7</v>
      </c>
      <c r="C127" t="s">
        <v>91</v>
      </c>
      <c r="D127" t="s">
        <v>84</v>
      </c>
      <c r="F127" t="s">
        <v>87</v>
      </c>
      <c r="G127" t="s">
        <v>87</v>
      </c>
      <c r="H127" s="2">
        <v>0.5</v>
      </c>
      <c r="I127" t="s">
        <v>87</v>
      </c>
      <c r="J127" t="s">
        <v>86</v>
      </c>
      <c r="K127" t="s">
        <v>15</v>
      </c>
      <c r="M127" t="s">
        <v>91</v>
      </c>
      <c r="N127" t="s">
        <v>15</v>
      </c>
      <c r="O127" s="1">
        <v>0.8</v>
      </c>
      <c r="P127" t="s">
        <v>72</v>
      </c>
      <c r="Q127" t="e">
        <f>IF(R127="","",INDEX(#REF!,MATCH(R127,#REF!,0)))</f>
        <v>#REF!</v>
      </c>
      <c r="R127" t="str">
        <f t="shared" si="3"/>
        <v>6 - Junior Officer &amp; Internal Services</v>
      </c>
      <c r="S127" t="e">
        <f>IF(T127="","",INDEX(#REF!,MATCH(T127,#REF!,0)))</f>
        <v>#REF!</v>
      </c>
      <c r="T127" t="str">
        <f t="shared" si="4"/>
        <v>6 - Junior Officer</v>
      </c>
      <c r="U127">
        <v>0</v>
      </c>
      <c r="V127" t="str">
        <f>IF(D127="Y","",IF(W127="Y",INDEX(#REF!,MATCH(C127,#REF!,0)),C127))</f>
        <v/>
      </c>
      <c r="W127" t="s">
        <v>86</v>
      </c>
      <c r="Y127" t="s">
        <v>74</v>
      </c>
      <c r="Z127">
        <v>22</v>
      </c>
      <c r="AA127" t="s">
        <v>35</v>
      </c>
      <c r="AB127" t="s">
        <v>79</v>
      </c>
      <c r="AC127" t="s">
        <v>79</v>
      </c>
      <c r="AD127" s="3">
        <v>43922</v>
      </c>
      <c r="AE127">
        <v>0</v>
      </c>
      <c r="AF127">
        <f t="shared" ca="1" si="5"/>
        <v>0.98251615356161726</v>
      </c>
    </row>
    <row r="128" spans="1:32">
      <c r="A128">
        <v>127</v>
      </c>
      <c r="B128" t="s">
        <v>8</v>
      </c>
      <c r="C128" t="s">
        <v>95</v>
      </c>
      <c r="D128" t="s">
        <v>86</v>
      </c>
      <c r="F128" t="s">
        <v>87</v>
      </c>
      <c r="G128" t="s">
        <v>87</v>
      </c>
      <c r="H128" s="2">
        <v>0.5</v>
      </c>
      <c r="I128" t="s">
        <v>87</v>
      </c>
      <c r="J128" t="s">
        <v>84</v>
      </c>
      <c r="K128" t="s">
        <v>12</v>
      </c>
      <c r="M128" t="s">
        <v>95</v>
      </c>
      <c r="N128" t="s">
        <v>12</v>
      </c>
      <c r="O128" s="1" t="s">
        <v>73</v>
      </c>
      <c r="P128" t="s">
        <v>73</v>
      </c>
      <c r="Q128" t="str">
        <f>IF(R128="","",INDEX(#REF!,MATCH(R128,#REF!,0)))</f>
        <v/>
      </c>
      <c r="R128" t="str">
        <f t="shared" si="3"/>
        <v/>
      </c>
      <c r="S128" t="str">
        <f>IF(T128="","",INDEX(#REF!,MATCH(T128,#REF!,0)))</f>
        <v/>
      </c>
      <c r="T128" t="str">
        <f t="shared" si="4"/>
        <v/>
      </c>
      <c r="U128">
        <v>2</v>
      </c>
      <c r="V128" t="str">
        <f>IF(D128="Y","",IF(W128="Y",INDEX(#REF!,MATCH(C128,#REF!,0)),C128))</f>
        <v>1 - Executive</v>
      </c>
      <c r="W128" t="s">
        <v>86</v>
      </c>
      <c r="X128">
        <v>3</v>
      </c>
      <c r="Y128" t="s">
        <v>77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0.73076407591427284</v>
      </c>
    </row>
    <row r="129" spans="1:32">
      <c r="A129">
        <v>128</v>
      </c>
      <c r="B129" t="s">
        <v>8</v>
      </c>
      <c r="C129" t="s">
        <v>95</v>
      </c>
      <c r="D129" t="s">
        <v>86</v>
      </c>
      <c r="F129" t="s">
        <v>87</v>
      </c>
      <c r="G129" t="s">
        <v>87</v>
      </c>
      <c r="H129" s="2">
        <v>0.5</v>
      </c>
      <c r="I129" t="s">
        <v>87</v>
      </c>
      <c r="J129" t="s">
        <v>84</v>
      </c>
      <c r="K129" t="s">
        <v>17</v>
      </c>
      <c r="M129" t="s">
        <v>95</v>
      </c>
      <c r="N129" t="s">
        <v>17</v>
      </c>
      <c r="O129" s="1" t="s">
        <v>73</v>
      </c>
      <c r="P129" t="s">
        <v>73</v>
      </c>
      <c r="Q129" t="str">
        <f>IF(R129="","",INDEX(#REF!,MATCH(R129,#REF!,0)))</f>
        <v/>
      </c>
      <c r="R129" t="str">
        <f t="shared" si="3"/>
        <v/>
      </c>
      <c r="S129" t="str">
        <f>IF(T129="","",INDEX(#REF!,MATCH(T129,#REF!,0)))</f>
        <v/>
      </c>
      <c r="T129" t="str">
        <f t="shared" si="4"/>
        <v/>
      </c>
      <c r="U129">
        <v>3</v>
      </c>
      <c r="V129" t="str">
        <f>IF(D129="Y","",IF(W129="Y",INDEX(#REF!,MATCH(C129,#REF!,0)),C129))</f>
        <v>1 - Executive</v>
      </c>
      <c r="W129" t="s">
        <v>86</v>
      </c>
      <c r="X129">
        <v>2</v>
      </c>
      <c r="Y129" t="s">
        <v>76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0.54723948073658191</v>
      </c>
    </row>
    <row r="130" spans="1:32">
      <c r="A130">
        <v>129</v>
      </c>
      <c r="B130" t="s">
        <v>8</v>
      </c>
      <c r="C130" t="s">
        <v>91</v>
      </c>
      <c r="D130" t="s">
        <v>86</v>
      </c>
      <c r="E130">
        <v>2</v>
      </c>
      <c r="F130" t="s">
        <v>87</v>
      </c>
      <c r="G130" t="s">
        <v>85</v>
      </c>
      <c r="H130" s="2">
        <v>0.5</v>
      </c>
      <c r="I130" t="s">
        <v>87</v>
      </c>
      <c r="J130" t="s">
        <v>84</v>
      </c>
      <c r="K130" t="s">
        <v>14</v>
      </c>
      <c r="M130" t="s">
        <v>91</v>
      </c>
      <c r="N130" t="s">
        <v>14</v>
      </c>
      <c r="O130" s="1" t="s">
        <v>73</v>
      </c>
      <c r="P130" t="s">
        <v>73</v>
      </c>
      <c r="Q130" t="e">
        <f>IF(R130="","",INDEX(#REF!,MATCH(R130,#REF!,0)))</f>
        <v>#REF!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IF(T130="","",INDEX(#REF!,MATCH(T130,#REF!,0)))</f>
        <v>#REF!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IF(D130="Y","",IF(W130="Y",INDEX(#REF!,MATCH(C130,#REF!,0)),C130))</f>
        <v>6 - Junior Officer</v>
      </c>
      <c r="W130" t="s">
        <v>86</v>
      </c>
      <c r="X130">
        <v>3</v>
      </c>
      <c r="Y130" t="s">
        <v>74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0.9774709998827279</v>
      </c>
    </row>
    <row r="131" spans="1:32">
      <c r="A131">
        <v>130</v>
      </c>
      <c r="B131" t="s">
        <v>7</v>
      </c>
      <c r="C131" t="s">
        <v>91</v>
      </c>
      <c r="D131" t="s">
        <v>86</v>
      </c>
      <c r="E131">
        <v>2</v>
      </c>
      <c r="F131" t="s">
        <v>87</v>
      </c>
      <c r="G131" t="s">
        <v>85</v>
      </c>
      <c r="H131" s="2">
        <v>0.5</v>
      </c>
      <c r="I131" t="s">
        <v>87</v>
      </c>
      <c r="J131" t="s">
        <v>84</v>
      </c>
      <c r="K131" t="s">
        <v>16</v>
      </c>
      <c r="M131" t="s">
        <v>91</v>
      </c>
      <c r="N131" t="s">
        <v>16</v>
      </c>
      <c r="O131" s="1" t="s">
        <v>73</v>
      </c>
      <c r="P131" t="s">
        <v>73</v>
      </c>
      <c r="Q131" t="e">
        <f>IF(R131="","",INDEX(#REF!,MATCH(R131,#REF!,0)))</f>
        <v>#REF!</v>
      </c>
      <c r="R131" t="str">
        <f t="shared" si="6"/>
        <v>6 - Junior Officer &amp; Sales &amp; Marketing</v>
      </c>
      <c r="S131" t="e">
        <f>IF(T131="","",INDEX(#REF!,MATCH(T131,#REF!,0)))</f>
        <v>#REF!</v>
      </c>
      <c r="T131" t="str">
        <f t="shared" si="7"/>
        <v>6 - Junior Officer</v>
      </c>
      <c r="U131">
        <v>2</v>
      </c>
      <c r="V131" t="str">
        <f>IF(D131="Y","",IF(W131="Y",INDEX(#REF!,MATCH(C131,#REF!,0)),C131))</f>
        <v>6 - Junior Officer</v>
      </c>
      <c r="W131" t="s">
        <v>86</v>
      </c>
      <c r="X131">
        <v>2</v>
      </c>
      <c r="Y131" t="s">
        <v>74</v>
      </c>
      <c r="Z131">
        <v>24</v>
      </c>
      <c r="AA131" t="s">
        <v>35</v>
      </c>
      <c r="AB131" t="s">
        <v>79</v>
      </c>
      <c r="AC131" t="s">
        <v>79</v>
      </c>
      <c r="AD131" s="3">
        <v>43191</v>
      </c>
      <c r="AE131">
        <v>2</v>
      </c>
      <c r="AF131">
        <f t="shared" ca="1" si="8"/>
        <v>0.57812748565106287</v>
      </c>
    </row>
    <row r="132" spans="1:32">
      <c r="A132">
        <v>131</v>
      </c>
      <c r="B132" t="s">
        <v>8</v>
      </c>
      <c r="C132" t="s">
        <v>91</v>
      </c>
      <c r="D132" t="s">
        <v>86</v>
      </c>
      <c r="E132">
        <v>2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16</v>
      </c>
      <c r="M132" t="s">
        <v>91</v>
      </c>
      <c r="N132" t="s">
        <v>16</v>
      </c>
      <c r="O132" s="1" t="s">
        <v>73</v>
      </c>
      <c r="P132" t="s">
        <v>73</v>
      </c>
      <c r="Q132" t="e">
        <f>IF(R132="","",INDEX(#REF!,MATCH(R132,#REF!,0)))</f>
        <v>#REF!</v>
      </c>
      <c r="R132" t="str">
        <f t="shared" si="6"/>
        <v>6 - Junior Officer &amp; Sales &amp; Marketing</v>
      </c>
      <c r="S132" t="e">
        <f>IF(T132="","",INDEX(#REF!,MATCH(T132,#REF!,0)))</f>
        <v>#REF!</v>
      </c>
      <c r="T132" t="str">
        <f t="shared" si="7"/>
        <v>6 - Junior Officer</v>
      </c>
      <c r="U132">
        <v>2</v>
      </c>
      <c r="V132" t="str">
        <f>IF(D132="Y","",IF(W132="Y",INDEX(#REF!,MATCH(C132,#REF!,0)),C132))</f>
        <v>6 - Junior Officer</v>
      </c>
      <c r="W132" t="s">
        <v>86</v>
      </c>
      <c r="X132">
        <v>3</v>
      </c>
      <c r="Y132" t="s">
        <v>74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0.69008023962795695</v>
      </c>
    </row>
    <row r="133" spans="1:32">
      <c r="A133">
        <v>132</v>
      </c>
      <c r="B133" t="s">
        <v>8</v>
      </c>
      <c r="C133" t="s">
        <v>91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15</v>
      </c>
      <c r="M133" t="s">
        <v>91</v>
      </c>
      <c r="N133" t="s">
        <v>15</v>
      </c>
      <c r="O133" s="1" t="s">
        <v>73</v>
      </c>
      <c r="P133" t="s">
        <v>73</v>
      </c>
      <c r="Q133" t="e">
        <f>IF(R133="","",INDEX(#REF!,MATCH(R133,#REF!,0)))</f>
        <v>#REF!</v>
      </c>
      <c r="R133" t="str">
        <f t="shared" si="6"/>
        <v>6 - Junior Officer &amp; Internal Services</v>
      </c>
      <c r="S133" t="e">
        <f>IF(T133="","",INDEX(#REF!,MATCH(T133,#REF!,0)))</f>
        <v>#REF!</v>
      </c>
      <c r="T133" t="str">
        <f t="shared" si="7"/>
        <v>6 - Junior Officer</v>
      </c>
      <c r="U133">
        <v>2</v>
      </c>
      <c r="V133" t="str">
        <f>IF(D133="Y","",IF(W133="Y",INDEX(#REF!,MATCH(C133,#REF!,0)),C133))</f>
        <v>6 - Junior Officer</v>
      </c>
      <c r="W133" t="s">
        <v>86</v>
      </c>
      <c r="X133">
        <v>4</v>
      </c>
      <c r="Y133" t="s">
        <v>74</v>
      </c>
      <c r="Z133">
        <v>25</v>
      </c>
      <c r="AA133" t="s">
        <v>35</v>
      </c>
      <c r="AB133" t="s">
        <v>79</v>
      </c>
      <c r="AC133" t="s">
        <v>79</v>
      </c>
      <c r="AD133" s="3">
        <v>43191</v>
      </c>
      <c r="AE133">
        <v>2</v>
      </c>
      <c r="AF133">
        <f t="shared" ca="1" si="8"/>
        <v>3.4265063533163387E-2</v>
      </c>
    </row>
    <row r="134" spans="1:32">
      <c r="A134">
        <v>133</v>
      </c>
      <c r="B134" t="s">
        <v>7</v>
      </c>
      <c r="C134" t="s">
        <v>92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14</v>
      </c>
      <c r="M134" t="s">
        <v>92</v>
      </c>
      <c r="N134" t="s">
        <v>14</v>
      </c>
      <c r="O134" s="1" t="s">
        <v>73</v>
      </c>
      <c r="P134" t="s">
        <v>73</v>
      </c>
      <c r="Q134" t="e">
        <f>IF(R134="","",INDEX(#REF!,MATCH(R134,#REF!,0)))</f>
        <v>#REF!</v>
      </c>
      <c r="R134" t="str">
        <f t="shared" si="6"/>
        <v>4 - Manager &amp; Operations</v>
      </c>
      <c r="S134" t="e">
        <f>IF(T134="","",INDEX(#REF!,MATCH(T134,#REF!,0)))</f>
        <v>#REF!</v>
      </c>
      <c r="T134" t="str">
        <f t="shared" si="7"/>
        <v>4 - Manager</v>
      </c>
      <c r="U134">
        <v>3</v>
      </c>
      <c r="V134" t="str">
        <f>IF(D134="Y","",IF(W134="Y",INDEX(#REF!,MATCH(C134,#REF!,0)),C134))</f>
        <v>4 - Manager</v>
      </c>
      <c r="W134" t="s">
        <v>86</v>
      </c>
      <c r="X134">
        <v>2</v>
      </c>
      <c r="Y134" t="s">
        <v>75</v>
      </c>
      <c r="Z134">
        <v>38</v>
      </c>
      <c r="AA134" t="s">
        <v>33</v>
      </c>
      <c r="AB134" t="s">
        <v>79</v>
      </c>
      <c r="AC134" t="s">
        <v>79</v>
      </c>
      <c r="AD134" s="3">
        <v>42826</v>
      </c>
      <c r="AE134">
        <v>3</v>
      </c>
      <c r="AF134">
        <f t="shared" ca="1" si="8"/>
        <v>0.47522372636351118</v>
      </c>
    </row>
    <row r="135" spans="1:32">
      <c r="A135">
        <v>134</v>
      </c>
      <c r="B135" t="s">
        <v>8</v>
      </c>
      <c r="C135" t="s">
        <v>92</v>
      </c>
      <c r="D135" t="s">
        <v>86</v>
      </c>
      <c r="E135">
        <v>3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16</v>
      </c>
      <c r="M135" t="s">
        <v>92</v>
      </c>
      <c r="N135" t="s">
        <v>16</v>
      </c>
      <c r="O135" s="1" t="s">
        <v>73</v>
      </c>
      <c r="P135" t="s">
        <v>73</v>
      </c>
      <c r="Q135" t="e">
        <f>IF(R135="","",INDEX(#REF!,MATCH(R135,#REF!,0)))</f>
        <v>#REF!</v>
      </c>
      <c r="R135" t="str">
        <f t="shared" si="6"/>
        <v>4 - Manager &amp; Sales &amp; Marketing</v>
      </c>
      <c r="S135" t="e">
        <f>IF(T135="","",INDEX(#REF!,MATCH(T135,#REF!,0)))</f>
        <v>#REF!</v>
      </c>
      <c r="T135" t="str">
        <f t="shared" si="7"/>
        <v>4 - Manager</v>
      </c>
      <c r="U135">
        <v>3</v>
      </c>
      <c r="V135" t="str">
        <f>IF(D135="Y","",IF(W135="Y",INDEX(#REF!,MATCH(C135,#REF!,0)),C135))</f>
        <v>4 - Manager</v>
      </c>
      <c r="W135" t="s">
        <v>86</v>
      </c>
      <c r="X135">
        <v>3</v>
      </c>
      <c r="Y135" t="s">
        <v>75</v>
      </c>
      <c r="Z135">
        <v>32</v>
      </c>
      <c r="AA135" t="s">
        <v>36</v>
      </c>
      <c r="AB135" t="s">
        <v>79</v>
      </c>
      <c r="AC135" t="s">
        <v>79</v>
      </c>
      <c r="AD135" s="3">
        <v>41000</v>
      </c>
      <c r="AE135">
        <v>8</v>
      </c>
      <c r="AF135">
        <f t="shared" ca="1" si="8"/>
        <v>0.8247580982088577</v>
      </c>
    </row>
    <row r="136" spans="1:32">
      <c r="A136">
        <v>135</v>
      </c>
      <c r="B136" t="s">
        <v>7</v>
      </c>
      <c r="C136" t="s">
        <v>91</v>
      </c>
      <c r="D136" t="s">
        <v>86</v>
      </c>
      <c r="E136">
        <v>3</v>
      </c>
      <c r="F136" t="s">
        <v>87</v>
      </c>
      <c r="G136" t="s">
        <v>85</v>
      </c>
      <c r="H136" s="2">
        <v>0.5</v>
      </c>
      <c r="I136" t="s">
        <v>87</v>
      </c>
      <c r="J136" t="s">
        <v>84</v>
      </c>
      <c r="K136" t="s">
        <v>14</v>
      </c>
      <c r="M136" t="s">
        <v>91</v>
      </c>
      <c r="N136" t="s">
        <v>14</v>
      </c>
      <c r="O136" s="1">
        <v>0.7</v>
      </c>
      <c r="P136" t="s">
        <v>72</v>
      </c>
      <c r="Q136" t="e">
        <f>IF(R136="","",INDEX(#REF!,MATCH(R136,#REF!,0)))</f>
        <v>#REF!</v>
      </c>
      <c r="R136" t="str">
        <f t="shared" si="6"/>
        <v>6 - Junior Officer &amp; Operations</v>
      </c>
      <c r="S136" t="e">
        <f>IF(T136="","",INDEX(#REF!,MATCH(T136,#REF!,0)))</f>
        <v>#REF!</v>
      </c>
      <c r="T136" t="str">
        <f t="shared" si="7"/>
        <v>6 - Junior Officer</v>
      </c>
      <c r="U136">
        <v>1</v>
      </c>
      <c r="V136" t="str">
        <f>IF(D136="Y","",IF(W136="Y",INDEX(#REF!,MATCH(C136,#REF!,0)),C136))</f>
        <v>6 - Junior Officer</v>
      </c>
      <c r="W136" t="s">
        <v>86</v>
      </c>
      <c r="Y136" t="s">
        <v>99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7.5859273890685919E-2</v>
      </c>
    </row>
    <row r="137" spans="1:32">
      <c r="A137">
        <v>136</v>
      </c>
      <c r="B137" t="s">
        <v>8</v>
      </c>
      <c r="C137" t="s">
        <v>91</v>
      </c>
      <c r="D137" t="s">
        <v>86</v>
      </c>
      <c r="E137">
        <v>2</v>
      </c>
      <c r="F137" t="s">
        <v>87</v>
      </c>
      <c r="G137" t="s">
        <v>85</v>
      </c>
      <c r="H137" s="2">
        <v>0.5</v>
      </c>
      <c r="I137" t="s">
        <v>87</v>
      </c>
      <c r="J137" t="s">
        <v>84</v>
      </c>
      <c r="K137" t="s">
        <v>14</v>
      </c>
      <c r="M137" t="s">
        <v>91</v>
      </c>
      <c r="N137" t="s">
        <v>14</v>
      </c>
      <c r="O137" s="1" t="s">
        <v>73</v>
      </c>
      <c r="P137" t="s">
        <v>73</v>
      </c>
      <c r="Q137" t="e">
        <f>IF(R137="","",INDEX(#REF!,MATCH(R137,#REF!,0)))</f>
        <v>#REF!</v>
      </c>
      <c r="R137" t="str">
        <f t="shared" si="6"/>
        <v>6 - Junior Officer &amp; Operations</v>
      </c>
      <c r="S137" t="e">
        <f>IF(T137="","",INDEX(#REF!,MATCH(T137,#REF!,0)))</f>
        <v>#REF!</v>
      </c>
      <c r="T137" t="str">
        <f t="shared" si="7"/>
        <v>6 - Junior Officer</v>
      </c>
      <c r="U137">
        <v>1</v>
      </c>
      <c r="V137" t="str">
        <f>IF(D137="Y","",IF(W137="Y",INDEX(#REF!,MATCH(C137,#REF!,0)),C137))</f>
        <v>6 - Junior Officer</v>
      </c>
      <c r="W137" t="s">
        <v>86</v>
      </c>
      <c r="Y137" t="s">
        <v>74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0.91798814422453712</v>
      </c>
    </row>
    <row r="138" spans="1:32">
      <c r="A138">
        <v>137</v>
      </c>
      <c r="B138" t="s">
        <v>8</v>
      </c>
      <c r="C138" t="s">
        <v>93</v>
      </c>
      <c r="D138" t="s">
        <v>86</v>
      </c>
      <c r="E138">
        <v>2</v>
      </c>
      <c r="F138" t="s">
        <v>85</v>
      </c>
      <c r="G138" t="s">
        <v>85</v>
      </c>
      <c r="H138" s="2">
        <v>0.5</v>
      </c>
      <c r="I138" t="s">
        <v>87</v>
      </c>
      <c r="J138" t="s">
        <v>84</v>
      </c>
      <c r="K138" t="s">
        <v>16</v>
      </c>
      <c r="M138" t="s">
        <v>94</v>
      </c>
      <c r="N138" t="s">
        <v>16</v>
      </c>
      <c r="O138" s="1" t="s">
        <v>73</v>
      </c>
      <c r="P138" t="s">
        <v>73</v>
      </c>
      <c r="Q138" t="e">
        <f>IF(R138="","",INDEX(#REF!,MATCH(R138,#REF!,0)))</f>
        <v>#REF!</v>
      </c>
      <c r="R138" t="str">
        <f t="shared" si="6"/>
        <v>3 - Senior Manager &amp; Sales &amp; Marketing</v>
      </c>
      <c r="S138" t="e">
        <f>IF(T138="","",INDEX(#REF!,MATCH(T138,#REF!,0)))</f>
        <v>#REF!</v>
      </c>
      <c r="T138" t="str">
        <f t="shared" si="7"/>
        <v>3 - Senior Manager</v>
      </c>
      <c r="U138">
        <v>2</v>
      </c>
      <c r="V138" t="str">
        <f>IF(D138="Y","",IF(W138="Y",INDEX(#REF!,MATCH(C138,#REF!,0)),C138))</f>
        <v>3 - Senior Manager</v>
      </c>
      <c r="W138" t="s">
        <v>86</v>
      </c>
      <c r="X138">
        <v>3</v>
      </c>
      <c r="Y138" t="s">
        <v>76</v>
      </c>
      <c r="Z138">
        <v>40</v>
      </c>
      <c r="AA138" t="s">
        <v>36</v>
      </c>
      <c r="AB138" t="s">
        <v>79</v>
      </c>
      <c r="AC138" t="s">
        <v>79</v>
      </c>
      <c r="AD138" s="3">
        <v>43191</v>
      </c>
      <c r="AE138">
        <v>2</v>
      </c>
      <c r="AF138">
        <f t="shared" ca="1" si="8"/>
        <v>0.37689903777646061</v>
      </c>
    </row>
    <row r="139" spans="1:32">
      <c r="A139">
        <v>138</v>
      </c>
      <c r="B139" t="s">
        <v>7</v>
      </c>
      <c r="C139" t="s">
        <v>91</v>
      </c>
      <c r="D139" t="s">
        <v>86</v>
      </c>
      <c r="E139">
        <v>2</v>
      </c>
      <c r="F139" t="s">
        <v>85</v>
      </c>
      <c r="G139" t="s">
        <v>85</v>
      </c>
      <c r="H139" s="2">
        <v>0.5</v>
      </c>
      <c r="I139" t="s">
        <v>87</v>
      </c>
      <c r="J139" t="s">
        <v>84</v>
      </c>
      <c r="K139" t="s">
        <v>13</v>
      </c>
      <c r="M139" t="s">
        <v>97</v>
      </c>
      <c r="N139" t="s">
        <v>13</v>
      </c>
      <c r="O139" s="1" t="s">
        <v>73</v>
      </c>
      <c r="P139" t="s">
        <v>73</v>
      </c>
      <c r="Q139" t="e">
        <f>IF(R139="","",INDEX(#REF!,MATCH(R139,#REF!,0)))</f>
        <v>#REF!</v>
      </c>
      <c r="R139" t="str">
        <f t="shared" si="6"/>
        <v>6 - Junior Officer &amp; HR</v>
      </c>
      <c r="S139" t="e">
        <f>IF(T139="","",INDEX(#REF!,MATCH(T139,#REF!,0)))</f>
        <v>#REF!</v>
      </c>
      <c r="T139" t="str">
        <f t="shared" si="7"/>
        <v>6 - Junior Officer</v>
      </c>
      <c r="U139">
        <v>6</v>
      </c>
      <c r="V139" t="str">
        <f>IF(D139="Y","",IF(W139="Y",INDEX(#REF!,MATCH(C139,#REF!,0)),C139))</f>
        <v>6 - Junior Officer</v>
      </c>
      <c r="W139" t="s">
        <v>86</v>
      </c>
      <c r="X139">
        <v>2</v>
      </c>
      <c r="Y139" t="s">
        <v>75</v>
      </c>
      <c r="Z139">
        <v>30</v>
      </c>
      <c r="AA139" t="s">
        <v>26</v>
      </c>
      <c r="AB139" t="s">
        <v>79</v>
      </c>
      <c r="AC139" t="s">
        <v>79</v>
      </c>
      <c r="AD139" s="3">
        <v>41730</v>
      </c>
      <c r="AE139">
        <v>6</v>
      </c>
      <c r="AF139">
        <f t="shared" ca="1" si="8"/>
        <v>0.9262405196495247</v>
      </c>
    </row>
    <row r="140" spans="1:32">
      <c r="A140">
        <v>139</v>
      </c>
      <c r="B140" t="s">
        <v>7</v>
      </c>
      <c r="C140" t="s">
        <v>91</v>
      </c>
      <c r="D140" t="s">
        <v>86</v>
      </c>
      <c r="E140">
        <v>2</v>
      </c>
      <c r="F140" t="s">
        <v>87</v>
      </c>
      <c r="G140" t="s">
        <v>85</v>
      </c>
      <c r="H140" s="2">
        <v>0.5</v>
      </c>
      <c r="I140" t="s">
        <v>87</v>
      </c>
      <c r="J140" t="s">
        <v>84</v>
      </c>
      <c r="K140" t="s">
        <v>16</v>
      </c>
      <c r="M140" t="s">
        <v>91</v>
      </c>
      <c r="N140" t="s">
        <v>16</v>
      </c>
      <c r="O140" s="1" t="s">
        <v>73</v>
      </c>
      <c r="P140" t="s">
        <v>73</v>
      </c>
      <c r="Q140" t="e">
        <f>IF(R140="","",INDEX(#REF!,MATCH(R140,#REF!,0)))</f>
        <v>#REF!</v>
      </c>
      <c r="R140" t="str">
        <f t="shared" si="6"/>
        <v>6 - Junior Officer &amp; Sales &amp; Marketing</v>
      </c>
      <c r="S140" t="e">
        <f>IF(T140="","",INDEX(#REF!,MATCH(T140,#REF!,0)))</f>
        <v>#REF!</v>
      </c>
      <c r="T140" t="str">
        <f t="shared" si="7"/>
        <v>6 - Junior Officer</v>
      </c>
      <c r="U140">
        <v>2</v>
      </c>
      <c r="V140" t="str">
        <f>IF(D140="Y","",IF(W140="Y",INDEX(#REF!,MATCH(C140,#REF!,0)),C140))</f>
        <v>6 - Junior Officer</v>
      </c>
      <c r="W140" t="s">
        <v>86</v>
      </c>
      <c r="X140">
        <v>3</v>
      </c>
      <c r="Y140" t="s">
        <v>74</v>
      </c>
      <c r="Z140">
        <v>27</v>
      </c>
      <c r="AA140" t="s">
        <v>31</v>
      </c>
      <c r="AB140" t="s">
        <v>79</v>
      </c>
      <c r="AC140" t="s">
        <v>79</v>
      </c>
      <c r="AD140" s="3">
        <v>43191</v>
      </c>
      <c r="AE140">
        <v>2</v>
      </c>
      <c r="AF140">
        <f t="shared" ca="1" si="8"/>
        <v>0.11374435408749861</v>
      </c>
    </row>
    <row r="141" spans="1:32">
      <c r="A141">
        <v>140</v>
      </c>
      <c r="B141" t="s">
        <v>8</v>
      </c>
      <c r="C141" t="s">
        <v>93</v>
      </c>
      <c r="D141" t="s">
        <v>86</v>
      </c>
      <c r="E141">
        <v>2</v>
      </c>
      <c r="F141" t="s">
        <v>87</v>
      </c>
      <c r="G141" t="s">
        <v>85</v>
      </c>
      <c r="H141" s="2">
        <v>0.5</v>
      </c>
      <c r="I141" t="s">
        <v>87</v>
      </c>
      <c r="J141" t="s">
        <v>84</v>
      </c>
      <c r="K141" t="s">
        <v>16</v>
      </c>
      <c r="M141" t="s">
        <v>93</v>
      </c>
      <c r="N141" t="s">
        <v>16</v>
      </c>
      <c r="O141" s="1" t="s">
        <v>73</v>
      </c>
      <c r="P141" t="s">
        <v>73</v>
      </c>
      <c r="Q141" t="e">
        <f>IF(R141="","",INDEX(#REF!,MATCH(R141,#REF!,0)))</f>
        <v>#REF!</v>
      </c>
      <c r="R141" t="str">
        <f t="shared" si="6"/>
        <v>3 - Senior Manager &amp; Sales &amp; Marketing</v>
      </c>
      <c r="S141" t="e">
        <f>IF(T141="","",INDEX(#REF!,MATCH(T141,#REF!,0)))</f>
        <v>#REF!</v>
      </c>
      <c r="T141" t="str">
        <f t="shared" si="7"/>
        <v>3 - Senior Manager</v>
      </c>
      <c r="U141">
        <v>5</v>
      </c>
      <c r="V141" t="str">
        <f>IF(D141="Y","",IF(W141="Y",INDEX(#REF!,MATCH(C141,#REF!,0)),C141))</f>
        <v>3 - Senior Manager</v>
      </c>
      <c r="W141" t="s">
        <v>86</v>
      </c>
      <c r="X141">
        <v>3</v>
      </c>
      <c r="Y141" t="s">
        <v>75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5.5921129909085154E-2</v>
      </c>
    </row>
    <row r="142" spans="1:32">
      <c r="A142">
        <v>141</v>
      </c>
      <c r="B142" t="s">
        <v>8</v>
      </c>
      <c r="C142" t="s">
        <v>93</v>
      </c>
      <c r="D142" t="s">
        <v>86</v>
      </c>
      <c r="E142">
        <v>4</v>
      </c>
      <c r="F142" t="s">
        <v>87</v>
      </c>
      <c r="G142" t="s">
        <v>85</v>
      </c>
      <c r="H142" s="2">
        <v>0.5</v>
      </c>
      <c r="I142" t="s">
        <v>87</v>
      </c>
      <c r="J142" t="s">
        <v>84</v>
      </c>
      <c r="K142" t="s">
        <v>14</v>
      </c>
      <c r="M142" t="s">
        <v>93</v>
      </c>
      <c r="N142" t="s">
        <v>14</v>
      </c>
      <c r="O142" s="1" t="s">
        <v>73</v>
      </c>
      <c r="P142" t="s">
        <v>73</v>
      </c>
      <c r="Q142" t="e">
        <f>IF(R142="","",INDEX(#REF!,MATCH(R142,#REF!,0)))</f>
        <v>#REF!</v>
      </c>
      <c r="R142" t="str">
        <f t="shared" si="6"/>
        <v>3 - Senior Manager &amp; Operations</v>
      </c>
      <c r="S142" t="e">
        <f>IF(T142="","",INDEX(#REF!,MATCH(T142,#REF!,0)))</f>
        <v>#REF!</v>
      </c>
      <c r="T142" t="str">
        <f t="shared" si="7"/>
        <v>3 - Senior Manager</v>
      </c>
      <c r="U142">
        <v>1</v>
      </c>
      <c r="V142" t="e">
        <f>IF(D142="Y","",IF(W142="Y",INDEX(#REF!,MATCH(C142,#REF!,0)),C142))</f>
        <v>#REF!</v>
      </c>
      <c r="W142" t="s">
        <v>84</v>
      </c>
      <c r="X142">
        <v>2</v>
      </c>
      <c r="Y142" t="s">
        <v>75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0.74179061127783996</v>
      </c>
    </row>
    <row r="143" spans="1:32">
      <c r="A143">
        <v>142</v>
      </c>
      <c r="B143" t="s">
        <v>8</v>
      </c>
      <c r="C143" t="s">
        <v>93</v>
      </c>
      <c r="D143" t="s">
        <v>84</v>
      </c>
      <c r="F143" t="s">
        <v>87</v>
      </c>
      <c r="G143" t="s">
        <v>87</v>
      </c>
      <c r="H143" s="2">
        <v>0.5</v>
      </c>
      <c r="I143" t="s">
        <v>87</v>
      </c>
      <c r="J143" t="s">
        <v>86</v>
      </c>
      <c r="K143" t="s">
        <v>14</v>
      </c>
      <c r="M143" t="s">
        <v>93</v>
      </c>
      <c r="N143" t="s">
        <v>14</v>
      </c>
      <c r="O143" s="1" t="s">
        <v>73</v>
      </c>
      <c r="P143" t="s">
        <v>73</v>
      </c>
      <c r="Q143" t="e">
        <f>IF(R143="","",INDEX(#REF!,MATCH(R143,#REF!,0)))</f>
        <v>#REF!</v>
      </c>
      <c r="R143" t="str">
        <f t="shared" si="6"/>
        <v>3 - Senior Manager &amp; Operations</v>
      </c>
      <c r="S143" t="e">
        <f>IF(T143="","",INDEX(#REF!,MATCH(T143,#REF!,0)))</f>
        <v>#REF!</v>
      </c>
      <c r="T143" t="str">
        <f t="shared" si="7"/>
        <v>3 - Senior Manager</v>
      </c>
      <c r="U143">
        <v>0</v>
      </c>
      <c r="V143" t="str">
        <f>IF(D143="Y","",IF(W143="Y",INDEX(#REF!,MATCH(C143,#REF!,0)),C143))</f>
        <v/>
      </c>
      <c r="W143" t="s">
        <v>86</v>
      </c>
      <c r="Y143" t="s">
        <v>75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1.2257897825372566E-2</v>
      </c>
    </row>
    <row r="144" spans="1:32">
      <c r="A144">
        <v>143</v>
      </c>
      <c r="B144" t="s">
        <v>7</v>
      </c>
      <c r="C144" s="4" t="s">
        <v>91</v>
      </c>
      <c r="D144" t="s">
        <v>86</v>
      </c>
      <c r="E144">
        <v>3</v>
      </c>
      <c r="F144" t="s">
        <v>87</v>
      </c>
      <c r="G144" t="s">
        <v>87</v>
      </c>
      <c r="H144" s="2">
        <v>0.5</v>
      </c>
      <c r="I144" t="s">
        <v>85</v>
      </c>
      <c r="J144" t="s">
        <v>84</v>
      </c>
      <c r="K144" t="s">
        <v>14</v>
      </c>
      <c r="L144" t="s">
        <v>88</v>
      </c>
      <c r="N144" t="s">
        <v>14</v>
      </c>
      <c r="O144" s="1">
        <v>0.5</v>
      </c>
      <c r="P144" t="s">
        <v>72</v>
      </c>
      <c r="Q144" t="str">
        <f>IF(R144="","",INDEX(#REF!,MATCH(R144,#REF!,0)))</f>
        <v/>
      </c>
      <c r="R144" t="str">
        <f t="shared" si="6"/>
        <v/>
      </c>
      <c r="S144" t="str">
        <f>IF(T144="","",INDEX(#REF!,MATCH(T144,#REF!,0)))</f>
        <v/>
      </c>
      <c r="T144" t="str">
        <f t="shared" si="7"/>
        <v/>
      </c>
      <c r="U144">
        <v>2</v>
      </c>
      <c r="V144" t="str">
        <f>IF(D144="Y","",IF(W144="Y",INDEX(#REF!,MATCH(C144,#REF!,0)),C144))</f>
        <v>6 - Junior Officer</v>
      </c>
      <c r="W144" t="s">
        <v>86</v>
      </c>
      <c r="X144">
        <v>3</v>
      </c>
      <c r="Y144" t="s">
        <v>75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0.21178272600724368</v>
      </c>
    </row>
    <row r="145" spans="1:32">
      <c r="A145">
        <v>144</v>
      </c>
      <c r="B145" t="s">
        <v>8</v>
      </c>
      <c r="C145" t="s">
        <v>95</v>
      </c>
      <c r="D145" t="s">
        <v>84</v>
      </c>
      <c r="F145" t="s">
        <v>87</v>
      </c>
      <c r="G145" t="s">
        <v>87</v>
      </c>
      <c r="H145" s="2">
        <v>0.5</v>
      </c>
      <c r="I145" t="s">
        <v>87</v>
      </c>
      <c r="J145" t="s">
        <v>86</v>
      </c>
      <c r="K145" t="s">
        <v>17</v>
      </c>
      <c r="M145" t="s">
        <v>95</v>
      </c>
      <c r="N145" t="s">
        <v>17</v>
      </c>
      <c r="O145" s="1" t="s">
        <v>73</v>
      </c>
      <c r="P145" t="s">
        <v>73</v>
      </c>
      <c r="Q145" t="str">
        <f>IF(R145="","",INDEX(#REF!,MATCH(R145,#REF!,0)))</f>
        <v/>
      </c>
      <c r="R145" t="str">
        <f t="shared" si="6"/>
        <v/>
      </c>
      <c r="S145" t="str">
        <f>IF(T145="","",INDEX(#REF!,MATCH(T145,#REF!,0)))</f>
        <v/>
      </c>
      <c r="T145" t="str">
        <f t="shared" si="7"/>
        <v/>
      </c>
      <c r="U145">
        <v>0</v>
      </c>
      <c r="V145" t="str">
        <f>IF(D145="Y","",IF(W145="Y",INDEX(#REF!,MATCH(C145,#REF!,0)),C145))</f>
        <v/>
      </c>
      <c r="W145" t="s">
        <v>86</v>
      </c>
      <c r="Y145" t="s">
        <v>76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0.41680554511373846</v>
      </c>
    </row>
    <row r="146" spans="1:32">
      <c r="A146">
        <v>145</v>
      </c>
      <c r="B146" t="s">
        <v>8</v>
      </c>
      <c r="C146" t="s">
        <v>92</v>
      </c>
      <c r="D146" t="s">
        <v>86</v>
      </c>
      <c r="E146">
        <v>2</v>
      </c>
      <c r="F146" t="s">
        <v>87</v>
      </c>
      <c r="G146" t="s">
        <v>85</v>
      </c>
      <c r="H146" s="2">
        <v>0.5</v>
      </c>
      <c r="I146" t="s">
        <v>87</v>
      </c>
      <c r="J146" t="s">
        <v>84</v>
      </c>
      <c r="K146" t="s">
        <v>16</v>
      </c>
      <c r="M146" t="s">
        <v>92</v>
      </c>
      <c r="N146" t="s">
        <v>16</v>
      </c>
      <c r="O146" s="1" t="s">
        <v>73</v>
      </c>
      <c r="P146" t="s">
        <v>73</v>
      </c>
      <c r="Q146" t="e">
        <f>IF(R146="","",INDEX(#REF!,MATCH(R146,#REF!,0)))</f>
        <v>#REF!</v>
      </c>
      <c r="R146" t="str">
        <f t="shared" si="6"/>
        <v>4 - Manager &amp; Sales &amp; Marketing</v>
      </c>
      <c r="S146" t="e">
        <f>IF(T146="","",INDEX(#REF!,MATCH(T146,#REF!,0)))</f>
        <v>#REF!</v>
      </c>
      <c r="T146" t="str">
        <f t="shared" si="7"/>
        <v>4 - Manager</v>
      </c>
      <c r="U146">
        <v>4</v>
      </c>
      <c r="V146" t="str">
        <f>IF(D146="Y","",IF(W146="Y",INDEX(#REF!,MATCH(C146,#REF!,0)),C146))</f>
        <v>4 - Manager</v>
      </c>
      <c r="W146" t="s">
        <v>86</v>
      </c>
      <c r="X146">
        <v>3</v>
      </c>
      <c r="Y146" t="s">
        <v>75</v>
      </c>
      <c r="Z146">
        <v>36</v>
      </c>
      <c r="AA146" t="s">
        <v>27</v>
      </c>
      <c r="AB146" t="s">
        <v>79</v>
      </c>
      <c r="AC146" t="s">
        <v>79</v>
      </c>
      <c r="AD146" s="3">
        <v>42461</v>
      </c>
      <c r="AE146">
        <v>4</v>
      </c>
      <c r="AF146">
        <f t="shared" ca="1" si="8"/>
        <v>5.7098341042862599E-2</v>
      </c>
    </row>
    <row r="147" spans="1:32">
      <c r="A147">
        <v>146</v>
      </c>
      <c r="B147" t="s">
        <v>8</v>
      </c>
      <c r="C147" t="s">
        <v>91</v>
      </c>
      <c r="D147" t="s">
        <v>86</v>
      </c>
      <c r="E147">
        <v>2</v>
      </c>
      <c r="F147" t="s">
        <v>87</v>
      </c>
      <c r="G147" t="s">
        <v>85</v>
      </c>
      <c r="H147" s="2">
        <v>0.5</v>
      </c>
      <c r="I147" t="s">
        <v>87</v>
      </c>
      <c r="J147" t="s">
        <v>84</v>
      </c>
      <c r="K147" t="s">
        <v>16</v>
      </c>
      <c r="M147" t="s">
        <v>91</v>
      </c>
      <c r="N147" t="s">
        <v>16</v>
      </c>
      <c r="O147" s="1" t="s">
        <v>73</v>
      </c>
      <c r="P147" t="s">
        <v>73</v>
      </c>
      <c r="Q147" t="e">
        <f>IF(R147="","",INDEX(#REF!,MATCH(R147,#REF!,0)))</f>
        <v>#REF!</v>
      </c>
      <c r="R147" t="str">
        <f t="shared" si="6"/>
        <v>6 - Junior Officer &amp; Sales &amp; Marketing</v>
      </c>
      <c r="S147" t="e">
        <f>IF(T147="","",INDEX(#REF!,MATCH(T147,#REF!,0)))</f>
        <v>#REF!</v>
      </c>
      <c r="T147" t="str">
        <f t="shared" si="7"/>
        <v>6 - Junior Officer</v>
      </c>
      <c r="U147">
        <v>3</v>
      </c>
      <c r="V147" t="str">
        <f>IF(D147="Y","",IF(W147="Y",INDEX(#REF!,MATCH(C147,#REF!,0)),C147))</f>
        <v>6 - Junior Officer</v>
      </c>
      <c r="W147" t="s">
        <v>86</v>
      </c>
      <c r="X147">
        <v>2</v>
      </c>
      <c r="Y147" t="s">
        <v>74</v>
      </c>
      <c r="Z147">
        <v>26</v>
      </c>
      <c r="AA147" t="s">
        <v>36</v>
      </c>
      <c r="AB147" t="s">
        <v>79</v>
      </c>
      <c r="AC147" t="s">
        <v>79</v>
      </c>
      <c r="AD147" s="3">
        <v>42826</v>
      </c>
      <c r="AE147">
        <v>3</v>
      </c>
      <c r="AF147">
        <f t="shared" ca="1" si="8"/>
        <v>0.63530397522579807</v>
      </c>
    </row>
    <row r="148" spans="1:32">
      <c r="A148">
        <v>147</v>
      </c>
      <c r="B148" t="s">
        <v>7</v>
      </c>
      <c r="C148" t="s">
        <v>92</v>
      </c>
      <c r="D148" t="s">
        <v>84</v>
      </c>
      <c r="F148" t="s">
        <v>87</v>
      </c>
      <c r="G148" t="s">
        <v>87</v>
      </c>
      <c r="H148" s="2">
        <v>0.5</v>
      </c>
      <c r="I148" t="s">
        <v>87</v>
      </c>
      <c r="J148" t="s">
        <v>86</v>
      </c>
      <c r="K148" t="s">
        <v>14</v>
      </c>
      <c r="M148" t="s">
        <v>92</v>
      </c>
      <c r="N148" t="s">
        <v>14</v>
      </c>
      <c r="O148" s="1" t="s">
        <v>73</v>
      </c>
      <c r="P148" t="s">
        <v>73</v>
      </c>
      <c r="Q148" t="e">
        <f>IF(R148="","",INDEX(#REF!,MATCH(R148,#REF!,0)))</f>
        <v>#REF!</v>
      </c>
      <c r="R148" t="str">
        <f t="shared" si="6"/>
        <v>4 - Manager &amp; Operations</v>
      </c>
      <c r="S148" t="e">
        <f>IF(T148="","",INDEX(#REF!,MATCH(T148,#REF!,0)))</f>
        <v>#REF!</v>
      </c>
      <c r="T148" t="str">
        <f t="shared" si="7"/>
        <v>4 - Manager</v>
      </c>
      <c r="U148">
        <v>0</v>
      </c>
      <c r="V148" t="str">
        <f>IF(D148="Y","",IF(W148="Y",INDEX(#REF!,MATCH(C148,#REF!,0)),C148))</f>
        <v/>
      </c>
      <c r="W148" t="s">
        <v>86</v>
      </c>
      <c r="Y148" t="s">
        <v>76</v>
      </c>
      <c r="Z148">
        <v>42</v>
      </c>
      <c r="AA148" t="s">
        <v>35</v>
      </c>
      <c r="AB148" t="s">
        <v>79</v>
      </c>
      <c r="AC148" t="s">
        <v>79</v>
      </c>
      <c r="AD148" s="3">
        <v>43922</v>
      </c>
      <c r="AE148">
        <v>0</v>
      </c>
      <c r="AF148">
        <f t="shared" ca="1" si="8"/>
        <v>0.63945208885127924</v>
      </c>
    </row>
    <row r="149" spans="1:32">
      <c r="A149">
        <v>148</v>
      </c>
      <c r="B149" t="s">
        <v>8</v>
      </c>
      <c r="C149" t="s">
        <v>91</v>
      </c>
      <c r="D149" t="s">
        <v>86</v>
      </c>
      <c r="E149">
        <v>3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M149" t="s">
        <v>91</v>
      </c>
      <c r="N149" t="s">
        <v>14</v>
      </c>
      <c r="O149" s="1" t="s">
        <v>73</v>
      </c>
      <c r="P149" t="s">
        <v>73</v>
      </c>
      <c r="Q149" t="e">
        <f>IF(R149="","",INDEX(#REF!,MATCH(R149,#REF!,0)))</f>
        <v>#REF!</v>
      </c>
      <c r="R149" t="str">
        <f t="shared" si="6"/>
        <v>6 - Junior Officer &amp; Operations</v>
      </c>
      <c r="S149" t="e">
        <f>IF(T149="","",INDEX(#REF!,MATCH(T149,#REF!,0)))</f>
        <v>#REF!</v>
      </c>
      <c r="T149" t="str">
        <f t="shared" si="7"/>
        <v>6 - Junior Officer</v>
      </c>
      <c r="U149">
        <v>2</v>
      </c>
      <c r="V149" t="str">
        <f>IF(D149="Y","",IF(W149="Y",INDEX(#REF!,MATCH(C149,#REF!,0)),C149))</f>
        <v>6 - Junior Officer</v>
      </c>
      <c r="W149" t="s">
        <v>86</v>
      </c>
      <c r="X149">
        <v>2</v>
      </c>
      <c r="Y149" t="s">
        <v>74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0.64110872900094795</v>
      </c>
    </row>
    <row r="150" spans="1:32">
      <c r="A150">
        <v>149</v>
      </c>
      <c r="B150" t="s">
        <v>8</v>
      </c>
      <c r="C150" t="s">
        <v>92</v>
      </c>
      <c r="D150" t="s">
        <v>86</v>
      </c>
      <c r="E150">
        <v>4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16</v>
      </c>
      <c r="M150" t="s">
        <v>92</v>
      </c>
      <c r="N150" t="s">
        <v>16</v>
      </c>
      <c r="O150" s="1" t="s">
        <v>73</v>
      </c>
      <c r="P150" t="s">
        <v>73</v>
      </c>
      <c r="Q150" t="e">
        <f>IF(R150="","",INDEX(#REF!,MATCH(R150,#REF!,0)))</f>
        <v>#REF!</v>
      </c>
      <c r="R150" t="str">
        <f t="shared" si="6"/>
        <v>4 - Manager &amp; Sales &amp; Marketing</v>
      </c>
      <c r="S150" t="e">
        <f>IF(T150="","",INDEX(#REF!,MATCH(T150,#REF!,0)))</f>
        <v>#REF!</v>
      </c>
      <c r="T150" t="str">
        <f t="shared" si="7"/>
        <v>4 - Manager</v>
      </c>
      <c r="U150">
        <v>2</v>
      </c>
      <c r="V150" t="str">
        <f>IF(D150="Y","",IF(W150="Y",INDEX(#REF!,MATCH(C150,#REF!,0)),C150))</f>
        <v>4 - Manager</v>
      </c>
      <c r="W150" t="s">
        <v>86</v>
      </c>
      <c r="X150">
        <v>3</v>
      </c>
      <c r="Y150" t="s">
        <v>75</v>
      </c>
      <c r="Z150">
        <v>36</v>
      </c>
      <c r="AA150" t="s">
        <v>35</v>
      </c>
      <c r="AB150" t="s">
        <v>79</v>
      </c>
      <c r="AC150" t="s">
        <v>79</v>
      </c>
      <c r="AD150" s="3">
        <v>42095</v>
      </c>
      <c r="AE150">
        <v>5</v>
      </c>
      <c r="AF150">
        <f t="shared" ca="1" si="8"/>
        <v>0.14029284034021794</v>
      </c>
    </row>
    <row r="151" spans="1:32">
      <c r="A151">
        <v>150</v>
      </c>
      <c r="B151" t="s">
        <v>8</v>
      </c>
      <c r="C151" t="s">
        <v>92</v>
      </c>
      <c r="D151" t="s">
        <v>86</v>
      </c>
      <c r="E151">
        <v>2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14</v>
      </c>
      <c r="M151" t="s">
        <v>92</v>
      </c>
      <c r="N151" t="s">
        <v>14</v>
      </c>
      <c r="O151" s="1" t="s">
        <v>73</v>
      </c>
      <c r="P151" t="s">
        <v>73</v>
      </c>
      <c r="Q151" t="e">
        <f>IF(R151="","",INDEX(#REF!,MATCH(R151,#REF!,0)))</f>
        <v>#REF!</v>
      </c>
      <c r="R151" t="str">
        <f t="shared" si="6"/>
        <v>4 - Manager &amp; Operations</v>
      </c>
      <c r="S151" t="e">
        <f>IF(T151="","",INDEX(#REF!,MATCH(T151,#REF!,0)))</f>
        <v>#REF!</v>
      </c>
      <c r="T151" t="str">
        <f t="shared" si="7"/>
        <v>4 - Manager</v>
      </c>
      <c r="U151">
        <v>3</v>
      </c>
      <c r="V151" t="str">
        <f>IF(D151="Y","",IF(W151="Y",INDEX(#REF!,MATCH(C151,#REF!,0)),C151))</f>
        <v>4 - Manager</v>
      </c>
      <c r="W151" t="s">
        <v>86</v>
      </c>
      <c r="X151">
        <v>2</v>
      </c>
      <c r="Y151" t="s">
        <v>75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0.34582748148149123</v>
      </c>
    </row>
    <row r="152" spans="1:32">
      <c r="A152">
        <v>151</v>
      </c>
      <c r="B152" t="s">
        <v>7</v>
      </c>
      <c r="C152" t="s">
        <v>97</v>
      </c>
      <c r="D152" t="s">
        <v>86</v>
      </c>
      <c r="F152" t="s">
        <v>87</v>
      </c>
      <c r="G152" t="s">
        <v>87</v>
      </c>
      <c r="H152" s="2">
        <v>0.5</v>
      </c>
      <c r="I152" t="s">
        <v>85</v>
      </c>
      <c r="J152" t="s">
        <v>84</v>
      </c>
      <c r="K152" t="s">
        <v>16</v>
      </c>
      <c r="L152" t="s">
        <v>88</v>
      </c>
      <c r="N152" t="s">
        <v>16</v>
      </c>
      <c r="O152" s="1" t="s">
        <v>73</v>
      </c>
      <c r="P152" t="s">
        <v>73</v>
      </c>
      <c r="Q152" t="str">
        <f>IF(R152="","",INDEX(#REF!,MATCH(R152,#REF!,0)))</f>
        <v/>
      </c>
      <c r="R152" t="str">
        <f t="shared" si="6"/>
        <v/>
      </c>
      <c r="S152" t="str">
        <f>IF(T152="","",INDEX(#REF!,MATCH(T152,#REF!,0)))</f>
        <v/>
      </c>
      <c r="T152" t="str">
        <f t="shared" si="7"/>
        <v/>
      </c>
      <c r="U152">
        <v>3</v>
      </c>
      <c r="V152" t="str">
        <f>IF(D152="Y","",IF(W152="Y",INDEX(#REF!,MATCH(C152,#REF!,0)),C152))</f>
        <v>5 - Senior Officer</v>
      </c>
      <c r="W152" t="s">
        <v>86</v>
      </c>
      <c r="X152">
        <v>3</v>
      </c>
      <c r="Y152" t="s">
        <v>76</v>
      </c>
      <c r="Z152">
        <v>41</v>
      </c>
      <c r="AA152" t="s">
        <v>31</v>
      </c>
      <c r="AB152" t="s">
        <v>79</v>
      </c>
      <c r="AC152" t="s">
        <v>79</v>
      </c>
      <c r="AD152" s="3">
        <v>42461</v>
      </c>
      <c r="AE152">
        <v>4</v>
      </c>
      <c r="AF152">
        <f t="shared" ca="1" si="8"/>
        <v>0.40844239174651487</v>
      </c>
    </row>
    <row r="153" spans="1:32">
      <c r="A153">
        <v>152</v>
      </c>
      <c r="B153" t="s">
        <v>8</v>
      </c>
      <c r="C153" t="s">
        <v>94</v>
      </c>
      <c r="D153" t="s">
        <v>86</v>
      </c>
      <c r="E153">
        <v>2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13</v>
      </c>
      <c r="M153" t="s">
        <v>94</v>
      </c>
      <c r="N153" t="s">
        <v>13</v>
      </c>
      <c r="O153" s="1" t="s">
        <v>73</v>
      </c>
      <c r="P153" t="s">
        <v>73</v>
      </c>
      <c r="Q153" t="e">
        <f>IF(R153="","",INDEX(#REF!,MATCH(R153,#REF!,0)))</f>
        <v>#REF!</v>
      </c>
      <c r="R153" t="str">
        <f t="shared" si="6"/>
        <v>2 - Director &amp; HR</v>
      </c>
      <c r="S153" t="s">
        <v>96</v>
      </c>
      <c r="T153" t="str">
        <f t="shared" si="7"/>
        <v>2 - Director</v>
      </c>
      <c r="U153">
        <v>6</v>
      </c>
      <c r="V153" t="str">
        <f>IF(D153="Y","",IF(W153="Y",INDEX(#REF!,MATCH(C153,#REF!,0)),C153))</f>
        <v>2 - Director</v>
      </c>
      <c r="W153" t="s">
        <v>86</v>
      </c>
      <c r="X153">
        <v>3</v>
      </c>
      <c r="Y153" t="s">
        <v>76</v>
      </c>
      <c r="Z153">
        <v>42</v>
      </c>
      <c r="AA153" t="s">
        <v>36</v>
      </c>
      <c r="AB153" t="s">
        <v>79</v>
      </c>
      <c r="AC153" t="s">
        <v>79</v>
      </c>
      <c r="AD153" s="3">
        <v>41000</v>
      </c>
      <c r="AE153">
        <v>8</v>
      </c>
      <c r="AF153">
        <f t="shared" ca="1" si="8"/>
        <v>0.95887418811802205</v>
      </c>
    </row>
    <row r="154" spans="1:32">
      <c r="A154">
        <v>153</v>
      </c>
      <c r="B154" t="s">
        <v>7</v>
      </c>
      <c r="C154" t="s">
        <v>93</v>
      </c>
      <c r="D154" t="s">
        <v>84</v>
      </c>
      <c r="F154" t="s">
        <v>87</v>
      </c>
      <c r="G154" t="s">
        <v>87</v>
      </c>
      <c r="H154" s="2">
        <v>0.5</v>
      </c>
      <c r="I154" t="s">
        <v>87</v>
      </c>
      <c r="J154" t="s">
        <v>86</v>
      </c>
      <c r="K154" t="s">
        <v>16</v>
      </c>
      <c r="M154" t="s">
        <v>93</v>
      </c>
      <c r="N154" t="s">
        <v>16</v>
      </c>
      <c r="O154" s="1" t="s">
        <v>73</v>
      </c>
      <c r="P154" t="s">
        <v>73</v>
      </c>
      <c r="Q154" t="e">
        <f>IF(R154="","",INDEX(#REF!,MATCH(R154,#REF!,0)))</f>
        <v>#REF!</v>
      </c>
      <c r="R154" t="str">
        <f t="shared" si="6"/>
        <v>3 - Senior Manager &amp; Sales &amp; Marketing</v>
      </c>
      <c r="S154" t="e">
        <f>IF(T154="","",INDEX(#REF!,MATCH(T154,#REF!,0)))</f>
        <v>#REF!</v>
      </c>
      <c r="T154" t="str">
        <f t="shared" si="7"/>
        <v>3 - Senior Manager</v>
      </c>
      <c r="U154">
        <v>0</v>
      </c>
      <c r="V154" t="str">
        <f>IF(D154="Y","",IF(W154="Y",INDEX(#REF!,MATCH(C154,#REF!,0)),C154))</f>
        <v/>
      </c>
      <c r="W154" t="s">
        <v>86</v>
      </c>
      <c r="Y154" t="s">
        <v>76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0.65367424806814411</v>
      </c>
    </row>
    <row r="155" spans="1:32">
      <c r="A155">
        <v>154</v>
      </c>
      <c r="B155" t="s">
        <v>8</v>
      </c>
      <c r="C155" t="s">
        <v>91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14</v>
      </c>
      <c r="M155" t="s">
        <v>91</v>
      </c>
      <c r="N155" t="s">
        <v>14</v>
      </c>
      <c r="O155" s="1" t="s">
        <v>73</v>
      </c>
      <c r="P155" t="s">
        <v>73</v>
      </c>
      <c r="Q155" t="e">
        <f>IF(R155="","",INDEX(#REF!,MATCH(R155,#REF!,0)))</f>
        <v>#REF!</v>
      </c>
      <c r="R155" t="str">
        <f t="shared" si="6"/>
        <v>6 - Junior Officer &amp; Operations</v>
      </c>
      <c r="S155" t="e">
        <f>IF(T155="","",INDEX(#REF!,MATCH(T155,#REF!,0)))</f>
        <v>#REF!</v>
      </c>
      <c r="T155" t="str">
        <f t="shared" si="7"/>
        <v>6 - Junior Officer</v>
      </c>
      <c r="U155">
        <v>1</v>
      </c>
      <c r="V155" t="str">
        <f>IF(D155="Y","",IF(W155="Y",INDEX(#REF!,MATCH(C155,#REF!,0)),C155))</f>
        <v>6 - Junior Officer</v>
      </c>
      <c r="W155" t="s">
        <v>86</v>
      </c>
      <c r="Y155" t="s">
        <v>75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0.1562341233988136</v>
      </c>
    </row>
    <row r="156" spans="1:32">
      <c r="A156">
        <v>155</v>
      </c>
      <c r="B156" t="s">
        <v>7</v>
      </c>
      <c r="C156" t="s">
        <v>91</v>
      </c>
      <c r="D156" t="s">
        <v>86</v>
      </c>
      <c r="E156">
        <v>3</v>
      </c>
      <c r="F156" t="s">
        <v>87</v>
      </c>
      <c r="G156" t="s">
        <v>85</v>
      </c>
      <c r="H156" s="2">
        <v>0.5</v>
      </c>
      <c r="I156" t="s">
        <v>87</v>
      </c>
      <c r="J156" t="s">
        <v>84</v>
      </c>
      <c r="K156" t="s">
        <v>14</v>
      </c>
      <c r="M156" t="s">
        <v>91</v>
      </c>
      <c r="N156" t="s">
        <v>14</v>
      </c>
      <c r="O156" s="1" t="s">
        <v>73</v>
      </c>
      <c r="P156" t="s">
        <v>73</v>
      </c>
      <c r="Q156" t="e">
        <f>IF(R156="","",INDEX(#REF!,MATCH(R156,#REF!,0)))</f>
        <v>#REF!</v>
      </c>
      <c r="R156" t="str">
        <f t="shared" si="6"/>
        <v>6 - Junior Officer &amp; Operations</v>
      </c>
      <c r="S156" t="e">
        <f>IF(T156="","",INDEX(#REF!,MATCH(T156,#REF!,0)))</f>
        <v>#REF!</v>
      </c>
      <c r="T156" t="str">
        <f t="shared" si="7"/>
        <v>6 - Junior Officer</v>
      </c>
      <c r="U156">
        <v>2</v>
      </c>
      <c r="V156" t="str">
        <f>IF(D156="Y","",IF(W156="Y",INDEX(#REF!,MATCH(C156,#REF!,0)),C156))</f>
        <v>6 - Junior Officer</v>
      </c>
      <c r="W156" t="s">
        <v>86</v>
      </c>
      <c r="X156">
        <v>3</v>
      </c>
      <c r="Y156" t="s">
        <v>74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0.10492218388807395</v>
      </c>
    </row>
    <row r="157" spans="1:32">
      <c r="A157">
        <v>156</v>
      </c>
      <c r="B157" t="s">
        <v>8</v>
      </c>
      <c r="C157" s="4" t="s">
        <v>91</v>
      </c>
      <c r="D157" t="s">
        <v>86</v>
      </c>
      <c r="E157">
        <v>2</v>
      </c>
      <c r="F157" t="s">
        <v>87</v>
      </c>
      <c r="G157" t="s">
        <v>87</v>
      </c>
      <c r="H157" s="2">
        <v>0.5</v>
      </c>
      <c r="I157" t="s">
        <v>85</v>
      </c>
      <c r="J157" t="s">
        <v>84</v>
      </c>
      <c r="K157" t="s">
        <v>15</v>
      </c>
      <c r="L157" t="s">
        <v>88</v>
      </c>
      <c r="N157" t="s">
        <v>15</v>
      </c>
      <c r="O157" s="1" t="s">
        <v>73</v>
      </c>
      <c r="P157" t="s">
        <v>73</v>
      </c>
      <c r="Q157" t="str">
        <f>IF(R157="","",INDEX(#REF!,MATCH(R157,#REF!,0)))</f>
        <v/>
      </c>
      <c r="R157" t="str">
        <f t="shared" si="6"/>
        <v/>
      </c>
      <c r="S157" t="str">
        <f>IF(T157="","",INDEX(#REF!,MATCH(T157,#REF!,0)))</f>
        <v/>
      </c>
      <c r="T157" t="str">
        <f t="shared" si="7"/>
        <v/>
      </c>
      <c r="U157">
        <v>5</v>
      </c>
      <c r="V157" t="str">
        <f>IF(D157="Y","",IF(W157="Y",INDEX(#REF!,MATCH(C157,#REF!,0)),C157))</f>
        <v>6 - Junior Officer</v>
      </c>
      <c r="W157" t="s">
        <v>86</v>
      </c>
      <c r="X157">
        <v>3</v>
      </c>
      <c r="Y157" t="s">
        <v>75</v>
      </c>
      <c r="Z157">
        <v>39</v>
      </c>
      <c r="AA157" t="s">
        <v>31</v>
      </c>
      <c r="AB157" t="s">
        <v>79</v>
      </c>
      <c r="AC157" t="s">
        <v>79</v>
      </c>
      <c r="AD157" s="3">
        <v>42095</v>
      </c>
      <c r="AE157">
        <v>5</v>
      </c>
      <c r="AF157">
        <f t="shared" ca="1" si="8"/>
        <v>0.93359088238311905</v>
      </c>
    </row>
    <row r="158" spans="1:32">
      <c r="A158">
        <v>157</v>
      </c>
      <c r="B158" t="s">
        <v>7</v>
      </c>
      <c r="C158" t="s">
        <v>97</v>
      </c>
      <c r="D158" t="s">
        <v>84</v>
      </c>
      <c r="F158" t="s">
        <v>87</v>
      </c>
      <c r="G158" t="s">
        <v>87</v>
      </c>
      <c r="H158" s="2">
        <v>0.5</v>
      </c>
      <c r="I158" t="s">
        <v>87</v>
      </c>
      <c r="J158" t="s">
        <v>86</v>
      </c>
      <c r="K158" t="s">
        <v>14</v>
      </c>
      <c r="M158" t="s">
        <v>97</v>
      </c>
      <c r="N158" t="s">
        <v>14</v>
      </c>
      <c r="O158" s="1">
        <v>0.9</v>
      </c>
      <c r="P158" t="s">
        <v>72</v>
      </c>
      <c r="Q158" t="e">
        <f>IF(R158="","",INDEX(#REF!,MATCH(R158,#REF!,0)))</f>
        <v>#REF!</v>
      </c>
      <c r="R158" t="str">
        <f t="shared" si="6"/>
        <v>5 - Senior Officer &amp; Operations</v>
      </c>
      <c r="S158" t="e">
        <f>IF(T158="","",INDEX(#REF!,MATCH(T158,#REF!,0)))</f>
        <v>#REF!</v>
      </c>
      <c r="T158" t="str">
        <f t="shared" si="7"/>
        <v>5 - Senior Officer</v>
      </c>
      <c r="U158">
        <v>0</v>
      </c>
      <c r="V158" t="str">
        <f>IF(D158="Y","",IF(W158="Y",INDEX(#REF!,MATCH(C158,#REF!,0)),C158))</f>
        <v/>
      </c>
      <c r="W158" t="s">
        <v>86</v>
      </c>
      <c r="Y158" t="s">
        <v>74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0.45654254387903681</v>
      </c>
    </row>
    <row r="159" spans="1:32">
      <c r="A159">
        <v>158</v>
      </c>
      <c r="B159" t="s">
        <v>8</v>
      </c>
      <c r="C159" t="s">
        <v>91</v>
      </c>
      <c r="D159" t="s">
        <v>86</v>
      </c>
      <c r="E159">
        <v>3</v>
      </c>
      <c r="F159" t="s">
        <v>87</v>
      </c>
      <c r="G159" t="s">
        <v>85</v>
      </c>
      <c r="H159" s="2">
        <v>0.5</v>
      </c>
      <c r="I159" t="s">
        <v>87</v>
      </c>
      <c r="J159" t="s">
        <v>84</v>
      </c>
      <c r="K159" t="s">
        <v>15</v>
      </c>
      <c r="M159" t="s">
        <v>91</v>
      </c>
      <c r="N159" t="s">
        <v>15</v>
      </c>
      <c r="O159" s="1" t="s">
        <v>73</v>
      </c>
      <c r="P159" t="s">
        <v>73</v>
      </c>
      <c r="Q159" t="e">
        <f>IF(R159="","",INDEX(#REF!,MATCH(R159,#REF!,0)))</f>
        <v>#REF!</v>
      </c>
      <c r="R159" t="str">
        <f t="shared" si="6"/>
        <v>6 - Junior Officer &amp; Internal Services</v>
      </c>
      <c r="S159" t="e">
        <f>IF(T159="","",INDEX(#REF!,MATCH(T159,#REF!,0)))</f>
        <v>#REF!</v>
      </c>
      <c r="T159" t="str">
        <f t="shared" si="7"/>
        <v>6 - Junior Officer</v>
      </c>
      <c r="U159">
        <v>3</v>
      </c>
      <c r="V159" t="str">
        <f>IF(D159="Y","",IF(W159="Y",INDEX(#REF!,MATCH(C159,#REF!,0)),C159))</f>
        <v>6 - Junior Officer</v>
      </c>
      <c r="W159" t="s">
        <v>86</v>
      </c>
      <c r="X159">
        <v>3</v>
      </c>
      <c r="Y159" t="s">
        <v>74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0.48653466719107796</v>
      </c>
    </row>
    <row r="160" spans="1:32">
      <c r="A160">
        <v>159</v>
      </c>
      <c r="B160" t="s">
        <v>8</v>
      </c>
      <c r="C160" t="s">
        <v>93</v>
      </c>
      <c r="D160" t="s">
        <v>86</v>
      </c>
      <c r="E160">
        <v>3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16</v>
      </c>
      <c r="M160" t="s">
        <v>93</v>
      </c>
      <c r="N160" t="s">
        <v>16</v>
      </c>
      <c r="O160" s="1" t="s">
        <v>73</v>
      </c>
      <c r="P160" t="s">
        <v>73</v>
      </c>
      <c r="Q160" t="e">
        <f>IF(R160="","",INDEX(#REF!,MATCH(R160,#REF!,0)))</f>
        <v>#REF!</v>
      </c>
      <c r="R160" t="str">
        <f t="shared" si="6"/>
        <v>3 - Senior Manager &amp; Sales &amp; Marketing</v>
      </c>
      <c r="S160" t="e">
        <f>IF(T160="","",INDEX(#REF!,MATCH(T160,#REF!,0)))</f>
        <v>#REF!</v>
      </c>
      <c r="T160" t="str">
        <f t="shared" si="7"/>
        <v>3 - Senior Manager</v>
      </c>
      <c r="U160">
        <v>3</v>
      </c>
      <c r="V160" t="str">
        <f>IF(D160="Y","",IF(W160="Y",INDEX(#REF!,MATCH(C160,#REF!,0)),C160))</f>
        <v>3 - Senior Manager</v>
      </c>
      <c r="W160" t="s">
        <v>86</v>
      </c>
      <c r="X160">
        <v>3</v>
      </c>
      <c r="Y160" t="s">
        <v>75</v>
      </c>
      <c r="Z160">
        <v>39</v>
      </c>
      <c r="AA160" t="s">
        <v>35</v>
      </c>
      <c r="AB160" t="s">
        <v>79</v>
      </c>
      <c r="AC160" t="s">
        <v>79</v>
      </c>
      <c r="AD160" s="3">
        <v>42826</v>
      </c>
      <c r="AE160">
        <v>3</v>
      </c>
      <c r="AF160">
        <f t="shared" ca="1" si="8"/>
        <v>0.70214588139748069</v>
      </c>
    </row>
    <row r="161" spans="1:32">
      <c r="A161">
        <v>160</v>
      </c>
      <c r="B161" t="s">
        <v>8</v>
      </c>
      <c r="C161" t="s">
        <v>93</v>
      </c>
      <c r="D161" t="s">
        <v>86</v>
      </c>
      <c r="E161">
        <v>1</v>
      </c>
      <c r="F161" t="s">
        <v>87</v>
      </c>
      <c r="G161" t="s">
        <v>85</v>
      </c>
      <c r="H161" s="2">
        <v>0.5</v>
      </c>
      <c r="I161" t="s">
        <v>87</v>
      </c>
      <c r="J161" t="s">
        <v>84</v>
      </c>
      <c r="K161" t="s">
        <v>16</v>
      </c>
      <c r="M161" t="s">
        <v>93</v>
      </c>
      <c r="N161" t="s">
        <v>16</v>
      </c>
      <c r="O161" s="1" t="s">
        <v>73</v>
      </c>
      <c r="P161" t="s">
        <v>73</v>
      </c>
      <c r="Q161" t="e">
        <f>IF(R161="","",INDEX(#REF!,MATCH(R161,#REF!,0)))</f>
        <v>#REF!</v>
      </c>
      <c r="R161" t="str">
        <f t="shared" si="6"/>
        <v>3 - Senior Manager &amp; Sales &amp; Marketing</v>
      </c>
      <c r="S161" t="e">
        <f>IF(T161="","",INDEX(#REF!,MATCH(T161,#REF!,0)))</f>
        <v>#REF!</v>
      </c>
      <c r="T161" t="str">
        <f t="shared" si="7"/>
        <v>3 - Senior Manager</v>
      </c>
      <c r="U161">
        <v>1</v>
      </c>
      <c r="V161" t="e">
        <f>IF(D161="Y","",IF(W161="Y",INDEX(#REF!,MATCH(C161,#REF!,0)),C161))</f>
        <v>#REF!</v>
      </c>
      <c r="W161" t="s">
        <v>84</v>
      </c>
      <c r="X161">
        <v>2</v>
      </c>
      <c r="Y161" t="s">
        <v>75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0.56191747181472795</v>
      </c>
    </row>
    <row r="162" spans="1:32">
      <c r="A162">
        <v>161</v>
      </c>
      <c r="B162" t="s">
        <v>8</v>
      </c>
      <c r="C162" t="s">
        <v>92</v>
      </c>
      <c r="D162" t="s">
        <v>86</v>
      </c>
      <c r="E162">
        <v>2</v>
      </c>
      <c r="F162" t="s">
        <v>87</v>
      </c>
      <c r="G162" t="s">
        <v>85</v>
      </c>
      <c r="H162" s="2">
        <v>0.5</v>
      </c>
      <c r="I162" t="s">
        <v>87</v>
      </c>
      <c r="J162" t="s">
        <v>84</v>
      </c>
      <c r="K162" t="s">
        <v>14</v>
      </c>
      <c r="M162" t="s">
        <v>92</v>
      </c>
      <c r="N162" t="s">
        <v>14</v>
      </c>
      <c r="O162" s="1" t="s">
        <v>73</v>
      </c>
      <c r="P162" t="s">
        <v>73</v>
      </c>
      <c r="Q162" t="e">
        <f>IF(R162="","",INDEX(#REF!,MATCH(R162,#REF!,0)))</f>
        <v>#REF!</v>
      </c>
      <c r="R162" t="str">
        <f t="shared" si="6"/>
        <v>4 - Manager &amp; Operations</v>
      </c>
      <c r="S162" t="e">
        <f>IF(T162="","",INDEX(#REF!,MATCH(T162,#REF!,0)))</f>
        <v>#REF!</v>
      </c>
      <c r="T162" t="str">
        <f t="shared" si="7"/>
        <v>4 - Manager</v>
      </c>
      <c r="U162">
        <v>2</v>
      </c>
      <c r="V162" t="str">
        <f>IF(D162="Y","",IF(W162="Y",INDEX(#REF!,MATCH(C162,#REF!,0)),C162))</f>
        <v>4 - Manager</v>
      </c>
      <c r="W162" t="s">
        <v>86</v>
      </c>
      <c r="X162">
        <v>3</v>
      </c>
      <c r="Y162" t="s">
        <v>75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0.17717224083631433</v>
      </c>
    </row>
    <row r="163" spans="1:32">
      <c r="A163">
        <v>162</v>
      </c>
      <c r="B163" t="s">
        <v>8</v>
      </c>
      <c r="C163" t="s">
        <v>91</v>
      </c>
      <c r="D163" t="s">
        <v>86</v>
      </c>
      <c r="E163">
        <v>2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14</v>
      </c>
      <c r="M163" t="s">
        <v>91</v>
      </c>
      <c r="N163" t="s">
        <v>14</v>
      </c>
      <c r="O163" s="1" t="s">
        <v>73</v>
      </c>
      <c r="P163" t="s">
        <v>73</v>
      </c>
      <c r="Q163" t="e">
        <f>IF(R163="","",INDEX(#REF!,MATCH(R163,#REF!,0)))</f>
        <v>#REF!</v>
      </c>
      <c r="R163" t="str">
        <f t="shared" si="6"/>
        <v>6 - Junior Officer &amp; Operations</v>
      </c>
      <c r="S163" t="e">
        <f>IF(T163="","",INDEX(#REF!,MATCH(T163,#REF!,0)))</f>
        <v>#REF!</v>
      </c>
      <c r="T163" t="str">
        <f t="shared" si="7"/>
        <v>6 - Junior Officer</v>
      </c>
      <c r="U163">
        <v>3</v>
      </c>
      <c r="V163" t="str">
        <f>IF(D163="Y","",IF(W163="Y",INDEX(#REF!,MATCH(C163,#REF!,0)),C163))</f>
        <v>6 - Junior Officer</v>
      </c>
      <c r="W163" t="s">
        <v>86</v>
      </c>
      <c r="X163">
        <v>3</v>
      </c>
      <c r="Y163" t="s">
        <v>74</v>
      </c>
      <c r="Z163">
        <v>26</v>
      </c>
      <c r="AA163" t="s">
        <v>36</v>
      </c>
      <c r="AB163" t="s">
        <v>79</v>
      </c>
      <c r="AC163" t="s">
        <v>79</v>
      </c>
      <c r="AD163" s="3">
        <v>42826</v>
      </c>
      <c r="AE163">
        <v>3</v>
      </c>
      <c r="AF163">
        <f t="shared" ca="1" si="8"/>
        <v>0.13644775338458559</v>
      </c>
    </row>
    <row r="164" spans="1:32">
      <c r="A164">
        <v>163</v>
      </c>
      <c r="B164" t="s">
        <v>8</v>
      </c>
      <c r="C164" t="s">
        <v>92</v>
      </c>
      <c r="D164" t="s">
        <v>86</v>
      </c>
      <c r="E164">
        <v>3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12</v>
      </c>
      <c r="M164" t="s">
        <v>92</v>
      </c>
      <c r="N164" t="s">
        <v>12</v>
      </c>
      <c r="O164" s="1" t="s">
        <v>73</v>
      </c>
      <c r="P164" t="s">
        <v>73</v>
      </c>
      <c r="Q164" t="e">
        <f>IF(R164="","",INDEX(#REF!,MATCH(R164,#REF!,0)))</f>
        <v>#REF!</v>
      </c>
      <c r="R164" t="str">
        <f t="shared" si="6"/>
        <v>4 - Manager &amp; Finance</v>
      </c>
      <c r="S164" t="e">
        <f>IF(T164="","",INDEX(#REF!,MATCH(T164,#REF!,0)))</f>
        <v>#REF!</v>
      </c>
      <c r="T164" t="str">
        <f t="shared" si="7"/>
        <v>4 - Manager</v>
      </c>
      <c r="U164">
        <v>3</v>
      </c>
      <c r="V164" t="str">
        <f>IF(D164="Y","",IF(W164="Y",INDEX(#REF!,MATCH(C164,#REF!,0)),C164))</f>
        <v>4 - Manager</v>
      </c>
      <c r="W164" t="s">
        <v>86</v>
      </c>
      <c r="X164">
        <v>3</v>
      </c>
      <c r="Y164" t="s">
        <v>75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0.72490236546707598</v>
      </c>
    </row>
    <row r="165" spans="1:32">
      <c r="A165">
        <v>164</v>
      </c>
      <c r="B165" t="s">
        <v>8</v>
      </c>
      <c r="C165" s="4" t="s">
        <v>97</v>
      </c>
      <c r="D165" t="s">
        <v>86</v>
      </c>
      <c r="E165">
        <v>3</v>
      </c>
      <c r="F165" t="s">
        <v>87</v>
      </c>
      <c r="G165" t="s">
        <v>87</v>
      </c>
      <c r="H165" s="2">
        <v>0.5</v>
      </c>
      <c r="I165" t="s">
        <v>85</v>
      </c>
      <c r="J165" t="s">
        <v>84</v>
      </c>
      <c r="K165" t="s">
        <v>14</v>
      </c>
      <c r="L165" t="s">
        <v>88</v>
      </c>
      <c r="N165" t="s">
        <v>14</v>
      </c>
      <c r="O165" s="1" t="s">
        <v>73</v>
      </c>
      <c r="P165" t="s">
        <v>73</v>
      </c>
      <c r="Q165" t="str">
        <f>IF(R165="","",INDEX(#REF!,MATCH(R165,#REF!,0)))</f>
        <v/>
      </c>
      <c r="R165" t="str">
        <f t="shared" si="6"/>
        <v/>
      </c>
      <c r="S165" t="str">
        <f>IF(T165="","",INDEX(#REF!,MATCH(T165,#REF!,0)))</f>
        <v/>
      </c>
      <c r="T165" t="str">
        <f t="shared" si="7"/>
        <v/>
      </c>
      <c r="U165">
        <v>7</v>
      </c>
      <c r="V165" t="str">
        <f>IF(D165="Y","",IF(W165="Y",INDEX(#REF!,MATCH(C165,#REF!,0)),C165))</f>
        <v>5 - Senior Officer</v>
      </c>
      <c r="W165" t="s">
        <v>86</v>
      </c>
      <c r="X165">
        <v>3</v>
      </c>
      <c r="Y165" t="s">
        <v>77</v>
      </c>
      <c r="Z165">
        <v>56</v>
      </c>
      <c r="AA165" t="s">
        <v>37</v>
      </c>
      <c r="AB165" t="s">
        <v>79</v>
      </c>
      <c r="AC165" t="s">
        <v>79</v>
      </c>
      <c r="AD165" s="3">
        <v>40634</v>
      </c>
      <c r="AE165">
        <v>9</v>
      </c>
      <c r="AF165">
        <f t="shared" ca="1" si="8"/>
        <v>0.74177577299651076</v>
      </c>
    </row>
    <row r="166" spans="1:32">
      <c r="A166">
        <v>165</v>
      </c>
      <c r="B166" t="s">
        <v>7</v>
      </c>
      <c r="C166" t="s">
        <v>91</v>
      </c>
      <c r="D166" t="s">
        <v>86</v>
      </c>
      <c r="E166">
        <v>3</v>
      </c>
      <c r="F166" t="s">
        <v>87</v>
      </c>
      <c r="G166" t="s">
        <v>85</v>
      </c>
      <c r="H166" s="2">
        <v>0.5</v>
      </c>
      <c r="I166" t="s">
        <v>87</v>
      </c>
      <c r="J166" t="s">
        <v>84</v>
      </c>
      <c r="K166" t="s">
        <v>14</v>
      </c>
      <c r="M166" t="s">
        <v>91</v>
      </c>
      <c r="N166" t="s">
        <v>14</v>
      </c>
      <c r="O166" s="1" t="s">
        <v>73</v>
      </c>
      <c r="P166" t="s">
        <v>73</v>
      </c>
      <c r="Q166" t="e">
        <f>IF(R166="","",INDEX(#REF!,MATCH(R166,#REF!,0)))</f>
        <v>#REF!</v>
      </c>
      <c r="R166" t="str">
        <f t="shared" si="6"/>
        <v>6 - Junior Officer &amp; Operations</v>
      </c>
      <c r="S166" t="e">
        <f>IF(T166="","",INDEX(#REF!,MATCH(T166,#REF!,0)))</f>
        <v>#REF!</v>
      </c>
      <c r="T166" t="str">
        <f t="shared" si="7"/>
        <v>6 - Junior Officer</v>
      </c>
      <c r="U166">
        <v>1</v>
      </c>
      <c r="V166" t="str">
        <f>IF(D166="Y","",IF(W166="Y",INDEX(#REF!,MATCH(C166,#REF!,0)),C166))</f>
        <v>6 - Junior Officer</v>
      </c>
      <c r="W166" t="s">
        <v>86</v>
      </c>
      <c r="Y166" t="s">
        <v>74</v>
      </c>
      <c r="Z166">
        <v>26</v>
      </c>
      <c r="AA166" t="s">
        <v>36</v>
      </c>
      <c r="AB166" t="s">
        <v>79</v>
      </c>
      <c r="AC166" t="s">
        <v>79</v>
      </c>
      <c r="AD166" s="3">
        <v>43556</v>
      </c>
      <c r="AE166">
        <v>1</v>
      </c>
      <c r="AF166">
        <f t="shared" ca="1" si="8"/>
        <v>0.59857057377335721</v>
      </c>
    </row>
    <row r="167" spans="1:32">
      <c r="A167">
        <v>166</v>
      </c>
      <c r="B167" t="s">
        <v>8</v>
      </c>
      <c r="C167" t="s">
        <v>97</v>
      </c>
      <c r="D167" t="s">
        <v>86</v>
      </c>
      <c r="E167">
        <v>2</v>
      </c>
      <c r="F167" t="s">
        <v>87</v>
      </c>
      <c r="G167" t="s">
        <v>85</v>
      </c>
      <c r="H167" s="2">
        <v>0.5</v>
      </c>
      <c r="I167" t="s">
        <v>87</v>
      </c>
      <c r="J167" t="s">
        <v>84</v>
      </c>
      <c r="K167" t="s">
        <v>16</v>
      </c>
      <c r="M167" t="s">
        <v>97</v>
      </c>
      <c r="N167" t="s">
        <v>16</v>
      </c>
      <c r="O167" s="1" t="s">
        <v>73</v>
      </c>
      <c r="P167" t="s">
        <v>73</v>
      </c>
      <c r="Q167" t="e">
        <f>IF(R167="","",INDEX(#REF!,MATCH(R167,#REF!,0)))</f>
        <v>#REF!</v>
      </c>
      <c r="R167" t="str">
        <f t="shared" si="6"/>
        <v>5 - Senior Officer &amp; Sales &amp; Marketing</v>
      </c>
      <c r="S167" t="e">
        <f>IF(T167="","",INDEX(#REF!,MATCH(T167,#REF!,0)))</f>
        <v>#REF!</v>
      </c>
      <c r="T167" t="str">
        <f t="shared" si="7"/>
        <v>5 - Senior Officer</v>
      </c>
      <c r="U167">
        <v>3</v>
      </c>
      <c r="V167" t="str">
        <f>IF(D167="Y","",IF(W167="Y",INDEX(#REF!,MATCH(C167,#REF!,0)),C167))</f>
        <v>5 - Senior Officer</v>
      </c>
      <c r="W167" t="s">
        <v>86</v>
      </c>
      <c r="X167">
        <v>2</v>
      </c>
      <c r="Y167" t="s">
        <v>74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0.40305197563171602</v>
      </c>
    </row>
    <row r="168" spans="1:32">
      <c r="A168">
        <v>167</v>
      </c>
      <c r="B168" t="s">
        <v>8</v>
      </c>
      <c r="C168" t="s">
        <v>93</v>
      </c>
      <c r="D168" t="s">
        <v>86</v>
      </c>
      <c r="E168">
        <v>2</v>
      </c>
      <c r="F168" t="s">
        <v>87</v>
      </c>
      <c r="G168" t="s">
        <v>85</v>
      </c>
      <c r="H168" s="2">
        <v>0.5</v>
      </c>
      <c r="I168" t="s">
        <v>87</v>
      </c>
      <c r="J168" t="s">
        <v>84</v>
      </c>
      <c r="K168" t="s">
        <v>15</v>
      </c>
      <c r="M168" t="s">
        <v>93</v>
      </c>
      <c r="N168" t="s">
        <v>15</v>
      </c>
      <c r="O168" s="1" t="s">
        <v>73</v>
      </c>
      <c r="P168" t="s">
        <v>73</v>
      </c>
      <c r="Q168" t="e">
        <f>IF(R168="","",INDEX(#REF!,MATCH(R168,#REF!,0)))</f>
        <v>#REF!</v>
      </c>
      <c r="R168" t="str">
        <f t="shared" si="6"/>
        <v>3 - Senior Manager &amp; Internal Services</v>
      </c>
      <c r="S168" t="e">
        <f>IF(T168="","",INDEX(#REF!,MATCH(T168,#REF!,0)))</f>
        <v>#REF!</v>
      </c>
      <c r="T168" t="str">
        <f t="shared" si="7"/>
        <v>3 - Senior Manager</v>
      </c>
      <c r="U168">
        <v>2</v>
      </c>
      <c r="V168" t="str">
        <f>IF(D168="Y","",IF(W168="Y",INDEX(#REF!,MATCH(C168,#REF!,0)),C168))</f>
        <v>3 - Senior Manager</v>
      </c>
      <c r="W168" t="s">
        <v>86</v>
      </c>
      <c r="X168">
        <v>3</v>
      </c>
      <c r="Y168" t="s">
        <v>76</v>
      </c>
      <c r="Z168">
        <v>40</v>
      </c>
      <c r="AA168" t="s">
        <v>35</v>
      </c>
      <c r="AB168" t="s">
        <v>79</v>
      </c>
      <c r="AC168" t="s">
        <v>79</v>
      </c>
      <c r="AD168" s="3">
        <v>42826</v>
      </c>
      <c r="AE168">
        <v>3</v>
      </c>
      <c r="AF168">
        <f t="shared" ca="1" si="8"/>
        <v>0.4755234335391878</v>
      </c>
    </row>
    <row r="169" spans="1:32">
      <c r="A169">
        <v>168</v>
      </c>
      <c r="B169" t="s">
        <v>8</v>
      </c>
      <c r="C169" t="s">
        <v>97</v>
      </c>
      <c r="D169" t="s">
        <v>86</v>
      </c>
      <c r="E169">
        <v>2</v>
      </c>
      <c r="F169" t="s">
        <v>87</v>
      </c>
      <c r="G169" t="s">
        <v>85</v>
      </c>
      <c r="H169" s="2">
        <v>0.5</v>
      </c>
      <c r="I169" t="s">
        <v>87</v>
      </c>
      <c r="J169" t="s">
        <v>84</v>
      </c>
      <c r="K169" t="s">
        <v>16</v>
      </c>
      <c r="M169" t="s">
        <v>97</v>
      </c>
      <c r="N169" t="s">
        <v>16</v>
      </c>
      <c r="O169" s="1" t="s">
        <v>73</v>
      </c>
      <c r="P169" t="s">
        <v>73</v>
      </c>
      <c r="Q169" t="e">
        <f>IF(R169="","",INDEX(#REF!,MATCH(R169,#REF!,0)))</f>
        <v>#REF!</v>
      </c>
      <c r="R169" t="str">
        <f t="shared" si="6"/>
        <v>5 - Senior Officer &amp; Sales &amp; Marketing</v>
      </c>
      <c r="S169" t="e">
        <f>IF(T169="","",INDEX(#REF!,MATCH(T169,#REF!,0)))</f>
        <v>#REF!</v>
      </c>
      <c r="T169" t="str">
        <f t="shared" si="7"/>
        <v>5 - Senior Officer</v>
      </c>
      <c r="U169">
        <v>3</v>
      </c>
      <c r="V169" t="str">
        <f>IF(D169="Y","",IF(W169="Y",INDEX(#REF!,MATCH(C169,#REF!,0)),C169))</f>
        <v>5 - Senior Officer</v>
      </c>
      <c r="W169" t="s">
        <v>86</v>
      </c>
      <c r="X169">
        <v>2</v>
      </c>
      <c r="Y169" t="s">
        <v>74</v>
      </c>
      <c r="Z169">
        <v>25</v>
      </c>
      <c r="AA169" t="s">
        <v>36</v>
      </c>
      <c r="AB169" t="s">
        <v>79</v>
      </c>
      <c r="AC169" t="s">
        <v>79</v>
      </c>
      <c r="AD169" s="3">
        <v>40634</v>
      </c>
      <c r="AE169">
        <v>9</v>
      </c>
      <c r="AF169">
        <f t="shared" ca="1" si="8"/>
        <v>0.37340850412938487</v>
      </c>
    </row>
    <row r="170" spans="1:32">
      <c r="A170">
        <v>169</v>
      </c>
      <c r="B170" t="s">
        <v>7</v>
      </c>
      <c r="C170" t="s">
        <v>97</v>
      </c>
      <c r="D170" t="s">
        <v>86</v>
      </c>
      <c r="E170">
        <v>1</v>
      </c>
      <c r="F170" t="s">
        <v>87</v>
      </c>
      <c r="G170" t="s">
        <v>85</v>
      </c>
      <c r="H170" s="2">
        <v>0.5</v>
      </c>
      <c r="I170" t="s">
        <v>87</v>
      </c>
      <c r="J170" t="s">
        <v>84</v>
      </c>
      <c r="K170" t="s">
        <v>16</v>
      </c>
      <c r="M170" t="s">
        <v>97</v>
      </c>
      <c r="N170" t="s">
        <v>16</v>
      </c>
      <c r="O170" s="1" t="s">
        <v>73</v>
      </c>
      <c r="P170" t="s">
        <v>73</v>
      </c>
      <c r="Q170" t="e">
        <f>IF(R170="","",INDEX(#REF!,MATCH(R170,#REF!,0)))</f>
        <v>#REF!</v>
      </c>
      <c r="R170" t="str">
        <f t="shared" si="6"/>
        <v>5 - Senior Officer &amp; Sales &amp; Marketing</v>
      </c>
      <c r="S170" t="e">
        <f>IF(T170="","",INDEX(#REF!,MATCH(T170,#REF!,0)))</f>
        <v>#REF!</v>
      </c>
      <c r="T170" t="str">
        <f t="shared" si="7"/>
        <v>5 - Senior Officer</v>
      </c>
      <c r="U170">
        <v>2</v>
      </c>
      <c r="V170" t="str">
        <f>IF(D170="Y","",IF(W170="Y",INDEX(#REF!,MATCH(C170,#REF!,0)),C170))</f>
        <v>5 - Senior Officer</v>
      </c>
      <c r="W170" t="s">
        <v>86</v>
      </c>
      <c r="X170">
        <v>3</v>
      </c>
      <c r="Y170" t="s">
        <v>75</v>
      </c>
      <c r="Z170">
        <v>32</v>
      </c>
      <c r="AA170" t="s">
        <v>36</v>
      </c>
      <c r="AB170" t="s">
        <v>79</v>
      </c>
      <c r="AC170" t="s">
        <v>79</v>
      </c>
      <c r="AD170" s="3">
        <v>43191</v>
      </c>
      <c r="AE170">
        <v>2</v>
      </c>
      <c r="AF170">
        <f t="shared" ca="1" si="8"/>
        <v>0.16778907508369523</v>
      </c>
    </row>
    <row r="171" spans="1:32">
      <c r="A171">
        <v>170</v>
      </c>
      <c r="B171" t="s">
        <v>8</v>
      </c>
      <c r="C171" t="s">
        <v>92</v>
      </c>
      <c r="D171" t="s">
        <v>86</v>
      </c>
      <c r="E171">
        <v>2</v>
      </c>
      <c r="F171" t="s">
        <v>87</v>
      </c>
      <c r="G171" t="s">
        <v>85</v>
      </c>
      <c r="H171" s="2">
        <v>0.5</v>
      </c>
      <c r="I171" t="s">
        <v>87</v>
      </c>
      <c r="J171" t="s">
        <v>84</v>
      </c>
      <c r="K171" t="s">
        <v>16</v>
      </c>
      <c r="M171" t="s">
        <v>92</v>
      </c>
      <c r="N171" t="s">
        <v>16</v>
      </c>
      <c r="O171" s="1" t="s">
        <v>73</v>
      </c>
      <c r="P171" t="s">
        <v>73</v>
      </c>
      <c r="Q171" t="e">
        <f>IF(R171="","",INDEX(#REF!,MATCH(R171,#REF!,0)))</f>
        <v>#REF!</v>
      </c>
      <c r="R171" t="str">
        <f t="shared" si="6"/>
        <v>4 - Manager &amp; Sales &amp; Marketing</v>
      </c>
      <c r="S171" t="e">
        <f>IF(T171="","",INDEX(#REF!,MATCH(T171,#REF!,0)))</f>
        <v>#REF!</v>
      </c>
      <c r="T171" t="str">
        <f t="shared" si="7"/>
        <v>4 - Manager</v>
      </c>
      <c r="U171">
        <v>3</v>
      </c>
      <c r="V171" t="str">
        <f>IF(D171="Y","",IF(W171="Y",INDEX(#REF!,MATCH(C171,#REF!,0)),C171))</f>
        <v>4 - Manager</v>
      </c>
      <c r="W171" t="s">
        <v>86</v>
      </c>
      <c r="X171">
        <v>2</v>
      </c>
      <c r="Y171" t="s">
        <v>75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0.59020821120465305</v>
      </c>
    </row>
    <row r="172" spans="1:32">
      <c r="A172">
        <v>171</v>
      </c>
      <c r="B172" t="s">
        <v>7</v>
      </c>
      <c r="C172" t="s">
        <v>92</v>
      </c>
      <c r="D172" t="s">
        <v>86</v>
      </c>
      <c r="E172">
        <v>3</v>
      </c>
      <c r="F172" t="s">
        <v>87</v>
      </c>
      <c r="G172" t="s">
        <v>85</v>
      </c>
      <c r="H172" s="2">
        <v>0.5</v>
      </c>
      <c r="I172" t="s">
        <v>87</v>
      </c>
      <c r="J172" t="s">
        <v>84</v>
      </c>
      <c r="K172" t="s">
        <v>16</v>
      </c>
      <c r="M172" t="s">
        <v>92</v>
      </c>
      <c r="N172" t="s">
        <v>16</v>
      </c>
      <c r="O172" s="1">
        <v>0.8</v>
      </c>
      <c r="P172" t="s">
        <v>72</v>
      </c>
      <c r="Q172" t="e">
        <f>IF(R172="","",INDEX(#REF!,MATCH(R172,#REF!,0)))</f>
        <v>#REF!</v>
      </c>
      <c r="R172" t="str">
        <f t="shared" si="6"/>
        <v>4 - Manager &amp; Sales &amp; Marketing</v>
      </c>
      <c r="S172" t="e">
        <f>IF(T172="","",INDEX(#REF!,MATCH(T172,#REF!,0)))</f>
        <v>#REF!</v>
      </c>
      <c r="T172" t="str">
        <f t="shared" si="7"/>
        <v>4 - Manager</v>
      </c>
      <c r="U172">
        <v>2</v>
      </c>
      <c r="V172" t="str">
        <f>IF(D172="Y","",IF(W172="Y",INDEX(#REF!,MATCH(C172,#REF!,0)),C172))</f>
        <v>4 - Manager</v>
      </c>
      <c r="W172" t="s">
        <v>86</v>
      </c>
      <c r="X172">
        <v>2</v>
      </c>
      <c r="Y172" t="s">
        <v>76</v>
      </c>
      <c r="Z172">
        <v>41</v>
      </c>
      <c r="AA172" t="s">
        <v>31</v>
      </c>
      <c r="AB172" t="s">
        <v>79</v>
      </c>
      <c r="AC172" t="s">
        <v>79</v>
      </c>
      <c r="AD172" s="3">
        <v>40634</v>
      </c>
      <c r="AE172">
        <v>9</v>
      </c>
      <c r="AF172">
        <f t="shared" ca="1" si="8"/>
        <v>0.82263340513506944</v>
      </c>
    </row>
    <row r="173" spans="1:32">
      <c r="A173">
        <v>172</v>
      </c>
      <c r="B173" t="s">
        <v>8</v>
      </c>
      <c r="C173" t="s">
        <v>93</v>
      </c>
      <c r="D173" t="s">
        <v>86</v>
      </c>
      <c r="E173">
        <v>3</v>
      </c>
      <c r="F173" t="s">
        <v>87</v>
      </c>
      <c r="G173" t="s">
        <v>85</v>
      </c>
      <c r="H173" s="2">
        <v>0.5</v>
      </c>
      <c r="I173" t="s">
        <v>87</v>
      </c>
      <c r="J173" t="s">
        <v>84</v>
      </c>
      <c r="K173" t="s">
        <v>13</v>
      </c>
      <c r="M173" t="s">
        <v>93</v>
      </c>
      <c r="N173" t="s">
        <v>13</v>
      </c>
      <c r="O173" s="1" t="s">
        <v>73</v>
      </c>
      <c r="P173" t="s">
        <v>73</v>
      </c>
      <c r="Q173" t="e">
        <f>IF(R173="","",INDEX(#REF!,MATCH(R173,#REF!,0)))</f>
        <v>#REF!</v>
      </c>
      <c r="R173" t="str">
        <f t="shared" si="6"/>
        <v>3 - Senior Manager &amp; HR</v>
      </c>
      <c r="S173" t="e">
        <f>IF(T173="","",INDEX(#REF!,MATCH(T173,#REF!,0)))</f>
        <v>#REF!</v>
      </c>
      <c r="T173" t="str">
        <f t="shared" si="7"/>
        <v>3 - Senior Manager</v>
      </c>
      <c r="U173">
        <v>3</v>
      </c>
      <c r="V173" t="str">
        <f>IF(D173="Y","",IF(W173="Y",INDEX(#REF!,MATCH(C173,#REF!,0)),C173))</f>
        <v>3 - Senior Manager</v>
      </c>
      <c r="W173" t="s">
        <v>86</v>
      </c>
      <c r="X173">
        <v>2</v>
      </c>
      <c r="Y173" t="s">
        <v>75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0.36137941631817694</v>
      </c>
    </row>
    <row r="174" spans="1:32">
      <c r="A174">
        <v>173</v>
      </c>
      <c r="B174" t="s">
        <v>7</v>
      </c>
      <c r="C174" t="s">
        <v>97</v>
      </c>
      <c r="D174" t="s">
        <v>86</v>
      </c>
      <c r="E174">
        <v>2</v>
      </c>
      <c r="F174" t="s">
        <v>87</v>
      </c>
      <c r="G174" t="s">
        <v>85</v>
      </c>
      <c r="H174" s="2">
        <v>0.5</v>
      </c>
      <c r="I174" t="s">
        <v>87</v>
      </c>
      <c r="J174" t="s">
        <v>84</v>
      </c>
      <c r="K174" t="s">
        <v>14</v>
      </c>
      <c r="M174" t="s">
        <v>97</v>
      </c>
      <c r="N174" t="s">
        <v>14</v>
      </c>
      <c r="O174" s="1">
        <v>0.4</v>
      </c>
      <c r="P174" t="s">
        <v>72</v>
      </c>
      <c r="Q174" t="e">
        <f>IF(R174="","",INDEX(#REF!,MATCH(R174,#REF!,0)))</f>
        <v>#REF!</v>
      </c>
      <c r="R174" t="str">
        <f t="shared" si="6"/>
        <v>5 - Senior Officer &amp; Operations</v>
      </c>
      <c r="S174" t="e">
        <f>IF(T174="","",INDEX(#REF!,MATCH(T174,#REF!,0)))</f>
        <v>#REF!</v>
      </c>
      <c r="T174" t="str">
        <f t="shared" si="7"/>
        <v>5 - Senior Officer</v>
      </c>
      <c r="U174">
        <v>1</v>
      </c>
      <c r="V174" t="e">
        <f>IF(D174="Y","",IF(W174="Y",INDEX(#REF!,MATCH(C174,#REF!,0)),C174))</f>
        <v>#REF!</v>
      </c>
      <c r="W174" t="s">
        <v>84</v>
      </c>
      <c r="X174">
        <v>1</v>
      </c>
      <c r="Y174" t="s">
        <v>75</v>
      </c>
      <c r="Z174">
        <v>30</v>
      </c>
      <c r="AA174" t="s">
        <v>31</v>
      </c>
      <c r="AB174" t="s">
        <v>79</v>
      </c>
      <c r="AC174" t="s">
        <v>79</v>
      </c>
      <c r="AD174" s="3">
        <v>41365</v>
      </c>
      <c r="AE174">
        <v>7</v>
      </c>
      <c r="AF174">
        <f t="shared" ca="1" si="8"/>
        <v>0.10102388862934697</v>
      </c>
    </row>
    <row r="175" spans="1:32">
      <c r="A175">
        <v>174</v>
      </c>
      <c r="B175" t="s">
        <v>8</v>
      </c>
      <c r="C175" t="s">
        <v>94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14</v>
      </c>
      <c r="M175" t="s">
        <v>94</v>
      </c>
      <c r="N175" t="s">
        <v>14</v>
      </c>
      <c r="O175" s="1" t="s">
        <v>73</v>
      </c>
      <c r="P175" t="s">
        <v>73</v>
      </c>
      <c r="Q175" t="e">
        <f>IF(R175="","",INDEX(#REF!,MATCH(R175,#REF!,0)))</f>
        <v>#REF!</v>
      </c>
      <c r="R175" t="str">
        <f t="shared" si="6"/>
        <v>2 - Director &amp; Operations</v>
      </c>
      <c r="S175" t="s">
        <v>96</v>
      </c>
      <c r="T175" t="str">
        <f t="shared" si="7"/>
        <v>2 - Director</v>
      </c>
      <c r="U175">
        <v>3</v>
      </c>
      <c r="V175" t="str">
        <f>IF(D175="Y","",IF(W175="Y",INDEX(#REF!,MATCH(C175,#REF!,0)),C175))</f>
        <v>2 - Director</v>
      </c>
      <c r="W175" t="s">
        <v>86</v>
      </c>
      <c r="X175">
        <v>2</v>
      </c>
      <c r="Y175" t="s">
        <v>76</v>
      </c>
      <c r="Z175">
        <v>44</v>
      </c>
      <c r="AA175" t="s">
        <v>36</v>
      </c>
      <c r="AB175" t="s">
        <v>79</v>
      </c>
      <c r="AC175" t="s">
        <v>79</v>
      </c>
      <c r="AD175" s="3">
        <v>40634</v>
      </c>
      <c r="AE175">
        <v>9</v>
      </c>
      <c r="AF175">
        <f t="shared" ca="1" si="8"/>
        <v>0.46553819575721911</v>
      </c>
    </row>
    <row r="176" spans="1:32">
      <c r="A176">
        <v>175</v>
      </c>
      <c r="B176" t="s">
        <v>8</v>
      </c>
      <c r="C176" t="s">
        <v>97</v>
      </c>
      <c r="D176" t="s">
        <v>86</v>
      </c>
      <c r="E176">
        <v>2</v>
      </c>
      <c r="F176" t="s">
        <v>85</v>
      </c>
      <c r="G176" t="s">
        <v>85</v>
      </c>
      <c r="H176" s="2">
        <v>0.5</v>
      </c>
      <c r="I176" t="s">
        <v>87</v>
      </c>
      <c r="J176" t="s">
        <v>84</v>
      </c>
      <c r="K176" t="s">
        <v>12</v>
      </c>
      <c r="M176" t="s">
        <v>92</v>
      </c>
      <c r="N176" t="s">
        <v>12</v>
      </c>
      <c r="O176" s="1" t="s">
        <v>73</v>
      </c>
      <c r="P176" t="s">
        <v>73</v>
      </c>
      <c r="Q176" t="e">
        <f>IF(R176="","",INDEX(#REF!,MATCH(R176,#REF!,0)))</f>
        <v>#REF!</v>
      </c>
      <c r="R176" t="str">
        <f t="shared" si="6"/>
        <v>5 - Senior Officer &amp; Finance</v>
      </c>
      <c r="S176" t="e">
        <f>IF(T176="","",INDEX(#REF!,MATCH(T176,#REF!,0)))</f>
        <v>#REF!</v>
      </c>
      <c r="T176" t="str">
        <f t="shared" si="7"/>
        <v>5 - Senior Officer</v>
      </c>
      <c r="U176">
        <v>1</v>
      </c>
      <c r="V176" t="e">
        <f>IF(D176="Y","",IF(W176="Y",INDEX(#REF!,MATCH(C176,#REF!,0)),C176))</f>
        <v>#REF!</v>
      </c>
      <c r="W176" t="s">
        <v>84</v>
      </c>
      <c r="X176">
        <v>1</v>
      </c>
      <c r="Y176" t="s">
        <v>75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0.75445466275634843</v>
      </c>
    </row>
    <row r="177" spans="1:32">
      <c r="A177">
        <v>176</v>
      </c>
      <c r="B177" t="s">
        <v>7</v>
      </c>
      <c r="C177" t="s">
        <v>93</v>
      </c>
      <c r="D177" t="s">
        <v>86</v>
      </c>
      <c r="E177">
        <v>2</v>
      </c>
      <c r="F177" t="s">
        <v>85</v>
      </c>
      <c r="G177" t="s">
        <v>85</v>
      </c>
      <c r="H177" s="2">
        <v>0.5</v>
      </c>
      <c r="I177" t="s">
        <v>87</v>
      </c>
      <c r="J177" t="s">
        <v>84</v>
      </c>
      <c r="K177" t="s">
        <v>15</v>
      </c>
      <c r="M177" t="s">
        <v>94</v>
      </c>
      <c r="N177" t="s">
        <v>15</v>
      </c>
      <c r="O177" s="1" t="s">
        <v>73</v>
      </c>
      <c r="P177" t="s">
        <v>73</v>
      </c>
      <c r="Q177" t="e">
        <f>IF(R177="","",INDEX(#REF!,MATCH(R177,#REF!,0)))</f>
        <v>#REF!</v>
      </c>
      <c r="R177" t="str">
        <f t="shared" si="6"/>
        <v>3 - Senior Manager &amp; Internal Services</v>
      </c>
      <c r="S177" t="e">
        <f>IF(T177="","",INDEX(#REF!,MATCH(T177,#REF!,0)))</f>
        <v>#REF!</v>
      </c>
      <c r="T177" t="str">
        <f t="shared" si="7"/>
        <v>3 - Senior Manager</v>
      </c>
      <c r="U177">
        <v>4</v>
      </c>
      <c r="V177" t="str">
        <f>IF(D177="Y","",IF(W177="Y",INDEX(#REF!,MATCH(C177,#REF!,0)),C177))</f>
        <v>3 - Senior Manager</v>
      </c>
      <c r="W177" t="s">
        <v>86</v>
      </c>
      <c r="X177">
        <v>2</v>
      </c>
      <c r="Y177" t="s">
        <v>76</v>
      </c>
      <c r="Z177">
        <v>46</v>
      </c>
      <c r="AA177" t="s">
        <v>36</v>
      </c>
      <c r="AB177" t="s">
        <v>79</v>
      </c>
      <c r="AC177" t="s">
        <v>79</v>
      </c>
      <c r="AD177" s="3">
        <v>42461</v>
      </c>
      <c r="AE177">
        <v>4</v>
      </c>
      <c r="AF177">
        <f t="shared" ca="1" si="8"/>
        <v>0.26548269233120991</v>
      </c>
    </row>
    <row r="178" spans="1:32">
      <c r="A178">
        <v>177</v>
      </c>
      <c r="B178" t="s">
        <v>8</v>
      </c>
      <c r="C178" t="s">
        <v>92</v>
      </c>
      <c r="D178" t="s">
        <v>86</v>
      </c>
      <c r="E178">
        <v>3</v>
      </c>
      <c r="F178" t="s">
        <v>87</v>
      </c>
      <c r="G178" t="s">
        <v>85</v>
      </c>
      <c r="H178" s="2">
        <v>0.5</v>
      </c>
      <c r="I178" t="s">
        <v>87</v>
      </c>
      <c r="J178" t="s">
        <v>84</v>
      </c>
      <c r="K178" t="s">
        <v>14</v>
      </c>
      <c r="M178" t="s">
        <v>92</v>
      </c>
      <c r="N178" t="s">
        <v>14</v>
      </c>
      <c r="O178" s="1" t="s">
        <v>73</v>
      </c>
      <c r="P178" t="s">
        <v>73</v>
      </c>
      <c r="Q178" t="e">
        <f>IF(R178="","",INDEX(#REF!,MATCH(R178,#REF!,0)))</f>
        <v>#REF!</v>
      </c>
      <c r="R178" t="str">
        <f t="shared" si="6"/>
        <v>4 - Manager &amp; Operations</v>
      </c>
      <c r="S178" t="e">
        <f>IF(T178="","",INDEX(#REF!,MATCH(T178,#REF!,0)))</f>
        <v>#REF!</v>
      </c>
      <c r="T178" t="str">
        <f t="shared" si="7"/>
        <v>4 - Manager</v>
      </c>
      <c r="U178">
        <v>3</v>
      </c>
      <c r="V178" t="str">
        <f>IF(D178="Y","",IF(W178="Y",INDEX(#REF!,MATCH(C178,#REF!,0)),C178))</f>
        <v>4 - Manager</v>
      </c>
      <c r="W178" t="s">
        <v>86</v>
      </c>
      <c r="X178">
        <v>3</v>
      </c>
      <c r="Y178" t="s">
        <v>75</v>
      </c>
      <c r="Z178">
        <v>30</v>
      </c>
      <c r="AA178" t="s">
        <v>27</v>
      </c>
      <c r="AB178" t="s">
        <v>79</v>
      </c>
      <c r="AC178" t="s">
        <v>79</v>
      </c>
      <c r="AD178" s="3">
        <v>42095</v>
      </c>
      <c r="AE178">
        <v>5</v>
      </c>
      <c r="AF178">
        <f t="shared" ca="1" si="8"/>
        <v>0.73981368350323751</v>
      </c>
    </row>
    <row r="179" spans="1:32">
      <c r="A179">
        <v>178</v>
      </c>
      <c r="B179" t="s">
        <v>8</v>
      </c>
      <c r="C179" t="s">
        <v>97</v>
      </c>
      <c r="D179" t="s">
        <v>86</v>
      </c>
      <c r="E179">
        <v>3</v>
      </c>
      <c r="F179" t="s">
        <v>87</v>
      </c>
      <c r="G179" t="s">
        <v>85</v>
      </c>
      <c r="H179" s="2">
        <v>0.5</v>
      </c>
      <c r="I179" t="s">
        <v>87</v>
      </c>
      <c r="J179" t="s">
        <v>84</v>
      </c>
      <c r="K179" t="s">
        <v>15</v>
      </c>
      <c r="M179" t="s">
        <v>97</v>
      </c>
      <c r="N179" t="s">
        <v>15</v>
      </c>
      <c r="O179" s="1">
        <v>0.9</v>
      </c>
      <c r="P179" t="s">
        <v>72</v>
      </c>
      <c r="Q179" t="e">
        <f>IF(R179="","",INDEX(#REF!,MATCH(R179,#REF!,0)))</f>
        <v>#REF!</v>
      </c>
      <c r="R179" t="str">
        <f t="shared" si="6"/>
        <v>5 - Senior Officer &amp; Internal Services</v>
      </c>
      <c r="S179" t="e">
        <f>IF(T179="","",INDEX(#REF!,MATCH(T179,#REF!,0)))</f>
        <v>#REF!</v>
      </c>
      <c r="T179" t="str">
        <f t="shared" si="7"/>
        <v>5 - Senior Officer</v>
      </c>
      <c r="U179">
        <v>2</v>
      </c>
      <c r="V179" t="str">
        <f>IF(D179="Y","",IF(W179="Y",INDEX(#REF!,MATCH(C179,#REF!,0)),C179))</f>
        <v>5 - Senior Officer</v>
      </c>
      <c r="W179" t="s">
        <v>86</v>
      </c>
      <c r="X179">
        <v>4</v>
      </c>
      <c r="Y179" t="s">
        <v>75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0.82376817695551274</v>
      </c>
    </row>
    <row r="180" spans="1:32">
      <c r="A180">
        <v>179</v>
      </c>
      <c r="B180" t="s">
        <v>8</v>
      </c>
      <c r="C180" t="s">
        <v>97</v>
      </c>
      <c r="D180" t="s">
        <v>86</v>
      </c>
      <c r="E180">
        <v>2</v>
      </c>
      <c r="F180" t="s">
        <v>85</v>
      </c>
      <c r="G180" t="s">
        <v>85</v>
      </c>
      <c r="H180" s="2">
        <v>0.5</v>
      </c>
      <c r="I180" t="s">
        <v>87</v>
      </c>
      <c r="J180" t="s">
        <v>84</v>
      </c>
      <c r="K180" t="s">
        <v>16</v>
      </c>
      <c r="M180" t="s">
        <v>92</v>
      </c>
      <c r="N180" t="s">
        <v>16</v>
      </c>
      <c r="O180" s="1" t="s">
        <v>73</v>
      </c>
      <c r="P180" t="s">
        <v>73</v>
      </c>
      <c r="Q180" t="e">
        <f>IF(R180="","",INDEX(#REF!,MATCH(R180,#REF!,0)))</f>
        <v>#REF!</v>
      </c>
      <c r="R180" t="str">
        <f t="shared" si="6"/>
        <v>5 - Senior Officer &amp; Sales &amp; Marketing</v>
      </c>
      <c r="S180" t="e">
        <f>IF(T180="","",INDEX(#REF!,MATCH(T180,#REF!,0)))</f>
        <v>#REF!</v>
      </c>
      <c r="T180" t="str">
        <f t="shared" si="7"/>
        <v>5 - Senior Officer</v>
      </c>
      <c r="U180">
        <v>4</v>
      </c>
      <c r="V180" t="str">
        <f>IF(D180="Y","",IF(W180="Y",INDEX(#REF!,MATCH(C180,#REF!,0)),C180))</f>
        <v>5 - Senior Officer</v>
      </c>
      <c r="W180" t="s">
        <v>86</v>
      </c>
      <c r="X180">
        <v>3</v>
      </c>
      <c r="Y180" t="s">
        <v>75</v>
      </c>
      <c r="Z180">
        <v>33</v>
      </c>
      <c r="AA180" t="s">
        <v>35</v>
      </c>
      <c r="AB180" t="s">
        <v>79</v>
      </c>
      <c r="AC180" t="s">
        <v>79</v>
      </c>
      <c r="AD180" s="3">
        <v>42095</v>
      </c>
      <c r="AE180">
        <v>5</v>
      </c>
      <c r="AF180">
        <f t="shared" ca="1" si="8"/>
        <v>0.72296272342511569</v>
      </c>
    </row>
    <row r="181" spans="1:32">
      <c r="A181">
        <v>180</v>
      </c>
      <c r="B181" t="s">
        <v>8</v>
      </c>
      <c r="C181" s="4" t="s">
        <v>93</v>
      </c>
      <c r="D181" t="s">
        <v>86</v>
      </c>
      <c r="E181">
        <v>2</v>
      </c>
      <c r="F181" t="s">
        <v>87</v>
      </c>
      <c r="G181" t="s">
        <v>87</v>
      </c>
      <c r="H181" s="2">
        <v>0.5</v>
      </c>
      <c r="I181" t="s">
        <v>85</v>
      </c>
      <c r="J181" t="s">
        <v>84</v>
      </c>
      <c r="K181" t="s">
        <v>13</v>
      </c>
      <c r="L181" t="s">
        <v>88</v>
      </c>
      <c r="N181" t="s">
        <v>13</v>
      </c>
      <c r="O181" s="1" t="s">
        <v>73</v>
      </c>
      <c r="P181" t="s">
        <v>73</v>
      </c>
      <c r="Q181" t="str">
        <f>IF(R181="","",INDEX(#REF!,MATCH(R181,#REF!,0)))</f>
        <v/>
      </c>
      <c r="R181" t="str">
        <f t="shared" si="6"/>
        <v/>
      </c>
      <c r="S181" t="str">
        <f>IF(T181="","",INDEX(#REF!,MATCH(T181,#REF!,0)))</f>
        <v/>
      </c>
      <c r="T181" t="str">
        <f t="shared" si="7"/>
        <v/>
      </c>
      <c r="U181">
        <v>2</v>
      </c>
      <c r="V181" t="str">
        <f>IF(D181="Y","",IF(W181="Y",INDEX(#REF!,MATCH(C181,#REF!,0)),C181))</f>
        <v>3 - Senior Manager</v>
      </c>
      <c r="W181" t="s">
        <v>86</v>
      </c>
      <c r="X181">
        <v>3</v>
      </c>
      <c r="Y181" t="s">
        <v>75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8.2724704457505349E-2</v>
      </c>
    </row>
    <row r="182" spans="1:32">
      <c r="A182">
        <v>181</v>
      </c>
      <c r="B182" t="s">
        <v>7</v>
      </c>
      <c r="C182" t="s">
        <v>97</v>
      </c>
      <c r="D182" t="s">
        <v>86</v>
      </c>
      <c r="E182">
        <v>3</v>
      </c>
      <c r="F182" t="s">
        <v>87</v>
      </c>
      <c r="G182" t="s">
        <v>85</v>
      </c>
      <c r="H182" s="2">
        <v>0.5</v>
      </c>
      <c r="I182" t="s">
        <v>87</v>
      </c>
      <c r="J182" t="s">
        <v>84</v>
      </c>
      <c r="K182" t="s">
        <v>14</v>
      </c>
      <c r="M182" t="s">
        <v>97</v>
      </c>
      <c r="N182" t="s">
        <v>14</v>
      </c>
      <c r="O182" s="1" t="s">
        <v>73</v>
      </c>
      <c r="P182" t="s">
        <v>73</v>
      </c>
      <c r="Q182" t="e">
        <f>IF(R182="","",INDEX(#REF!,MATCH(R182,#REF!,0)))</f>
        <v>#REF!</v>
      </c>
      <c r="R182" t="str">
        <f t="shared" si="6"/>
        <v>5 - Senior Officer &amp; Operations</v>
      </c>
      <c r="S182" t="e">
        <f>IF(T182="","",INDEX(#REF!,MATCH(T182,#REF!,0)))</f>
        <v>#REF!</v>
      </c>
      <c r="T182" t="str">
        <f t="shared" si="7"/>
        <v>5 - Senior Officer</v>
      </c>
      <c r="U182">
        <v>1</v>
      </c>
      <c r="V182" t="e">
        <f>IF(D182="Y","",IF(W182="Y",INDEX(#REF!,MATCH(C182,#REF!,0)),C182))</f>
        <v>#REF!</v>
      </c>
      <c r="W182" t="s">
        <v>84</v>
      </c>
      <c r="X182">
        <v>2</v>
      </c>
      <c r="Y182" t="s">
        <v>74</v>
      </c>
      <c r="Z182">
        <v>29</v>
      </c>
      <c r="AA182" t="s">
        <v>31</v>
      </c>
      <c r="AB182" t="s">
        <v>79</v>
      </c>
      <c r="AC182" t="s">
        <v>79</v>
      </c>
      <c r="AD182" s="3">
        <v>41000</v>
      </c>
      <c r="AE182">
        <v>8</v>
      </c>
      <c r="AF182">
        <f t="shared" ca="1" si="8"/>
        <v>4.7786496636887943E-2</v>
      </c>
    </row>
    <row r="183" spans="1:32">
      <c r="A183">
        <v>182</v>
      </c>
      <c r="B183" t="s">
        <v>7</v>
      </c>
      <c r="C183" s="4" t="s">
        <v>91</v>
      </c>
      <c r="D183" t="s">
        <v>86</v>
      </c>
      <c r="E183">
        <v>3</v>
      </c>
      <c r="F183" t="s">
        <v>87</v>
      </c>
      <c r="G183" t="s">
        <v>87</v>
      </c>
      <c r="H183" s="2">
        <v>0.5</v>
      </c>
      <c r="I183" t="s">
        <v>85</v>
      </c>
      <c r="J183" t="s">
        <v>84</v>
      </c>
      <c r="K183" t="s">
        <v>15</v>
      </c>
      <c r="L183" t="s">
        <v>88</v>
      </c>
      <c r="N183" t="s">
        <v>15</v>
      </c>
      <c r="O183" s="1" t="s">
        <v>73</v>
      </c>
      <c r="P183" t="s">
        <v>73</v>
      </c>
      <c r="Q183" t="str">
        <f>IF(R183="","",INDEX(#REF!,MATCH(R183,#REF!,0)))</f>
        <v/>
      </c>
      <c r="R183" t="str">
        <f t="shared" si="6"/>
        <v/>
      </c>
      <c r="S183" t="str">
        <f>IF(T183="","",INDEX(#REF!,MATCH(T183,#REF!,0)))</f>
        <v/>
      </c>
      <c r="T183" t="str">
        <f t="shared" si="7"/>
        <v/>
      </c>
      <c r="U183">
        <v>2</v>
      </c>
      <c r="V183" t="str">
        <f>IF(D183="Y","",IF(W183="Y",INDEX(#REF!,MATCH(C183,#REF!,0)),C183))</f>
        <v>6 - Junior Officer</v>
      </c>
      <c r="W183" t="s">
        <v>86</v>
      </c>
      <c r="X183">
        <v>3</v>
      </c>
      <c r="Y183" t="s">
        <v>76</v>
      </c>
      <c r="Z183">
        <v>44</v>
      </c>
      <c r="AA183" t="s">
        <v>35</v>
      </c>
      <c r="AB183" t="s">
        <v>79</v>
      </c>
      <c r="AC183" t="s">
        <v>79</v>
      </c>
      <c r="AD183" s="3">
        <v>43191</v>
      </c>
      <c r="AE183">
        <v>2</v>
      </c>
      <c r="AF183">
        <f t="shared" ca="1" si="8"/>
        <v>8.6593050762244106E-2</v>
      </c>
    </row>
    <row r="184" spans="1:32">
      <c r="A184">
        <v>183</v>
      </c>
      <c r="B184" t="s">
        <v>7</v>
      </c>
      <c r="C184" t="s">
        <v>97</v>
      </c>
      <c r="D184" t="s">
        <v>86</v>
      </c>
      <c r="E184">
        <v>2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14</v>
      </c>
      <c r="M184" t="s">
        <v>97</v>
      </c>
      <c r="N184" t="s">
        <v>14</v>
      </c>
      <c r="O184" s="1">
        <v>0.6</v>
      </c>
      <c r="P184" t="s">
        <v>72</v>
      </c>
      <c r="Q184" t="e">
        <f>IF(R184="","",INDEX(#REF!,MATCH(R184,#REF!,0)))</f>
        <v>#REF!</v>
      </c>
      <c r="R184" t="str">
        <f t="shared" si="6"/>
        <v>5 - Senior Officer &amp; Operations</v>
      </c>
      <c r="S184" t="e">
        <f>IF(T184="","",INDEX(#REF!,MATCH(T184,#REF!,0)))</f>
        <v>#REF!</v>
      </c>
      <c r="T184" t="str">
        <f t="shared" si="7"/>
        <v>5 - Senior Officer</v>
      </c>
      <c r="U184">
        <v>3</v>
      </c>
      <c r="V184" t="str">
        <f>IF(D184="Y","",IF(W184="Y",INDEX(#REF!,MATCH(C184,#REF!,0)),C184))</f>
        <v>5 - Senior Officer</v>
      </c>
      <c r="W184" t="s">
        <v>86</v>
      </c>
      <c r="Y184" t="s">
        <v>74</v>
      </c>
      <c r="Z184">
        <v>28</v>
      </c>
      <c r="AA184" t="s">
        <v>43</v>
      </c>
      <c r="AB184" t="s">
        <v>80</v>
      </c>
      <c r="AC184" t="s">
        <v>83</v>
      </c>
      <c r="AD184" s="3">
        <v>42826</v>
      </c>
      <c r="AE184">
        <v>3</v>
      </c>
      <c r="AF184">
        <f t="shared" ca="1" si="8"/>
        <v>0.24399744531356693</v>
      </c>
    </row>
    <row r="185" spans="1:32">
      <c r="A185">
        <v>184</v>
      </c>
      <c r="B185" t="s">
        <v>8</v>
      </c>
      <c r="C185" t="s">
        <v>91</v>
      </c>
      <c r="D185" t="s">
        <v>84</v>
      </c>
      <c r="F185" t="s">
        <v>87</v>
      </c>
      <c r="G185" t="s">
        <v>87</v>
      </c>
      <c r="H185" s="2">
        <v>0.5</v>
      </c>
      <c r="I185" t="s">
        <v>87</v>
      </c>
      <c r="J185" t="s">
        <v>86</v>
      </c>
      <c r="K185" t="s">
        <v>15</v>
      </c>
      <c r="M185" t="s">
        <v>91</v>
      </c>
      <c r="N185" t="s">
        <v>15</v>
      </c>
      <c r="O185" s="1">
        <v>0.8</v>
      </c>
      <c r="P185" t="s">
        <v>72</v>
      </c>
      <c r="Q185" t="e">
        <f>IF(R185="","",INDEX(#REF!,MATCH(R185,#REF!,0)))</f>
        <v>#REF!</v>
      </c>
      <c r="R185" t="str">
        <f t="shared" si="6"/>
        <v>6 - Junior Officer &amp; Internal Services</v>
      </c>
      <c r="S185" t="e">
        <f>IF(T185="","",INDEX(#REF!,MATCH(T185,#REF!,0)))</f>
        <v>#REF!</v>
      </c>
      <c r="T185" t="str">
        <f t="shared" si="7"/>
        <v>6 - Junior Officer</v>
      </c>
      <c r="U185">
        <v>0</v>
      </c>
      <c r="V185" t="str">
        <f>IF(D185="Y","",IF(W185="Y",INDEX(#REF!,MATCH(C185,#REF!,0)),C185))</f>
        <v/>
      </c>
      <c r="W185" t="s">
        <v>86</v>
      </c>
      <c r="Y185" t="s">
        <v>74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0.3306606927593484</v>
      </c>
    </row>
    <row r="186" spans="1:32">
      <c r="A186">
        <v>185</v>
      </c>
      <c r="B186" t="s">
        <v>8</v>
      </c>
      <c r="C186" t="s">
        <v>91</v>
      </c>
      <c r="D186" t="s">
        <v>84</v>
      </c>
      <c r="F186" t="s">
        <v>87</v>
      </c>
      <c r="G186" t="s">
        <v>87</v>
      </c>
      <c r="H186" s="2">
        <v>0.5</v>
      </c>
      <c r="I186" t="s">
        <v>87</v>
      </c>
      <c r="J186" t="s">
        <v>86</v>
      </c>
      <c r="K186" t="s">
        <v>16</v>
      </c>
      <c r="M186" t="s">
        <v>91</v>
      </c>
      <c r="N186" t="s">
        <v>16</v>
      </c>
      <c r="O186" s="1" t="s">
        <v>73</v>
      </c>
      <c r="P186" t="s">
        <v>73</v>
      </c>
      <c r="Q186" t="e">
        <f>IF(R186="","",INDEX(#REF!,MATCH(R186,#REF!,0)))</f>
        <v>#REF!</v>
      </c>
      <c r="R186" t="str">
        <f t="shared" si="6"/>
        <v>6 - Junior Officer &amp; Sales &amp; Marketing</v>
      </c>
      <c r="S186" t="e">
        <f>IF(T186="","",INDEX(#REF!,MATCH(T186,#REF!,0)))</f>
        <v>#REF!</v>
      </c>
      <c r="T186" t="str">
        <f t="shared" si="7"/>
        <v>6 - Junior Officer</v>
      </c>
      <c r="U186">
        <v>0</v>
      </c>
      <c r="V186" t="str">
        <f>IF(D186="Y","",IF(W186="Y",INDEX(#REF!,MATCH(C186,#REF!,0)),C186))</f>
        <v/>
      </c>
      <c r="W186" t="s">
        <v>86</v>
      </c>
      <c r="Y186" t="s">
        <v>74</v>
      </c>
      <c r="Z186">
        <v>25</v>
      </c>
      <c r="AA186" t="s">
        <v>35</v>
      </c>
      <c r="AB186" t="s">
        <v>79</v>
      </c>
      <c r="AC186" t="s">
        <v>79</v>
      </c>
      <c r="AD186" s="3">
        <v>43922</v>
      </c>
      <c r="AE186">
        <v>0</v>
      </c>
      <c r="AF186">
        <f t="shared" ca="1" si="8"/>
        <v>6.9322658589567987E-2</v>
      </c>
    </row>
    <row r="187" spans="1:32">
      <c r="A187">
        <v>186</v>
      </c>
      <c r="B187" t="s">
        <v>7</v>
      </c>
      <c r="C187" t="s">
        <v>91</v>
      </c>
      <c r="D187" t="s">
        <v>86</v>
      </c>
      <c r="E187">
        <v>3</v>
      </c>
      <c r="F187" t="s">
        <v>87</v>
      </c>
      <c r="G187" t="s">
        <v>85</v>
      </c>
      <c r="H187" s="2">
        <v>0.5</v>
      </c>
      <c r="I187" t="s">
        <v>87</v>
      </c>
      <c r="J187" t="s">
        <v>84</v>
      </c>
      <c r="K187" t="s">
        <v>14</v>
      </c>
      <c r="M187" t="s">
        <v>91</v>
      </c>
      <c r="N187" t="s">
        <v>14</v>
      </c>
      <c r="O187" s="1" t="s">
        <v>73</v>
      </c>
      <c r="P187" t="s">
        <v>73</v>
      </c>
      <c r="Q187" t="e">
        <f>IF(R187="","",INDEX(#REF!,MATCH(R187,#REF!,0)))</f>
        <v>#REF!</v>
      </c>
      <c r="R187" t="str">
        <f t="shared" si="6"/>
        <v>6 - Junior Officer &amp; Operations</v>
      </c>
      <c r="S187" t="e">
        <f>IF(T187="","",INDEX(#REF!,MATCH(T187,#REF!,0)))</f>
        <v>#REF!</v>
      </c>
      <c r="T187" t="str">
        <f t="shared" si="7"/>
        <v>6 - Junior Officer</v>
      </c>
      <c r="U187">
        <v>2</v>
      </c>
      <c r="V187" t="str">
        <f>IF(D187="Y","",IF(W187="Y",INDEX(#REF!,MATCH(C187,#REF!,0)),C187))</f>
        <v>6 - Junior Officer</v>
      </c>
      <c r="W187" t="s">
        <v>86</v>
      </c>
      <c r="X187">
        <v>3</v>
      </c>
      <c r="Y187" t="s">
        <v>74</v>
      </c>
      <c r="Z187">
        <v>28</v>
      </c>
      <c r="AA187" t="s">
        <v>35</v>
      </c>
      <c r="AB187" t="s">
        <v>79</v>
      </c>
      <c r="AC187" t="s">
        <v>79</v>
      </c>
      <c r="AD187" s="3">
        <v>43191</v>
      </c>
      <c r="AE187">
        <v>2</v>
      </c>
      <c r="AF187">
        <f t="shared" ca="1" si="8"/>
        <v>0.29717869362223415</v>
      </c>
    </row>
    <row r="188" spans="1:32">
      <c r="A188">
        <v>187</v>
      </c>
      <c r="B188" t="s">
        <v>8</v>
      </c>
      <c r="C188" t="s">
        <v>97</v>
      </c>
      <c r="D188" t="s">
        <v>86</v>
      </c>
      <c r="E188">
        <v>1</v>
      </c>
      <c r="F188" t="s">
        <v>87</v>
      </c>
      <c r="G188" t="s">
        <v>85</v>
      </c>
      <c r="H188" s="2">
        <v>0.5</v>
      </c>
      <c r="I188" t="s">
        <v>87</v>
      </c>
      <c r="J188" t="s">
        <v>84</v>
      </c>
      <c r="K188" t="s">
        <v>16</v>
      </c>
      <c r="M188" t="s">
        <v>97</v>
      </c>
      <c r="N188" t="s">
        <v>16</v>
      </c>
      <c r="O188" s="1" t="s">
        <v>73</v>
      </c>
      <c r="P188" t="s">
        <v>73</v>
      </c>
      <c r="Q188" t="e">
        <f>IF(R188="","",INDEX(#REF!,MATCH(R188,#REF!,0)))</f>
        <v>#REF!</v>
      </c>
      <c r="R188" t="str">
        <f t="shared" si="6"/>
        <v>5 - Senior Officer &amp; Sales &amp; Marketing</v>
      </c>
      <c r="S188" t="e">
        <f>IF(T188="","",INDEX(#REF!,MATCH(T188,#REF!,0)))</f>
        <v>#REF!</v>
      </c>
      <c r="T188" t="str">
        <f t="shared" si="7"/>
        <v>5 - Senior Officer</v>
      </c>
      <c r="U188">
        <v>3</v>
      </c>
      <c r="V188" t="str">
        <f>IF(D188="Y","",IF(W188="Y",INDEX(#REF!,MATCH(C188,#REF!,0)),C188))</f>
        <v>5 - Senior Officer</v>
      </c>
      <c r="W188" t="s">
        <v>86</v>
      </c>
      <c r="Y188" t="s">
        <v>75</v>
      </c>
      <c r="Z188">
        <v>30</v>
      </c>
      <c r="AA188" t="s">
        <v>39</v>
      </c>
      <c r="AB188" t="s">
        <v>81</v>
      </c>
      <c r="AC188" t="s">
        <v>83</v>
      </c>
      <c r="AD188" s="3">
        <v>42826</v>
      </c>
      <c r="AE188">
        <v>3</v>
      </c>
      <c r="AF188">
        <f t="shared" ca="1" si="8"/>
        <v>0.83386718635504198</v>
      </c>
    </row>
    <row r="189" spans="1:32">
      <c r="A189">
        <v>188</v>
      </c>
      <c r="B189" t="s">
        <v>8</v>
      </c>
      <c r="C189" t="s">
        <v>97</v>
      </c>
      <c r="D189" t="s">
        <v>86</v>
      </c>
      <c r="E189">
        <v>2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16</v>
      </c>
      <c r="M189" t="s">
        <v>97</v>
      </c>
      <c r="N189" t="s">
        <v>16</v>
      </c>
      <c r="O189" s="1" t="s">
        <v>73</v>
      </c>
      <c r="P189" t="s">
        <v>73</v>
      </c>
      <c r="Q189" t="e">
        <f>IF(R189="","",INDEX(#REF!,MATCH(R189,#REF!,0)))</f>
        <v>#REF!</v>
      </c>
      <c r="R189" t="str">
        <f t="shared" si="6"/>
        <v>5 - Senior Officer &amp; Sales &amp; Marketing</v>
      </c>
      <c r="S189" t="e">
        <f>IF(T189="","",INDEX(#REF!,MATCH(T189,#REF!,0)))</f>
        <v>#REF!</v>
      </c>
      <c r="T189" t="str">
        <f t="shared" si="7"/>
        <v>5 - Senior Officer</v>
      </c>
      <c r="U189">
        <v>4</v>
      </c>
      <c r="V189" t="str">
        <f>IF(D189="Y","",IF(W189="Y",INDEX(#REF!,MATCH(C189,#REF!,0)),C189))</f>
        <v>5 - Senior Officer</v>
      </c>
      <c r="W189" t="s">
        <v>86</v>
      </c>
      <c r="X189">
        <v>3</v>
      </c>
      <c r="Y189" t="s">
        <v>74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0.17376751619986675</v>
      </c>
    </row>
    <row r="190" spans="1:32">
      <c r="A190">
        <v>189</v>
      </c>
      <c r="B190" t="s">
        <v>7</v>
      </c>
      <c r="C190" t="s">
        <v>91</v>
      </c>
      <c r="D190" t="s">
        <v>86</v>
      </c>
      <c r="E190">
        <v>3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M190" t="s">
        <v>91</v>
      </c>
      <c r="N190" t="s">
        <v>14</v>
      </c>
      <c r="O190" s="1" t="s">
        <v>73</v>
      </c>
      <c r="P190" t="s">
        <v>73</v>
      </c>
      <c r="Q190" t="e">
        <f>IF(R190="","",INDEX(#REF!,MATCH(R190,#REF!,0)))</f>
        <v>#REF!</v>
      </c>
      <c r="R190" t="str">
        <f t="shared" si="6"/>
        <v>6 - Junior Officer &amp; Operations</v>
      </c>
      <c r="S190" t="e">
        <f>IF(T190="","",INDEX(#REF!,MATCH(T190,#REF!,0)))</f>
        <v>#REF!</v>
      </c>
      <c r="T190" t="str">
        <f t="shared" si="7"/>
        <v>6 - Junior Officer</v>
      </c>
      <c r="U190">
        <v>2</v>
      </c>
      <c r="V190" t="str">
        <f>IF(D190="Y","",IF(W190="Y",INDEX(#REF!,MATCH(C190,#REF!,0)),C190))</f>
        <v>6 - Junior Officer</v>
      </c>
      <c r="W190" t="s">
        <v>86</v>
      </c>
      <c r="X190">
        <v>2</v>
      </c>
      <c r="Y190" t="s">
        <v>74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0.96455692760837475</v>
      </c>
    </row>
    <row r="191" spans="1:32">
      <c r="A191">
        <v>190</v>
      </c>
      <c r="B191" t="s">
        <v>7</v>
      </c>
      <c r="C191" t="s">
        <v>97</v>
      </c>
      <c r="D191" t="s">
        <v>86</v>
      </c>
      <c r="E191">
        <v>2</v>
      </c>
      <c r="F191" t="s">
        <v>87</v>
      </c>
      <c r="G191" t="s">
        <v>85</v>
      </c>
      <c r="H191" s="2">
        <v>0.5</v>
      </c>
      <c r="I191" t="s">
        <v>87</v>
      </c>
      <c r="J191" t="s">
        <v>84</v>
      </c>
      <c r="K191" t="s">
        <v>14</v>
      </c>
      <c r="M191" t="s">
        <v>97</v>
      </c>
      <c r="N191" t="s">
        <v>14</v>
      </c>
      <c r="O191" s="1" t="s">
        <v>73</v>
      </c>
      <c r="P191" t="s">
        <v>73</v>
      </c>
      <c r="Q191" t="e">
        <f>IF(R191="","",INDEX(#REF!,MATCH(R191,#REF!,0)))</f>
        <v>#REF!</v>
      </c>
      <c r="R191" t="str">
        <f t="shared" si="6"/>
        <v>5 - Senior Officer &amp; Operations</v>
      </c>
      <c r="S191" t="e">
        <f>IF(T191="","",INDEX(#REF!,MATCH(T191,#REF!,0)))</f>
        <v>#REF!</v>
      </c>
      <c r="T191" t="str">
        <f t="shared" si="7"/>
        <v>5 - Senior Officer</v>
      </c>
      <c r="U191">
        <v>3</v>
      </c>
      <c r="V191" t="str">
        <f>IF(D191="Y","",IF(W191="Y",INDEX(#REF!,MATCH(C191,#REF!,0)),C191))</f>
        <v>5 - Senior Officer</v>
      </c>
      <c r="W191" t="s">
        <v>86</v>
      </c>
      <c r="X191">
        <v>3</v>
      </c>
      <c r="Y191" t="s">
        <v>75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9.2634391954636963E-2</v>
      </c>
    </row>
    <row r="192" spans="1:32">
      <c r="A192">
        <v>191</v>
      </c>
      <c r="B192" t="s">
        <v>8</v>
      </c>
      <c r="C192" s="4" t="s">
        <v>97</v>
      </c>
      <c r="D192" t="s">
        <v>86</v>
      </c>
      <c r="E192">
        <v>3</v>
      </c>
      <c r="F192" t="s">
        <v>87</v>
      </c>
      <c r="G192" t="s">
        <v>87</v>
      </c>
      <c r="H192" s="2">
        <v>0.5</v>
      </c>
      <c r="I192" t="s">
        <v>85</v>
      </c>
      <c r="J192" t="s">
        <v>84</v>
      </c>
      <c r="K192" t="s">
        <v>16</v>
      </c>
      <c r="L192" t="s">
        <v>88</v>
      </c>
      <c r="N192" t="s">
        <v>16</v>
      </c>
      <c r="O192" s="1" t="s">
        <v>73</v>
      </c>
      <c r="P192" t="s">
        <v>73</v>
      </c>
      <c r="Q192" t="str">
        <f>IF(R192="","",INDEX(#REF!,MATCH(R192,#REF!,0)))</f>
        <v/>
      </c>
      <c r="R192" t="str">
        <f t="shared" si="6"/>
        <v/>
      </c>
      <c r="S192" t="str">
        <f>IF(T192="","",INDEX(#REF!,MATCH(T192,#REF!,0)))</f>
        <v/>
      </c>
      <c r="T192" t="str">
        <f t="shared" si="7"/>
        <v/>
      </c>
      <c r="U192">
        <v>3</v>
      </c>
      <c r="V192" t="str">
        <f>IF(D192="Y","",IF(W192="Y",INDEX(#REF!,MATCH(C192,#REF!,0)),C192))</f>
        <v>5 - Senior Officer</v>
      </c>
      <c r="W192" t="s">
        <v>86</v>
      </c>
      <c r="X192">
        <v>3</v>
      </c>
      <c r="Y192" t="s">
        <v>78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0.91391909948435401</v>
      </c>
    </row>
    <row r="193" spans="1:32">
      <c r="A193">
        <v>192</v>
      </c>
      <c r="B193" t="s">
        <v>8</v>
      </c>
      <c r="C193" t="s">
        <v>94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14</v>
      </c>
      <c r="M193" t="s">
        <v>94</v>
      </c>
      <c r="N193" t="s">
        <v>14</v>
      </c>
      <c r="O193" s="1" t="s">
        <v>73</v>
      </c>
      <c r="P193" t="s">
        <v>73</v>
      </c>
      <c r="Q193" t="e">
        <f>IF(R193="","",INDEX(#REF!,MATCH(R193,#REF!,0)))</f>
        <v>#REF!</v>
      </c>
      <c r="R193" t="str">
        <f t="shared" si="6"/>
        <v>2 - Director &amp; Operations</v>
      </c>
      <c r="S193" t="s">
        <v>96</v>
      </c>
      <c r="T193" t="str">
        <f t="shared" si="7"/>
        <v>2 - Director</v>
      </c>
      <c r="U193">
        <v>0</v>
      </c>
      <c r="V193" t="str">
        <f>IF(D193="Y","",IF(W193="Y",INDEX(#REF!,MATCH(C193,#REF!,0)),C193))</f>
        <v/>
      </c>
      <c r="W193" t="s">
        <v>86</v>
      </c>
      <c r="Y193" t="s">
        <v>75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0.21610602864827433</v>
      </c>
    </row>
    <row r="194" spans="1:32">
      <c r="A194">
        <v>193</v>
      </c>
      <c r="B194" t="s">
        <v>8</v>
      </c>
      <c r="C194" s="4" t="s">
        <v>92</v>
      </c>
      <c r="D194" t="s">
        <v>86</v>
      </c>
      <c r="E194">
        <v>3</v>
      </c>
      <c r="F194" t="s">
        <v>87</v>
      </c>
      <c r="G194" t="s">
        <v>87</v>
      </c>
      <c r="H194" s="2">
        <v>0.5</v>
      </c>
      <c r="I194" t="s">
        <v>85</v>
      </c>
      <c r="J194" t="s">
        <v>84</v>
      </c>
      <c r="K194" t="s">
        <v>14</v>
      </c>
      <c r="L194" t="s">
        <v>88</v>
      </c>
      <c r="N194" t="s">
        <v>14</v>
      </c>
      <c r="O194" s="1" t="s">
        <v>73</v>
      </c>
      <c r="P194" t="s">
        <v>73</v>
      </c>
      <c r="Q194" t="str">
        <f>IF(R194="","",INDEX(#REF!,MATCH(R194,#REF!,0)))</f>
        <v/>
      </c>
      <c r="R194" t="str">
        <f t="shared" ref="R194:R257" si="9">IF(M194="","",IF(C194="1 - Executive","",C194&amp;" &amp; "&amp;N194))</f>
        <v/>
      </c>
      <c r="S194" t="str">
        <f>IF(T194="","",INDEX(#REF!,MATCH(T194,#REF!,0)))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IF(D194="Y","",IF(W194="Y",INDEX(#REF!,MATCH(C194,#REF!,0)),C194))</f>
        <v>4 - Manager</v>
      </c>
      <c r="W194" t="s">
        <v>86</v>
      </c>
      <c r="X194">
        <v>3</v>
      </c>
      <c r="Y194" t="s">
        <v>74</v>
      </c>
      <c r="Z194">
        <v>25</v>
      </c>
      <c r="AA194" t="s">
        <v>36</v>
      </c>
      <c r="AB194" t="s">
        <v>79</v>
      </c>
      <c r="AC194" t="s">
        <v>79</v>
      </c>
      <c r="AD194" s="3">
        <v>40634</v>
      </c>
      <c r="AE194">
        <v>9</v>
      </c>
      <c r="AF194">
        <f t="shared" ref="AF194:AF257" ca="1" si="11">RAND()</f>
        <v>0.5992470071682201</v>
      </c>
    </row>
    <row r="195" spans="1:32">
      <c r="A195">
        <v>194</v>
      </c>
      <c r="B195" t="s">
        <v>7</v>
      </c>
      <c r="C195" t="s">
        <v>91</v>
      </c>
      <c r="D195" t="s">
        <v>84</v>
      </c>
      <c r="F195" t="s">
        <v>87</v>
      </c>
      <c r="G195" t="s">
        <v>87</v>
      </c>
      <c r="H195" s="2">
        <v>0.5</v>
      </c>
      <c r="I195" t="s">
        <v>87</v>
      </c>
      <c r="J195" t="s">
        <v>86</v>
      </c>
      <c r="K195" t="s">
        <v>15</v>
      </c>
      <c r="M195" t="s">
        <v>91</v>
      </c>
      <c r="N195" t="s">
        <v>15</v>
      </c>
      <c r="O195" s="1" t="s">
        <v>73</v>
      </c>
      <c r="P195" t="s">
        <v>73</v>
      </c>
      <c r="Q195" t="e">
        <f>IF(R195="","",INDEX(#REF!,MATCH(R195,#REF!,0)))</f>
        <v>#REF!</v>
      </c>
      <c r="R195" t="str">
        <f t="shared" si="9"/>
        <v>6 - Junior Officer &amp; Internal Services</v>
      </c>
      <c r="S195" t="e">
        <f>IF(T195="","",INDEX(#REF!,MATCH(T195,#REF!,0)))</f>
        <v>#REF!</v>
      </c>
      <c r="T195" t="str">
        <f t="shared" si="10"/>
        <v>6 - Junior Officer</v>
      </c>
      <c r="U195">
        <v>0</v>
      </c>
      <c r="V195" t="str">
        <f>IF(D195="Y","",IF(W195="Y",INDEX(#REF!,MATCH(C195,#REF!,0)),C195))</f>
        <v/>
      </c>
      <c r="W195" t="s">
        <v>86</v>
      </c>
      <c r="Y195" t="s">
        <v>74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0.93722052795504629</v>
      </c>
    </row>
    <row r="196" spans="1:32">
      <c r="A196">
        <v>195</v>
      </c>
      <c r="B196" t="s">
        <v>8</v>
      </c>
      <c r="C196" t="s">
        <v>97</v>
      </c>
      <c r="D196" t="s">
        <v>86</v>
      </c>
      <c r="E196">
        <v>3</v>
      </c>
      <c r="F196" t="s">
        <v>87</v>
      </c>
      <c r="G196" t="s">
        <v>85</v>
      </c>
      <c r="H196" s="2">
        <v>0.5</v>
      </c>
      <c r="I196" t="s">
        <v>87</v>
      </c>
      <c r="J196" t="s">
        <v>84</v>
      </c>
      <c r="K196" t="s">
        <v>14</v>
      </c>
      <c r="M196" t="s">
        <v>97</v>
      </c>
      <c r="N196" t="s">
        <v>14</v>
      </c>
      <c r="O196" s="1" t="s">
        <v>73</v>
      </c>
      <c r="P196" t="s">
        <v>73</v>
      </c>
      <c r="Q196" t="e">
        <f>IF(R196="","",INDEX(#REF!,MATCH(R196,#REF!,0)))</f>
        <v>#REF!</v>
      </c>
      <c r="R196" t="str">
        <f t="shared" si="9"/>
        <v>5 - Senior Officer &amp; Operations</v>
      </c>
      <c r="S196" t="e">
        <f>IF(T196="","",INDEX(#REF!,MATCH(T196,#REF!,0)))</f>
        <v>#REF!</v>
      </c>
      <c r="T196" t="str">
        <f t="shared" si="10"/>
        <v>5 - Senior Officer</v>
      </c>
      <c r="U196">
        <v>2</v>
      </c>
      <c r="V196" t="str">
        <f>IF(D196="Y","",IF(W196="Y",INDEX(#REF!,MATCH(C196,#REF!,0)),C196))</f>
        <v>5 - Senior Officer</v>
      </c>
      <c r="W196" t="s">
        <v>86</v>
      </c>
      <c r="X196">
        <v>2</v>
      </c>
      <c r="Y196" t="s">
        <v>75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0.5546355784399829</v>
      </c>
    </row>
    <row r="197" spans="1:32">
      <c r="A197">
        <v>196</v>
      </c>
      <c r="B197" t="s">
        <v>8</v>
      </c>
      <c r="C197" t="s">
        <v>93</v>
      </c>
      <c r="D197" t="s">
        <v>84</v>
      </c>
      <c r="F197" t="s">
        <v>87</v>
      </c>
      <c r="G197" t="s">
        <v>87</v>
      </c>
      <c r="H197" s="2">
        <v>0.5</v>
      </c>
      <c r="I197" t="s">
        <v>87</v>
      </c>
      <c r="J197" t="s">
        <v>86</v>
      </c>
      <c r="K197" t="s">
        <v>14</v>
      </c>
      <c r="M197" t="s">
        <v>93</v>
      </c>
      <c r="N197" t="s">
        <v>14</v>
      </c>
      <c r="O197" s="1" t="s">
        <v>73</v>
      </c>
      <c r="P197" t="s">
        <v>73</v>
      </c>
      <c r="Q197" t="e">
        <f>IF(R197="","",INDEX(#REF!,MATCH(R197,#REF!,0)))</f>
        <v>#REF!</v>
      </c>
      <c r="R197" t="str">
        <f t="shared" si="9"/>
        <v>3 - Senior Manager &amp; Operations</v>
      </c>
      <c r="S197" t="e">
        <f>IF(T197="","",INDEX(#REF!,MATCH(T197,#REF!,0)))</f>
        <v>#REF!</v>
      </c>
      <c r="T197" t="str">
        <f t="shared" si="10"/>
        <v>3 - Senior Manager</v>
      </c>
      <c r="U197">
        <v>0</v>
      </c>
      <c r="V197" t="str">
        <f>IF(D197="Y","",IF(W197="Y",INDEX(#REF!,MATCH(C197,#REF!,0)),C197))</f>
        <v/>
      </c>
      <c r="W197" t="s">
        <v>86</v>
      </c>
      <c r="Y197" t="s">
        <v>76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0.23715090952820805</v>
      </c>
    </row>
    <row r="198" spans="1:32">
      <c r="A198">
        <v>197</v>
      </c>
      <c r="B198" t="s">
        <v>8</v>
      </c>
      <c r="C198" t="s">
        <v>91</v>
      </c>
      <c r="D198" t="s">
        <v>86</v>
      </c>
      <c r="E198">
        <v>3</v>
      </c>
      <c r="F198" t="s">
        <v>87</v>
      </c>
      <c r="G198" t="s">
        <v>85</v>
      </c>
      <c r="H198" s="2">
        <v>0.5</v>
      </c>
      <c r="I198" t="s">
        <v>87</v>
      </c>
      <c r="J198" t="s">
        <v>84</v>
      </c>
      <c r="K198" t="s">
        <v>12</v>
      </c>
      <c r="M198" t="s">
        <v>91</v>
      </c>
      <c r="N198" t="s">
        <v>12</v>
      </c>
      <c r="O198" s="1" t="s">
        <v>73</v>
      </c>
      <c r="P198" t="s">
        <v>73</v>
      </c>
      <c r="Q198" t="e">
        <f>IF(R198="","",INDEX(#REF!,MATCH(R198,#REF!,0)))</f>
        <v>#REF!</v>
      </c>
      <c r="R198" t="str">
        <f t="shared" si="9"/>
        <v>6 - Junior Officer &amp; Finance</v>
      </c>
      <c r="S198" t="e">
        <f>IF(T198="","",INDEX(#REF!,MATCH(T198,#REF!,0)))</f>
        <v>#REF!</v>
      </c>
      <c r="T198" t="str">
        <f t="shared" si="10"/>
        <v>6 - Junior Officer</v>
      </c>
      <c r="U198">
        <v>5</v>
      </c>
      <c r="V198" t="str">
        <f>IF(D198="Y","",IF(W198="Y",INDEX(#REF!,MATCH(C198,#REF!,0)),C198))</f>
        <v>6 - Junior Officer</v>
      </c>
      <c r="W198" t="s">
        <v>86</v>
      </c>
      <c r="X198">
        <v>2</v>
      </c>
      <c r="Y198" t="s">
        <v>74</v>
      </c>
      <c r="Z198">
        <v>23</v>
      </c>
      <c r="AA198" t="s">
        <v>36</v>
      </c>
      <c r="AB198" t="s">
        <v>79</v>
      </c>
      <c r="AC198" t="s">
        <v>79</v>
      </c>
      <c r="AD198" s="3">
        <v>42095</v>
      </c>
      <c r="AE198">
        <v>5</v>
      </c>
      <c r="AF198">
        <f t="shared" ca="1" si="11"/>
        <v>5.7754810637842713E-2</v>
      </c>
    </row>
    <row r="199" spans="1:32">
      <c r="A199">
        <v>198</v>
      </c>
      <c r="B199" t="s">
        <v>7</v>
      </c>
      <c r="C199" s="4" t="s">
        <v>91</v>
      </c>
      <c r="D199" t="s">
        <v>86</v>
      </c>
      <c r="E199">
        <v>2</v>
      </c>
      <c r="F199" t="s">
        <v>87</v>
      </c>
      <c r="G199" t="s">
        <v>87</v>
      </c>
      <c r="H199" s="2">
        <v>0.5</v>
      </c>
      <c r="I199" t="s">
        <v>85</v>
      </c>
      <c r="J199" t="s">
        <v>84</v>
      </c>
      <c r="K199" t="s">
        <v>16</v>
      </c>
      <c r="L199" t="s">
        <v>88</v>
      </c>
      <c r="N199" t="s">
        <v>16</v>
      </c>
      <c r="O199" s="1" t="s">
        <v>73</v>
      </c>
      <c r="P199" t="s">
        <v>73</v>
      </c>
      <c r="Q199" t="str">
        <f>IF(R199="","",INDEX(#REF!,MATCH(R199,#REF!,0)))</f>
        <v/>
      </c>
      <c r="R199" t="str">
        <f t="shared" si="9"/>
        <v/>
      </c>
      <c r="S199" t="str">
        <f>IF(T199="","",INDEX(#REF!,MATCH(T199,#REF!,0)))</f>
        <v/>
      </c>
      <c r="T199" t="str">
        <f t="shared" si="10"/>
        <v/>
      </c>
      <c r="U199">
        <v>1</v>
      </c>
      <c r="V199" t="str">
        <f>IF(D199="Y","",IF(W199="Y",INDEX(#REF!,MATCH(C199,#REF!,0)),C199))</f>
        <v>6 - Junior Officer</v>
      </c>
      <c r="W199" t="s">
        <v>86</v>
      </c>
      <c r="Y199" t="s">
        <v>76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0.10285169314420772</v>
      </c>
    </row>
    <row r="200" spans="1:32">
      <c r="A200">
        <v>199</v>
      </c>
      <c r="B200" t="s">
        <v>7</v>
      </c>
      <c r="C200" t="s">
        <v>91</v>
      </c>
      <c r="D200" t="s">
        <v>86</v>
      </c>
      <c r="E200">
        <v>3</v>
      </c>
      <c r="F200" t="s">
        <v>87</v>
      </c>
      <c r="G200" t="s">
        <v>85</v>
      </c>
      <c r="H200" s="2">
        <v>0.5</v>
      </c>
      <c r="I200" t="s">
        <v>87</v>
      </c>
      <c r="J200" t="s">
        <v>84</v>
      </c>
      <c r="K200" t="s">
        <v>15</v>
      </c>
      <c r="M200" t="s">
        <v>91</v>
      </c>
      <c r="N200" t="s">
        <v>15</v>
      </c>
      <c r="O200" s="1" t="s">
        <v>73</v>
      </c>
      <c r="P200" t="s">
        <v>73</v>
      </c>
      <c r="Q200" t="e">
        <f>IF(R200="","",INDEX(#REF!,MATCH(R200,#REF!,0)))</f>
        <v>#REF!</v>
      </c>
      <c r="R200" t="str">
        <f t="shared" si="9"/>
        <v>6 - Junior Officer &amp; Internal Services</v>
      </c>
      <c r="S200" t="e">
        <f>IF(T200="","",INDEX(#REF!,MATCH(T200,#REF!,0)))</f>
        <v>#REF!</v>
      </c>
      <c r="T200" t="str">
        <f t="shared" si="10"/>
        <v>6 - Junior Officer</v>
      </c>
      <c r="U200">
        <v>2</v>
      </c>
      <c r="V200" t="str">
        <f>IF(D200="Y","",IF(W200="Y",INDEX(#REF!,MATCH(C200,#REF!,0)),C200))</f>
        <v>6 - Junior Officer</v>
      </c>
      <c r="W200" t="s">
        <v>86</v>
      </c>
      <c r="X200">
        <v>2</v>
      </c>
      <c r="Y200" t="s">
        <v>74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0.34153753658703057</v>
      </c>
    </row>
    <row r="201" spans="1:32">
      <c r="A201">
        <v>200</v>
      </c>
      <c r="B201" t="s">
        <v>8</v>
      </c>
      <c r="C201" s="4" t="s">
        <v>97</v>
      </c>
      <c r="D201" t="s">
        <v>86</v>
      </c>
      <c r="E201">
        <v>3</v>
      </c>
      <c r="F201" t="s">
        <v>87</v>
      </c>
      <c r="G201" t="s">
        <v>87</v>
      </c>
      <c r="H201" s="2">
        <v>0.5</v>
      </c>
      <c r="I201" t="s">
        <v>85</v>
      </c>
      <c r="J201" t="s">
        <v>84</v>
      </c>
      <c r="K201" t="s">
        <v>14</v>
      </c>
      <c r="L201" t="s">
        <v>88</v>
      </c>
      <c r="N201" t="s">
        <v>14</v>
      </c>
      <c r="O201" s="1" t="s">
        <v>73</v>
      </c>
      <c r="P201" t="s">
        <v>73</v>
      </c>
      <c r="Q201" t="str">
        <f>IF(R201="","",INDEX(#REF!,MATCH(R201,#REF!,0)))</f>
        <v/>
      </c>
      <c r="R201" t="str">
        <f t="shared" si="9"/>
        <v/>
      </c>
      <c r="S201" t="str">
        <f>IF(T201="","",INDEX(#REF!,MATCH(T201,#REF!,0)))</f>
        <v/>
      </c>
      <c r="T201" t="str">
        <f t="shared" si="10"/>
        <v/>
      </c>
      <c r="U201">
        <v>4</v>
      </c>
      <c r="V201" t="str">
        <f>IF(D201="Y","",IF(W201="Y",INDEX(#REF!,MATCH(C201,#REF!,0)),C201))</f>
        <v>5 - Senior Officer</v>
      </c>
      <c r="W201" t="s">
        <v>86</v>
      </c>
      <c r="X201">
        <v>3</v>
      </c>
      <c r="Y201" t="s">
        <v>76</v>
      </c>
      <c r="Z201">
        <v>41</v>
      </c>
      <c r="AA201" t="s">
        <v>31</v>
      </c>
      <c r="AB201" t="s">
        <v>79</v>
      </c>
      <c r="AC201" t="s">
        <v>79</v>
      </c>
      <c r="AD201" s="3">
        <v>40634</v>
      </c>
      <c r="AE201">
        <v>9</v>
      </c>
      <c r="AF201">
        <f t="shared" ca="1" si="11"/>
        <v>0.74630840616800465</v>
      </c>
    </row>
    <row r="202" spans="1:32">
      <c r="A202">
        <v>201</v>
      </c>
      <c r="B202" t="s">
        <v>7</v>
      </c>
      <c r="C202" t="s">
        <v>97</v>
      </c>
      <c r="D202" t="s">
        <v>84</v>
      </c>
      <c r="F202" t="s">
        <v>87</v>
      </c>
      <c r="G202" t="s">
        <v>87</v>
      </c>
      <c r="H202" s="2">
        <v>0.5</v>
      </c>
      <c r="I202" t="s">
        <v>87</v>
      </c>
      <c r="J202" t="s">
        <v>86</v>
      </c>
      <c r="K202" t="s">
        <v>13</v>
      </c>
      <c r="M202" t="s">
        <v>97</v>
      </c>
      <c r="N202" t="s">
        <v>13</v>
      </c>
      <c r="O202" s="1">
        <v>0.6</v>
      </c>
      <c r="P202" t="s">
        <v>72</v>
      </c>
      <c r="Q202" t="e">
        <f>IF(R202="","",INDEX(#REF!,MATCH(R202,#REF!,0)))</f>
        <v>#REF!</v>
      </c>
      <c r="R202" t="str">
        <f t="shared" si="9"/>
        <v>5 - Senior Officer &amp; HR</v>
      </c>
      <c r="S202" t="e">
        <f>IF(T202="","",INDEX(#REF!,MATCH(T202,#REF!,0)))</f>
        <v>#REF!</v>
      </c>
      <c r="T202" t="str">
        <f t="shared" si="10"/>
        <v>5 - Senior Officer</v>
      </c>
      <c r="U202">
        <v>0</v>
      </c>
      <c r="V202" t="str">
        <f>IF(D202="Y","",IF(W202="Y",INDEX(#REF!,MATCH(C202,#REF!,0)),C202))</f>
        <v/>
      </c>
      <c r="W202" t="s">
        <v>86</v>
      </c>
      <c r="Y202" t="s">
        <v>75</v>
      </c>
      <c r="Z202">
        <v>33</v>
      </c>
      <c r="AA202" t="s">
        <v>36</v>
      </c>
      <c r="AB202" t="s">
        <v>79</v>
      </c>
      <c r="AC202" t="s">
        <v>79</v>
      </c>
      <c r="AD202" s="3">
        <v>43922</v>
      </c>
      <c r="AE202">
        <v>0</v>
      </c>
      <c r="AF202">
        <f t="shared" ca="1" si="11"/>
        <v>8.5493316760037574E-2</v>
      </c>
    </row>
    <row r="203" spans="1:32">
      <c r="A203">
        <v>202</v>
      </c>
      <c r="B203" t="s">
        <v>8</v>
      </c>
      <c r="C203" t="s">
        <v>92</v>
      </c>
      <c r="D203" t="s">
        <v>86</v>
      </c>
      <c r="E203">
        <v>3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15</v>
      </c>
      <c r="M203" t="s">
        <v>92</v>
      </c>
      <c r="N203" t="s">
        <v>15</v>
      </c>
      <c r="O203" s="1" t="s">
        <v>73</v>
      </c>
      <c r="P203" t="s">
        <v>73</v>
      </c>
      <c r="Q203" t="e">
        <f>IF(R203="","",INDEX(#REF!,MATCH(R203,#REF!,0)))</f>
        <v>#REF!</v>
      </c>
      <c r="R203" t="str">
        <f t="shared" si="9"/>
        <v>4 - Manager &amp; Internal Services</v>
      </c>
      <c r="S203" t="e">
        <f>IF(T203="","",INDEX(#REF!,MATCH(T203,#REF!,0)))</f>
        <v>#REF!</v>
      </c>
      <c r="T203" t="str">
        <f t="shared" si="10"/>
        <v>4 - Manager</v>
      </c>
      <c r="U203">
        <v>3</v>
      </c>
      <c r="V203" t="str">
        <f>IF(D203="Y","",IF(W203="Y",INDEX(#REF!,MATCH(C203,#REF!,0)),C203))</f>
        <v>4 - Manager</v>
      </c>
      <c r="W203" t="s">
        <v>86</v>
      </c>
      <c r="X203">
        <v>2</v>
      </c>
      <c r="Y203" t="s">
        <v>75</v>
      </c>
      <c r="Z203">
        <v>34</v>
      </c>
      <c r="AA203" t="s">
        <v>43</v>
      </c>
      <c r="AB203" t="s">
        <v>80</v>
      </c>
      <c r="AC203" t="s">
        <v>83</v>
      </c>
      <c r="AD203" s="3">
        <v>41000</v>
      </c>
      <c r="AE203">
        <v>8</v>
      </c>
      <c r="AF203">
        <f t="shared" ca="1" si="11"/>
        <v>0.37720338797069353</v>
      </c>
    </row>
    <row r="204" spans="1:32">
      <c r="A204">
        <v>203</v>
      </c>
      <c r="B204" t="s">
        <v>8</v>
      </c>
      <c r="C204" t="s">
        <v>91</v>
      </c>
      <c r="D204" t="s">
        <v>86</v>
      </c>
      <c r="E204">
        <v>3</v>
      </c>
      <c r="F204" t="s">
        <v>87</v>
      </c>
      <c r="G204" t="s">
        <v>85</v>
      </c>
      <c r="H204" s="2">
        <v>0.5</v>
      </c>
      <c r="I204" t="s">
        <v>87</v>
      </c>
      <c r="J204" t="s">
        <v>84</v>
      </c>
      <c r="K204" t="s">
        <v>14</v>
      </c>
      <c r="M204" t="s">
        <v>91</v>
      </c>
      <c r="N204" t="s">
        <v>14</v>
      </c>
      <c r="O204" s="1" t="s">
        <v>73</v>
      </c>
      <c r="P204" t="s">
        <v>73</v>
      </c>
      <c r="Q204" t="e">
        <f>IF(R204="","",INDEX(#REF!,MATCH(R204,#REF!,0)))</f>
        <v>#REF!</v>
      </c>
      <c r="R204" t="str">
        <f t="shared" si="9"/>
        <v>6 - Junior Officer &amp; Operations</v>
      </c>
      <c r="S204" t="e">
        <f>IF(T204="","",INDEX(#REF!,MATCH(T204,#REF!,0)))</f>
        <v>#REF!</v>
      </c>
      <c r="T204" t="str">
        <f t="shared" si="10"/>
        <v>6 - Junior Officer</v>
      </c>
      <c r="U204">
        <v>1</v>
      </c>
      <c r="V204" t="str">
        <f>IF(D204="Y","",IF(W204="Y",INDEX(#REF!,MATCH(C204,#REF!,0)),C204))</f>
        <v>6 - Junior Officer</v>
      </c>
      <c r="W204" t="s">
        <v>86</v>
      </c>
      <c r="Y204" t="s">
        <v>74</v>
      </c>
      <c r="Z204">
        <v>26</v>
      </c>
      <c r="AA204" t="s">
        <v>35</v>
      </c>
      <c r="AB204" t="s">
        <v>79</v>
      </c>
      <c r="AC204" t="s">
        <v>79</v>
      </c>
      <c r="AD204" s="3">
        <v>43556</v>
      </c>
      <c r="AE204">
        <v>1</v>
      </c>
      <c r="AF204">
        <f t="shared" ca="1" si="11"/>
        <v>0.91782561829160958</v>
      </c>
    </row>
    <row r="205" spans="1:32">
      <c r="A205">
        <v>204</v>
      </c>
      <c r="B205" t="s">
        <v>8</v>
      </c>
      <c r="C205" t="s">
        <v>91</v>
      </c>
      <c r="D205" t="s">
        <v>84</v>
      </c>
      <c r="F205" t="s">
        <v>87</v>
      </c>
      <c r="G205" t="s">
        <v>87</v>
      </c>
      <c r="H205" s="2">
        <v>0.5</v>
      </c>
      <c r="I205" t="s">
        <v>87</v>
      </c>
      <c r="J205" t="s">
        <v>86</v>
      </c>
      <c r="K205" t="s">
        <v>16</v>
      </c>
      <c r="M205" t="s">
        <v>91</v>
      </c>
      <c r="N205" t="s">
        <v>16</v>
      </c>
      <c r="O205" s="1" t="s">
        <v>73</v>
      </c>
      <c r="P205" t="s">
        <v>73</v>
      </c>
      <c r="Q205" t="e">
        <f>IF(R205="","",INDEX(#REF!,MATCH(R205,#REF!,0)))</f>
        <v>#REF!</v>
      </c>
      <c r="R205" t="str">
        <f t="shared" si="9"/>
        <v>6 - Junior Officer &amp; Sales &amp; Marketing</v>
      </c>
      <c r="S205" t="e">
        <f>IF(T205="","",INDEX(#REF!,MATCH(T205,#REF!,0)))</f>
        <v>#REF!</v>
      </c>
      <c r="T205" t="str">
        <f t="shared" si="10"/>
        <v>6 - Junior Officer</v>
      </c>
      <c r="U205">
        <v>0</v>
      </c>
      <c r="V205" t="str">
        <f>IF(D205="Y","",IF(W205="Y",INDEX(#REF!,MATCH(C205,#REF!,0)),C205))</f>
        <v/>
      </c>
      <c r="W205" t="s">
        <v>86</v>
      </c>
      <c r="Y205" t="s">
        <v>74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0.94452930773775512</v>
      </c>
    </row>
    <row r="206" spans="1:32">
      <c r="A206">
        <v>205</v>
      </c>
      <c r="B206" t="s">
        <v>8</v>
      </c>
      <c r="C206" t="s">
        <v>93</v>
      </c>
      <c r="D206" t="s">
        <v>86</v>
      </c>
      <c r="E206">
        <v>2</v>
      </c>
      <c r="F206" t="s">
        <v>87</v>
      </c>
      <c r="G206" t="s">
        <v>85</v>
      </c>
      <c r="H206" s="2">
        <v>0.5</v>
      </c>
      <c r="I206" t="s">
        <v>87</v>
      </c>
      <c r="J206" t="s">
        <v>84</v>
      </c>
      <c r="K206" t="s">
        <v>16</v>
      </c>
      <c r="M206" t="s">
        <v>93</v>
      </c>
      <c r="N206" t="s">
        <v>16</v>
      </c>
      <c r="O206" s="1" t="s">
        <v>73</v>
      </c>
      <c r="P206" t="s">
        <v>73</v>
      </c>
      <c r="Q206" t="e">
        <f>IF(R206="","",INDEX(#REF!,MATCH(R206,#REF!,0)))</f>
        <v>#REF!</v>
      </c>
      <c r="R206" t="str">
        <f t="shared" si="9"/>
        <v>3 - Senior Manager &amp; Sales &amp; Marketing</v>
      </c>
      <c r="S206" t="e">
        <f>IF(T206="","",INDEX(#REF!,MATCH(T206,#REF!,0)))</f>
        <v>#REF!</v>
      </c>
      <c r="T206" t="str">
        <f t="shared" si="10"/>
        <v>3 - Senior Manager</v>
      </c>
      <c r="U206">
        <v>3</v>
      </c>
      <c r="V206" t="str">
        <f>IF(D206="Y","",IF(W206="Y",INDEX(#REF!,MATCH(C206,#REF!,0)),C206))</f>
        <v>3 - Senior Manager</v>
      </c>
      <c r="W206" t="s">
        <v>86</v>
      </c>
      <c r="X206">
        <v>3</v>
      </c>
      <c r="Y206" t="s">
        <v>76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0.79174066132763909</v>
      </c>
    </row>
    <row r="207" spans="1:32">
      <c r="A207">
        <v>206</v>
      </c>
      <c r="B207" t="s">
        <v>8</v>
      </c>
      <c r="C207" t="s">
        <v>92</v>
      </c>
      <c r="D207" t="s">
        <v>86</v>
      </c>
      <c r="E207">
        <v>2</v>
      </c>
      <c r="F207" t="s">
        <v>87</v>
      </c>
      <c r="G207" t="s">
        <v>85</v>
      </c>
      <c r="H207" s="2">
        <v>0.5</v>
      </c>
      <c r="I207" t="s">
        <v>87</v>
      </c>
      <c r="J207" t="s">
        <v>84</v>
      </c>
      <c r="K207" t="s">
        <v>12</v>
      </c>
      <c r="M207" t="s">
        <v>92</v>
      </c>
      <c r="N207" t="s">
        <v>12</v>
      </c>
      <c r="O207" s="1" t="s">
        <v>73</v>
      </c>
      <c r="P207" t="s">
        <v>73</v>
      </c>
      <c r="Q207" t="e">
        <f>IF(R207="","",INDEX(#REF!,MATCH(R207,#REF!,0)))</f>
        <v>#REF!</v>
      </c>
      <c r="R207" t="str">
        <f t="shared" si="9"/>
        <v>4 - Manager &amp; Finance</v>
      </c>
      <c r="S207" t="e">
        <f>IF(T207="","",INDEX(#REF!,MATCH(T207,#REF!,0)))</f>
        <v>#REF!</v>
      </c>
      <c r="T207" t="str">
        <f t="shared" si="10"/>
        <v>4 - Manager</v>
      </c>
      <c r="U207">
        <v>1</v>
      </c>
      <c r="V207" t="e">
        <f>IF(D207="Y","",IF(W207="Y",INDEX(#REF!,MATCH(C207,#REF!,0)),C207))</f>
        <v>#REF!</v>
      </c>
      <c r="W207" t="s">
        <v>84</v>
      </c>
      <c r="X207">
        <v>1</v>
      </c>
      <c r="Y207" t="s">
        <v>75</v>
      </c>
      <c r="Z207">
        <v>36</v>
      </c>
      <c r="AA207" t="s">
        <v>41</v>
      </c>
      <c r="AB207" t="s">
        <v>79</v>
      </c>
      <c r="AC207" t="s">
        <v>79</v>
      </c>
      <c r="AD207" s="3">
        <v>42095</v>
      </c>
      <c r="AE207">
        <v>5</v>
      </c>
      <c r="AF207">
        <f t="shared" ca="1" si="11"/>
        <v>0.31113155800606562</v>
      </c>
    </row>
    <row r="208" spans="1:32">
      <c r="A208">
        <v>207</v>
      </c>
      <c r="B208" t="s">
        <v>8</v>
      </c>
      <c r="C208" t="s">
        <v>94</v>
      </c>
      <c r="D208" t="s">
        <v>84</v>
      </c>
      <c r="F208" t="s">
        <v>87</v>
      </c>
      <c r="G208" t="s">
        <v>87</v>
      </c>
      <c r="H208" s="2">
        <v>0.5</v>
      </c>
      <c r="I208" t="s">
        <v>87</v>
      </c>
      <c r="J208" t="s">
        <v>86</v>
      </c>
      <c r="K208" t="s">
        <v>15</v>
      </c>
      <c r="M208" t="s">
        <v>94</v>
      </c>
      <c r="N208" t="s">
        <v>15</v>
      </c>
      <c r="O208" s="1" t="s">
        <v>73</v>
      </c>
      <c r="P208" t="s">
        <v>73</v>
      </c>
      <c r="Q208" t="e">
        <f>IF(R208="","",INDEX(#REF!,MATCH(R208,#REF!,0)))</f>
        <v>#REF!</v>
      </c>
      <c r="R208" t="str">
        <f t="shared" si="9"/>
        <v>2 - Director &amp; Internal Services</v>
      </c>
      <c r="S208" t="s">
        <v>96</v>
      </c>
      <c r="T208" t="str">
        <f t="shared" si="10"/>
        <v>2 - Director</v>
      </c>
      <c r="U208">
        <v>0</v>
      </c>
      <c r="V208" t="str">
        <f>IF(D208="Y","",IF(W208="Y",INDEX(#REF!,MATCH(C208,#REF!,0)),C208))</f>
        <v/>
      </c>
      <c r="W208" t="s">
        <v>86</v>
      </c>
      <c r="Y208" t="s">
        <v>75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0.13973655012367159</v>
      </c>
    </row>
    <row r="209" spans="1:32">
      <c r="A209">
        <v>208</v>
      </c>
      <c r="B209" t="s">
        <v>7</v>
      </c>
      <c r="C209" t="s">
        <v>91</v>
      </c>
      <c r="D209" t="s">
        <v>86</v>
      </c>
      <c r="E209">
        <v>1</v>
      </c>
      <c r="F209" t="s">
        <v>87</v>
      </c>
      <c r="G209" t="s">
        <v>85</v>
      </c>
      <c r="H209" s="2">
        <v>0.5</v>
      </c>
      <c r="I209" t="s">
        <v>87</v>
      </c>
      <c r="J209" t="s">
        <v>84</v>
      </c>
      <c r="K209" t="s">
        <v>15</v>
      </c>
      <c r="M209" t="s">
        <v>91</v>
      </c>
      <c r="N209" t="s">
        <v>15</v>
      </c>
      <c r="O209" s="1" t="s">
        <v>73</v>
      </c>
      <c r="P209" t="s">
        <v>73</v>
      </c>
      <c r="Q209" t="e">
        <f>IF(R209="","",INDEX(#REF!,MATCH(R209,#REF!,0)))</f>
        <v>#REF!</v>
      </c>
      <c r="R209" t="str">
        <f t="shared" si="9"/>
        <v>6 - Junior Officer &amp; Internal Services</v>
      </c>
      <c r="S209" t="e">
        <f>IF(T209="","",INDEX(#REF!,MATCH(T209,#REF!,0)))</f>
        <v>#REF!</v>
      </c>
      <c r="T209" t="str">
        <f t="shared" si="10"/>
        <v>6 - Junior Officer</v>
      </c>
      <c r="U209">
        <v>2</v>
      </c>
      <c r="V209" t="str">
        <f>IF(D209="Y","",IF(W209="Y",INDEX(#REF!,MATCH(C209,#REF!,0)),C209))</f>
        <v>6 - Junior Officer</v>
      </c>
      <c r="W209" t="s">
        <v>86</v>
      </c>
      <c r="X209">
        <v>3</v>
      </c>
      <c r="Y209" t="s">
        <v>74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0.11746797931432595</v>
      </c>
    </row>
    <row r="210" spans="1:32">
      <c r="A210">
        <v>209</v>
      </c>
      <c r="B210" t="s">
        <v>7</v>
      </c>
      <c r="C210" t="s">
        <v>91</v>
      </c>
      <c r="D210" t="s">
        <v>86</v>
      </c>
      <c r="E210">
        <v>3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14</v>
      </c>
      <c r="M210" t="s">
        <v>91</v>
      </c>
      <c r="N210" t="s">
        <v>14</v>
      </c>
      <c r="O210" s="1" t="s">
        <v>73</v>
      </c>
      <c r="P210" t="s">
        <v>73</v>
      </c>
      <c r="Q210" t="e">
        <f>IF(R210="","",INDEX(#REF!,MATCH(R210,#REF!,0)))</f>
        <v>#REF!</v>
      </c>
      <c r="R210" t="str">
        <f t="shared" si="9"/>
        <v>6 - Junior Officer &amp; Operations</v>
      </c>
      <c r="S210" t="e">
        <f>IF(T210="","",INDEX(#REF!,MATCH(T210,#REF!,0)))</f>
        <v>#REF!</v>
      </c>
      <c r="T210" t="str">
        <f t="shared" si="10"/>
        <v>6 - Junior Officer</v>
      </c>
      <c r="U210">
        <v>3</v>
      </c>
      <c r="V210" t="str">
        <f>IF(D210="Y","",IF(W210="Y",INDEX(#REF!,MATCH(C210,#REF!,0)),C210))</f>
        <v>6 - Junior Officer</v>
      </c>
      <c r="W210" t="s">
        <v>86</v>
      </c>
      <c r="X210">
        <v>2</v>
      </c>
      <c r="Y210" t="s">
        <v>74</v>
      </c>
      <c r="Z210">
        <v>28</v>
      </c>
      <c r="AA210" t="s">
        <v>35</v>
      </c>
      <c r="AB210" t="s">
        <v>79</v>
      </c>
      <c r="AC210" t="s">
        <v>79</v>
      </c>
      <c r="AD210" s="3">
        <v>42826</v>
      </c>
      <c r="AE210">
        <v>3</v>
      </c>
      <c r="AF210">
        <f t="shared" ca="1" si="11"/>
        <v>0.74904132874507012</v>
      </c>
    </row>
    <row r="211" spans="1:32">
      <c r="A211">
        <v>210</v>
      </c>
      <c r="B211" t="s">
        <v>7</v>
      </c>
      <c r="C211" t="s">
        <v>92</v>
      </c>
      <c r="D211" t="s">
        <v>86</v>
      </c>
      <c r="F211" t="s">
        <v>87</v>
      </c>
      <c r="G211" t="s">
        <v>87</v>
      </c>
      <c r="H211" s="2">
        <v>0.5</v>
      </c>
      <c r="I211" t="s">
        <v>85</v>
      </c>
      <c r="J211" t="s">
        <v>84</v>
      </c>
      <c r="K211" t="s">
        <v>16</v>
      </c>
      <c r="L211" t="s">
        <v>88</v>
      </c>
      <c r="N211" t="s">
        <v>16</v>
      </c>
      <c r="O211" s="1" t="s">
        <v>73</v>
      </c>
      <c r="P211" t="s">
        <v>73</v>
      </c>
      <c r="Q211" t="str">
        <f>IF(R211="","",INDEX(#REF!,MATCH(R211,#REF!,0)))</f>
        <v/>
      </c>
      <c r="R211" t="str">
        <f t="shared" si="9"/>
        <v/>
      </c>
      <c r="S211" t="str">
        <f>IF(T211="","",INDEX(#REF!,MATCH(T211,#REF!,0)))</f>
        <v/>
      </c>
      <c r="T211" t="str">
        <f t="shared" si="10"/>
        <v/>
      </c>
      <c r="U211">
        <v>3</v>
      </c>
      <c r="V211" t="str">
        <f>IF(D211="Y","",IF(W211="Y",INDEX(#REF!,MATCH(C211,#REF!,0)),C211))</f>
        <v>4 - Manager</v>
      </c>
      <c r="W211" t="s">
        <v>86</v>
      </c>
      <c r="X211">
        <v>2</v>
      </c>
      <c r="Y211" t="s">
        <v>77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0.32615270801842122</v>
      </c>
    </row>
    <row r="212" spans="1:32">
      <c r="A212">
        <v>211</v>
      </c>
      <c r="B212" t="s">
        <v>8</v>
      </c>
      <c r="C212" t="s">
        <v>91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14</v>
      </c>
      <c r="M212" t="s">
        <v>91</v>
      </c>
      <c r="N212" t="s">
        <v>14</v>
      </c>
      <c r="O212" s="1" t="s">
        <v>73</v>
      </c>
      <c r="P212" t="s">
        <v>73</v>
      </c>
      <c r="Q212" t="e">
        <f>IF(R212="","",INDEX(#REF!,MATCH(R212,#REF!,0)))</f>
        <v>#REF!</v>
      </c>
      <c r="R212" t="str">
        <f t="shared" si="9"/>
        <v>6 - Junior Officer &amp; Operations</v>
      </c>
      <c r="S212" t="e">
        <f>IF(T212="","",INDEX(#REF!,MATCH(T212,#REF!,0)))</f>
        <v>#REF!</v>
      </c>
      <c r="T212" t="str">
        <f t="shared" si="10"/>
        <v>6 - Junior Officer</v>
      </c>
      <c r="U212">
        <v>3</v>
      </c>
      <c r="V212" t="str">
        <f>IF(D212="Y","",IF(W212="Y",INDEX(#REF!,MATCH(C212,#REF!,0)),C212))</f>
        <v>6 - Junior Officer</v>
      </c>
      <c r="W212" t="s">
        <v>86</v>
      </c>
      <c r="X212">
        <v>3</v>
      </c>
      <c r="Y212" t="s">
        <v>74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0.66335538701369923</v>
      </c>
    </row>
    <row r="213" spans="1:32">
      <c r="A213">
        <v>212</v>
      </c>
      <c r="B213" t="s">
        <v>8</v>
      </c>
      <c r="C213" t="s">
        <v>97</v>
      </c>
      <c r="D213" t="s">
        <v>84</v>
      </c>
      <c r="F213" t="s">
        <v>87</v>
      </c>
      <c r="G213" t="s">
        <v>87</v>
      </c>
      <c r="H213" s="2">
        <v>0.5</v>
      </c>
      <c r="I213" t="s">
        <v>87</v>
      </c>
      <c r="J213" t="s">
        <v>86</v>
      </c>
      <c r="K213" t="s">
        <v>16</v>
      </c>
      <c r="M213" t="s">
        <v>97</v>
      </c>
      <c r="N213" t="s">
        <v>16</v>
      </c>
      <c r="O213" s="1" t="s">
        <v>73</v>
      </c>
      <c r="P213" t="s">
        <v>73</v>
      </c>
      <c r="Q213" t="e">
        <f>IF(R213="","",INDEX(#REF!,MATCH(R213,#REF!,0)))</f>
        <v>#REF!</v>
      </c>
      <c r="R213" t="str">
        <f t="shared" si="9"/>
        <v>5 - Senior Officer &amp; Sales &amp; Marketing</v>
      </c>
      <c r="S213" t="e">
        <f>IF(T213="","",INDEX(#REF!,MATCH(T213,#REF!,0)))</f>
        <v>#REF!</v>
      </c>
      <c r="T213" t="str">
        <f t="shared" si="10"/>
        <v>5 - Senior Officer</v>
      </c>
      <c r="U213">
        <v>0</v>
      </c>
      <c r="V213" t="str">
        <f>IF(D213="Y","",IF(W213="Y",INDEX(#REF!,MATCH(C213,#REF!,0)),C213))</f>
        <v/>
      </c>
      <c r="W213" t="s">
        <v>86</v>
      </c>
      <c r="Y213" t="s">
        <v>74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0.59702611661959937</v>
      </c>
    </row>
    <row r="214" spans="1:32">
      <c r="A214">
        <v>213</v>
      </c>
      <c r="B214" t="s">
        <v>7</v>
      </c>
      <c r="C214" t="s">
        <v>94</v>
      </c>
      <c r="D214" t="s">
        <v>86</v>
      </c>
      <c r="E214">
        <v>4</v>
      </c>
      <c r="F214" t="s">
        <v>87</v>
      </c>
      <c r="G214" t="s">
        <v>85</v>
      </c>
      <c r="H214" s="2">
        <v>0.5</v>
      </c>
      <c r="I214" t="s">
        <v>87</v>
      </c>
      <c r="J214" t="s">
        <v>84</v>
      </c>
      <c r="K214" t="s">
        <v>13</v>
      </c>
      <c r="M214" t="s">
        <v>94</v>
      </c>
      <c r="N214" t="s">
        <v>13</v>
      </c>
      <c r="O214" s="1" t="s">
        <v>73</v>
      </c>
      <c r="P214" t="s">
        <v>73</v>
      </c>
      <c r="Q214" t="e">
        <f>IF(R214="","",INDEX(#REF!,MATCH(R214,#REF!,0)))</f>
        <v>#REF!</v>
      </c>
      <c r="R214" t="str">
        <f t="shared" si="9"/>
        <v>2 - Director &amp; HR</v>
      </c>
      <c r="S214" t="s">
        <v>96</v>
      </c>
      <c r="T214" t="str">
        <f t="shared" si="10"/>
        <v>2 - Director</v>
      </c>
      <c r="U214">
        <v>3</v>
      </c>
      <c r="V214" t="str">
        <f>IF(D214="Y","",IF(W214="Y",INDEX(#REF!,MATCH(C214,#REF!,0)),C214))</f>
        <v>2 - Director</v>
      </c>
      <c r="W214" t="s">
        <v>86</v>
      </c>
      <c r="X214">
        <v>2</v>
      </c>
      <c r="Y214" t="s">
        <v>76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0.99351988047548456</v>
      </c>
    </row>
    <row r="215" spans="1:32">
      <c r="A215">
        <v>214</v>
      </c>
      <c r="B215" t="s">
        <v>7</v>
      </c>
      <c r="C215" t="s">
        <v>91</v>
      </c>
      <c r="D215" t="s">
        <v>84</v>
      </c>
      <c r="F215" t="s">
        <v>87</v>
      </c>
      <c r="G215" t="s">
        <v>87</v>
      </c>
      <c r="H215" s="2">
        <v>0.5</v>
      </c>
      <c r="I215" t="s">
        <v>87</v>
      </c>
      <c r="J215" t="s">
        <v>86</v>
      </c>
      <c r="K215" t="s">
        <v>16</v>
      </c>
      <c r="M215" t="s">
        <v>91</v>
      </c>
      <c r="N215" t="s">
        <v>16</v>
      </c>
      <c r="O215" s="1" t="s">
        <v>73</v>
      </c>
      <c r="P215" t="s">
        <v>73</v>
      </c>
      <c r="Q215" t="e">
        <f>IF(R215="","",INDEX(#REF!,MATCH(R215,#REF!,0)))</f>
        <v>#REF!</v>
      </c>
      <c r="R215" t="str">
        <f t="shared" si="9"/>
        <v>6 - Junior Officer &amp; Sales &amp; Marketing</v>
      </c>
      <c r="S215" t="e">
        <f>IF(T215="","",INDEX(#REF!,MATCH(T215,#REF!,0)))</f>
        <v>#REF!</v>
      </c>
      <c r="T215" t="str">
        <f t="shared" si="10"/>
        <v>6 - Junior Officer</v>
      </c>
      <c r="U215">
        <v>0</v>
      </c>
      <c r="V215" t="str">
        <f>IF(D215="Y","",IF(W215="Y",INDEX(#REF!,MATCH(C215,#REF!,0)),C215))</f>
        <v/>
      </c>
      <c r="W215" t="s">
        <v>86</v>
      </c>
      <c r="Y215" t="s">
        <v>74</v>
      </c>
      <c r="Z215">
        <v>28</v>
      </c>
      <c r="AA215" t="s">
        <v>36</v>
      </c>
      <c r="AB215" t="s">
        <v>79</v>
      </c>
      <c r="AC215" t="s">
        <v>79</v>
      </c>
      <c r="AD215" s="3">
        <v>43922</v>
      </c>
      <c r="AE215">
        <v>0</v>
      </c>
      <c r="AF215">
        <f t="shared" ca="1" si="11"/>
        <v>0.17269120317275111</v>
      </c>
    </row>
    <row r="216" spans="1:32">
      <c r="A216">
        <v>215</v>
      </c>
      <c r="B216" t="s">
        <v>8</v>
      </c>
      <c r="C216" t="s">
        <v>92</v>
      </c>
      <c r="D216" t="s">
        <v>86</v>
      </c>
      <c r="E216">
        <v>1</v>
      </c>
      <c r="F216" t="s">
        <v>85</v>
      </c>
      <c r="G216" t="s">
        <v>85</v>
      </c>
      <c r="H216" s="2">
        <v>0.5</v>
      </c>
      <c r="I216" t="s">
        <v>87</v>
      </c>
      <c r="J216" t="s">
        <v>84</v>
      </c>
      <c r="K216" t="s">
        <v>14</v>
      </c>
      <c r="M216" t="s">
        <v>93</v>
      </c>
      <c r="N216" t="s">
        <v>14</v>
      </c>
      <c r="O216" s="1" t="s">
        <v>73</v>
      </c>
      <c r="P216" t="s">
        <v>73</v>
      </c>
      <c r="Q216" t="e">
        <f>IF(R216="","",INDEX(#REF!,MATCH(R216,#REF!,0)))</f>
        <v>#REF!</v>
      </c>
      <c r="R216" t="str">
        <f t="shared" si="9"/>
        <v>4 - Manager &amp; Operations</v>
      </c>
      <c r="S216" t="e">
        <f>IF(T216="","",INDEX(#REF!,MATCH(T216,#REF!,0)))</f>
        <v>#REF!</v>
      </c>
      <c r="T216" t="str">
        <f t="shared" si="10"/>
        <v>4 - Manager</v>
      </c>
      <c r="U216">
        <v>3</v>
      </c>
      <c r="V216" t="str">
        <f>IF(D216="Y","",IF(W216="Y",INDEX(#REF!,MATCH(C216,#REF!,0)),C216))</f>
        <v>4 - Manager</v>
      </c>
      <c r="W216" t="s">
        <v>86</v>
      </c>
      <c r="X216">
        <v>3</v>
      </c>
      <c r="Y216" t="s">
        <v>75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0.79491039688085074</v>
      </c>
    </row>
    <row r="217" spans="1:32">
      <c r="A217">
        <v>216</v>
      </c>
      <c r="B217" t="s">
        <v>7</v>
      </c>
      <c r="C217" t="s">
        <v>97</v>
      </c>
      <c r="D217" t="s">
        <v>86</v>
      </c>
      <c r="F217" t="s">
        <v>87</v>
      </c>
      <c r="G217" t="s">
        <v>87</v>
      </c>
      <c r="H217" s="2">
        <v>0.5</v>
      </c>
      <c r="I217" t="s">
        <v>85</v>
      </c>
      <c r="J217" t="s">
        <v>84</v>
      </c>
      <c r="K217" t="s">
        <v>14</v>
      </c>
      <c r="L217" t="s">
        <v>88</v>
      </c>
      <c r="N217" t="s">
        <v>14</v>
      </c>
      <c r="O217" s="1" t="s">
        <v>73</v>
      </c>
      <c r="P217" t="s">
        <v>73</v>
      </c>
      <c r="Q217" t="str">
        <f>IF(R217="","",INDEX(#REF!,MATCH(R217,#REF!,0)))</f>
        <v/>
      </c>
      <c r="R217" t="str">
        <f t="shared" si="9"/>
        <v/>
      </c>
      <c r="S217" t="str">
        <f>IF(T217="","",INDEX(#REF!,MATCH(T217,#REF!,0)))</f>
        <v/>
      </c>
      <c r="T217" t="str">
        <f t="shared" si="10"/>
        <v/>
      </c>
      <c r="U217">
        <v>3</v>
      </c>
      <c r="V217" t="str">
        <f>IF(D217="Y","",IF(W217="Y",INDEX(#REF!,MATCH(C217,#REF!,0)),C217))</f>
        <v>5 - Senior Officer</v>
      </c>
      <c r="W217" t="s">
        <v>86</v>
      </c>
      <c r="X217">
        <v>2</v>
      </c>
      <c r="Y217" t="s">
        <v>76</v>
      </c>
      <c r="Z217">
        <v>44</v>
      </c>
      <c r="AA217" t="s">
        <v>36</v>
      </c>
      <c r="AB217" t="s">
        <v>79</v>
      </c>
      <c r="AC217" t="s">
        <v>79</v>
      </c>
      <c r="AD217" s="3">
        <v>40634</v>
      </c>
      <c r="AE217">
        <v>9</v>
      </c>
      <c r="AF217">
        <f t="shared" ca="1" si="11"/>
        <v>0.55576584565653742</v>
      </c>
    </row>
    <row r="218" spans="1:32">
      <c r="A218">
        <v>217</v>
      </c>
      <c r="B218" t="s">
        <v>7</v>
      </c>
      <c r="C218" t="s">
        <v>91</v>
      </c>
      <c r="D218" t="s">
        <v>86</v>
      </c>
      <c r="E218">
        <v>2</v>
      </c>
      <c r="F218" t="s">
        <v>87</v>
      </c>
      <c r="G218" t="s">
        <v>85</v>
      </c>
      <c r="H218" s="2">
        <v>0.5</v>
      </c>
      <c r="I218" t="s">
        <v>87</v>
      </c>
      <c r="J218" t="s">
        <v>84</v>
      </c>
      <c r="K218" t="s">
        <v>16</v>
      </c>
      <c r="M218" t="s">
        <v>91</v>
      </c>
      <c r="N218" t="s">
        <v>16</v>
      </c>
      <c r="O218" s="1" t="s">
        <v>73</v>
      </c>
      <c r="P218" t="s">
        <v>73</v>
      </c>
      <c r="Q218" t="e">
        <f>IF(R218="","",INDEX(#REF!,MATCH(R218,#REF!,0)))</f>
        <v>#REF!</v>
      </c>
      <c r="R218" t="str">
        <f t="shared" si="9"/>
        <v>6 - Junior Officer &amp; Sales &amp; Marketing</v>
      </c>
      <c r="S218" t="e">
        <f>IF(T218="","",INDEX(#REF!,MATCH(T218,#REF!,0)))</f>
        <v>#REF!</v>
      </c>
      <c r="T218" t="str">
        <f t="shared" si="10"/>
        <v>6 - Junior Officer</v>
      </c>
      <c r="U218">
        <v>1</v>
      </c>
      <c r="V218" t="str">
        <f>IF(D218="Y","",IF(W218="Y",INDEX(#REF!,MATCH(C218,#REF!,0)),C218))</f>
        <v>6 - Junior Officer</v>
      </c>
      <c r="W218" t="s">
        <v>86</v>
      </c>
      <c r="Y218" t="s">
        <v>74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0.54497315969140692</v>
      </c>
    </row>
    <row r="219" spans="1:32">
      <c r="A219">
        <v>218</v>
      </c>
      <c r="B219" t="s">
        <v>8</v>
      </c>
      <c r="C219" t="s">
        <v>97</v>
      </c>
      <c r="D219" t="s">
        <v>86</v>
      </c>
      <c r="E219">
        <v>2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16</v>
      </c>
      <c r="M219" t="s">
        <v>97</v>
      </c>
      <c r="N219" t="s">
        <v>16</v>
      </c>
      <c r="O219" s="1" t="s">
        <v>73</v>
      </c>
      <c r="P219" t="s">
        <v>73</v>
      </c>
      <c r="Q219" t="e">
        <f>IF(R219="","",INDEX(#REF!,MATCH(R219,#REF!,0)))</f>
        <v>#REF!</v>
      </c>
      <c r="R219" t="str">
        <f t="shared" si="9"/>
        <v>5 - Senior Officer &amp; Sales &amp; Marketing</v>
      </c>
      <c r="S219" t="e">
        <f>IF(T219="","",INDEX(#REF!,MATCH(T219,#REF!,0)))</f>
        <v>#REF!</v>
      </c>
      <c r="T219" t="str">
        <f t="shared" si="10"/>
        <v>5 - Senior Officer</v>
      </c>
      <c r="U219">
        <v>3</v>
      </c>
      <c r="V219" t="str">
        <f>IF(D219="Y","",IF(W219="Y",INDEX(#REF!,MATCH(C219,#REF!,0)),C219))</f>
        <v>5 - Senior Officer</v>
      </c>
      <c r="W219" t="s">
        <v>86</v>
      </c>
      <c r="X219">
        <v>3</v>
      </c>
      <c r="Y219" t="s">
        <v>74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0.72951423756807399</v>
      </c>
    </row>
    <row r="220" spans="1:32">
      <c r="A220">
        <v>219</v>
      </c>
      <c r="B220" t="s">
        <v>7</v>
      </c>
      <c r="C220" t="s">
        <v>93</v>
      </c>
      <c r="D220" t="s">
        <v>84</v>
      </c>
      <c r="F220" t="s">
        <v>87</v>
      </c>
      <c r="G220" t="s">
        <v>87</v>
      </c>
      <c r="H220" s="2">
        <v>0.5</v>
      </c>
      <c r="I220" t="s">
        <v>87</v>
      </c>
      <c r="J220" t="s">
        <v>86</v>
      </c>
      <c r="K220" t="s">
        <v>14</v>
      </c>
      <c r="M220" t="s">
        <v>93</v>
      </c>
      <c r="N220" t="s">
        <v>14</v>
      </c>
      <c r="O220" s="1" t="s">
        <v>73</v>
      </c>
      <c r="P220" t="s">
        <v>73</v>
      </c>
      <c r="Q220" t="e">
        <f>IF(R220="","",INDEX(#REF!,MATCH(R220,#REF!,0)))</f>
        <v>#REF!</v>
      </c>
      <c r="R220" t="str">
        <f t="shared" si="9"/>
        <v>3 - Senior Manager &amp; Operations</v>
      </c>
      <c r="S220" t="e">
        <f>IF(T220="","",INDEX(#REF!,MATCH(T220,#REF!,0)))</f>
        <v>#REF!</v>
      </c>
      <c r="T220" t="str">
        <f t="shared" si="10"/>
        <v>3 - Senior Manager</v>
      </c>
      <c r="U220">
        <v>0</v>
      </c>
      <c r="V220" t="str">
        <f>IF(D220="Y","",IF(W220="Y",INDEX(#REF!,MATCH(C220,#REF!,0)),C220))</f>
        <v/>
      </c>
      <c r="W220" t="s">
        <v>86</v>
      </c>
      <c r="Y220" t="s">
        <v>75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0.21201014742505664</v>
      </c>
    </row>
    <row r="221" spans="1:32">
      <c r="A221">
        <v>220</v>
      </c>
      <c r="B221" t="s">
        <v>8</v>
      </c>
      <c r="C221" t="s">
        <v>97</v>
      </c>
      <c r="D221" t="s">
        <v>86</v>
      </c>
      <c r="E221">
        <v>3</v>
      </c>
      <c r="F221" t="s">
        <v>87</v>
      </c>
      <c r="G221" t="s">
        <v>85</v>
      </c>
      <c r="H221" s="2">
        <v>0.5</v>
      </c>
      <c r="I221" t="s">
        <v>87</v>
      </c>
      <c r="J221" t="s">
        <v>84</v>
      </c>
      <c r="K221" t="s">
        <v>16</v>
      </c>
      <c r="M221" t="s">
        <v>97</v>
      </c>
      <c r="N221" t="s">
        <v>16</v>
      </c>
      <c r="O221" s="1" t="s">
        <v>73</v>
      </c>
      <c r="P221" t="s">
        <v>73</v>
      </c>
      <c r="Q221" t="e">
        <f>IF(R221="","",INDEX(#REF!,MATCH(R221,#REF!,0)))</f>
        <v>#REF!</v>
      </c>
      <c r="R221" t="str">
        <f t="shared" si="9"/>
        <v>5 - Senior Officer &amp; Sales &amp; Marketing</v>
      </c>
      <c r="S221" t="e">
        <f>IF(T221="","",INDEX(#REF!,MATCH(T221,#REF!,0)))</f>
        <v>#REF!</v>
      </c>
      <c r="T221" t="str">
        <f t="shared" si="10"/>
        <v>5 - Senior Officer</v>
      </c>
      <c r="U221">
        <v>4</v>
      </c>
      <c r="V221" t="str">
        <f>IF(D221="Y","",IF(W221="Y",INDEX(#REF!,MATCH(C221,#REF!,0)),C221))</f>
        <v>5 - Senior Officer</v>
      </c>
      <c r="W221" t="s">
        <v>86</v>
      </c>
      <c r="X221">
        <v>3</v>
      </c>
      <c r="Y221" t="s">
        <v>74</v>
      </c>
      <c r="Z221">
        <v>29</v>
      </c>
      <c r="AA221" t="s">
        <v>35</v>
      </c>
      <c r="AB221" t="s">
        <v>79</v>
      </c>
      <c r="AC221" t="s">
        <v>79</v>
      </c>
      <c r="AD221" s="3">
        <v>40634</v>
      </c>
      <c r="AE221">
        <v>9</v>
      </c>
      <c r="AF221">
        <f t="shared" ca="1" si="11"/>
        <v>0.13123027896739847</v>
      </c>
    </row>
    <row r="222" spans="1:32">
      <c r="A222">
        <v>221</v>
      </c>
      <c r="B222" t="s">
        <v>7</v>
      </c>
      <c r="C222" t="s">
        <v>97</v>
      </c>
      <c r="D222" t="s">
        <v>84</v>
      </c>
      <c r="F222" t="s">
        <v>87</v>
      </c>
      <c r="G222" t="s">
        <v>87</v>
      </c>
      <c r="H222" s="2">
        <v>0.5</v>
      </c>
      <c r="I222" t="s">
        <v>87</v>
      </c>
      <c r="J222" t="s">
        <v>86</v>
      </c>
      <c r="K222" t="s">
        <v>17</v>
      </c>
      <c r="M222" t="s">
        <v>97</v>
      </c>
      <c r="N222" t="s">
        <v>17</v>
      </c>
      <c r="O222" s="1" t="s">
        <v>73</v>
      </c>
      <c r="P222" t="s">
        <v>73</v>
      </c>
      <c r="Q222" t="e">
        <f>IF(R222="","",INDEX(#REF!,MATCH(R222,#REF!,0)))</f>
        <v>#REF!</v>
      </c>
      <c r="R222" t="str">
        <f t="shared" si="9"/>
        <v>5 - Senior Officer &amp; Strategy</v>
      </c>
      <c r="S222" t="e">
        <f>IF(T222="","",INDEX(#REF!,MATCH(T222,#REF!,0)))</f>
        <v>#REF!</v>
      </c>
      <c r="T222" t="str">
        <f t="shared" si="10"/>
        <v>5 - Senior Officer</v>
      </c>
      <c r="U222">
        <v>0</v>
      </c>
      <c r="V222" t="str">
        <f>IF(D222="Y","",IF(W222="Y",INDEX(#REF!,MATCH(C222,#REF!,0)),C222))</f>
        <v/>
      </c>
      <c r="W222" t="s">
        <v>86</v>
      </c>
      <c r="Y222" t="s">
        <v>74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2.0394815028434321E-2</v>
      </c>
    </row>
    <row r="223" spans="1:32">
      <c r="A223">
        <v>222</v>
      </c>
      <c r="B223" t="s">
        <v>8</v>
      </c>
      <c r="C223" t="s">
        <v>94</v>
      </c>
      <c r="D223" t="s">
        <v>86</v>
      </c>
      <c r="E223">
        <v>3</v>
      </c>
      <c r="F223" t="s">
        <v>85</v>
      </c>
      <c r="G223" t="s">
        <v>85</v>
      </c>
      <c r="H223" s="2">
        <v>0.5</v>
      </c>
      <c r="I223" t="s">
        <v>87</v>
      </c>
      <c r="J223" t="s">
        <v>84</v>
      </c>
      <c r="K223" t="s">
        <v>16</v>
      </c>
      <c r="M223" t="s">
        <v>95</v>
      </c>
      <c r="N223" t="s">
        <v>16</v>
      </c>
      <c r="O223" s="1" t="s">
        <v>73</v>
      </c>
      <c r="P223" t="s">
        <v>73</v>
      </c>
      <c r="Q223" t="e">
        <f>IF(R223="","",INDEX(#REF!,MATCH(R223,#REF!,0)))</f>
        <v>#REF!</v>
      </c>
      <c r="R223" t="str">
        <f t="shared" si="9"/>
        <v>2 - Director &amp; Sales &amp; Marketing</v>
      </c>
      <c r="S223" t="s">
        <v>96</v>
      </c>
      <c r="T223" t="str">
        <f t="shared" si="10"/>
        <v>2 - Director</v>
      </c>
      <c r="U223">
        <v>6</v>
      </c>
      <c r="V223" t="str">
        <f>IF(D223="Y","",IF(W223="Y",INDEX(#REF!,MATCH(C223,#REF!,0)),C223))</f>
        <v>2 - Director</v>
      </c>
      <c r="W223" t="s">
        <v>86</v>
      </c>
      <c r="X223">
        <v>3</v>
      </c>
      <c r="Y223" t="s">
        <v>75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0.31582832999797772</v>
      </c>
    </row>
    <row r="224" spans="1:32">
      <c r="A224">
        <v>223</v>
      </c>
      <c r="B224" t="s">
        <v>7</v>
      </c>
      <c r="C224" t="s">
        <v>97</v>
      </c>
      <c r="D224" t="s">
        <v>86</v>
      </c>
      <c r="F224" t="s">
        <v>87</v>
      </c>
      <c r="G224" t="s">
        <v>87</v>
      </c>
      <c r="H224" s="2">
        <v>0.5</v>
      </c>
      <c r="I224" t="s">
        <v>85</v>
      </c>
      <c r="J224" t="s">
        <v>84</v>
      </c>
      <c r="K224" t="s">
        <v>16</v>
      </c>
      <c r="L224" t="s">
        <v>88</v>
      </c>
      <c r="N224" t="s">
        <v>16</v>
      </c>
      <c r="O224" s="1" t="s">
        <v>73</v>
      </c>
      <c r="P224" t="s">
        <v>73</v>
      </c>
      <c r="Q224" t="str">
        <f>IF(R224="","",INDEX(#REF!,MATCH(R224,#REF!,0)))</f>
        <v/>
      </c>
      <c r="R224" t="str">
        <f t="shared" si="9"/>
        <v/>
      </c>
      <c r="S224" t="str">
        <f>IF(T224="","",INDEX(#REF!,MATCH(T224,#REF!,0)))</f>
        <v/>
      </c>
      <c r="T224" t="str">
        <f t="shared" si="10"/>
        <v/>
      </c>
      <c r="U224">
        <v>5</v>
      </c>
      <c r="V224" t="str">
        <f>IF(D224="Y","",IF(W224="Y",INDEX(#REF!,MATCH(C224,#REF!,0)),C224))</f>
        <v>5 - Senior Officer</v>
      </c>
      <c r="W224" t="s">
        <v>86</v>
      </c>
      <c r="X224">
        <v>3</v>
      </c>
      <c r="Y224" t="s">
        <v>74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0.47394686165781308</v>
      </c>
    </row>
    <row r="225" spans="1:32">
      <c r="A225">
        <v>224</v>
      </c>
      <c r="B225" t="s">
        <v>8</v>
      </c>
      <c r="C225" t="s">
        <v>93</v>
      </c>
      <c r="D225" t="s">
        <v>86</v>
      </c>
      <c r="E225">
        <v>2</v>
      </c>
      <c r="F225" t="s">
        <v>87</v>
      </c>
      <c r="G225" t="s">
        <v>85</v>
      </c>
      <c r="H225" s="2">
        <v>0.5</v>
      </c>
      <c r="I225" t="s">
        <v>87</v>
      </c>
      <c r="J225" t="s">
        <v>84</v>
      </c>
      <c r="K225" t="s">
        <v>15</v>
      </c>
      <c r="M225" t="s">
        <v>93</v>
      </c>
      <c r="N225" t="s">
        <v>15</v>
      </c>
      <c r="O225" s="1" t="s">
        <v>73</v>
      </c>
      <c r="P225" t="s">
        <v>73</v>
      </c>
      <c r="Q225" t="e">
        <f>IF(R225="","",INDEX(#REF!,MATCH(R225,#REF!,0)))</f>
        <v>#REF!</v>
      </c>
      <c r="R225" t="str">
        <f t="shared" si="9"/>
        <v>3 - Senior Manager &amp; Internal Services</v>
      </c>
      <c r="S225" t="e">
        <f>IF(T225="","",INDEX(#REF!,MATCH(T225,#REF!,0)))</f>
        <v>#REF!</v>
      </c>
      <c r="T225" t="str">
        <f t="shared" si="10"/>
        <v>3 - Senior Manager</v>
      </c>
      <c r="U225">
        <v>2</v>
      </c>
      <c r="V225" t="str">
        <f>IF(D225="Y","",IF(W225="Y",INDEX(#REF!,MATCH(C225,#REF!,0)),C225))</f>
        <v>3 - Senior Manager</v>
      </c>
      <c r="W225" t="s">
        <v>86</v>
      </c>
      <c r="X225">
        <v>3</v>
      </c>
      <c r="Y225" t="s">
        <v>76</v>
      </c>
      <c r="Z225">
        <v>46</v>
      </c>
      <c r="AA225" t="s">
        <v>35</v>
      </c>
      <c r="AB225" t="s">
        <v>79</v>
      </c>
      <c r="AC225" t="s">
        <v>79</v>
      </c>
      <c r="AD225" s="3">
        <v>40634</v>
      </c>
      <c r="AE225">
        <v>9</v>
      </c>
      <c r="AF225">
        <f t="shared" ca="1" si="11"/>
        <v>0.25492426103298893</v>
      </c>
    </row>
    <row r="226" spans="1:32">
      <c r="A226">
        <v>225</v>
      </c>
      <c r="B226" t="s">
        <v>8</v>
      </c>
      <c r="C226" t="s">
        <v>97</v>
      </c>
      <c r="D226" t="s">
        <v>86</v>
      </c>
      <c r="E226">
        <v>2</v>
      </c>
      <c r="F226" t="s">
        <v>87</v>
      </c>
      <c r="G226" t="s">
        <v>85</v>
      </c>
      <c r="H226" s="2">
        <v>0.5</v>
      </c>
      <c r="I226" t="s">
        <v>87</v>
      </c>
      <c r="J226" t="s">
        <v>84</v>
      </c>
      <c r="K226" t="s">
        <v>16</v>
      </c>
      <c r="M226" t="s">
        <v>97</v>
      </c>
      <c r="N226" t="s">
        <v>16</v>
      </c>
      <c r="O226" s="1" t="s">
        <v>73</v>
      </c>
      <c r="P226" t="s">
        <v>73</v>
      </c>
      <c r="Q226" t="e">
        <f>IF(R226="","",INDEX(#REF!,MATCH(R226,#REF!,0)))</f>
        <v>#REF!</v>
      </c>
      <c r="R226" t="str">
        <f t="shared" si="9"/>
        <v>5 - Senior Officer &amp; Sales &amp; Marketing</v>
      </c>
      <c r="S226" t="e">
        <f>IF(T226="","",INDEX(#REF!,MATCH(T226,#REF!,0)))</f>
        <v>#REF!</v>
      </c>
      <c r="T226" t="str">
        <f t="shared" si="10"/>
        <v>5 - Senior Officer</v>
      </c>
      <c r="U226">
        <v>1</v>
      </c>
      <c r="V226" t="e">
        <f>IF(D226="Y","",IF(W226="Y",INDEX(#REF!,MATCH(C226,#REF!,0)),C226))</f>
        <v>#REF!</v>
      </c>
      <c r="W226" t="s">
        <v>84</v>
      </c>
      <c r="X226">
        <v>1</v>
      </c>
      <c r="Y226" t="s">
        <v>74</v>
      </c>
      <c r="Z226">
        <v>25</v>
      </c>
      <c r="AA226" t="s">
        <v>28</v>
      </c>
      <c r="AB226" t="s">
        <v>79</v>
      </c>
      <c r="AC226" t="s">
        <v>79</v>
      </c>
      <c r="AD226" s="3">
        <v>41730</v>
      </c>
      <c r="AE226">
        <v>6</v>
      </c>
      <c r="AF226">
        <f t="shared" ca="1" si="11"/>
        <v>0.6164829540658735</v>
      </c>
    </row>
    <row r="227" spans="1:32">
      <c r="A227">
        <v>226</v>
      </c>
      <c r="B227" t="s">
        <v>8</v>
      </c>
      <c r="C227" t="s">
        <v>91</v>
      </c>
      <c r="D227" t="s">
        <v>86</v>
      </c>
      <c r="E227">
        <v>2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16</v>
      </c>
      <c r="M227" t="s">
        <v>91</v>
      </c>
      <c r="N227" t="s">
        <v>16</v>
      </c>
      <c r="O227" s="1" t="s">
        <v>73</v>
      </c>
      <c r="P227" t="s">
        <v>73</v>
      </c>
      <c r="Q227" t="e">
        <f>IF(R227="","",INDEX(#REF!,MATCH(R227,#REF!,0)))</f>
        <v>#REF!</v>
      </c>
      <c r="R227" t="str">
        <f t="shared" si="9"/>
        <v>6 - Junior Officer &amp; Sales &amp; Marketing</v>
      </c>
      <c r="S227" t="e">
        <f>IF(T227="","",INDEX(#REF!,MATCH(T227,#REF!,0)))</f>
        <v>#REF!</v>
      </c>
      <c r="T227" t="str">
        <f t="shared" si="10"/>
        <v>6 - Junior Officer</v>
      </c>
      <c r="U227">
        <v>3</v>
      </c>
      <c r="V227" t="str">
        <f>IF(D227="Y","",IF(W227="Y",INDEX(#REF!,MATCH(C227,#REF!,0)),C227))</f>
        <v>6 - Junior Officer</v>
      </c>
      <c r="W227" t="s">
        <v>86</v>
      </c>
      <c r="X227">
        <v>2</v>
      </c>
      <c r="Y227" t="s">
        <v>74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0.65301677487577425</v>
      </c>
    </row>
    <row r="228" spans="1:32">
      <c r="A228">
        <v>227</v>
      </c>
      <c r="B228" t="s">
        <v>8</v>
      </c>
      <c r="C228" s="4" t="s">
        <v>92</v>
      </c>
      <c r="D228" t="s">
        <v>86</v>
      </c>
      <c r="E228">
        <v>3</v>
      </c>
      <c r="F228" t="s">
        <v>87</v>
      </c>
      <c r="G228" t="s">
        <v>87</v>
      </c>
      <c r="H228" s="2">
        <v>0.5</v>
      </c>
      <c r="I228" t="s">
        <v>85</v>
      </c>
      <c r="J228" t="s">
        <v>84</v>
      </c>
      <c r="K228" t="s">
        <v>16</v>
      </c>
      <c r="L228" t="s">
        <v>88</v>
      </c>
      <c r="N228" t="s">
        <v>16</v>
      </c>
      <c r="O228" s="1" t="s">
        <v>73</v>
      </c>
      <c r="P228" t="s">
        <v>73</v>
      </c>
      <c r="Q228" t="str">
        <f>IF(R228="","",INDEX(#REF!,MATCH(R228,#REF!,0)))</f>
        <v/>
      </c>
      <c r="R228" t="str">
        <f t="shared" si="9"/>
        <v/>
      </c>
      <c r="S228" t="str">
        <f>IF(T228="","",INDEX(#REF!,MATCH(T228,#REF!,0)))</f>
        <v/>
      </c>
      <c r="T228" t="str">
        <f t="shared" si="10"/>
        <v/>
      </c>
      <c r="U228">
        <v>3</v>
      </c>
      <c r="V228" t="str">
        <f>IF(D228="Y","",IF(W228="Y",INDEX(#REF!,MATCH(C228,#REF!,0)),C228))</f>
        <v>4 - Manager</v>
      </c>
      <c r="W228" t="s">
        <v>86</v>
      </c>
      <c r="X228">
        <v>2</v>
      </c>
      <c r="Y228" t="s">
        <v>76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0.15932515475366271</v>
      </c>
    </row>
    <row r="229" spans="1:32">
      <c r="A229">
        <v>228</v>
      </c>
      <c r="B229" t="s">
        <v>8</v>
      </c>
      <c r="C229" t="s">
        <v>97</v>
      </c>
      <c r="D229" t="s">
        <v>86</v>
      </c>
      <c r="E229">
        <v>2</v>
      </c>
      <c r="F229" t="s">
        <v>85</v>
      </c>
      <c r="G229" t="s">
        <v>85</v>
      </c>
      <c r="H229" s="2">
        <v>0.5</v>
      </c>
      <c r="I229" t="s">
        <v>87</v>
      </c>
      <c r="J229" t="s">
        <v>84</v>
      </c>
      <c r="K229" t="s">
        <v>15</v>
      </c>
      <c r="M229" t="s">
        <v>92</v>
      </c>
      <c r="N229" t="s">
        <v>15</v>
      </c>
      <c r="O229" s="1" t="s">
        <v>73</v>
      </c>
      <c r="P229" t="s">
        <v>73</v>
      </c>
      <c r="Q229" t="e">
        <f>IF(R229="","",INDEX(#REF!,MATCH(R229,#REF!,0)))</f>
        <v>#REF!</v>
      </c>
      <c r="R229" t="str">
        <f t="shared" si="9"/>
        <v>5 - Senior Officer &amp; Internal Services</v>
      </c>
      <c r="S229" t="e">
        <f>IF(T229="","",INDEX(#REF!,MATCH(T229,#REF!,0)))</f>
        <v>#REF!</v>
      </c>
      <c r="T229" t="str">
        <f t="shared" si="10"/>
        <v>5 - Senior Officer</v>
      </c>
      <c r="U229">
        <v>2</v>
      </c>
      <c r="V229" t="str">
        <f>IF(D229="Y","",IF(W229="Y",INDEX(#REF!,MATCH(C229,#REF!,0)),C229))</f>
        <v>5 - Senior Officer</v>
      </c>
      <c r="W229" t="s">
        <v>86</v>
      </c>
      <c r="X229">
        <v>3</v>
      </c>
      <c r="Y229" t="s">
        <v>75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0.38049189319153964</v>
      </c>
    </row>
    <row r="230" spans="1:32">
      <c r="A230">
        <v>229</v>
      </c>
      <c r="B230" t="s">
        <v>8</v>
      </c>
      <c r="C230" t="s">
        <v>93</v>
      </c>
      <c r="D230" t="s">
        <v>86</v>
      </c>
      <c r="E230">
        <v>2</v>
      </c>
      <c r="F230" t="s">
        <v>87</v>
      </c>
      <c r="G230" t="s">
        <v>85</v>
      </c>
      <c r="H230" s="2">
        <v>0.5</v>
      </c>
      <c r="I230" t="s">
        <v>87</v>
      </c>
      <c r="J230" t="s">
        <v>84</v>
      </c>
      <c r="K230" t="s">
        <v>15</v>
      </c>
      <c r="M230" t="s">
        <v>93</v>
      </c>
      <c r="N230" t="s">
        <v>15</v>
      </c>
      <c r="O230" s="1" t="s">
        <v>73</v>
      </c>
      <c r="P230" t="s">
        <v>73</v>
      </c>
      <c r="Q230" t="e">
        <f>IF(R230="","",INDEX(#REF!,MATCH(R230,#REF!,0)))</f>
        <v>#REF!</v>
      </c>
      <c r="R230" t="str">
        <f t="shared" si="9"/>
        <v>3 - Senior Manager &amp; Internal Services</v>
      </c>
      <c r="S230" t="e">
        <f>IF(T230="","",INDEX(#REF!,MATCH(T230,#REF!,0)))</f>
        <v>#REF!</v>
      </c>
      <c r="T230" t="str">
        <f t="shared" si="10"/>
        <v>3 - Senior Manager</v>
      </c>
      <c r="U230">
        <v>3</v>
      </c>
      <c r="V230" t="str">
        <f>IF(D230="Y","",IF(W230="Y",INDEX(#REF!,MATCH(C230,#REF!,0)),C230))</f>
        <v>3 - Senior Manager</v>
      </c>
      <c r="W230" t="s">
        <v>86</v>
      </c>
      <c r="X230">
        <v>2</v>
      </c>
      <c r="Y230" t="s">
        <v>75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3.5520153854877834E-2</v>
      </c>
    </row>
    <row r="231" spans="1:32">
      <c r="A231">
        <v>230</v>
      </c>
      <c r="B231" t="s">
        <v>7</v>
      </c>
      <c r="C231" s="4" t="s">
        <v>91</v>
      </c>
      <c r="D231" t="s">
        <v>86</v>
      </c>
      <c r="E231">
        <v>2</v>
      </c>
      <c r="F231" t="s">
        <v>87</v>
      </c>
      <c r="G231" t="s">
        <v>87</v>
      </c>
      <c r="H231" s="2">
        <v>0.5</v>
      </c>
      <c r="I231" t="s">
        <v>85</v>
      </c>
      <c r="J231" t="s">
        <v>84</v>
      </c>
      <c r="K231" t="s">
        <v>14</v>
      </c>
      <c r="L231" t="s">
        <v>88</v>
      </c>
      <c r="N231" t="s">
        <v>14</v>
      </c>
      <c r="O231" s="1" t="s">
        <v>73</v>
      </c>
      <c r="P231" t="s">
        <v>73</v>
      </c>
      <c r="Q231" t="str">
        <f>IF(R231="","",INDEX(#REF!,MATCH(R231,#REF!,0)))</f>
        <v/>
      </c>
      <c r="R231" t="str">
        <f t="shared" si="9"/>
        <v/>
      </c>
      <c r="S231" t="str">
        <f>IF(T231="","",INDEX(#REF!,MATCH(T231,#REF!,0)))</f>
        <v/>
      </c>
      <c r="T231" t="str">
        <f t="shared" si="10"/>
        <v/>
      </c>
      <c r="U231">
        <v>2</v>
      </c>
      <c r="V231" t="str">
        <f>IF(D231="Y","",IF(W231="Y",INDEX(#REF!,MATCH(C231,#REF!,0)),C231))</f>
        <v>6 - Junior Officer</v>
      </c>
      <c r="W231" t="s">
        <v>86</v>
      </c>
      <c r="X231">
        <v>3</v>
      </c>
      <c r="Y231" t="s">
        <v>76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0.71354265367779723</v>
      </c>
    </row>
    <row r="232" spans="1:32">
      <c r="A232">
        <v>231</v>
      </c>
      <c r="B232" t="s">
        <v>8</v>
      </c>
      <c r="C232" t="s">
        <v>93</v>
      </c>
      <c r="D232" t="s">
        <v>86</v>
      </c>
      <c r="E232">
        <v>3</v>
      </c>
      <c r="F232" t="s">
        <v>87</v>
      </c>
      <c r="G232" t="s">
        <v>85</v>
      </c>
      <c r="H232" s="2">
        <v>0.5</v>
      </c>
      <c r="I232" t="s">
        <v>87</v>
      </c>
      <c r="J232" t="s">
        <v>84</v>
      </c>
      <c r="K232" t="s">
        <v>12</v>
      </c>
      <c r="M232" t="s">
        <v>93</v>
      </c>
      <c r="N232" t="s">
        <v>12</v>
      </c>
      <c r="O232" s="1" t="s">
        <v>73</v>
      </c>
      <c r="P232" t="s">
        <v>73</v>
      </c>
      <c r="Q232" t="e">
        <f>IF(R232="","",INDEX(#REF!,MATCH(R232,#REF!,0)))</f>
        <v>#REF!</v>
      </c>
      <c r="R232" t="str">
        <f t="shared" si="9"/>
        <v>3 - Senior Manager &amp; Finance</v>
      </c>
      <c r="S232" t="e">
        <f>IF(T232="","",INDEX(#REF!,MATCH(T232,#REF!,0)))</f>
        <v>#REF!</v>
      </c>
      <c r="T232" t="str">
        <f t="shared" si="10"/>
        <v>3 - Senior Manager</v>
      </c>
      <c r="U232">
        <v>3</v>
      </c>
      <c r="V232" t="str">
        <f>IF(D232="Y","",IF(W232="Y",INDEX(#REF!,MATCH(C232,#REF!,0)),C232))</f>
        <v>3 - Senior Manager</v>
      </c>
      <c r="W232" t="s">
        <v>86</v>
      </c>
      <c r="X232">
        <v>3</v>
      </c>
      <c r="Y232" t="s">
        <v>75</v>
      </c>
      <c r="Z232">
        <v>39</v>
      </c>
      <c r="AA232" t="s">
        <v>36</v>
      </c>
      <c r="AB232" t="s">
        <v>79</v>
      </c>
      <c r="AC232" t="s">
        <v>79</v>
      </c>
      <c r="AD232" s="3">
        <v>42461</v>
      </c>
      <c r="AE232">
        <v>4</v>
      </c>
      <c r="AF232">
        <f t="shared" ca="1" si="11"/>
        <v>0.91056841851304926</v>
      </c>
    </row>
    <row r="233" spans="1:32">
      <c r="A233">
        <v>232</v>
      </c>
      <c r="B233" t="s">
        <v>7</v>
      </c>
      <c r="C233" t="s">
        <v>91</v>
      </c>
      <c r="D233" t="s">
        <v>86</v>
      </c>
      <c r="E233">
        <v>2</v>
      </c>
      <c r="F233" t="s">
        <v>85</v>
      </c>
      <c r="G233" t="s">
        <v>85</v>
      </c>
      <c r="H233" s="2">
        <v>0.5</v>
      </c>
      <c r="I233" t="s">
        <v>87</v>
      </c>
      <c r="J233" t="s">
        <v>84</v>
      </c>
      <c r="K233" t="s">
        <v>14</v>
      </c>
      <c r="M233" t="s">
        <v>97</v>
      </c>
      <c r="N233" t="s">
        <v>14</v>
      </c>
      <c r="O233" s="1" t="s">
        <v>73</v>
      </c>
      <c r="P233" t="s">
        <v>73</v>
      </c>
      <c r="Q233" t="e">
        <f>IF(R233="","",INDEX(#REF!,MATCH(R233,#REF!,0)))</f>
        <v>#REF!</v>
      </c>
      <c r="R233" t="str">
        <f t="shared" si="9"/>
        <v>6 - Junior Officer &amp; Operations</v>
      </c>
      <c r="S233" t="e">
        <f>IF(T233="","",INDEX(#REF!,MATCH(T233,#REF!,0)))</f>
        <v>#REF!</v>
      </c>
      <c r="T233" t="str">
        <f t="shared" si="10"/>
        <v>6 - Junior Officer</v>
      </c>
      <c r="U233">
        <v>3</v>
      </c>
      <c r="V233" t="str">
        <f>IF(D233="Y","",IF(W233="Y",INDEX(#REF!,MATCH(C233,#REF!,0)),C233))</f>
        <v>6 - Junior Officer</v>
      </c>
      <c r="W233" t="s">
        <v>86</v>
      </c>
      <c r="X233">
        <v>3</v>
      </c>
      <c r="Y233" t="s">
        <v>75</v>
      </c>
      <c r="Z233">
        <v>34</v>
      </c>
      <c r="AA233" t="s">
        <v>27</v>
      </c>
      <c r="AB233" t="s">
        <v>79</v>
      </c>
      <c r="AC233" t="s">
        <v>79</v>
      </c>
      <c r="AD233" s="3">
        <v>42826</v>
      </c>
      <c r="AE233">
        <v>3</v>
      </c>
      <c r="AF233">
        <f t="shared" ca="1" si="11"/>
        <v>0.24862175323179192</v>
      </c>
    </row>
    <row r="234" spans="1:32">
      <c r="A234">
        <v>233</v>
      </c>
      <c r="B234" t="s">
        <v>7</v>
      </c>
      <c r="C234" t="s">
        <v>91</v>
      </c>
      <c r="D234" t="s">
        <v>84</v>
      </c>
      <c r="F234" t="s">
        <v>87</v>
      </c>
      <c r="G234" t="s">
        <v>87</v>
      </c>
      <c r="H234" s="2">
        <v>0.5</v>
      </c>
      <c r="I234" t="s">
        <v>87</v>
      </c>
      <c r="J234" t="s">
        <v>86</v>
      </c>
      <c r="K234" t="s">
        <v>17</v>
      </c>
      <c r="M234" t="s">
        <v>91</v>
      </c>
      <c r="N234" t="s">
        <v>17</v>
      </c>
      <c r="O234" s="1">
        <v>0.8</v>
      </c>
      <c r="P234" t="s">
        <v>72</v>
      </c>
      <c r="Q234" t="e">
        <f>IF(R234="","",INDEX(#REF!,MATCH(R234,#REF!,0)))</f>
        <v>#REF!</v>
      </c>
      <c r="R234" t="str">
        <f t="shared" si="9"/>
        <v>6 - Junior Officer &amp; Strategy</v>
      </c>
      <c r="S234" t="e">
        <f>IF(T234="","",INDEX(#REF!,MATCH(T234,#REF!,0)))</f>
        <v>#REF!</v>
      </c>
      <c r="T234" t="str">
        <f t="shared" si="10"/>
        <v>6 - Junior Officer</v>
      </c>
      <c r="U234">
        <v>0</v>
      </c>
      <c r="V234" t="str">
        <f>IF(D234="Y","",IF(W234="Y",INDEX(#REF!,MATCH(C234,#REF!,0)),C234))</f>
        <v/>
      </c>
      <c r="W234" t="s">
        <v>86</v>
      </c>
      <c r="Y234" t="s">
        <v>74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0.14223130670003115</v>
      </c>
    </row>
    <row r="235" spans="1:32">
      <c r="A235">
        <v>234</v>
      </c>
      <c r="B235" t="s">
        <v>7</v>
      </c>
      <c r="C235" t="s">
        <v>91</v>
      </c>
      <c r="D235" t="s">
        <v>86</v>
      </c>
      <c r="E235">
        <v>2</v>
      </c>
      <c r="F235" t="s">
        <v>85</v>
      </c>
      <c r="G235" t="s">
        <v>85</v>
      </c>
      <c r="H235" s="2">
        <v>0.5</v>
      </c>
      <c r="I235" t="s">
        <v>87</v>
      </c>
      <c r="J235" t="s">
        <v>84</v>
      </c>
      <c r="K235" t="s">
        <v>14</v>
      </c>
      <c r="M235" t="s">
        <v>97</v>
      </c>
      <c r="N235" t="s">
        <v>14</v>
      </c>
      <c r="O235" s="1" t="s">
        <v>73</v>
      </c>
      <c r="P235" t="s">
        <v>73</v>
      </c>
      <c r="Q235" t="e">
        <f>IF(R235="","",INDEX(#REF!,MATCH(R235,#REF!,0)))</f>
        <v>#REF!</v>
      </c>
      <c r="R235" t="str">
        <f t="shared" si="9"/>
        <v>6 - Junior Officer &amp; Operations</v>
      </c>
      <c r="S235" t="e">
        <f>IF(T235="","",INDEX(#REF!,MATCH(T235,#REF!,0)))</f>
        <v>#REF!</v>
      </c>
      <c r="T235" t="str">
        <f t="shared" si="10"/>
        <v>6 - Junior Officer</v>
      </c>
      <c r="U235">
        <v>2</v>
      </c>
      <c r="V235" t="str">
        <f>IF(D235="Y","",IF(W235="Y",INDEX(#REF!,MATCH(C235,#REF!,0)),C235))</f>
        <v>6 - Junior Officer</v>
      </c>
      <c r="W235" t="s">
        <v>86</v>
      </c>
      <c r="X235">
        <v>2</v>
      </c>
      <c r="Y235" t="s">
        <v>74</v>
      </c>
      <c r="Z235">
        <v>29</v>
      </c>
      <c r="AA235" t="s">
        <v>35</v>
      </c>
      <c r="AB235" t="s">
        <v>79</v>
      </c>
      <c r="AC235" t="s">
        <v>79</v>
      </c>
      <c r="AD235" s="3">
        <v>43191</v>
      </c>
      <c r="AE235">
        <v>2</v>
      </c>
      <c r="AF235">
        <f t="shared" ca="1" si="11"/>
        <v>0.74923534747690856</v>
      </c>
    </row>
    <row r="236" spans="1:32">
      <c r="A236">
        <v>235</v>
      </c>
      <c r="B236" t="s">
        <v>8</v>
      </c>
      <c r="C236" t="s">
        <v>92</v>
      </c>
      <c r="D236" t="s">
        <v>86</v>
      </c>
      <c r="E236">
        <v>3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15</v>
      </c>
      <c r="M236" t="s">
        <v>92</v>
      </c>
      <c r="N236" t="s">
        <v>15</v>
      </c>
      <c r="O236" s="1" t="s">
        <v>73</v>
      </c>
      <c r="P236" t="s">
        <v>73</v>
      </c>
      <c r="Q236" t="e">
        <f>IF(R236="","",INDEX(#REF!,MATCH(R236,#REF!,0)))</f>
        <v>#REF!</v>
      </c>
      <c r="R236" t="str">
        <f t="shared" si="9"/>
        <v>4 - Manager &amp; Internal Services</v>
      </c>
      <c r="S236" t="e">
        <f>IF(T236="","",INDEX(#REF!,MATCH(T236,#REF!,0)))</f>
        <v>#REF!</v>
      </c>
      <c r="T236" t="str">
        <f t="shared" si="10"/>
        <v>4 - Manager</v>
      </c>
      <c r="U236">
        <v>2</v>
      </c>
      <c r="V236" t="str">
        <f>IF(D236="Y","",IF(W236="Y",INDEX(#REF!,MATCH(C236,#REF!,0)),C236))</f>
        <v>4 - Manager</v>
      </c>
      <c r="W236" t="s">
        <v>86</v>
      </c>
      <c r="X236">
        <v>3</v>
      </c>
      <c r="Y236" t="s">
        <v>75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0.82753420596795835</v>
      </c>
    </row>
    <row r="237" spans="1:32">
      <c r="A237">
        <v>236</v>
      </c>
      <c r="B237" t="s">
        <v>7</v>
      </c>
      <c r="C237" t="s">
        <v>91</v>
      </c>
      <c r="D237" t="s">
        <v>86</v>
      </c>
      <c r="E237">
        <v>3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16</v>
      </c>
      <c r="M237" t="s">
        <v>91</v>
      </c>
      <c r="N237" t="s">
        <v>16</v>
      </c>
      <c r="O237" s="1" t="s">
        <v>73</v>
      </c>
      <c r="P237" t="s">
        <v>73</v>
      </c>
      <c r="Q237" t="e">
        <f>IF(R237="","",INDEX(#REF!,MATCH(R237,#REF!,0)))</f>
        <v>#REF!</v>
      </c>
      <c r="R237" t="str">
        <f t="shared" si="9"/>
        <v>6 - Junior Officer &amp; Sales &amp; Marketing</v>
      </c>
      <c r="S237" t="e">
        <f>IF(T237="","",INDEX(#REF!,MATCH(T237,#REF!,0)))</f>
        <v>#REF!</v>
      </c>
      <c r="T237" t="str">
        <f t="shared" si="10"/>
        <v>6 - Junior Officer</v>
      </c>
      <c r="U237">
        <v>1</v>
      </c>
      <c r="V237" t="str">
        <f>IF(D237="Y","",IF(W237="Y",INDEX(#REF!,MATCH(C237,#REF!,0)),C237))</f>
        <v>6 - Junior Officer</v>
      </c>
      <c r="W237" t="s">
        <v>86</v>
      </c>
      <c r="Y237" t="s">
        <v>74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0.56998291482309515</v>
      </c>
    </row>
    <row r="238" spans="1:32">
      <c r="A238">
        <v>237</v>
      </c>
      <c r="B238" t="s">
        <v>7</v>
      </c>
      <c r="C238" t="s">
        <v>91</v>
      </c>
      <c r="D238" t="s">
        <v>86</v>
      </c>
      <c r="E238">
        <v>2</v>
      </c>
      <c r="F238" t="s">
        <v>85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M238" t="s">
        <v>97</v>
      </c>
      <c r="N238" t="s">
        <v>14</v>
      </c>
      <c r="O238" s="1" t="s">
        <v>73</v>
      </c>
      <c r="P238" t="s">
        <v>73</v>
      </c>
      <c r="Q238" t="e">
        <f>IF(R238="","",INDEX(#REF!,MATCH(R238,#REF!,0)))</f>
        <v>#REF!</v>
      </c>
      <c r="R238" t="str">
        <f t="shared" si="9"/>
        <v>6 - Junior Officer &amp; Operations</v>
      </c>
      <c r="S238" t="e">
        <f>IF(T238="","",INDEX(#REF!,MATCH(T238,#REF!,0)))</f>
        <v>#REF!</v>
      </c>
      <c r="T238" t="str">
        <f t="shared" si="10"/>
        <v>6 - Junior Officer</v>
      </c>
      <c r="U238">
        <v>4</v>
      </c>
      <c r="V238" t="str">
        <f>IF(D238="Y","",IF(W238="Y",INDEX(#REF!,MATCH(C238,#REF!,0)),C238))</f>
        <v>6 - Junior Officer</v>
      </c>
      <c r="W238" t="s">
        <v>86</v>
      </c>
      <c r="X238">
        <v>3</v>
      </c>
      <c r="Y238" t="s">
        <v>75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0.19469573389658656</v>
      </c>
    </row>
    <row r="239" spans="1:32">
      <c r="A239">
        <v>238</v>
      </c>
      <c r="B239" t="s">
        <v>7</v>
      </c>
      <c r="C239" t="s">
        <v>91</v>
      </c>
      <c r="D239" t="s">
        <v>84</v>
      </c>
      <c r="F239" t="s">
        <v>87</v>
      </c>
      <c r="G239" t="s">
        <v>87</v>
      </c>
      <c r="H239" s="2">
        <v>0.5</v>
      </c>
      <c r="I239" t="s">
        <v>87</v>
      </c>
      <c r="J239" t="s">
        <v>86</v>
      </c>
      <c r="K239" t="s">
        <v>14</v>
      </c>
      <c r="M239" t="s">
        <v>91</v>
      </c>
      <c r="N239" t="s">
        <v>14</v>
      </c>
      <c r="O239" s="1" t="s">
        <v>73</v>
      </c>
      <c r="P239" t="s">
        <v>73</v>
      </c>
      <c r="Q239" t="e">
        <f>IF(R239="","",INDEX(#REF!,MATCH(R239,#REF!,0)))</f>
        <v>#REF!</v>
      </c>
      <c r="R239" t="str">
        <f t="shared" si="9"/>
        <v>6 - Junior Officer &amp; Operations</v>
      </c>
      <c r="S239" t="e">
        <f>IF(T239="","",INDEX(#REF!,MATCH(T239,#REF!,0)))</f>
        <v>#REF!</v>
      </c>
      <c r="T239" t="str">
        <f t="shared" si="10"/>
        <v>6 - Junior Officer</v>
      </c>
      <c r="U239">
        <v>0</v>
      </c>
      <c r="V239" t="str">
        <f>IF(D239="Y","",IF(W239="Y",INDEX(#REF!,MATCH(C239,#REF!,0)),C239))</f>
        <v/>
      </c>
      <c r="W239" t="s">
        <v>86</v>
      </c>
      <c r="Y239" t="s">
        <v>74</v>
      </c>
      <c r="Z239">
        <v>22</v>
      </c>
      <c r="AA239" t="s">
        <v>36</v>
      </c>
      <c r="AB239" t="s">
        <v>79</v>
      </c>
      <c r="AC239" t="s">
        <v>79</v>
      </c>
      <c r="AD239" s="3">
        <v>43922</v>
      </c>
      <c r="AE239">
        <v>0</v>
      </c>
      <c r="AF239">
        <f t="shared" ca="1" si="11"/>
        <v>0.47245852912258013</v>
      </c>
    </row>
    <row r="240" spans="1:32">
      <c r="A240">
        <v>239</v>
      </c>
      <c r="B240" t="s">
        <v>8</v>
      </c>
      <c r="C240" t="s">
        <v>92</v>
      </c>
      <c r="D240" t="s">
        <v>86</v>
      </c>
      <c r="E240">
        <v>2</v>
      </c>
      <c r="F240" t="s">
        <v>87</v>
      </c>
      <c r="G240" t="s">
        <v>85</v>
      </c>
      <c r="H240" s="2">
        <v>0.5</v>
      </c>
      <c r="I240" t="s">
        <v>87</v>
      </c>
      <c r="J240" t="s">
        <v>84</v>
      </c>
      <c r="K240" t="s">
        <v>16</v>
      </c>
      <c r="M240" t="s">
        <v>92</v>
      </c>
      <c r="N240" t="s">
        <v>16</v>
      </c>
      <c r="O240" s="1" t="s">
        <v>73</v>
      </c>
      <c r="P240" t="s">
        <v>73</v>
      </c>
      <c r="Q240" t="e">
        <f>IF(R240="","",INDEX(#REF!,MATCH(R240,#REF!,0)))</f>
        <v>#REF!</v>
      </c>
      <c r="R240" t="str">
        <f t="shared" si="9"/>
        <v>4 - Manager &amp; Sales &amp; Marketing</v>
      </c>
      <c r="S240" t="e">
        <f>IF(T240="","",INDEX(#REF!,MATCH(T240,#REF!,0)))</f>
        <v>#REF!</v>
      </c>
      <c r="T240" t="str">
        <f t="shared" si="10"/>
        <v>4 - Manager</v>
      </c>
      <c r="U240">
        <v>2</v>
      </c>
      <c r="V240" t="str">
        <f>IF(D240="Y","",IF(W240="Y",INDEX(#REF!,MATCH(C240,#REF!,0)),C240))</f>
        <v>4 - Manager</v>
      </c>
      <c r="W240" t="s">
        <v>86</v>
      </c>
      <c r="X240">
        <v>2</v>
      </c>
      <c r="Y240" t="s">
        <v>75</v>
      </c>
      <c r="Z240">
        <v>36</v>
      </c>
      <c r="AA240" t="s">
        <v>31</v>
      </c>
      <c r="AB240" t="s">
        <v>79</v>
      </c>
      <c r="AC240" t="s">
        <v>79</v>
      </c>
      <c r="AD240" s="3">
        <v>41730</v>
      </c>
      <c r="AE240">
        <v>6</v>
      </c>
      <c r="AF240">
        <f t="shared" ca="1" si="11"/>
        <v>0.61194474241577967</v>
      </c>
    </row>
    <row r="241" spans="1:32">
      <c r="A241">
        <v>240</v>
      </c>
      <c r="B241" t="s">
        <v>7</v>
      </c>
      <c r="C241" t="s">
        <v>91</v>
      </c>
      <c r="D241" t="s">
        <v>86</v>
      </c>
      <c r="E241">
        <v>2</v>
      </c>
      <c r="F241" t="s">
        <v>87</v>
      </c>
      <c r="G241" t="s">
        <v>85</v>
      </c>
      <c r="H241" s="2">
        <v>0.5</v>
      </c>
      <c r="I241" t="s">
        <v>87</v>
      </c>
      <c r="J241" t="s">
        <v>84</v>
      </c>
      <c r="K241" t="s">
        <v>14</v>
      </c>
      <c r="M241" t="s">
        <v>91</v>
      </c>
      <c r="N241" t="s">
        <v>14</v>
      </c>
      <c r="O241" s="1" t="s">
        <v>73</v>
      </c>
      <c r="P241" t="s">
        <v>73</v>
      </c>
      <c r="Q241" t="e">
        <f>IF(R241="","",INDEX(#REF!,MATCH(R241,#REF!,0)))</f>
        <v>#REF!</v>
      </c>
      <c r="R241" t="str">
        <f t="shared" si="9"/>
        <v>6 - Junior Officer &amp; Operations</v>
      </c>
      <c r="S241" t="e">
        <f>IF(T241="","",INDEX(#REF!,MATCH(T241,#REF!,0)))</f>
        <v>#REF!</v>
      </c>
      <c r="T241" t="str">
        <f t="shared" si="10"/>
        <v>6 - Junior Officer</v>
      </c>
      <c r="U241">
        <v>4</v>
      </c>
      <c r="V241" t="str">
        <f>IF(D241="Y","",IF(W241="Y",INDEX(#REF!,MATCH(C241,#REF!,0)),C241))</f>
        <v>6 - Junior Officer</v>
      </c>
      <c r="W241" t="s">
        <v>86</v>
      </c>
      <c r="X241">
        <v>3</v>
      </c>
      <c r="Y241" t="s">
        <v>74</v>
      </c>
      <c r="Z241">
        <v>27</v>
      </c>
      <c r="AA241" t="s">
        <v>31</v>
      </c>
      <c r="AB241" t="s">
        <v>79</v>
      </c>
      <c r="AC241" t="s">
        <v>79</v>
      </c>
      <c r="AD241" s="3">
        <v>42461</v>
      </c>
      <c r="AE241">
        <v>4</v>
      </c>
      <c r="AF241">
        <f t="shared" ca="1" si="11"/>
        <v>0.51401558631553146</v>
      </c>
    </row>
    <row r="242" spans="1:32">
      <c r="A242">
        <v>241</v>
      </c>
      <c r="B242" t="s">
        <v>7</v>
      </c>
      <c r="C242" t="s">
        <v>92</v>
      </c>
      <c r="D242" t="s">
        <v>86</v>
      </c>
      <c r="E242">
        <v>2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15</v>
      </c>
      <c r="M242" t="s">
        <v>92</v>
      </c>
      <c r="N242" t="s">
        <v>15</v>
      </c>
      <c r="O242" s="1" t="s">
        <v>73</v>
      </c>
      <c r="P242" t="s">
        <v>73</v>
      </c>
      <c r="Q242" t="e">
        <f>IF(R242="","",INDEX(#REF!,MATCH(R242,#REF!,0)))</f>
        <v>#REF!</v>
      </c>
      <c r="R242" t="str">
        <f t="shared" si="9"/>
        <v>4 - Manager &amp; Internal Services</v>
      </c>
      <c r="S242" t="e">
        <f>IF(T242="","",INDEX(#REF!,MATCH(T242,#REF!,0)))</f>
        <v>#REF!</v>
      </c>
      <c r="T242" t="str">
        <f t="shared" si="10"/>
        <v>4 - Manager</v>
      </c>
      <c r="U242">
        <v>2</v>
      </c>
      <c r="V242" t="str">
        <f>IF(D242="Y","",IF(W242="Y",INDEX(#REF!,MATCH(C242,#REF!,0)),C242))</f>
        <v>4 - Manager</v>
      </c>
      <c r="W242" t="s">
        <v>86</v>
      </c>
      <c r="X242">
        <v>2</v>
      </c>
      <c r="Y242" t="s">
        <v>75</v>
      </c>
      <c r="Z242">
        <v>38</v>
      </c>
      <c r="AA242" t="s">
        <v>35</v>
      </c>
      <c r="AB242" t="s">
        <v>79</v>
      </c>
      <c r="AC242" t="s">
        <v>79</v>
      </c>
      <c r="AD242" s="3">
        <v>43191</v>
      </c>
      <c r="AE242">
        <v>2</v>
      </c>
      <c r="AF242">
        <f t="shared" ca="1" si="11"/>
        <v>0.75597176874545369</v>
      </c>
    </row>
    <row r="243" spans="1:32">
      <c r="A243">
        <v>242</v>
      </c>
      <c r="B243" t="s">
        <v>8</v>
      </c>
      <c r="C243" s="4" t="s">
        <v>97</v>
      </c>
      <c r="D243" t="s">
        <v>86</v>
      </c>
      <c r="E243">
        <v>3</v>
      </c>
      <c r="F243" t="s">
        <v>87</v>
      </c>
      <c r="G243" t="s">
        <v>87</v>
      </c>
      <c r="H243" s="2">
        <v>0.5</v>
      </c>
      <c r="I243" t="s">
        <v>85</v>
      </c>
      <c r="J243" t="s">
        <v>84</v>
      </c>
      <c r="K243" t="s">
        <v>15</v>
      </c>
      <c r="L243" t="s">
        <v>88</v>
      </c>
      <c r="N243" t="s">
        <v>15</v>
      </c>
      <c r="O243" s="1" t="s">
        <v>73</v>
      </c>
      <c r="P243" t="s">
        <v>73</v>
      </c>
      <c r="Q243" t="str">
        <f>IF(R243="","",INDEX(#REF!,MATCH(R243,#REF!,0)))</f>
        <v/>
      </c>
      <c r="R243" t="str">
        <f t="shared" si="9"/>
        <v/>
      </c>
      <c r="S243" t="str">
        <f>IF(T243="","",INDEX(#REF!,MATCH(T243,#REF!,0)))</f>
        <v/>
      </c>
      <c r="T243" t="str">
        <f t="shared" si="10"/>
        <v/>
      </c>
      <c r="U243">
        <v>3</v>
      </c>
      <c r="V243" t="str">
        <f>IF(D243="Y","",IF(W243="Y",INDEX(#REF!,MATCH(C243,#REF!,0)),C243))</f>
        <v>5 - Senior Officer</v>
      </c>
      <c r="W243" t="s">
        <v>86</v>
      </c>
      <c r="X243">
        <v>3</v>
      </c>
      <c r="Y243" t="s">
        <v>75</v>
      </c>
      <c r="Z243">
        <v>37</v>
      </c>
      <c r="AA243" t="s">
        <v>36</v>
      </c>
      <c r="AB243" t="s">
        <v>79</v>
      </c>
      <c r="AC243" t="s">
        <v>79</v>
      </c>
      <c r="AD243" s="3">
        <v>42826</v>
      </c>
      <c r="AE243">
        <v>3</v>
      </c>
      <c r="AF243">
        <f t="shared" ca="1" si="11"/>
        <v>0.65502655217526429</v>
      </c>
    </row>
    <row r="244" spans="1:32">
      <c r="A244">
        <v>243</v>
      </c>
      <c r="B244" t="s">
        <v>8</v>
      </c>
      <c r="C244" t="s">
        <v>94</v>
      </c>
      <c r="D244" t="s">
        <v>86</v>
      </c>
      <c r="E244">
        <v>3</v>
      </c>
      <c r="F244" t="s">
        <v>87</v>
      </c>
      <c r="G244" t="s">
        <v>85</v>
      </c>
      <c r="H244" s="2">
        <v>0.5</v>
      </c>
      <c r="I244" t="s">
        <v>87</v>
      </c>
      <c r="J244" t="s">
        <v>84</v>
      </c>
      <c r="K244" t="s">
        <v>14</v>
      </c>
      <c r="M244" t="s">
        <v>94</v>
      </c>
      <c r="N244" t="s">
        <v>14</v>
      </c>
      <c r="O244" s="1" t="s">
        <v>73</v>
      </c>
      <c r="P244" t="s">
        <v>73</v>
      </c>
      <c r="Q244" t="e">
        <f>IF(R244="","",INDEX(#REF!,MATCH(R244,#REF!,0)))</f>
        <v>#REF!</v>
      </c>
      <c r="R244" t="str">
        <f t="shared" si="9"/>
        <v>2 - Director &amp; Operations</v>
      </c>
      <c r="S244" t="s">
        <v>96</v>
      </c>
      <c r="T244" t="str">
        <f t="shared" si="10"/>
        <v>2 - Director</v>
      </c>
      <c r="U244">
        <v>1</v>
      </c>
      <c r="V244" t="e">
        <f>IF(D244="Y","",IF(W244="Y",INDEX(#REF!,MATCH(C244,#REF!,0)),C244))</f>
        <v>#REF!</v>
      </c>
      <c r="W244" t="s">
        <v>84</v>
      </c>
      <c r="X244">
        <v>2</v>
      </c>
      <c r="Y244" t="s">
        <v>76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0.67426863498379108</v>
      </c>
    </row>
    <row r="245" spans="1:32">
      <c r="A245">
        <v>244</v>
      </c>
      <c r="B245" t="s">
        <v>8</v>
      </c>
      <c r="C245" t="s">
        <v>93</v>
      </c>
      <c r="D245" t="s">
        <v>86</v>
      </c>
      <c r="E245">
        <v>2</v>
      </c>
      <c r="F245" t="s">
        <v>87</v>
      </c>
      <c r="G245" t="s">
        <v>85</v>
      </c>
      <c r="H245" s="2">
        <v>0.5</v>
      </c>
      <c r="I245" t="s">
        <v>87</v>
      </c>
      <c r="J245" t="s">
        <v>84</v>
      </c>
      <c r="K245" t="s">
        <v>16</v>
      </c>
      <c r="M245" t="s">
        <v>93</v>
      </c>
      <c r="N245" t="s">
        <v>16</v>
      </c>
      <c r="O245" s="1" t="s">
        <v>73</v>
      </c>
      <c r="P245" t="s">
        <v>73</v>
      </c>
      <c r="Q245" t="e">
        <f>IF(R245="","",INDEX(#REF!,MATCH(R245,#REF!,0)))</f>
        <v>#REF!</v>
      </c>
      <c r="R245" t="str">
        <f t="shared" si="9"/>
        <v>3 - Senior Manager &amp; Sales &amp; Marketing</v>
      </c>
      <c r="S245" t="e">
        <f>IF(T245="","",INDEX(#REF!,MATCH(T245,#REF!,0)))</f>
        <v>#REF!</v>
      </c>
      <c r="T245" t="str">
        <f t="shared" si="10"/>
        <v>3 - Senior Manager</v>
      </c>
      <c r="U245">
        <v>4</v>
      </c>
      <c r="V245" t="str">
        <f>IF(D245="Y","",IF(W245="Y",INDEX(#REF!,MATCH(C245,#REF!,0)),C245))</f>
        <v>3 - Senior Manager</v>
      </c>
      <c r="W245" t="s">
        <v>86</v>
      </c>
      <c r="X245">
        <v>4</v>
      </c>
      <c r="Y245" t="s">
        <v>76</v>
      </c>
      <c r="Z245">
        <v>41</v>
      </c>
      <c r="AA245" t="s">
        <v>41</v>
      </c>
      <c r="AB245" t="s">
        <v>79</v>
      </c>
      <c r="AC245" t="s">
        <v>79</v>
      </c>
      <c r="AD245" s="3">
        <v>40634</v>
      </c>
      <c r="AE245">
        <v>9</v>
      </c>
      <c r="AF245">
        <f t="shared" ca="1" si="11"/>
        <v>0.23382177571199769</v>
      </c>
    </row>
    <row r="246" spans="1:32">
      <c r="A246">
        <v>245</v>
      </c>
      <c r="B246" t="s">
        <v>7</v>
      </c>
      <c r="C246" s="4" t="s">
        <v>97</v>
      </c>
      <c r="D246" t="s">
        <v>86</v>
      </c>
      <c r="E246">
        <v>2</v>
      </c>
      <c r="F246" t="s">
        <v>87</v>
      </c>
      <c r="G246" t="s">
        <v>87</v>
      </c>
      <c r="H246" s="2">
        <v>0.5</v>
      </c>
      <c r="I246" t="s">
        <v>85</v>
      </c>
      <c r="J246" t="s">
        <v>84</v>
      </c>
      <c r="K246" t="s">
        <v>14</v>
      </c>
      <c r="L246" t="s">
        <v>88</v>
      </c>
      <c r="N246" t="s">
        <v>14</v>
      </c>
      <c r="O246" s="1">
        <v>0.7</v>
      </c>
      <c r="P246" t="s">
        <v>72</v>
      </c>
      <c r="Q246" t="str">
        <f>IF(R246="","",INDEX(#REF!,MATCH(R246,#REF!,0)))</f>
        <v/>
      </c>
      <c r="R246" t="str">
        <f t="shared" si="9"/>
        <v/>
      </c>
      <c r="S246" t="str">
        <f>IF(T246="","",INDEX(#REF!,MATCH(T246,#REF!,0)))</f>
        <v/>
      </c>
      <c r="T246" t="str">
        <f t="shared" si="10"/>
        <v/>
      </c>
      <c r="U246">
        <v>5</v>
      </c>
      <c r="V246" t="str">
        <f>IF(D246="Y","",IF(W246="Y",INDEX(#REF!,MATCH(C246,#REF!,0)),C246))</f>
        <v>5 - Senior Officer</v>
      </c>
      <c r="W246" t="s">
        <v>86</v>
      </c>
      <c r="X246">
        <v>3</v>
      </c>
      <c r="Y246" t="s">
        <v>76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0.14730627262856566</v>
      </c>
    </row>
    <row r="247" spans="1:32">
      <c r="A247">
        <v>246</v>
      </c>
      <c r="B247" t="s">
        <v>8</v>
      </c>
      <c r="C247" s="4" t="s">
        <v>91</v>
      </c>
      <c r="D247" t="s">
        <v>86</v>
      </c>
      <c r="E247">
        <v>3</v>
      </c>
      <c r="F247" t="s">
        <v>87</v>
      </c>
      <c r="G247" t="s">
        <v>87</v>
      </c>
      <c r="H247" s="2">
        <v>0.5</v>
      </c>
      <c r="I247" t="s">
        <v>85</v>
      </c>
      <c r="J247" t="s">
        <v>84</v>
      </c>
      <c r="K247" t="s">
        <v>16</v>
      </c>
      <c r="L247" t="s">
        <v>88</v>
      </c>
      <c r="N247" t="s">
        <v>16</v>
      </c>
      <c r="O247" s="1" t="s">
        <v>73</v>
      </c>
      <c r="P247" t="s">
        <v>73</v>
      </c>
      <c r="Q247" t="str">
        <f>IF(R247="","",INDEX(#REF!,MATCH(R247,#REF!,0)))</f>
        <v/>
      </c>
      <c r="R247" t="str">
        <f t="shared" si="9"/>
        <v/>
      </c>
      <c r="S247" t="str">
        <f>IF(T247="","",INDEX(#REF!,MATCH(T247,#REF!,0)))</f>
        <v/>
      </c>
      <c r="T247" t="str">
        <f t="shared" si="10"/>
        <v/>
      </c>
      <c r="U247">
        <v>5</v>
      </c>
      <c r="V247" t="str">
        <f>IF(D247="Y","",IF(W247="Y",INDEX(#REF!,MATCH(C247,#REF!,0)),C247))</f>
        <v>6 - Junior Officer</v>
      </c>
      <c r="W247" t="s">
        <v>86</v>
      </c>
      <c r="X247">
        <v>3</v>
      </c>
      <c r="Y247" t="s">
        <v>74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0.26830434174752715</v>
      </c>
    </row>
    <row r="248" spans="1:32">
      <c r="A248">
        <v>247</v>
      </c>
      <c r="B248" t="s">
        <v>8</v>
      </c>
      <c r="C248" t="s">
        <v>91</v>
      </c>
      <c r="D248" t="s">
        <v>86</v>
      </c>
      <c r="E248">
        <v>3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14</v>
      </c>
      <c r="M248" t="s">
        <v>91</v>
      </c>
      <c r="N248" t="s">
        <v>14</v>
      </c>
      <c r="O248" s="1" t="s">
        <v>73</v>
      </c>
      <c r="P248" t="s">
        <v>73</v>
      </c>
      <c r="Q248" t="e">
        <f>IF(R248="","",INDEX(#REF!,MATCH(R248,#REF!,0)))</f>
        <v>#REF!</v>
      </c>
      <c r="R248" t="str">
        <f t="shared" si="9"/>
        <v>6 - Junior Officer &amp; Operations</v>
      </c>
      <c r="S248" t="e">
        <f>IF(T248="","",INDEX(#REF!,MATCH(T248,#REF!,0)))</f>
        <v>#REF!</v>
      </c>
      <c r="T248" t="str">
        <f t="shared" si="10"/>
        <v>6 - Junior Officer</v>
      </c>
      <c r="U248">
        <v>3</v>
      </c>
      <c r="V248" t="str">
        <f>IF(D248="Y","",IF(W248="Y",INDEX(#REF!,MATCH(C248,#REF!,0)),C248))</f>
        <v>6 - Junior Officer</v>
      </c>
      <c r="W248" t="s">
        <v>86</v>
      </c>
      <c r="X248">
        <v>3</v>
      </c>
      <c r="Y248" t="s">
        <v>74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0.6270291126866312</v>
      </c>
    </row>
    <row r="249" spans="1:32">
      <c r="A249">
        <v>248</v>
      </c>
      <c r="B249" t="s">
        <v>8</v>
      </c>
      <c r="C249" t="s">
        <v>92</v>
      </c>
      <c r="D249" t="s">
        <v>86</v>
      </c>
      <c r="E249">
        <v>2</v>
      </c>
      <c r="F249" t="s">
        <v>87</v>
      </c>
      <c r="G249" t="s">
        <v>85</v>
      </c>
      <c r="H249" s="2">
        <v>0.5</v>
      </c>
      <c r="I249" t="s">
        <v>87</v>
      </c>
      <c r="J249" t="s">
        <v>84</v>
      </c>
      <c r="K249" t="s">
        <v>14</v>
      </c>
      <c r="M249" t="s">
        <v>92</v>
      </c>
      <c r="N249" t="s">
        <v>14</v>
      </c>
      <c r="O249" s="1" t="s">
        <v>73</v>
      </c>
      <c r="P249" t="s">
        <v>73</v>
      </c>
      <c r="Q249" t="e">
        <f>IF(R249="","",INDEX(#REF!,MATCH(R249,#REF!,0)))</f>
        <v>#REF!</v>
      </c>
      <c r="R249" t="str">
        <f t="shared" si="9"/>
        <v>4 - Manager &amp; Operations</v>
      </c>
      <c r="S249" t="e">
        <f>IF(T249="","",INDEX(#REF!,MATCH(T249,#REF!,0)))</f>
        <v>#REF!</v>
      </c>
      <c r="T249" t="str">
        <f t="shared" si="10"/>
        <v>4 - Manager</v>
      </c>
      <c r="U249">
        <v>1</v>
      </c>
      <c r="V249" t="e">
        <f>IF(D249="Y","",IF(W249="Y",INDEX(#REF!,MATCH(C249,#REF!,0)),C249))</f>
        <v>#REF!</v>
      </c>
      <c r="W249" t="s">
        <v>84</v>
      </c>
      <c r="X249">
        <v>1</v>
      </c>
      <c r="Y249" t="s">
        <v>75</v>
      </c>
      <c r="Z249">
        <v>30</v>
      </c>
      <c r="AA249" t="s">
        <v>27</v>
      </c>
      <c r="AB249" t="s">
        <v>79</v>
      </c>
      <c r="AC249" t="s">
        <v>79</v>
      </c>
      <c r="AD249" s="3">
        <v>41000</v>
      </c>
      <c r="AE249">
        <v>8</v>
      </c>
      <c r="AF249">
        <f t="shared" ca="1" si="11"/>
        <v>0.25364610024170375</v>
      </c>
    </row>
    <row r="250" spans="1:32">
      <c r="A250">
        <v>249</v>
      </c>
      <c r="B250" t="s">
        <v>8</v>
      </c>
      <c r="C250" t="s">
        <v>91</v>
      </c>
      <c r="D250" t="s">
        <v>86</v>
      </c>
      <c r="E250">
        <v>2</v>
      </c>
      <c r="F250" t="s">
        <v>87</v>
      </c>
      <c r="G250" t="s">
        <v>85</v>
      </c>
      <c r="H250" s="2">
        <v>0.5</v>
      </c>
      <c r="I250" t="s">
        <v>87</v>
      </c>
      <c r="J250" t="s">
        <v>84</v>
      </c>
      <c r="K250" t="s">
        <v>14</v>
      </c>
      <c r="M250" t="s">
        <v>91</v>
      </c>
      <c r="N250" t="s">
        <v>14</v>
      </c>
      <c r="O250" s="1" t="s">
        <v>73</v>
      </c>
      <c r="P250" t="s">
        <v>73</v>
      </c>
      <c r="Q250" t="e">
        <f>IF(R250="","",INDEX(#REF!,MATCH(R250,#REF!,0)))</f>
        <v>#REF!</v>
      </c>
      <c r="R250" t="str">
        <f t="shared" si="9"/>
        <v>6 - Junior Officer &amp; Operations</v>
      </c>
      <c r="S250" t="e">
        <f>IF(T250="","",INDEX(#REF!,MATCH(T250,#REF!,0)))</f>
        <v>#REF!</v>
      </c>
      <c r="T250" t="str">
        <f t="shared" si="10"/>
        <v>6 - Junior Officer</v>
      </c>
      <c r="U250">
        <v>2</v>
      </c>
      <c r="V250" t="str">
        <f>IF(D250="Y","",IF(W250="Y",INDEX(#REF!,MATCH(C250,#REF!,0)),C250))</f>
        <v>6 - Junior Officer</v>
      </c>
      <c r="W250" t="s">
        <v>86</v>
      </c>
      <c r="X250">
        <v>3</v>
      </c>
      <c r="Y250" t="s">
        <v>74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0.65612996086745212</v>
      </c>
    </row>
    <row r="251" spans="1:32">
      <c r="A251">
        <v>250</v>
      </c>
      <c r="B251" t="s">
        <v>8</v>
      </c>
      <c r="C251" s="4" t="s">
        <v>91</v>
      </c>
      <c r="D251" t="s">
        <v>86</v>
      </c>
      <c r="E251">
        <v>2</v>
      </c>
      <c r="F251" t="s">
        <v>87</v>
      </c>
      <c r="G251" t="s">
        <v>87</v>
      </c>
      <c r="H251" s="2">
        <v>0.5</v>
      </c>
      <c r="I251" t="s">
        <v>85</v>
      </c>
      <c r="J251" t="s">
        <v>84</v>
      </c>
      <c r="K251" t="s">
        <v>14</v>
      </c>
      <c r="L251" t="s">
        <v>88</v>
      </c>
      <c r="N251" t="s">
        <v>14</v>
      </c>
      <c r="O251" s="1" t="s">
        <v>73</v>
      </c>
      <c r="P251" t="s">
        <v>73</v>
      </c>
      <c r="Q251" t="str">
        <f>IF(R251="","",INDEX(#REF!,MATCH(R251,#REF!,0)))</f>
        <v/>
      </c>
      <c r="R251" t="str">
        <f t="shared" si="9"/>
        <v/>
      </c>
      <c r="S251" t="str">
        <f>IF(T251="","",INDEX(#REF!,MATCH(T251,#REF!,0)))</f>
        <v/>
      </c>
      <c r="T251" t="str">
        <f t="shared" si="10"/>
        <v/>
      </c>
      <c r="U251">
        <v>5</v>
      </c>
      <c r="V251" t="str">
        <f>IF(D251="Y","",IF(W251="Y",INDEX(#REF!,MATCH(C251,#REF!,0)),C251))</f>
        <v>6 - Junior Officer</v>
      </c>
      <c r="W251" t="s">
        <v>86</v>
      </c>
      <c r="X251">
        <v>2</v>
      </c>
      <c r="Y251" t="s">
        <v>74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8.2960827606098908E-3</v>
      </c>
    </row>
    <row r="252" spans="1:32">
      <c r="A252">
        <v>251</v>
      </c>
      <c r="B252" t="s">
        <v>8</v>
      </c>
      <c r="C252" t="s">
        <v>91</v>
      </c>
      <c r="D252" t="s">
        <v>86</v>
      </c>
      <c r="E252">
        <v>2</v>
      </c>
      <c r="F252" t="s">
        <v>85</v>
      </c>
      <c r="G252" t="s">
        <v>85</v>
      </c>
      <c r="H252" s="2">
        <v>0.5</v>
      </c>
      <c r="I252" t="s">
        <v>87</v>
      </c>
      <c r="J252" t="s">
        <v>84</v>
      </c>
      <c r="K252" t="s">
        <v>16</v>
      </c>
      <c r="M252" t="s">
        <v>97</v>
      </c>
      <c r="N252" t="s">
        <v>16</v>
      </c>
      <c r="O252" s="1" t="s">
        <v>73</v>
      </c>
      <c r="P252" t="s">
        <v>73</v>
      </c>
      <c r="Q252" t="e">
        <f>IF(R252="","",INDEX(#REF!,MATCH(R252,#REF!,0)))</f>
        <v>#REF!</v>
      </c>
      <c r="R252" t="str">
        <f t="shared" si="9"/>
        <v>6 - Junior Officer &amp; Sales &amp; Marketing</v>
      </c>
      <c r="S252" t="e">
        <f>IF(T252="","",INDEX(#REF!,MATCH(T252,#REF!,0)))</f>
        <v>#REF!</v>
      </c>
      <c r="T252" t="str">
        <f t="shared" si="10"/>
        <v>6 - Junior Officer</v>
      </c>
      <c r="U252">
        <v>1</v>
      </c>
      <c r="V252" t="str">
        <f>IF(D252="Y","",IF(W252="Y",INDEX(#REF!,MATCH(C252,#REF!,0)),C252))</f>
        <v>6 - Junior Officer</v>
      </c>
      <c r="W252" t="s">
        <v>86</v>
      </c>
      <c r="Y252" t="s">
        <v>74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0.68675857505973614</v>
      </c>
    </row>
    <row r="253" spans="1:32">
      <c r="A253">
        <v>252</v>
      </c>
      <c r="B253" t="s">
        <v>7</v>
      </c>
      <c r="C253" t="s">
        <v>91</v>
      </c>
      <c r="D253" t="s">
        <v>86</v>
      </c>
      <c r="E253">
        <v>2</v>
      </c>
      <c r="F253" t="s">
        <v>87</v>
      </c>
      <c r="G253" t="s">
        <v>85</v>
      </c>
      <c r="H253" s="2">
        <v>0.5</v>
      </c>
      <c r="I253" t="s">
        <v>87</v>
      </c>
      <c r="J253" t="s">
        <v>84</v>
      </c>
      <c r="K253" t="s">
        <v>14</v>
      </c>
      <c r="M253" t="s">
        <v>91</v>
      </c>
      <c r="N253" t="s">
        <v>14</v>
      </c>
      <c r="O253" s="1" t="s">
        <v>73</v>
      </c>
      <c r="P253" t="s">
        <v>73</v>
      </c>
      <c r="Q253" t="e">
        <f>IF(R253="","",INDEX(#REF!,MATCH(R253,#REF!,0)))</f>
        <v>#REF!</v>
      </c>
      <c r="R253" t="str">
        <f t="shared" si="9"/>
        <v>6 - Junior Officer &amp; Operations</v>
      </c>
      <c r="S253" t="e">
        <f>IF(T253="","",INDEX(#REF!,MATCH(T253,#REF!,0)))</f>
        <v>#REF!</v>
      </c>
      <c r="T253" t="str">
        <f t="shared" si="10"/>
        <v>6 - Junior Officer</v>
      </c>
      <c r="U253">
        <v>2</v>
      </c>
      <c r="V253" t="str">
        <f>IF(D253="Y","",IF(W253="Y",INDEX(#REF!,MATCH(C253,#REF!,0)),C253))</f>
        <v>6 - Junior Officer</v>
      </c>
      <c r="W253" t="s">
        <v>86</v>
      </c>
      <c r="X253">
        <v>3</v>
      </c>
      <c r="Y253" t="s">
        <v>74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0.54525204845380859</v>
      </c>
    </row>
    <row r="254" spans="1:32">
      <c r="A254">
        <v>253</v>
      </c>
      <c r="B254" t="s">
        <v>8</v>
      </c>
      <c r="C254" t="s">
        <v>91</v>
      </c>
      <c r="D254" t="s">
        <v>86</v>
      </c>
      <c r="E254">
        <v>4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12</v>
      </c>
      <c r="M254" t="s">
        <v>91</v>
      </c>
      <c r="N254" t="s">
        <v>12</v>
      </c>
      <c r="O254" s="1" t="s">
        <v>73</v>
      </c>
      <c r="P254" t="s">
        <v>73</v>
      </c>
      <c r="Q254" t="e">
        <f>IF(R254="","",INDEX(#REF!,MATCH(R254,#REF!,0)))</f>
        <v>#REF!</v>
      </c>
      <c r="R254" t="str">
        <f t="shared" si="9"/>
        <v>6 - Junior Officer &amp; Finance</v>
      </c>
      <c r="S254" t="e">
        <f>IF(T254="","",INDEX(#REF!,MATCH(T254,#REF!,0)))</f>
        <v>#REF!</v>
      </c>
      <c r="T254" t="str">
        <f t="shared" si="10"/>
        <v>6 - Junior Officer</v>
      </c>
      <c r="U254">
        <v>5</v>
      </c>
      <c r="V254" t="str">
        <f>IF(D254="Y","",IF(W254="Y",INDEX(#REF!,MATCH(C254,#REF!,0)),C254))</f>
        <v>6 - Junior Officer</v>
      </c>
      <c r="W254" t="s">
        <v>86</v>
      </c>
      <c r="X254">
        <v>2</v>
      </c>
      <c r="Y254" t="s">
        <v>74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0.65535302273104978</v>
      </c>
    </row>
    <row r="255" spans="1:32">
      <c r="A255">
        <v>254</v>
      </c>
      <c r="B255" t="s">
        <v>7</v>
      </c>
      <c r="C255" t="s">
        <v>91</v>
      </c>
      <c r="D255" t="s">
        <v>86</v>
      </c>
      <c r="E255">
        <v>2</v>
      </c>
      <c r="F255" t="s">
        <v>87</v>
      </c>
      <c r="G255" t="s">
        <v>85</v>
      </c>
      <c r="H255" s="2">
        <v>0.5</v>
      </c>
      <c r="I255" t="s">
        <v>87</v>
      </c>
      <c r="J255" t="s">
        <v>84</v>
      </c>
      <c r="K255" t="s">
        <v>15</v>
      </c>
      <c r="M255" t="s">
        <v>91</v>
      </c>
      <c r="N255" t="s">
        <v>15</v>
      </c>
      <c r="O255" s="1" t="s">
        <v>73</v>
      </c>
      <c r="P255" t="s">
        <v>73</v>
      </c>
      <c r="Q255" t="e">
        <f>IF(R255="","",INDEX(#REF!,MATCH(R255,#REF!,0)))</f>
        <v>#REF!</v>
      </c>
      <c r="R255" t="str">
        <f t="shared" si="9"/>
        <v>6 - Junior Officer &amp; Internal Services</v>
      </c>
      <c r="S255" t="e">
        <f>IF(T255="","",INDEX(#REF!,MATCH(T255,#REF!,0)))</f>
        <v>#REF!</v>
      </c>
      <c r="T255" t="str">
        <f t="shared" si="10"/>
        <v>6 - Junior Officer</v>
      </c>
      <c r="U255">
        <v>2</v>
      </c>
      <c r="V255" t="str">
        <f>IF(D255="Y","",IF(W255="Y",INDEX(#REF!,MATCH(C255,#REF!,0)),C255))</f>
        <v>6 - Junior Officer</v>
      </c>
      <c r="W255" t="s">
        <v>86</v>
      </c>
      <c r="X255">
        <v>3</v>
      </c>
      <c r="Y255" t="s">
        <v>74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0.15326100515294805</v>
      </c>
    </row>
    <row r="256" spans="1:32">
      <c r="A256">
        <v>255</v>
      </c>
      <c r="B256" t="s">
        <v>8</v>
      </c>
      <c r="C256" t="s">
        <v>91</v>
      </c>
      <c r="D256" t="s">
        <v>86</v>
      </c>
      <c r="E256">
        <v>3</v>
      </c>
      <c r="F256" t="s">
        <v>87</v>
      </c>
      <c r="G256" t="s">
        <v>85</v>
      </c>
      <c r="H256" s="2">
        <v>0.5</v>
      </c>
      <c r="I256" t="s">
        <v>87</v>
      </c>
      <c r="J256" t="s">
        <v>84</v>
      </c>
      <c r="K256" t="s">
        <v>14</v>
      </c>
      <c r="M256" t="s">
        <v>91</v>
      </c>
      <c r="N256" t="s">
        <v>14</v>
      </c>
      <c r="O256" s="1" t="s">
        <v>73</v>
      </c>
      <c r="P256" t="s">
        <v>73</v>
      </c>
      <c r="Q256" t="e">
        <f>IF(R256="","",INDEX(#REF!,MATCH(R256,#REF!,0)))</f>
        <v>#REF!</v>
      </c>
      <c r="R256" t="str">
        <f t="shared" si="9"/>
        <v>6 - Junior Officer &amp; Operations</v>
      </c>
      <c r="S256" t="e">
        <f>IF(T256="","",INDEX(#REF!,MATCH(T256,#REF!,0)))</f>
        <v>#REF!</v>
      </c>
      <c r="T256" t="str">
        <f t="shared" si="10"/>
        <v>6 - Junior Officer</v>
      </c>
      <c r="U256">
        <v>1</v>
      </c>
      <c r="V256" t="str">
        <f>IF(D256="Y","",IF(W256="Y",INDEX(#REF!,MATCH(C256,#REF!,0)),C256))</f>
        <v>6 - Junior Officer</v>
      </c>
      <c r="W256" t="s">
        <v>86</v>
      </c>
      <c r="Y256" t="s">
        <v>74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0.86208886333621937</v>
      </c>
    </row>
    <row r="257" spans="1:32">
      <c r="A257">
        <v>256</v>
      </c>
      <c r="B257" t="s">
        <v>7</v>
      </c>
      <c r="C257" t="s">
        <v>97</v>
      </c>
      <c r="D257" t="s">
        <v>86</v>
      </c>
      <c r="E257">
        <v>3</v>
      </c>
      <c r="F257" t="s">
        <v>87</v>
      </c>
      <c r="G257" t="s">
        <v>85</v>
      </c>
      <c r="H257" s="2">
        <v>0.5</v>
      </c>
      <c r="I257" t="s">
        <v>87</v>
      </c>
      <c r="J257" t="s">
        <v>84</v>
      </c>
      <c r="K257" t="s">
        <v>14</v>
      </c>
      <c r="M257" t="s">
        <v>97</v>
      </c>
      <c r="N257" t="s">
        <v>14</v>
      </c>
      <c r="O257" s="1" t="s">
        <v>73</v>
      </c>
      <c r="P257" t="s">
        <v>73</v>
      </c>
      <c r="Q257" t="e">
        <f>IF(R257="","",INDEX(#REF!,MATCH(R257,#REF!,0)))</f>
        <v>#REF!</v>
      </c>
      <c r="R257" t="str">
        <f t="shared" si="9"/>
        <v>5 - Senior Officer &amp; Operations</v>
      </c>
      <c r="S257" t="e">
        <f>IF(T257="","",INDEX(#REF!,MATCH(T257,#REF!,0)))</f>
        <v>#REF!</v>
      </c>
      <c r="T257" t="str">
        <f t="shared" si="10"/>
        <v>5 - Senior Officer</v>
      </c>
      <c r="U257">
        <v>3</v>
      </c>
      <c r="V257" t="str">
        <f>IF(D257="Y","",IF(W257="Y",INDEX(#REF!,MATCH(C257,#REF!,0)),C257))</f>
        <v>5 - Senior Officer</v>
      </c>
      <c r="W257" t="s">
        <v>86</v>
      </c>
      <c r="X257">
        <v>3</v>
      </c>
      <c r="Y257" t="s">
        <v>74</v>
      </c>
      <c r="Z257">
        <v>29</v>
      </c>
      <c r="AA257" t="s">
        <v>35</v>
      </c>
      <c r="AB257" t="s">
        <v>79</v>
      </c>
      <c r="AC257" t="s">
        <v>79</v>
      </c>
      <c r="AD257" s="3">
        <v>42095</v>
      </c>
      <c r="AE257">
        <v>5</v>
      </c>
      <c r="AF257">
        <f t="shared" ca="1" si="11"/>
        <v>0.54620148789021084</v>
      </c>
    </row>
    <row r="258" spans="1:32">
      <c r="A258">
        <v>257</v>
      </c>
      <c r="B258" t="s">
        <v>8</v>
      </c>
      <c r="C258" t="s">
        <v>95</v>
      </c>
      <c r="D258" t="s">
        <v>86</v>
      </c>
      <c r="F258" t="s">
        <v>87</v>
      </c>
      <c r="G258" t="s">
        <v>87</v>
      </c>
      <c r="H258" s="2">
        <v>0.5</v>
      </c>
      <c r="I258" t="s">
        <v>87</v>
      </c>
      <c r="J258" t="s">
        <v>84</v>
      </c>
      <c r="K258" t="s">
        <v>17</v>
      </c>
      <c r="M258" t="s">
        <v>95</v>
      </c>
      <c r="N258" t="s">
        <v>17</v>
      </c>
      <c r="O258" s="1" t="s">
        <v>73</v>
      </c>
      <c r="P258" t="s">
        <v>73</v>
      </c>
      <c r="Q258" t="str">
        <f>IF(R258="","",INDEX(#REF!,MATCH(R258,#REF!,0)))</f>
        <v/>
      </c>
      <c r="R258" t="str">
        <f t="shared" ref="R258:R321" si="12">IF(M258="","",IF(C258="1 - Executive","",C258&amp;" &amp; "&amp;N258))</f>
        <v/>
      </c>
      <c r="S258" t="str">
        <f>IF(T258="","",INDEX(#REF!,MATCH(T258,#REF!,0)))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IF(D258="Y","",IF(W258="Y",INDEX(#REF!,MATCH(C258,#REF!,0)),C258))</f>
        <v>1 - Executive</v>
      </c>
      <c r="W258" t="s">
        <v>86</v>
      </c>
      <c r="X258">
        <v>3</v>
      </c>
      <c r="Y258" t="s">
        <v>76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0.58992316838405134</v>
      </c>
    </row>
    <row r="259" spans="1:32">
      <c r="A259">
        <v>258</v>
      </c>
      <c r="B259" t="s">
        <v>8</v>
      </c>
      <c r="C259" t="s">
        <v>91</v>
      </c>
      <c r="D259" t="s">
        <v>86</v>
      </c>
      <c r="E259">
        <v>3</v>
      </c>
      <c r="F259" t="s">
        <v>87</v>
      </c>
      <c r="G259" t="s">
        <v>85</v>
      </c>
      <c r="H259" s="2">
        <v>0.5</v>
      </c>
      <c r="I259" t="s">
        <v>87</v>
      </c>
      <c r="J259" t="s">
        <v>84</v>
      </c>
      <c r="K259" t="s">
        <v>14</v>
      </c>
      <c r="M259" t="s">
        <v>91</v>
      </c>
      <c r="N259" t="s">
        <v>14</v>
      </c>
      <c r="O259" s="1" t="s">
        <v>73</v>
      </c>
      <c r="P259" t="s">
        <v>73</v>
      </c>
      <c r="Q259" t="e">
        <f>IF(R259="","",INDEX(#REF!,MATCH(R259,#REF!,0)))</f>
        <v>#REF!</v>
      </c>
      <c r="R259" t="str">
        <f t="shared" si="12"/>
        <v>6 - Junior Officer &amp; Operations</v>
      </c>
      <c r="S259" t="e">
        <f>IF(T259="","",INDEX(#REF!,MATCH(T259,#REF!,0)))</f>
        <v>#REF!</v>
      </c>
      <c r="T259" t="str">
        <f t="shared" si="13"/>
        <v>6 - Junior Officer</v>
      </c>
      <c r="U259">
        <v>2</v>
      </c>
      <c r="V259" t="str">
        <f>IF(D259="Y","",IF(W259="Y",INDEX(#REF!,MATCH(C259,#REF!,0)),C259))</f>
        <v>6 - Junior Officer</v>
      </c>
      <c r="W259" t="s">
        <v>86</v>
      </c>
      <c r="X259">
        <v>3</v>
      </c>
      <c r="Y259" t="s">
        <v>74</v>
      </c>
      <c r="Z259">
        <v>26</v>
      </c>
      <c r="AA259" t="s">
        <v>36</v>
      </c>
      <c r="AB259" t="s">
        <v>79</v>
      </c>
      <c r="AC259" t="s">
        <v>79</v>
      </c>
      <c r="AD259" s="3">
        <v>43191</v>
      </c>
      <c r="AE259">
        <v>2</v>
      </c>
      <c r="AF259">
        <f t="shared" ca="1" si="14"/>
        <v>0.96934850415896656</v>
      </c>
    </row>
    <row r="260" spans="1:32">
      <c r="A260">
        <v>259</v>
      </c>
      <c r="B260" t="s">
        <v>7</v>
      </c>
      <c r="C260" t="s">
        <v>91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13</v>
      </c>
      <c r="M260" t="s">
        <v>91</v>
      </c>
      <c r="N260" t="s">
        <v>13</v>
      </c>
      <c r="O260" s="1" t="s">
        <v>73</v>
      </c>
      <c r="P260" t="s">
        <v>73</v>
      </c>
      <c r="Q260" t="e">
        <f>IF(R260="","",INDEX(#REF!,MATCH(R260,#REF!,0)))</f>
        <v>#REF!</v>
      </c>
      <c r="R260" t="str">
        <f t="shared" si="12"/>
        <v>6 - Junior Officer &amp; HR</v>
      </c>
      <c r="S260" t="e">
        <f>IF(T260="","",INDEX(#REF!,MATCH(T260,#REF!,0)))</f>
        <v>#REF!</v>
      </c>
      <c r="T260" t="str">
        <f t="shared" si="13"/>
        <v>6 - Junior Officer</v>
      </c>
      <c r="U260">
        <v>3</v>
      </c>
      <c r="V260" t="str">
        <f>IF(D260="Y","",IF(W260="Y",INDEX(#REF!,MATCH(C260,#REF!,0)),C260))</f>
        <v>6 - Junior Officer</v>
      </c>
      <c r="W260" t="s">
        <v>86</v>
      </c>
      <c r="X260">
        <v>3</v>
      </c>
      <c r="Y260" t="s">
        <v>74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0.38462101085830525</v>
      </c>
    </row>
    <row r="261" spans="1:32">
      <c r="A261">
        <v>260</v>
      </c>
      <c r="B261" t="s">
        <v>8</v>
      </c>
      <c r="C261" t="s">
        <v>97</v>
      </c>
      <c r="D261" t="s">
        <v>86</v>
      </c>
      <c r="E261">
        <v>3</v>
      </c>
      <c r="F261" t="s">
        <v>87</v>
      </c>
      <c r="G261" t="s">
        <v>85</v>
      </c>
      <c r="H261" s="2">
        <v>0.5</v>
      </c>
      <c r="I261" t="s">
        <v>87</v>
      </c>
      <c r="J261" t="s">
        <v>84</v>
      </c>
      <c r="K261" t="s">
        <v>16</v>
      </c>
      <c r="M261" t="s">
        <v>97</v>
      </c>
      <c r="N261" t="s">
        <v>16</v>
      </c>
      <c r="O261" s="1" t="s">
        <v>73</v>
      </c>
      <c r="P261" t="s">
        <v>73</v>
      </c>
      <c r="Q261" t="e">
        <f>IF(R261="","",INDEX(#REF!,MATCH(R261,#REF!,0)))</f>
        <v>#REF!</v>
      </c>
      <c r="R261" t="str">
        <f t="shared" si="12"/>
        <v>5 - Senior Officer &amp; Sales &amp; Marketing</v>
      </c>
      <c r="S261" t="e">
        <f>IF(T261="","",INDEX(#REF!,MATCH(T261,#REF!,0)))</f>
        <v>#REF!</v>
      </c>
      <c r="T261" t="str">
        <f t="shared" si="13"/>
        <v>5 - Senior Officer</v>
      </c>
      <c r="U261">
        <v>2</v>
      </c>
      <c r="V261" t="str">
        <f>IF(D261="Y","",IF(W261="Y",INDEX(#REF!,MATCH(C261,#REF!,0)),C261))</f>
        <v>5 - Senior Officer</v>
      </c>
      <c r="W261" t="s">
        <v>86</v>
      </c>
      <c r="X261">
        <v>3</v>
      </c>
      <c r="Y261" t="s">
        <v>74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0.87064387957535461</v>
      </c>
    </row>
    <row r="262" spans="1:32">
      <c r="A262">
        <v>261</v>
      </c>
      <c r="B262" t="s">
        <v>7</v>
      </c>
      <c r="C262" t="s">
        <v>92</v>
      </c>
      <c r="D262" t="s">
        <v>86</v>
      </c>
      <c r="E262">
        <v>2</v>
      </c>
      <c r="F262" t="s">
        <v>87</v>
      </c>
      <c r="G262" t="s">
        <v>85</v>
      </c>
      <c r="H262" s="2">
        <v>0.5</v>
      </c>
      <c r="I262" t="s">
        <v>87</v>
      </c>
      <c r="J262" t="s">
        <v>84</v>
      </c>
      <c r="K262" t="s">
        <v>13</v>
      </c>
      <c r="M262" t="s">
        <v>92</v>
      </c>
      <c r="N262" t="s">
        <v>13</v>
      </c>
      <c r="O262" s="1" t="s">
        <v>73</v>
      </c>
      <c r="P262" t="s">
        <v>73</v>
      </c>
      <c r="Q262" t="e">
        <f>IF(R262="","",INDEX(#REF!,MATCH(R262,#REF!,0)))</f>
        <v>#REF!</v>
      </c>
      <c r="R262" t="str">
        <f t="shared" si="12"/>
        <v>4 - Manager &amp; HR</v>
      </c>
      <c r="S262" t="e">
        <f>IF(T262="","",INDEX(#REF!,MATCH(T262,#REF!,0)))</f>
        <v>#REF!</v>
      </c>
      <c r="T262" t="str">
        <f t="shared" si="13"/>
        <v>4 - Manager</v>
      </c>
      <c r="U262">
        <v>7</v>
      </c>
      <c r="V262" t="str">
        <f>IF(D262="Y","",IF(W262="Y",INDEX(#REF!,MATCH(C262,#REF!,0)),C262))</f>
        <v>4 - Manager</v>
      </c>
      <c r="W262" t="s">
        <v>86</v>
      </c>
      <c r="X262">
        <v>3</v>
      </c>
      <c r="Y262" t="s">
        <v>75</v>
      </c>
      <c r="Z262">
        <v>39</v>
      </c>
      <c r="AA262" t="s">
        <v>36</v>
      </c>
      <c r="AB262" t="s">
        <v>79</v>
      </c>
      <c r="AC262" t="s">
        <v>79</v>
      </c>
      <c r="AD262" s="3">
        <v>41365</v>
      </c>
      <c r="AE262">
        <v>7</v>
      </c>
      <c r="AF262">
        <f t="shared" ca="1" si="14"/>
        <v>0.38827539610120054</v>
      </c>
    </row>
    <row r="263" spans="1:32">
      <c r="A263">
        <v>262</v>
      </c>
      <c r="B263" t="s">
        <v>8</v>
      </c>
      <c r="C263" t="s">
        <v>94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12</v>
      </c>
      <c r="M263" t="s">
        <v>94</v>
      </c>
      <c r="N263" t="s">
        <v>12</v>
      </c>
      <c r="O263" s="1" t="s">
        <v>73</v>
      </c>
      <c r="P263" t="s">
        <v>73</v>
      </c>
      <c r="Q263" t="e">
        <f>IF(R263="","",INDEX(#REF!,MATCH(R263,#REF!,0)))</f>
        <v>#REF!</v>
      </c>
      <c r="R263" t="str">
        <f t="shared" si="12"/>
        <v>2 - Director &amp; Finance</v>
      </c>
      <c r="S263" t="s">
        <v>96</v>
      </c>
      <c r="T263" t="str">
        <f t="shared" si="13"/>
        <v>2 - Director</v>
      </c>
      <c r="U263">
        <v>1</v>
      </c>
      <c r="V263" t="e">
        <f>IF(D263="Y","",IF(W263="Y",INDEX(#REF!,MATCH(C263,#REF!,0)),C263))</f>
        <v>#REF!</v>
      </c>
      <c r="W263" t="s">
        <v>84</v>
      </c>
      <c r="X263">
        <v>2</v>
      </c>
      <c r="Y263" t="s">
        <v>76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0.40689748522089086</v>
      </c>
    </row>
    <row r="264" spans="1:32">
      <c r="A264">
        <v>263</v>
      </c>
      <c r="B264" t="s">
        <v>8</v>
      </c>
      <c r="C264" t="s">
        <v>97</v>
      </c>
      <c r="D264" t="s">
        <v>84</v>
      </c>
      <c r="F264" t="s">
        <v>87</v>
      </c>
      <c r="G264" t="s">
        <v>87</v>
      </c>
      <c r="H264" s="2">
        <v>0.5</v>
      </c>
      <c r="I264" t="s">
        <v>87</v>
      </c>
      <c r="J264" t="s">
        <v>86</v>
      </c>
      <c r="K264" t="s">
        <v>14</v>
      </c>
      <c r="M264" t="s">
        <v>97</v>
      </c>
      <c r="N264" t="s">
        <v>14</v>
      </c>
      <c r="O264" s="1" t="s">
        <v>73</v>
      </c>
      <c r="P264" t="s">
        <v>73</v>
      </c>
      <c r="Q264" t="e">
        <f>IF(R264="","",INDEX(#REF!,MATCH(R264,#REF!,0)))</f>
        <v>#REF!</v>
      </c>
      <c r="R264" t="str">
        <f t="shared" si="12"/>
        <v>5 - Senior Officer &amp; Operations</v>
      </c>
      <c r="S264" t="e">
        <f>IF(T264="","",INDEX(#REF!,MATCH(T264,#REF!,0)))</f>
        <v>#REF!</v>
      </c>
      <c r="T264" t="str">
        <f t="shared" si="13"/>
        <v>5 - Senior Officer</v>
      </c>
      <c r="U264">
        <v>0</v>
      </c>
      <c r="V264" t="str">
        <f>IF(D264="Y","",IF(W264="Y",INDEX(#REF!,MATCH(C264,#REF!,0)),C264))</f>
        <v/>
      </c>
      <c r="W264" t="s">
        <v>86</v>
      </c>
      <c r="Y264" t="s">
        <v>74</v>
      </c>
      <c r="Z264">
        <v>27</v>
      </c>
      <c r="AA264" t="s">
        <v>44</v>
      </c>
      <c r="AB264" t="s">
        <v>79</v>
      </c>
      <c r="AC264" t="s">
        <v>79</v>
      </c>
      <c r="AD264" s="3">
        <v>43922</v>
      </c>
      <c r="AE264">
        <v>0</v>
      </c>
      <c r="AF264">
        <f t="shared" ca="1" si="14"/>
        <v>0.58440597232149072</v>
      </c>
    </row>
    <row r="265" spans="1:32">
      <c r="A265">
        <v>264</v>
      </c>
      <c r="B265" t="s">
        <v>8</v>
      </c>
      <c r="C265" t="s">
        <v>91</v>
      </c>
      <c r="D265" t="s">
        <v>86</v>
      </c>
      <c r="E265">
        <v>2</v>
      </c>
      <c r="F265" t="s">
        <v>85</v>
      </c>
      <c r="G265" t="s">
        <v>85</v>
      </c>
      <c r="H265" s="2">
        <v>0.5</v>
      </c>
      <c r="I265" t="s">
        <v>87</v>
      </c>
      <c r="J265" t="s">
        <v>84</v>
      </c>
      <c r="K265" t="s">
        <v>14</v>
      </c>
      <c r="M265" t="s">
        <v>97</v>
      </c>
      <c r="N265" t="s">
        <v>14</v>
      </c>
      <c r="O265" s="1" t="s">
        <v>73</v>
      </c>
      <c r="P265" t="s">
        <v>73</v>
      </c>
      <c r="Q265" t="e">
        <f>IF(R265="","",INDEX(#REF!,MATCH(R265,#REF!,0)))</f>
        <v>#REF!</v>
      </c>
      <c r="R265" t="str">
        <f t="shared" si="12"/>
        <v>6 - Junior Officer &amp; Operations</v>
      </c>
      <c r="S265" t="e">
        <f>IF(T265="","",INDEX(#REF!,MATCH(T265,#REF!,0)))</f>
        <v>#REF!</v>
      </c>
      <c r="T265" t="str">
        <f t="shared" si="13"/>
        <v>6 - Junior Officer</v>
      </c>
      <c r="U265">
        <v>1</v>
      </c>
      <c r="V265" t="str">
        <f>IF(D265="Y","",IF(W265="Y",INDEX(#REF!,MATCH(C265,#REF!,0)),C265))</f>
        <v>6 - Junior Officer</v>
      </c>
      <c r="W265" t="s">
        <v>86</v>
      </c>
      <c r="Y265" t="s">
        <v>74</v>
      </c>
      <c r="Z265">
        <v>28</v>
      </c>
      <c r="AA265" t="s">
        <v>36</v>
      </c>
      <c r="AB265" t="s">
        <v>79</v>
      </c>
      <c r="AC265" t="s">
        <v>79</v>
      </c>
      <c r="AD265" s="3">
        <v>43556</v>
      </c>
      <c r="AE265">
        <v>1</v>
      </c>
      <c r="AF265">
        <f t="shared" ca="1" si="14"/>
        <v>0.66319462007275676</v>
      </c>
    </row>
    <row r="266" spans="1:32">
      <c r="A266">
        <v>265</v>
      </c>
      <c r="B266" t="s">
        <v>7</v>
      </c>
      <c r="C266" t="s">
        <v>92</v>
      </c>
      <c r="D266" t="s">
        <v>86</v>
      </c>
      <c r="E266">
        <v>2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14</v>
      </c>
      <c r="M266" t="s">
        <v>92</v>
      </c>
      <c r="N266" t="s">
        <v>14</v>
      </c>
      <c r="O266" s="1" t="s">
        <v>73</v>
      </c>
      <c r="P266" t="s">
        <v>73</v>
      </c>
      <c r="Q266" t="e">
        <f>IF(R266="","",INDEX(#REF!,MATCH(R266,#REF!,0)))</f>
        <v>#REF!</v>
      </c>
      <c r="R266" t="str">
        <f t="shared" si="12"/>
        <v>4 - Manager &amp; Operations</v>
      </c>
      <c r="S266" t="e">
        <f>IF(T266="","",INDEX(#REF!,MATCH(T266,#REF!,0)))</f>
        <v>#REF!</v>
      </c>
      <c r="T266" t="str">
        <f t="shared" si="13"/>
        <v>4 - Manager</v>
      </c>
      <c r="U266">
        <v>2</v>
      </c>
      <c r="V266" t="str">
        <f>IF(D266="Y","",IF(W266="Y",INDEX(#REF!,MATCH(C266,#REF!,0)),C266))</f>
        <v>4 - Manager</v>
      </c>
      <c r="W266" t="s">
        <v>86</v>
      </c>
      <c r="X266">
        <v>3</v>
      </c>
      <c r="Y266" t="s">
        <v>76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0.87607460344804955</v>
      </c>
    </row>
    <row r="267" spans="1:32">
      <c r="A267">
        <v>266</v>
      </c>
      <c r="B267" t="s">
        <v>7</v>
      </c>
      <c r="C267" t="s">
        <v>97</v>
      </c>
      <c r="D267" t="s">
        <v>86</v>
      </c>
      <c r="E267">
        <v>3</v>
      </c>
      <c r="F267" t="s">
        <v>87</v>
      </c>
      <c r="G267" t="s">
        <v>85</v>
      </c>
      <c r="H267" s="2">
        <v>0.5</v>
      </c>
      <c r="I267" t="s">
        <v>87</v>
      </c>
      <c r="J267" t="s">
        <v>84</v>
      </c>
      <c r="K267" t="s">
        <v>14</v>
      </c>
      <c r="M267" t="s">
        <v>97</v>
      </c>
      <c r="N267" t="s">
        <v>14</v>
      </c>
      <c r="O267" s="1">
        <v>0.8</v>
      </c>
      <c r="P267" t="s">
        <v>72</v>
      </c>
      <c r="Q267" t="e">
        <f>IF(R267="","",INDEX(#REF!,MATCH(R267,#REF!,0)))</f>
        <v>#REF!</v>
      </c>
      <c r="R267" t="str">
        <f t="shared" si="12"/>
        <v>5 - Senior Officer &amp; Operations</v>
      </c>
      <c r="S267" t="e">
        <f>IF(T267="","",INDEX(#REF!,MATCH(T267,#REF!,0)))</f>
        <v>#REF!</v>
      </c>
      <c r="T267" t="str">
        <f t="shared" si="13"/>
        <v>5 - Senior Officer</v>
      </c>
      <c r="U267">
        <v>2</v>
      </c>
      <c r="V267" t="str">
        <f>IF(D267="Y","",IF(W267="Y",INDEX(#REF!,MATCH(C267,#REF!,0)),C267))</f>
        <v>5 - Senior Officer</v>
      </c>
      <c r="W267" t="s">
        <v>86</v>
      </c>
      <c r="X267">
        <v>2</v>
      </c>
      <c r="Y267" t="s">
        <v>75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0.78629275839257751</v>
      </c>
    </row>
    <row r="268" spans="1:32">
      <c r="A268">
        <v>267</v>
      </c>
      <c r="B268" t="s">
        <v>7</v>
      </c>
      <c r="C268" t="s">
        <v>97</v>
      </c>
      <c r="D268" t="s">
        <v>86</v>
      </c>
      <c r="E268">
        <v>2</v>
      </c>
      <c r="F268" t="s">
        <v>87</v>
      </c>
      <c r="G268" t="s">
        <v>85</v>
      </c>
      <c r="H268" s="2">
        <v>0.5</v>
      </c>
      <c r="I268" t="s">
        <v>87</v>
      </c>
      <c r="J268" t="s">
        <v>84</v>
      </c>
      <c r="K268" t="s">
        <v>12</v>
      </c>
      <c r="M268" t="s">
        <v>97</v>
      </c>
      <c r="N268" t="s">
        <v>12</v>
      </c>
      <c r="O268" s="1" t="s">
        <v>73</v>
      </c>
      <c r="P268" t="s">
        <v>73</v>
      </c>
      <c r="Q268" t="e">
        <f>IF(R268="","",INDEX(#REF!,MATCH(R268,#REF!,0)))</f>
        <v>#REF!</v>
      </c>
      <c r="R268" t="str">
        <f t="shared" si="12"/>
        <v>5 - Senior Officer &amp; Finance</v>
      </c>
      <c r="S268" t="e">
        <f>IF(T268="","",INDEX(#REF!,MATCH(T268,#REF!,0)))</f>
        <v>#REF!</v>
      </c>
      <c r="T268" t="str">
        <f t="shared" si="13"/>
        <v>5 - Senior Officer</v>
      </c>
      <c r="U268">
        <v>1</v>
      </c>
      <c r="V268" t="e">
        <f>IF(D268="Y","",IF(W268="Y",INDEX(#REF!,MATCH(C268,#REF!,0)),C268))</f>
        <v>#REF!</v>
      </c>
      <c r="W268" t="s">
        <v>84</v>
      </c>
      <c r="X268">
        <v>1</v>
      </c>
      <c r="Y268" t="s">
        <v>74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3.1760921400373676E-2</v>
      </c>
    </row>
    <row r="269" spans="1:32">
      <c r="A269">
        <v>268</v>
      </c>
      <c r="B269" t="s">
        <v>7</v>
      </c>
      <c r="C269" t="s">
        <v>91</v>
      </c>
      <c r="D269" t="s">
        <v>86</v>
      </c>
      <c r="E269">
        <v>3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14</v>
      </c>
      <c r="M269" t="s">
        <v>91</v>
      </c>
      <c r="N269" t="s">
        <v>14</v>
      </c>
      <c r="O269" s="1" t="s">
        <v>73</v>
      </c>
      <c r="P269" t="s">
        <v>73</v>
      </c>
      <c r="Q269" t="e">
        <f>IF(R269="","",INDEX(#REF!,MATCH(R269,#REF!,0)))</f>
        <v>#REF!</v>
      </c>
      <c r="R269" t="str">
        <f t="shared" si="12"/>
        <v>6 - Junior Officer &amp; Operations</v>
      </c>
      <c r="S269" t="e">
        <f>IF(T269="","",INDEX(#REF!,MATCH(T269,#REF!,0)))</f>
        <v>#REF!</v>
      </c>
      <c r="T269" t="str">
        <f t="shared" si="13"/>
        <v>6 - Junior Officer</v>
      </c>
      <c r="U269">
        <v>3</v>
      </c>
      <c r="V269" t="str">
        <f>IF(D269="Y","",IF(W269="Y",INDEX(#REF!,MATCH(C269,#REF!,0)),C269))</f>
        <v>6 - Junior Officer</v>
      </c>
      <c r="W269" t="s">
        <v>86</v>
      </c>
      <c r="X269">
        <v>3</v>
      </c>
      <c r="Y269" t="s">
        <v>74</v>
      </c>
      <c r="Z269">
        <v>23</v>
      </c>
      <c r="AA269" t="s">
        <v>36</v>
      </c>
      <c r="AB269" t="s">
        <v>79</v>
      </c>
      <c r="AC269" t="s">
        <v>79</v>
      </c>
      <c r="AD269" s="3">
        <v>42826</v>
      </c>
      <c r="AE269">
        <v>3</v>
      </c>
      <c r="AF269">
        <f t="shared" ca="1" si="14"/>
        <v>9.1101800777311337E-2</v>
      </c>
    </row>
    <row r="270" spans="1:32">
      <c r="A270">
        <v>269</v>
      </c>
      <c r="B270" t="s">
        <v>8</v>
      </c>
      <c r="C270" t="s">
        <v>97</v>
      </c>
      <c r="D270" t="s">
        <v>86</v>
      </c>
      <c r="E270">
        <v>3</v>
      </c>
      <c r="F270" t="s">
        <v>85</v>
      </c>
      <c r="G270" t="s">
        <v>85</v>
      </c>
      <c r="H270" s="2">
        <v>0.5</v>
      </c>
      <c r="I270" t="s">
        <v>87</v>
      </c>
      <c r="J270" t="s">
        <v>84</v>
      </c>
      <c r="K270" t="s">
        <v>17</v>
      </c>
      <c r="M270" t="s">
        <v>92</v>
      </c>
      <c r="N270" t="s">
        <v>17</v>
      </c>
      <c r="O270" s="1" t="s">
        <v>73</v>
      </c>
      <c r="P270" t="s">
        <v>73</v>
      </c>
      <c r="Q270" t="e">
        <f>IF(R270="","",INDEX(#REF!,MATCH(R270,#REF!,0)))</f>
        <v>#REF!</v>
      </c>
      <c r="R270" t="str">
        <f t="shared" si="12"/>
        <v>5 - Senior Officer &amp; Strategy</v>
      </c>
      <c r="S270" t="e">
        <f>IF(T270="","",INDEX(#REF!,MATCH(T270,#REF!,0)))</f>
        <v>#REF!</v>
      </c>
      <c r="T270" t="str">
        <f t="shared" si="13"/>
        <v>5 - Senior Officer</v>
      </c>
      <c r="U270">
        <v>3</v>
      </c>
      <c r="V270" t="str">
        <f>IF(D270="Y","",IF(W270="Y",INDEX(#REF!,MATCH(C270,#REF!,0)),C270))</f>
        <v>5 - Senior Officer</v>
      </c>
      <c r="W270" t="s">
        <v>86</v>
      </c>
      <c r="X270">
        <v>3</v>
      </c>
      <c r="Y270" t="s">
        <v>75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0.91290070866332684</v>
      </c>
    </row>
    <row r="271" spans="1:32">
      <c r="A271">
        <v>270</v>
      </c>
      <c r="B271" t="s">
        <v>7</v>
      </c>
      <c r="C271" t="s">
        <v>91</v>
      </c>
      <c r="D271" t="s">
        <v>86</v>
      </c>
      <c r="E271">
        <v>2</v>
      </c>
      <c r="F271" t="s">
        <v>87</v>
      </c>
      <c r="G271" t="s">
        <v>85</v>
      </c>
      <c r="H271" s="2">
        <v>0.5</v>
      </c>
      <c r="I271" t="s">
        <v>87</v>
      </c>
      <c r="J271" t="s">
        <v>84</v>
      </c>
      <c r="K271" t="s">
        <v>14</v>
      </c>
      <c r="M271" t="s">
        <v>91</v>
      </c>
      <c r="N271" t="s">
        <v>14</v>
      </c>
      <c r="O271" s="1" t="s">
        <v>73</v>
      </c>
      <c r="P271" t="s">
        <v>73</v>
      </c>
      <c r="Q271" t="e">
        <f>IF(R271="","",INDEX(#REF!,MATCH(R271,#REF!,0)))</f>
        <v>#REF!</v>
      </c>
      <c r="R271" t="str">
        <f t="shared" si="12"/>
        <v>6 - Junior Officer &amp; Operations</v>
      </c>
      <c r="S271" t="e">
        <f>IF(T271="","",INDEX(#REF!,MATCH(T271,#REF!,0)))</f>
        <v>#REF!</v>
      </c>
      <c r="T271" t="str">
        <f t="shared" si="13"/>
        <v>6 - Junior Officer</v>
      </c>
      <c r="U271">
        <v>5</v>
      </c>
      <c r="V271" t="str">
        <f>IF(D271="Y","",IF(W271="Y",INDEX(#REF!,MATCH(C271,#REF!,0)),C271))</f>
        <v>6 - Junior Officer</v>
      </c>
      <c r="W271" t="s">
        <v>86</v>
      </c>
      <c r="X271">
        <v>3</v>
      </c>
      <c r="Y271" t="s">
        <v>74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0.54744153884685276</v>
      </c>
    </row>
    <row r="272" spans="1:32">
      <c r="A272">
        <v>271</v>
      </c>
      <c r="B272" t="s">
        <v>7</v>
      </c>
      <c r="C272" t="s">
        <v>92</v>
      </c>
      <c r="D272" t="s">
        <v>86</v>
      </c>
      <c r="E272">
        <v>4</v>
      </c>
      <c r="F272" t="s">
        <v>87</v>
      </c>
      <c r="G272" t="s">
        <v>85</v>
      </c>
      <c r="H272" s="2">
        <v>0.5</v>
      </c>
      <c r="I272" t="s">
        <v>87</v>
      </c>
      <c r="J272" t="s">
        <v>84</v>
      </c>
      <c r="K272" t="s">
        <v>16</v>
      </c>
      <c r="M272" t="s">
        <v>92</v>
      </c>
      <c r="N272" t="s">
        <v>16</v>
      </c>
      <c r="O272" s="1" t="s">
        <v>73</v>
      </c>
      <c r="P272" t="s">
        <v>73</v>
      </c>
      <c r="Q272" t="e">
        <f>IF(R272="","",INDEX(#REF!,MATCH(R272,#REF!,0)))</f>
        <v>#REF!</v>
      </c>
      <c r="R272" t="str">
        <f t="shared" si="12"/>
        <v>4 - Manager &amp; Sales &amp; Marketing</v>
      </c>
      <c r="S272" t="e">
        <f>IF(T272="","",INDEX(#REF!,MATCH(T272,#REF!,0)))</f>
        <v>#REF!</v>
      </c>
      <c r="T272" t="str">
        <f t="shared" si="13"/>
        <v>4 - Manager</v>
      </c>
      <c r="U272">
        <v>3</v>
      </c>
      <c r="V272" t="str">
        <f>IF(D272="Y","",IF(W272="Y",INDEX(#REF!,MATCH(C272,#REF!,0)),C272))</f>
        <v>4 - Manager</v>
      </c>
      <c r="W272" t="s">
        <v>86</v>
      </c>
      <c r="X272">
        <v>3</v>
      </c>
      <c r="Y272" t="s">
        <v>76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0.14579593688467618</v>
      </c>
    </row>
    <row r="273" spans="1:32">
      <c r="A273">
        <v>272</v>
      </c>
      <c r="B273" t="s">
        <v>7</v>
      </c>
      <c r="C273" t="s">
        <v>94</v>
      </c>
      <c r="D273" t="s">
        <v>84</v>
      </c>
      <c r="F273" t="s">
        <v>87</v>
      </c>
      <c r="G273" t="s">
        <v>87</v>
      </c>
      <c r="H273" s="2">
        <v>0.5</v>
      </c>
      <c r="I273" t="s">
        <v>87</v>
      </c>
      <c r="J273" t="s">
        <v>86</v>
      </c>
      <c r="K273" t="s">
        <v>14</v>
      </c>
      <c r="M273" t="s">
        <v>94</v>
      </c>
      <c r="N273" t="s">
        <v>14</v>
      </c>
      <c r="O273" s="1" t="s">
        <v>73</v>
      </c>
      <c r="P273" t="s">
        <v>73</v>
      </c>
      <c r="Q273" t="e">
        <f>IF(R273="","",INDEX(#REF!,MATCH(R273,#REF!,0)))</f>
        <v>#REF!</v>
      </c>
      <c r="R273" t="str">
        <f t="shared" si="12"/>
        <v>2 - Director &amp; Operations</v>
      </c>
      <c r="S273" t="s">
        <v>96</v>
      </c>
      <c r="T273" t="str">
        <f t="shared" si="13"/>
        <v>2 - Director</v>
      </c>
      <c r="U273">
        <v>0</v>
      </c>
      <c r="V273" t="str">
        <f>IF(D273="Y","",IF(W273="Y",INDEX(#REF!,MATCH(C273,#REF!,0)),C273))</f>
        <v/>
      </c>
      <c r="W273" t="s">
        <v>86</v>
      </c>
      <c r="Y273" t="s">
        <v>75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1.6479679072956666E-2</v>
      </c>
    </row>
    <row r="274" spans="1:32">
      <c r="A274">
        <v>273</v>
      </c>
      <c r="B274" t="s">
        <v>7</v>
      </c>
      <c r="C274" t="s">
        <v>91</v>
      </c>
      <c r="D274" t="s">
        <v>86</v>
      </c>
      <c r="E274">
        <v>3</v>
      </c>
      <c r="F274" t="s">
        <v>87</v>
      </c>
      <c r="G274" t="s">
        <v>85</v>
      </c>
      <c r="H274" s="2">
        <v>0.5</v>
      </c>
      <c r="I274" t="s">
        <v>87</v>
      </c>
      <c r="J274" t="s">
        <v>84</v>
      </c>
      <c r="K274" t="s">
        <v>15</v>
      </c>
      <c r="M274" t="s">
        <v>91</v>
      </c>
      <c r="N274" t="s">
        <v>15</v>
      </c>
      <c r="O274" s="1" t="s">
        <v>73</v>
      </c>
      <c r="P274" t="s">
        <v>73</v>
      </c>
      <c r="Q274" t="e">
        <f>IF(R274="","",INDEX(#REF!,MATCH(R274,#REF!,0)))</f>
        <v>#REF!</v>
      </c>
      <c r="R274" t="str">
        <f t="shared" si="12"/>
        <v>6 - Junior Officer &amp; Internal Services</v>
      </c>
      <c r="S274" t="e">
        <f>IF(T274="","",INDEX(#REF!,MATCH(T274,#REF!,0)))</f>
        <v>#REF!</v>
      </c>
      <c r="T274" t="str">
        <f t="shared" si="13"/>
        <v>6 - Junior Officer</v>
      </c>
      <c r="U274">
        <v>4</v>
      </c>
      <c r="V274" t="str">
        <f>IF(D274="Y","",IF(W274="Y",INDEX(#REF!,MATCH(C274,#REF!,0)),C274))</f>
        <v>6 - Junior Officer</v>
      </c>
      <c r="W274" t="s">
        <v>86</v>
      </c>
      <c r="X274">
        <v>3</v>
      </c>
      <c r="Y274" t="s">
        <v>74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0.51210448376074802</v>
      </c>
    </row>
    <row r="275" spans="1:32">
      <c r="A275">
        <v>274</v>
      </c>
      <c r="B275" t="s">
        <v>8</v>
      </c>
      <c r="C275" t="s">
        <v>91</v>
      </c>
      <c r="D275" t="s">
        <v>86</v>
      </c>
      <c r="E275">
        <v>2</v>
      </c>
      <c r="F275" t="s">
        <v>87</v>
      </c>
      <c r="G275" t="s">
        <v>85</v>
      </c>
      <c r="H275" s="2">
        <v>0.5</v>
      </c>
      <c r="I275" t="s">
        <v>87</v>
      </c>
      <c r="J275" t="s">
        <v>84</v>
      </c>
      <c r="K275" t="s">
        <v>14</v>
      </c>
      <c r="M275" t="s">
        <v>91</v>
      </c>
      <c r="N275" t="s">
        <v>14</v>
      </c>
      <c r="O275" s="1" t="s">
        <v>73</v>
      </c>
      <c r="P275" t="s">
        <v>73</v>
      </c>
      <c r="Q275" t="e">
        <f>IF(R275="","",INDEX(#REF!,MATCH(R275,#REF!,0)))</f>
        <v>#REF!</v>
      </c>
      <c r="R275" t="str">
        <f t="shared" si="12"/>
        <v>6 - Junior Officer &amp; Operations</v>
      </c>
      <c r="S275" t="e">
        <f>IF(T275="","",INDEX(#REF!,MATCH(T275,#REF!,0)))</f>
        <v>#REF!</v>
      </c>
      <c r="T275" t="str">
        <f t="shared" si="13"/>
        <v>6 - Junior Officer</v>
      </c>
      <c r="U275">
        <v>2</v>
      </c>
      <c r="V275" t="str">
        <f>IF(D275="Y","",IF(W275="Y",INDEX(#REF!,MATCH(C275,#REF!,0)),C275))</f>
        <v>6 - Junior Officer</v>
      </c>
      <c r="W275" t="s">
        <v>86</v>
      </c>
      <c r="X275">
        <v>3</v>
      </c>
      <c r="Y275" t="s">
        <v>99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0.40392606679456333</v>
      </c>
    </row>
    <row r="276" spans="1:32">
      <c r="A276">
        <v>275</v>
      </c>
      <c r="B276" t="s">
        <v>7</v>
      </c>
      <c r="C276" s="4" t="s">
        <v>94</v>
      </c>
      <c r="D276" t="s">
        <v>86</v>
      </c>
      <c r="E276">
        <v>3</v>
      </c>
      <c r="F276" t="s">
        <v>87</v>
      </c>
      <c r="G276" t="s">
        <v>87</v>
      </c>
      <c r="H276" s="2">
        <v>0.5</v>
      </c>
      <c r="I276" t="s">
        <v>85</v>
      </c>
      <c r="J276" t="s">
        <v>84</v>
      </c>
      <c r="K276" t="s">
        <v>14</v>
      </c>
      <c r="L276" t="s">
        <v>88</v>
      </c>
      <c r="N276" t="s">
        <v>14</v>
      </c>
      <c r="O276" s="1" t="s">
        <v>73</v>
      </c>
      <c r="P276" t="s">
        <v>73</v>
      </c>
      <c r="Q276" t="str">
        <f>IF(R276="","",INDEX(#REF!,MATCH(R276,#REF!,0)))</f>
        <v/>
      </c>
      <c r="R276" t="str">
        <f t="shared" si="12"/>
        <v/>
      </c>
      <c r="S276" t="str">
        <f>IF(T276="","",INDEX(#REF!,MATCH(T276,#REF!,0)))</f>
        <v/>
      </c>
      <c r="T276" t="str">
        <f t="shared" si="13"/>
        <v/>
      </c>
      <c r="U276">
        <v>5</v>
      </c>
      <c r="V276" t="str">
        <f>IF(D276="Y","",IF(W276="Y",INDEX(#REF!,MATCH(C276,#REF!,0)),C276))</f>
        <v>2 - Director</v>
      </c>
      <c r="W276" t="s">
        <v>86</v>
      </c>
      <c r="Y276" t="s">
        <v>76</v>
      </c>
      <c r="Z276">
        <v>41</v>
      </c>
      <c r="AA276" t="s">
        <v>36</v>
      </c>
      <c r="AB276" t="s">
        <v>79</v>
      </c>
      <c r="AC276" t="s">
        <v>79</v>
      </c>
      <c r="AD276" s="3">
        <v>42095</v>
      </c>
      <c r="AE276">
        <v>5</v>
      </c>
      <c r="AF276">
        <f t="shared" ca="1" si="14"/>
        <v>0.55635984748691292</v>
      </c>
    </row>
    <row r="277" spans="1:32">
      <c r="A277">
        <v>276</v>
      </c>
      <c r="B277" t="s">
        <v>8</v>
      </c>
      <c r="C277" t="s">
        <v>91</v>
      </c>
      <c r="D277" t="s">
        <v>86</v>
      </c>
      <c r="E277">
        <v>1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16</v>
      </c>
      <c r="M277" t="s">
        <v>91</v>
      </c>
      <c r="N277" t="s">
        <v>16</v>
      </c>
      <c r="O277" s="1" t="s">
        <v>73</v>
      </c>
      <c r="P277" t="s">
        <v>73</v>
      </c>
      <c r="Q277" t="e">
        <f>IF(R277="","",INDEX(#REF!,MATCH(R277,#REF!,0)))</f>
        <v>#REF!</v>
      </c>
      <c r="R277" t="str">
        <f t="shared" si="12"/>
        <v>6 - Junior Officer &amp; Sales &amp; Marketing</v>
      </c>
      <c r="S277" t="e">
        <f>IF(T277="","",INDEX(#REF!,MATCH(T277,#REF!,0)))</f>
        <v>#REF!</v>
      </c>
      <c r="T277" t="str">
        <f t="shared" si="13"/>
        <v>6 - Junior Officer</v>
      </c>
      <c r="U277">
        <v>3</v>
      </c>
      <c r="V277" t="str">
        <f>IF(D277="Y","",IF(W277="Y",INDEX(#REF!,MATCH(C277,#REF!,0)),C277))</f>
        <v>6 - Junior Officer</v>
      </c>
      <c r="W277" t="s">
        <v>86</v>
      </c>
      <c r="X277">
        <v>2</v>
      </c>
      <c r="Y277" t="s">
        <v>99</v>
      </c>
      <c r="Z277">
        <v>19</v>
      </c>
      <c r="AA277" t="s">
        <v>36</v>
      </c>
      <c r="AB277" t="s">
        <v>79</v>
      </c>
      <c r="AC277" t="s">
        <v>79</v>
      </c>
      <c r="AD277" s="3">
        <v>42826</v>
      </c>
      <c r="AE277">
        <v>3</v>
      </c>
      <c r="AF277">
        <f t="shared" ca="1" si="14"/>
        <v>0.40700600759322647</v>
      </c>
    </row>
    <row r="278" spans="1:32">
      <c r="A278">
        <v>277</v>
      </c>
      <c r="B278" t="s">
        <v>8</v>
      </c>
      <c r="C278" t="s">
        <v>91</v>
      </c>
      <c r="D278" t="s">
        <v>86</v>
      </c>
      <c r="E278">
        <v>3</v>
      </c>
      <c r="F278" t="s">
        <v>87</v>
      </c>
      <c r="G278" t="s">
        <v>85</v>
      </c>
      <c r="H278" s="2">
        <v>0.5</v>
      </c>
      <c r="I278" t="s">
        <v>87</v>
      </c>
      <c r="J278" t="s">
        <v>84</v>
      </c>
      <c r="K278" t="s">
        <v>14</v>
      </c>
      <c r="M278" t="s">
        <v>91</v>
      </c>
      <c r="N278" t="s">
        <v>14</v>
      </c>
      <c r="O278" s="1" t="s">
        <v>73</v>
      </c>
      <c r="P278" t="s">
        <v>73</v>
      </c>
      <c r="Q278" t="e">
        <f>IF(R278="","",INDEX(#REF!,MATCH(R278,#REF!,0)))</f>
        <v>#REF!</v>
      </c>
      <c r="R278" t="str">
        <f t="shared" si="12"/>
        <v>6 - Junior Officer &amp; Operations</v>
      </c>
      <c r="S278" t="e">
        <f>IF(T278="","",INDEX(#REF!,MATCH(T278,#REF!,0)))</f>
        <v>#REF!</v>
      </c>
      <c r="T278" t="str">
        <f t="shared" si="13"/>
        <v>6 - Junior Officer</v>
      </c>
      <c r="U278">
        <v>3</v>
      </c>
      <c r="V278" t="str">
        <f>IF(D278="Y","",IF(W278="Y",INDEX(#REF!,MATCH(C278,#REF!,0)),C278))</f>
        <v>6 - Junior Officer</v>
      </c>
      <c r="W278" t="s">
        <v>86</v>
      </c>
      <c r="X278">
        <v>2</v>
      </c>
      <c r="Y278" t="s">
        <v>74</v>
      </c>
      <c r="Z278">
        <v>23</v>
      </c>
      <c r="AA278" t="s">
        <v>36</v>
      </c>
      <c r="AB278" t="s">
        <v>79</v>
      </c>
      <c r="AC278" t="s">
        <v>79</v>
      </c>
      <c r="AD278" s="3">
        <v>42826</v>
      </c>
      <c r="AE278">
        <v>3</v>
      </c>
      <c r="AF278">
        <f t="shared" ca="1" si="14"/>
        <v>0.60559744288758199</v>
      </c>
    </row>
    <row r="279" spans="1:32">
      <c r="A279">
        <v>278</v>
      </c>
      <c r="B279" t="s">
        <v>8</v>
      </c>
      <c r="C279" t="s">
        <v>93</v>
      </c>
      <c r="D279" t="s">
        <v>86</v>
      </c>
      <c r="E279">
        <v>2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16</v>
      </c>
      <c r="M279" t="s">
        <v>93</v>
      </c>
      <c r="N279" t="s">
        <v>16</v>
      </c>
      <c r="O279" s="1" t="s">
        <v>73</v>
      </c>
      <c r="P279" t="s">
        <v>73</v>
      </c>
      <c r="Q279" t="e">
        <f>IF(R279="","",INDEX(#REF!,MATCH(R279,#REF!,0)))</f>
        <v>#REF!</v>
      </c>
      <c r="R279" t="str">
        <f t="shared" si="12"/>
        <v>3 - Senior Manager &amp; Sales &amp; Marketing</v>
      </c>
      <c r="S279" t="e">
        <f>IF(T279="","",INDEX(#REF!,MATCH(T279,#REF!,0)))</f>
        <v>#REF!</v>
      </c>
      <c r="T279" t="str">
        <f t="shared" si="13"/>
        <v>3 - Senior Manager</v>
      </c>
      <c r="U279">
        <v>4</v>
      </c>
      <c r="V279" t="str">
        <f>IF(D279="Y","",IF(W279="Y",INDEX(#REF!,MATCH(C279,#REF!,0)),C279))</f>
        <v>3 - Senior Manager</v>
      </c>
      <c r="W279" t="s">
        <v>86</v>
      </c>
      <c r="X279">
        <v>3</v>
      </c>
      <c r="Y279" t="s">
        <v>75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0.1339289762205681</v>
      </c>
    </row>
    <row r="280" spans="1:32">
      <c r="A280">
        <v>279</v>
      </c>
      <c r="B280" t="s">
        <v>8</v>
      </c>
      <c r="C280" t="s">
        <v>91</v>
      </c>
      <c r="D280" t="s">
        <v>86</v>
      </c>
      <c r="E280">
        <v>2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16</v>
      </c>
      <c r="M280" t="s">
        <v>91</v>
      </c>
      <c r="N280" t="s">
        <v>16</v>
      </c>
      <c r="O280" s="1" t="s">
        <v>73</v>
      </c>
      <c r="P280" t="s">
        <v>73</v>
      </c>
      <c r="Q280" t="e">
        <f>IF(R280="","",INDEX(#REF!,MATCH(R280,#REF!,0)))</f>
        <v>#REF!</v>
      </c>
      <c r="R280" t="str">
        <f t="shared" si="12"/>
        <v>6 - Junior Officer &amp; Sales &amp; Marketing</v>
      </c>
      <c r="S280" t="e">
        <f>IF(T280="","",INDEX(#REF!,MATCH(T280,#REF!,0)))</f>
        <v>#REF!</v>
      </c>
      <c r="T280" t="str">
        <f t="shared" si="13"/>
        <v>6 - Junior Officer</v>
      </c>
      <c r="U280">
        <v>4</v>
      </c>
      <c r="V280" t="str">
        <f>IF(D280="Y","",IF(W280="Y",INDEX(#REF!,MATCH(C280,#REF!,0)),C280))</f>
        <v>6 - Junior Officer</v>
      </c>
      <c r="W280" t="s">
        <v>86</v>
      </c>
      <c r="X280">
        <v>3</v>
      </c>
      <c r="Y280" t="s">
        <v>74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0.40856002012175441</v>
      </c>
    </row>
    <row r="281" spans="1:32">
      <c r="A281">
        <v>280</v>
      </c>
      <c r="B281" t="s">
        <v>8</v>
      </c>
      <c r="C281" t="s">
        <v>95</v>
      </c>
      <c r="D281" t="s">
        <v>84</v>
      </c>
      <c r="F281" t="s">
        <v>87</v>
      </c>
      <c r="G281" t="s">
        <v>87</v>
      </c>
      <c r="H281" s="2">
        <v>0.5</v>
      </c>
      <c r="I281" t="s">
        <v>87</v>
      </c>
      <c r="J281" t="s">
        <v>86</v>
      </c>
      <c r="K281" t="s">
        <v>15</v>
      </c>
      <c r="M281" t="s">
        <v>95</v>
      </c>
      <c r="N281" t="s">
        <v>15</v>
      </c>
      <c r="O281" s="1" t="s">
        <v>73</v>
      </c>
      <c r="P281" t="s">
        <v>73</v>
      </c>
      <c r="Q281" t="str">
        <f>IF(R281="","",INDEX(#REF!,MATCH(R281,#REF!,0)))</f>
        <v/>
      </c>
      <c r="R281" t="str">
        <f t="shared" si="12"/>
        <v/>
      </c>
      <c r="S281" t="str">
        <f>IF(T281="","",INDEX(#REF!,MATCH(T281,#REF!,0)))</f>
        <v/>
      </c>
      <c r="T281" t="str">
        <f t="shared" si="13"/>
        <v/>
      </c>
      <c r="U281">
        <v>0</v>
      </c>
      <c r="V281" t="str">
        <f>IF(D281="Y","",IF(W281="Y",INDEX(#REF!,MATCH(C281,#REF!,0)),C281))</f>
        <v/>
      </c>
      <c r="W281" t="s">
        <v>86</v>
      </c>
      <c r="Y281" t="s">
        <v>75</v>
      </c>
      <c r="Z281">
        <v>38</v>
      </c>
      <c r="AA281" t="s">
        <v>36</v>
      </c>
      <c r="AB281" t="s">
        <v>79</v>
      </c>
      <c r="AC281" t="s">
        <v>79</v>
      </c>
      <c r="AD281" s="3">
        <v>43922</v>
      </c>
      <c r="AE281">
        <v>0</v>
      </c>
      <c r="AF281">
        <f t="shared" ca="1" si="14"/>
        <v>0.62651579002978552</v>
      </c>
    </row>
    <row r="282" spans="1:32">
      <c r="A282">
        <v>281</v>
      </c>
      <c r="B282" t="s">
        <v>8</v>
      </c>
      <c r="C282" t="s">
        <v>91</v>
      </c>
      <c r="D282" t="s">
        <v>86</v>
      </c>
      <c r="E282">
        <v>2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14</v>
      </c>
      <c r="M282" t="s">
        <v>91</v>
      </c>
      <c r="N282" t="s">
        <v>14</v>
      </c>
      <c r="O282" s="1" t="s">
        <v>73</v>
      </c>
      <c r="P282" t="s">
        <v>73</v>
      </c>
      <c r="Q282" t="e">
        <f>IF(R282="","",INDEX(#REF!,MATCH(R282,#REF!,0)))</f>
        <v>#REF!</v>
      </c>
      <c r="R282" t="str">
        <f t="shared" si="12"/>
        <v>6 - Junior Officer &amp; Operations</v>
      </c>
      <c r="S282" t="e">
        <f>IF(T282="","",INDEX(#REF!,MATCH(T282,#REF!,0)))</f>
        <v>#REF!</v>
      </c>
      <c r="T282" t="str">
        <f t="shared" si="13"/>
        <v>6 - Junior Officer</v>
      </c>
      <c r="U282">
        <v>3</v>
      </c>
      <c r="V282" t="str">
        <f>IF(D282="Y","",IF(W282="Y",INDEX(#REF!,MATCH(C282,#REF!,0)),C282))</f>
        <v>6 - Junior Officer</v>
      </c>
      <c r="W282" t="s">
        <v>86</v>
      </c>
      <c r="X282">
        <v>3</v>
      </c>
      <c r="Y282" t="s">
        <v>74</v>
      </c>
      <c r="Z282">
        <v>24</v>
      </c>
      <c r="AA282" t="s">
        <v>31</v>
      </c>
      <c r="AB282" t="s">
        <v>79</v>
      </c>
      <c r="AC282" t="s">
        <v>79</v>
      </c>
      <c r="AD282" s="3">
        <v>42826</v>
      </c>
      <c r="AE282">
        <v>3</v>
      </c>
      <c r="AF282">
        <f t="shared" ca="1" si="14"/>
        <v>0.54446625942313598</v>
      </c>
    </row>
    <row r="283" spans="1:32">
      <c r="A283">
        <v>282</v>
      </c>
      <c r="B283" t="s">
        <v>8</v>
      </c>
      <c r="C283" t="s">
        <v>94</v>
      </c>
      <c r="D283" t="s">
        <v>86</v>
      </c>
      <c r="E283">
        <v>2</v>
      </c>
      <c r="F283" t="s">
        <v>87</v>
      </c>
      <c r="G283" t="s">
        <v>85</v>
      </c>
      <c r="H283" s="2">
        <v>0.5</v>
      </c>
      <c r="I283" t="s">
        <v>87</v>
      </c>
      <c r="J283" t="s">
        <v>84</v>
      </c>
      <c r="K283" t="s">
        <v>15</v>
      </c>
      <c r="M283" t="s">
        <v>94</v>
      </c>
      <c r="N283" t="s">
        <v>15</v>
      </c>
      <c r="O283" s="1" t="s">
        <v>73</v>
      </c>
      <c r="P283" t="s">
        <v>73</v>
      </c>
      <c r="Q283" t="e">
        <f>IF(R283="","",INDEX(#REF!,MATCH(R283,#REF!,0)))</f>
        <v>#REF!</v>
      </c>
      <c r="R283" t="str">
        <f t="shared" si="12"/>
        <v>2 - Director &amp; Internal Services</v>
      </c>
      <c r="S283" t="s">
        <v>96</v>
      </c>
      <c r="T283" t="str">
        <f t="shared" si="13"/>
        <v>2 - Director</v>
      </c>
      <c r="U283">
        <v>3</v>
      </c>
      <c r="V283" t="str">
        <f>IF(D283="Y","",IF(W283="Y",INDEX(#REF!,MATCH(C283,#REF!,0)),C283))</f>
        <v>2 - Director</v>
      </c>
      <c r="W283" t="s">
        <v>86</v>
      </c>
      <c r="X283">
        <v>3</v>
      </c>
      <c r="Y283" t="s">
        <v>76</v>
      </c>
      <c r="Z283">
        <v>44</v>
      </c>
      <c r="AA283" t="s">
        <v>36</v>
      </c>
      <c r="AB283" t="s">
        <v>79</v>
      </c>
      <c r="AC283" t="s">
        <v>79</v>
      </c>
      <c r="AD283" s="3">
        <v>40634</v>
      </c>
      <c r="AE283">
        <v>9</v>
      </c>
      <c r="AF283">
        <f t="shared" ca="1" si="14"/>
        <v>0.61211824203127807</v>
      </c>
    </row>
    <row r="284" spans="1:32">
      <c r="A284">
        <v>283</v>
      </c>
      <c r="B284" t="s">
        <v>8</v>
      </c>
      <c r="C284" t="s">
        <v>91</v>
      </c>
      <c r="D284" t="s">
        <v>86</v>
      </c>
      <c r="E284">
        <v>2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14</v>
      </c>
      <c r="M284" t="s">
        <v>91</v>
      </c>
      <c r="N284" t="s">
        <v>14</v>
      </c>
      <c r="O284" s="1" t="s">
        <v>73</v>
      </c>
      <c r="P284" t="s">
        <v>73</v>
      </c>
      <c r="Q284" t="e">
        <f>IF(R284="","",INDEX(#REF!,MATCH(R284,#REF!,0)))</f>
        <v>#REF!</v>
      </c>
      <c r="R284" t="str">
        <f t="shared" si="12"/>
        <v>6 - Junior Officer &amp; Operations</v>
      </c>
      <c r="S284" t="e">
        <f>IF(T284="","",INDEX(#REF!,MATCH(T284,#REF!,0)))</f>
        <v>#REF!</v>
      </c>
      <c r="T284" t="str">
        <f t="shared" si="13"/>
        <v>6 - Junior Officer</v>
      </c>
      <c r="U284">
        <v>2</v>
      </c>
      <c r="V284" t="str">
        <f>IF(D284="Y","",IF(W284="Y",INDEX(#REF!,MATCH(C284,#REF!,0)),C284))</f>
        <v>6 - Junior Officer</v>
      </c>
      <c r="W284" t="s">
        <v>86</v>
      </c>
      <c r="X284">
        <v>3</v>
      </c>
      <c r="Y284" t="s">
        <v>74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0.54956827341161518</v>
      </c>
    </row>
    <row r="285" spans="1:32">
      <c r="A285">
        <v>284</v>
      </c>
      <c r="B285" t="s">
        <v>8</v>
      </c>
      <c r="C285" t="s">
        <v>91</v>
      </c>
      <c r="D285" t="s">
        <v>86</v>
      </c>
      <c r="E285">
        <v>3</v>
      </c>
      <c r="F285" t="s">
        <v>87</v>
      </c>
      <c r="G285" t="s">
        <v>85</v>
      </c>
      <c r="H285" s="2">
        <v>0.5</v>
      </c>
      <c r="I285" t="s">
        <v>87</v>
      </c>
      <c r="J285" t="s">
        <v>84</v>
      </c>
      <c r="K285" t="s">
        <v>14</v>
      </c>
      <c r="M285" t="s">
        <v>91</v>
      </c>
      <c r="N285" t="s">
        <v>14</v>
      </c>
      <c r="O285" s="1" t="s">
        <v>73</v>
      </c>
      <c r="P285" t="s">
        <v>73</v>
      </c>
      <c r="Q285" t="e">
        <f>IF(R285="","",INDEX(#REF!,MATCH(R285,#REF!,0)))</f>
        <v>#REF!</v>
      </c>
      <c r="R285" t="str">
        <f t="shared" si="12"/>
        <v>6 - Junior Officer &amp; Operations</v>
      </c>
      <c r="S285" t="e">
        <f>IF(T285="","",INDEX(#REF!,MATCH(T285,#REF!,0)))</f>
        <v>#REF!</v>
      </c>
      <c r="T285" t="str">
        <f t="shared" si="13"/>
        <v>6 - Junior Officer</v>
      </c>
      <c r="U285">
        <v>3</v>
      </c>
      <c r="V285" t="str">
        <f>IF(D285="Y","",IF(W285="Y",INDEX(#REF!,MATCH(C285,#REF!,0)),C285))</f>
        <v>6 - Junior Officer</v>
      </c>
      <c r="W285" t="s">
        <v>86</v>
      </c>
      <c r="X285">
        <v>2</v>
      </c>
      <c r="Y285" t="s">
        <v>74</v>
      </c>
      <c r="Z285">
        <v>21</v>
      </c>
      <c r="AA285" t="s">
        <v>36</v>
      </c>
      <c r="AB285" t="s">
        <v>79</v>
      </c>
      <c r="AC285" t="s">
        <v>79</v>
      </c>
      <c r="AD285" s="3">
        <v>42826</v>
      </c>
      <c r="AE285">
        <v>3</v>
      </c>
      <c r="AF285">
        <f t="shared" ca="1" si="14"/>
        <v>8.3955235652719229E-2</v>
      </c>
    </row>
    <row r="286" spans="1:32">
      <c r="A286">
        <v>285</v>
      </c>
      <c r="B286" t="s">
        <v>8</v>
      </c>
      <c r="C286" t="s">
        <v>91</v>
      </c>
      <c r="D286" t="s">
        <v>86</v>
      </c>
      <c r="E286">
        <v>3</v>
      </c>
      <c r="F286" t="s">
        <v>87</v>
      </c>
      <c r="G286" t="s">
        <v>85</v>
      </c>
      <c r="H286" s="2">
        <v>0.5</v>
      </c>
      <c r="I286" t="s">
        <v>87</v>
      </c>
      <c r="J286" t="s">
        <v>84</v>
      </c>
      <c r="K286" t="s">
        <v>16</v>
      </c>
      <c r="M286" t="s">
        <v>91</v>
      </c>
      <c r="N286" t="s">
        <v>16</v>
      </c>
      <c r="O286" s="1" t="s">
        <v>73</v>
      </c>
      <c r="P286" t="s">
        <v>73</v>
      </c>
      <c r="Q286" t="e">
        <f>IF(R286="","",INDEX(#REF!,MATCH(R286,#REF!,0)))</f>
        <v>#REF!</v>
      </c>
      <c r="R286" t="str">
        <f t="shared" si="12"/>
        <v>6 - Junior Officer &amp; Sales &amp; Marketing</v>
      </c>
      <c r="S286" t="e">
        <f>IF(T286="","",INDEX(#REF!,MATCH(T286,#REF!,0)))</f>
        <v>#REF!</v>
      </c>
      <c r="T286" t="str">
        <f t="shared" si="13"/>
        <v>6 - Junior Officer</v>
      </c>
      <c r="U286">
        <v>2</v>
      </c>
      <c r="V286" t="str">
        <f>IF(D286="Y","",IF(W286="Y",INDEX(#REF!,MATCH(C286,#REF!,0)),C286))</f>
        <v>6 - Junior Officer</v>
      </c>
      <c r="W286" t="s">
        <v>86</v>
      </c>
      <c r="X286">
        <v>3</v>
      </c>
      <c r="Y286" t="s">
        <v>74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0.74886297098493282</v>
      </c>
    </row>
    <row r="287" spans="1:32">
      <c r="A287">
        <v>286</v>
      </c>
      <c r="B287" t="s">
        <v>8</v>
      </c>
      <c r="C287" t="s">
        <v>92</v>
      </c>
      <c r="D287" t="s">
        <v>86</v>
      </c>
      <c r="E287">
        <v>3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14</v>
      </c>
      <c r="M287" t="s">
        <v>92</v>
      </c>
      <c r="N287" t="s">
        <v>14</v>
      </c>
      <c r="O287" s="1" t="s">
        <v>73</v>
      </c>
      <c r="P287" t="s">
        <v>73</v>
      </c>
      <c r="Q287" t="e">
        <f>IF(R287="","",INDEX(#REF!,MATCH(R287,#REF!,0)))</f>
        <v>#REF!</v>
      </c>
      <c r="R287" t="str">
        <f t="shared" si="12"/>
        <v>4 - Manager &amp; Operations</v>
      </c>
      <c r="S287" t="e">
        <f>IF(T287="","",INDEX(#REF!,MATCH(T287,#REF!,0)))</f>
        <v>#REF!</v>
      </c>
      <c r="T287" t="str">
        <f t="shared" si="13"/>
        <v>4 - Manager</v>
      </c>
      <c r="U287">
        <v>1</v>
      </c>
      <c r="V287" t="e">
        <f>IF(D287="Y","",IF(W287="Y",INDEX(#REF!,MATCH(C287,#REF!,0)),C287))</f>
        <v>#REF!</v>
      </c>
      <c r="W287" t="s">
        <v>84</v>
      </c>
      <c r="X287">
        <v>2</v>
      </c>
      <c r="Y287" t="s">
        <v>75</v>
      </c>
      <c r="Z287">
        <v>30</v>
      </c>
      <c r="AA287" t="s">
        <v>35</v>
      </c>
      <c r="AB287" t="s">
        <v>79</v>
      </c>
      <c r="AC287" t="s">
        <v>79</v>
      </c>
      <c r="AD287" s="3">
        <v>43191</v>
      </c>
      <c r="AE287">
        <v>2</v>
      </c>
      <c r="AF287">
        <f t="shared" ca="1" si="14"/>
        <v>0.45578231414389381</v>
      </c>
    </row>
    <row r="288" spans="1:32">
      <c r="A288">
        <v>287</v>
      </c>
      <c r="B288" t="s">
        <v>7</v>
      </c>
      <c r="C288" t="s">
        <v>91</v>
      </c>
      <c r="D288" t="s">
        <v>84</v>
      </c>
      <c r="F288" t="s">
        <v>87</v>
      </c>
      <c r="G288" t="s">
        <v>87</v>
      </c>
      <c r="H288" s="2">
        <v>0.5</v>
      </c>
      <c r="I288" t="s">
        <v>87</v>
      </c>
      <c r="J288" t="s">
        <v>86</v>
      </c>
      <c r="K288" t="s">
        <v>15</v>
      </c>
      <c r="M288" t="s">
        <v>91</v>
      </c>
      <c r="N288" t="s">
        <v>15</v>
      </c>
      <c r="O288" s="1">
        <v>0.7</v>
      </c>
      <c r="P288" t="s">
        <v>72</v>
      </c>
      <c r="Q288" t="e">
        <f>IF(R288="","",INDEX(#REF!,MATCH(R288,#REF!,0)))</f>
        <v>#REF!</v>
      </c>
      <c r="R288" t="str">
        <f t="shared" si="12"/>
        <v>6 - Junior Officer &amp; Internal Services</v>
      </c>
      <c r="S288" t="e">
        <f>IF(T288="","",INDEX(#REF!,MATCH(T288,#REF!,0)))</f>
        <v>#REF!</v>
      </c>
      <c r="T288" t="str">
        <f t="shared" si="13"/>
        <v>6 - Junior Officer</v>
      </c>
      <c r="U288">
        <v>0</v>
      </c>
      <c r="V288" t="str">
        <f>IF(D288="Y","",IF(W288="Y",INDEX(#REF!,MATCH(C288,#REF!,0)),C288))</f>
        <v/>
      </c>
      <c r="W288" t="s">
        <v>86</v>
      </c>
      <c r="Y288" t="s">
        <v>74</v>
      </c>
      <c r="Z288">
        <v>22</v>
      </c>
      <c r="AA288" t="s">
        <v>36</v>
      </c>
      <c r="AB288" t="s">
        <v>79</v>
      </c>
      <c r="AC288" t="s">
        <v>79</v>
      </c>
      <c r="AD288" s="3">
        <v>43922</v>
      </c>
      <c r="AE288">
        <v>0</v>
      </c>
      <c r="AF288">
        <f t="shared" ca="1" si="14"/>
        <v>0.76558468732331353</v>
      </c>
    </row>
    <row r="289" spans="1:32">
      <c r="A289">
        <v>288</v>
      </c>
      <c r="B289" t="s">
        <v>8</v>
      </c>
      <c r="C289" t="s">
        <v>97</v>
      </c>
      <c r="D289" t="s">
        <v>86</v>
      </c>
      <c r="E289">
        <v>2</v>
      </c>
      <c r="F289" t="s">
        <v>87</v>
      </c>
      <c r="G289" t="s">
        <v>85</v>
      </c>
      <c r="H289" s="2">
        <v>0.5</v>
      </c>
      <c r="I289" t="s">
        <v>87</v>
      </c>
      <c r="J289" t="s">
        <v>84</v>
      </c>
      <c r="K289" t="s">
        <v>16</v>
      </c>
      <c r="M289" t="s">
        <v>97</v>
      </c>
      <c r="N289" t="s">
        <v>16</v>
      </c>
      <c r="O289" s="1" t="s">
        <v>73</v>
      </c>
      <c r="P289" t="s">
        <v>73</v>
      </c>
      <c r="Q289" t="e">
        <f>IF(R289="","",INDEX(#REF!,MATCH(R289,#REF!,0)))</f>
        <v>#REF!</v>
      </c>
      <c r="R289" t="str">
        <f t="shared" si="12"/>
        <v>5 - Senior Officer &amp; Sales &amp; Marketing</v>
      </c>
      <c r="S289" t="e">
        <f>IF(T289="","",INDEX(#REF!,MATCH(T289,#REF!,0)))</f>
        <v>#REF!</v>
      </c>
      <c r="T289" t="str">
        <f t="shared" si="13"/>
        <v>5 - Senior Officer</v>
      </c>
      <c r="U289">
        <v>3</v>
      </c>
      <c r="V289" t="str">
        <f>IF(D289="Y","",IF(W289="Y",INDEX(#REF!,MATCH(C289,#REF!,0)),C289))</f>
        <v>5 - Senior Officer</v>
      </c>
      <c r="W289" t="s">
        <v>86</v>
      </c>
      <c r="X289">
        <v>2</v>
      </c>
      <c r="Y289" t="s">
        <v>74</v>
      </c>
      <c r="Z289">
        <v>25</v>
      </c>
      <c r="AA289" t="s">
        <v>35</v>
      </c>
      <c r="AB289" t="s">
        <v>79</v>
      </c>
      <c r="AC289" t="s">
        <v>79</v>
      </c>
      <c r="AD289" s="3">
        <v>42461</v>
      </c>
      <c r="AE289">
        <v>4</v>
      </c>
      <c r="AF289">
        <f t="shared" ca="1" si="14"/>
        <v>0.9125106905269188</v>
      </c>
    </row>
    <row r="290" spans="1:32">
      <c r="A290">
        <v>289</v>
      </c>
      <c r="B290" t="s">
        <v>7</v>
      </c>
      <c r="C290" t="s">
        <v>97</v>
      </c>
      <c r="D290" t="s">
        <v>86</v>
      </c>
      <c r="E290">
        <v>3</v>
      </c>
      <c r="F290" t="s">
        <v>87</v>
      </c>
      <c r="G290" t="s">
        <v>85</v>
      </c>
      <c r="H290" s="2">
        <v>0.5</v>
      </c>
      <c r="I290" t="s">
        <v>87</v>
      </c>
      <c r="J290" t="s">
        <v>84</v>
      </c>
      <c r="K290" t="s">
        <v>16</v>
      </c>
      <c r="M290" t="s">
        <v>97</v>
      </c>
      <c r="N290" t="s">
        <v>16</v>
      </c>
      <c r="O290" s="1" t="s">
        <v>73</v>
      </c>
      <c r="P290" t="s">
        <v>73</v>
      </c>
      <c r="Q290" t="e">
        <f>IF(R290="","",INDEX(#REF!,MATCH(R290,#REF!,0)))</f>
        <v>#REF!</v>
      </c>
      <c r="R290" t="str">
        <f t="shared" si="12"/>
        <v>5 - Senior Officer &amp; Sales &amp; Marketing</v>
      </c>
      <c r="S290" t="e">
        <f>IF(T290="","",INDEX(#REF!,MATCH(T290,#REF!,0)))</f>
        <v>#REF!</v>
      </c>
      <c r="T290" t="str">
        <f t="shared" si="13"/>
        <v>5 - Senior Officer</v>
      </c>
      <c r="U290">
        <v>3</v>
      </c>
      <c r="V290" t="str">
        <f>IF(D290="Y","",IF(W290="Y",INDEX(#REF!,MATCH(C290,#REF!,0)),C290))</f>
        <v>5 - Senior Officer</v>
      </c>
      <c r="W290" t="s">
        <v>86</v>
      </c>
      <c r="X290">
        <v>2</v>
      </c>
      <c r="Y290" t="s">
        <v>75</v>
      </c>
      <c r="Z290">
        <v>33</v>
      </c>
      <c r="AA290" t="s">
        <v>31</v>
      </c>
      <c r="AB290" t="s">
        <v>79</v>
      </c>
      <c r="AC290" t="s">
        <v>79</v>
      </c>
      <c r="AD290" s="3">
        <v>42461</v>
      </c>
      <c r="AE290">
        <v>4</v>
      </c>
      <c r="AF290">
        <f t="shared" ca="1" si="14"/>
        <v>0.13206925282545112</v>
      </c>
    </row>
    <row r="291" spans="1:32">
      <c r="A291">
        <v>290</v>
      </c>
      <c r="B291" t="s">
        <v>7</v>
      </c>
      <c r="C291" t="s">
        <v>91</v>
      </c>
      <c r="D291" t="s">
        <v>86</v>
      </c>
      <c r="E291">
        <v>2</v>
      </c>
      <c r="F291" t="s">
        <v>87</v>
      </c>
      <c r="G291" t="s">
        <v>85</v>
      </c>
      <c r="H291" s="2">
        <v>0.5</v>
      </c>
      <c r="I291" t="s">
        <v>87</v>
      </c>
      <c r="J291" t="s">
        <v>84</v>
      </c>
      <c r="K291" t="s">
        <v>14</v>
      </c>
      <c r="M291" t="s">
        <v>91</v>
      </c>
      <c r="N291" t="s">
        <v>14</v>
      </c>
      <c r="O291" s="1" t="s">
        <v>73</v>
      </c>
      <c r="P291" t="s">
        <v>73</v>
      </c>
      <c r="Q291" t="e">
        <f>IF(R291="","",INDEX(#REF!,MATCH(R291,#REF!,0)))</f>
        <v>#REF!</v>
      </c>
      <c r="R291" t="str">
        <f t="shared" si="12"/>
        <v>6 - Junior Officer &amp; Operations</v>
      </c>
      <c r="S291" t="e">
        <f>IF(T291="","",INDEX(#REF!,MATCH(T291,#REF!,0)))</f>
        <v>#REF!</v>
      </c>
      <c r="T291" t="str">
        <f t="shared" si="13"/>
        <v>6 - Junior Officer</v>
      </c>
      <c r="U291">
        <v>2</v>
      </c>
      <c r="V291" t="str">
        <f>IF(D291="Y","",IF(W291="Y",INDEX(#REF!,MATCH(C291,#REF!,0)),C291))</f>
        <v>6 - Junior Officer</v>
      </c>
      <c r="W291" t="s">
        <v>86</v>
      </c>
      <c r="X291">
        <v>2</v>
      </c>
      <c r="Y291" t="s">
        <v>74</v>
      </c>
      <c r="Z291">
        <v>26</v>
      </c>
      <c r="AA291" t="s">
        <v>36</v>
      </c>
      <c r="AB291" t="s">
        <v>79</v>
      </c>
      <c r="AC291" t="s">
        <v>79</v>
      </c>
      <c r="AD291" s="3">
        <v>43191</v>
      </c>
      <c r="AE291">
        <v>2</v>
      </c>
      <c r="AF291">
        <f t="shared" ca="1" si="14"/>
        <v>0.58691125389181464</v>
      </c>
    </row>
    <row r="292" spans="1:32">
      <c r="A292">
        <v>291</v>
      </c>
      <c r="B292" t="s">
        <v>7</v>
      </c>
      <c r="C292" t="s">
        <v>92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16</v>
      </c>
      <c r="M292" t="s">
        <v>92</v>
      </c>
      <c r="N292" t="s">
        <v>16</v>
      </c>
      <c r="O292" s="1" t="s">
        <v>73</v>
      </c>
      <c r="P292" t="s">
        <v>73</v>
      </c>
      <c r="Q292" t="e">
        <f>IF(R292="","",INDEX(#REF!,MATCH(R292,#REF!,0)))</f>
        <v>#REF!</v>
      </c>
      <c r="R292" t="str">
        <f t="shared" si="12"/>
        <v>4 - Manager &amp; Sales &amp; Marketing</v>
      </c>
      <c r="S292" t="e">
        <f>IF(T292="","",INDEX(#REF!,MATCH(T292,#REF!,0)))</f>
        <v>#REF!</v>
      </c>
      <c r="T292" t="str">
        <f t="shared" si="13"/>
        <v>4 - Manager</v>
      </c>
      <c r="U292">
        <v>3</v>
      </c>
      <c r="V292" t="str">
        <f>IF(D292="Y","",IF(W292="Y",INDEX(#REF!,MATCH(C292,#REF!,0)),C292))</f>
        <v>4 - Manager</v>
      </c>
      <c r="W292" t="s">
        <v>86</v>
      </c>
      <c r="X292">
        <v>3</v>
      </c>
      <c r="Y292" t="s">
        <v>75</v>
      </c>
      <c r="Z292">
        <v>38</v>
      </c>
      <c r="AA292" t="s">
        <v>38</v>
      </c>
      <c r="AB292" t="s">
        <v>79</v>
      </c>
      <c r="AC292" t="s">
        <v>79</v>
      </c>
      <c r="AD292" s="3">
        <v>41730</v>
      </c>
      <c r="AE292">
        <v>6</v>
      </c>
      <c r="AF292">
        <f t="shared" ca="1" si="14"/>
        <v>0.94512327784339756</v>
      </c>
    </row>
    <row r="293" spans="1:32">
      <c r="A293">
        <v>292</v>
      </c>
      <c r="B293" t="s">
        <v>8</v>
      </c>
      <c r="C293" t="s">
        <v>91</v>
      </c>
      <c r="D293" t="s">
        <v>86</v>
      </c>
      <c r="E293">
        <v>3</v>
      </c>
      <c r="F293" t="s">
        <v>87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M293" t="s">
        <v>91</v>
      </c>
      <c r="N293" t="s">
        <v>16</v>
      </c>
      <c r="O293" s="1" t="s">
        <v>73</v>
      </c>
      <c r="P293" t="s">
        <v>73</v>
      </c>
      <c r="Q293" t="e">
        <f>IF(R293="","",INDEX(#REF!,MATCH(R293,#REF!,0)))</f>
        <v>#REF!</v>
      </c>
      <c r="R293" t="str">
        <f t="shared" si="12"/>
        <v>6 - Junior Officer &amp; Sales &amp; Marketing</v>
      </c>
      <c r="S293" t="e">
        <f>IF(T293="","",INDEX(#REF!,MATCH(T293,#REF!,0)))</f>
        <v>#REF!</v>
      </c>
      <c r="T293" t="str">
        <f t="shared" si="13"/>
        <v>6 - Junior Officer</v>
      </c>
      <c r="U293">
        <v>2</v>
      </c>
      <c r="V293" t="str">
        <f>IF(D293="Y","",IF(W293="Y",INDEX(#REF!,MATCH(C293,#REF!,0)),C293))</f>
        <v>6 - Junior Officer</v>
      </c>
      <c r="W293" t="s">
        <v>86</v>
      </c>
      <c r="X293">
        <v>3</v>
      </c>
      <c r="Y293" t="s">
        <v>74</v>
      </c>
      <c r="Z293">
        <v>22</v>
      </c>
      <c r="AA293" t="s">
        <v>36</v>
      </c>
      <c r="AB293" t="s">
        <v>79</v>
      </c>
      <c r="AC293" t="s">
        <v>79</v>
      </c>
      <c r="AD293" s="3">
        <v>43191</v>
      </c>
      <c r="AE293">
        <v>2</v>
      </c>
      <c r="AF293">
        <f t="shared" ca="1" si="14"/>
        <v>1.3295307755032404E-3</v>
      </c>
    </row>
    <row r="294" spans="1:32">
      <c r="A294">
        <v>293</v>
      </c>
      <c r="B294" t="s">
        <v>7</v>
      </c>
      <c r="C294" t="s">
        <v>91</v>
      </c>
      <c r="D294" t="s">
        <v>86</v>
      </c>
      <c r="E294">
        <v>2</v>
      </c>
      <c r="F294" t="s">
        <v>85</v>
      </c>
      <c r="G294" t="s">
        <v>85</v>
      </c>
      <c r="H294" s="2">
        <v>0.5</v>
      </c>
      <c r="I294" t="s">
        <v>87</v>
      </c>
      <c r="J294" t="s">
        <v>84</v>
      </c>
      <c r="K294" t="s">
        <v>15</v>
      </c>
      <c r="M294" t="s">
        <v>97</v>
      </c>
      <c r="N294" t="s">
        <v>15</v>
      </c>
      <c r="O294" s="1">
        <v>0.6</v>
      </c>
      <c r="P294" t="s">
        <v>72</v>
      </c>
      <c r="Q294" t="e">
        <f>IF(R294="","",INDEX(#REF!,MATCH(R294,#REF!,0)))</f>
        <v>#REF!</v>
      </c>
      <c r="R294" t="str">
        <f t="shared" si="12"/>
        <v>6 - Junior Officer &amp; Internal Services</v>
      </c>
      <c r="S294" t="e">
        <f>IF(T294="","",INDEX(#REF!,MATCH(T294,#REF!,0)))</f>
        <v>#REF!</v>
      </c>
      <c r="T294" t="str">
        <f t="shared" si="13"/>
        <v>6 - Junior Officer</v>
      </c>
      <c r="U294">
        <v>2</v>
      </c>
      <c r="V294" t="str">
        <f>IF(D294="Y","",IF(W294="Y",INDEX(#REF!,MATCH(C294,#REF!,0)),C294))</f>
        <v>6 - Junior Officer</v>
      </c>
      <c r="W294" t="s">
        <v>86</v>
      </c>
      <c r="X294">
        <v>2</v>
      </c>
      <c r="Y294" t="s">
        <v>75</v>
      </c>
      <c r="Z294">
        <v>33</v>
      </c>
      <c r="AA294" t="s">
        <v>36</v>
      </c>
      <c r="AB294" t="s">
        <v>79</v>
      </c>
      <c r="AC294" t="s">
        <v>79</v>
      </c>
      <c r="AD294" s="3">
        <v>43191</v>
      </c>
      <c r="AE294">
        <v>2</v>
      </c>
      <c r="AF294">
        <f t="shared" ca="1" si="14"/>
        <v>0.30568442841319265</v>
      </c>
    </row>
    <row r="295" spans="1:32">
      <c r="A295">
        <v>294</v>
      </c>
      <c r="B295" t="s">
        <v>7</v>
      </c>
      <c r="C295" t="s">
        <v>92</v>
      </c>
      <c r="D295" t="s">
        <v>84</v>
      </c>
      <c r="F295" t="s">
        <v>87</v>
      </c>
      <c r="G295" t="s">
        <v>87</v>
      </c>
      <c r="H295" s="2">
        <v>0.5</v>
      </c>
      <c r="I295" t="s">
        <v>87</v>
      </c>
      <c r="J295" t="s">
        <v>86</v>
      </c>
      <c r="K295" t="s">
        <v>14</v>
      </c>
      <c r="M295" t="s">
        <v>92</v>
      </c>
      <c r="N295" t="s">
        <v>14</v>
      </c>
      <c r="O295" s="1" t="s">
        <v>73</v>
      </c>
      <c r="P295" t="s">
        <v>73</v>
      </c>
      <c r="Q295" t="e">
        <f>IF(R295="","",INDEX(#REF!,MATCH(R295,#REF!,0)))</f>
        <v>#REF!</v>
      </c>
      <c r="R295" t="str">
        <f t="shared" si="12"/>
        <v>4 - Manager &amp; Operations</v>
      </c>
      <c r="S295" t="e">
        <f>IF(T295="","",INDEX(#REF!,MATCH(T295,#REF!,0)))</f>
        <v>#REF!</v>
      </c>
      <c r="T295" t="str">
        <f t="shared" si="13"/>
        <v>4 - Manager</v>
      </c>
      <c r="U295">
        <v>0</v>
      </c>
      <c r="V295" t="str">
        <f>IF(D295="Y","",IF(W295="Y",INDEX(#REF!,MATCH(C295,#REF!,0)),C295))</f>
        <v/>
      </c>
      <c r="W295" t="s">
        <v>86</v>
      </c>
      <c r="Y295" t="s">
        <v>75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0.20579494447147029</v>
      </c>
    </row>
    <row r="296" spans="1:32">
      <c r="A296">
        <v>295</v>
      </c>
      <c r="B296" t="s">
        <v>7</v>
      </c>
      <c r="C296" t="s">
        <v>97</v>
      </c>
      <c r="D296" t="s">
        <v>86</v>
      </c>
      <c r="E296">
        <v>2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14</v>
      </c>
      <c r="M296" t="s">
        <v>97</v>
      </c>
      <c r="N296" t="s">
        <v>14</v>
      </c>
      <c r="O296" s="1" t="s">
        <v>73</v>
      </c>
      <c r="P296" t="s">
        <v>73</v>
      </c>
      <c r="Q296" t="e">
        <f>IF(R296="","",INDEX(#REF!,MATCH(R296,#REF!,0)))</f>
        <v>#REF!</v>
      </c>
      <c r="R296" t="str">
        <f t="shared" si="12"/>
        <v>5 - Senior Officer &amp; Operations</v>
      </c>
      <c r="S296" t="e">
        <f>IF(T296="","",INDEX(#REF!,MATCH(T296,#REF!,0)))</f>
        <v>#REF!</v>
      </c>
      <c r="T296" t="str">
        <f t="shared" si="13"/>
        <v>5 - Senior Officer</v>
      </c>
      <c r="U296">
        <v>3</v>
      </c>
      <c r="V296" t="str">
        <f>IF(D296="Y","",IF(W296="Y",INDEX(#REF!,MATCH(C296,#REF!,0)),C296))</f>
        <v>5 - Senior Officer</v>
      </c>
      <c r="W296" t="s">
        <v>86</v>
      </c>
      <c r="X296">
        <v>3</v>
      </c>
      <c r="Y296" t="s">
        <v>74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0.77783621039946682</v>
      </c>
    </row>
    <row r="297" spans="1:32">
      <c r="A297">
        <v>296</v>
      </c>
      <c r="B297" t="s">
        <v>8</v>
      </c>
      <c r="C297" t="s">
        <v>91</v>
      </c>
      <c r="D297" t="s">
        <v>86</v>
      </c>
      <c r="E297">
        <v>3</v>
      </c>
      <c r="F297" t="s">
        <v>87</v>
      </c>
      <c r="G297" t="s">
        <v>85</v>
      </c>
      <c r="H297" s="2">
        <v>0.5</v>
      </c>
      <c r="I297" t="s">
        <v>87</v>
      </c>
      <c r="J297" t="s">
        <v>84</v>
      </c>
      <c r="K297" t="s">
        <v>16</v>
      </c>
      <c r="M297" t="s">
        <v>91</v>
      </c>
      <c r="N297" t="s">
        <v>16</v>
      </c>
      <c r="O297" s="1" t="s">
        <v>73</v>
      </c>
      <c r="P297" t="s">
        <v>73</v>
      </c>
      <c r="Q297" t="e">
        <f>IF(R297="","",INDEX(#REF!,MATCH(R297,#REF!,0)))</f>
        <v>#REF!</v>
      </c>
      <c r="R297" t="str">
        <f t="shared" si="12"/>
        <v>6 - Junior Officer &amp; Sales &amp; Marketing</v>
      </c>
      <c r="S297" t="e">
        <f>IF(T297="","",INDEX(#REF!,MATCH(T297,#REF!,0)))</f>
        <v>#REF!</v>
      </c>
      <c r="T297" t="str">
        <f t="shared" si="13"/>
        <v>6 - Junior Officer</v>
      </c>
      <c r="U297">
        <v>2</v>
      </c>
      <c r="V297" t="str">
        <f>IF(D297="Y","",IF(W297="Y",INDEX(#REF!,MATCH(C297,#REF!,0)),C297))</f>
        <v>6 - Junior Officer</v>
      </c>
      <c r="W297" t="s">
        <v>86</v>
      </c>
      <c r="X297">
        <v>3</v>
      </c>
      <c r="Y297" t="s">
        <v>74</v>
      </c>
      <c r="Z297">
        <v>25</v>
      </c>
      <c r="AA297" t="s">
        <v>37</v>
      </c>
      <c r="AB297" t="s">
        <v>79</v>
      </c>
      <c r="AC297" t="s">
        <v>79</v>
      </c>
      <c r="AD297" s="3">
        <v>43191</v>
      </c>
      <c r="AE297">
        <v>2</v>
      </c>
      <c r="AF297">
        <f t="shared" ca="1" si="14"/>
        <v>0.29710378458547937</v>
      </c>
    </row>
    <row r="298" spans="1:32">
      <c r="A298">
        <v>297</v>
      </c>
      <c r="B298" t="s">
        <v>8</v>
      </c>
      <c r="C298" t="s">
        <v>91</v>
      </c>
      <c r="D298" t="s">
        <v>86</v>
      </c>
      <c r="E298">
        <v>3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16</v>
      </c>
      <c r="M298" t="s">
        <v>91</v>
      </c>
      <c r="N298" t="s">
        <v>16</v>
      </c>
      <c r="O298" s="1" t="s">
        <v>73</v>
      </c>
      <c r="P298" t="s">
        <v>73</v>
      </c>
      <c r="Q298" t="e">
        <f>IF(R298="","",INDEX(#REF!,MATCH(R298,#REF!,0)))</f>
        <v>#REF!</v>
      </c>
      <c r="R298" t="str">
        <f t="shared" si="12"/>
        <v>6 - Junior Officer &amp; Sales &amp; Marketing</v>
      </c>
      <c r="S298" t="e">
        <f>IF(T298="","",INDEX(#REF!,MATCH(T298,#REF!,0)))</f>
        <v>#REF!</v>
      </c>
      <c r="T298" t="str">
        <f t="shared" si="13"/>
        <v>6 - Junior Officer</v>
      </c>
      <c r="U298">
        <v>2</v>
      </c>
      <c r="V298" t="str">
        <f>IF(D298="Y","",IF(W298="Y",INDEX(#REF!,MATCH(C298,#REF!,0)),C298))</f>
        <v>6 - Junior Officer</v>
      </c>
      <c r="W298" t="s">
        <v>86</v>
      </c>
      <c r="X298">
        <v>3</v>
      </c>
      <c r="Y298" t="s">
        <v>74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0.47895917410810573</v>
      </c>
    </row>
    <row r="299" spans="1:32">
      <c r="A299">
        <v>298</v>
      </c>
      <c r="B299" t="s">
        <v>7</v>
      </c>
      <c r="C299" t="s">
        <v>93</v>
      </c>
      <c r="D299" t="s">
        <v>86</v>
      </c>
      <c r="E299">
        <v>4</v>
      </c>
      <c r="F299" t="s">
        <v>87</v>
      </c>
      <c r="G299" t="s">
        <v>85</v>
      </c>
      <c r="H299" s="2">
        <v>0.5</v>
      </c>
      <c r="I299" t="s">
        <v>87</v>
      </c>
      <c r="J299" t="s">
        <v>84</v>
      </c>
      <c r="K299" t="s">
        <v>14</v>
      </c>
      <c r="M299" t="s">
        <v>93</v>
      </c>
      <c r="N299" t="s">
        <v>14</v>
      </c>
      <c r="O299" s="1" t="s">
        <v>73</v>
      </c>
      <c r="P299" t="s">
        <v>73</v>
      </c>
      <c r="Q299" t="e">
        <f>IF(R299="","",INDEX(#REF!,MATCH(R299,#REF!,0)))</f>
        <v>#REF!</v>
      </c>
      <c r="R299" t="str">
        <f t="shared" si="12"/>
        <v>3 - Senior Manager &amp; Operations</v>
      </c>
      <c r="S299" t="e">
        <f>IF(T299="","",INDEX(#REF!,MATCH(T299,#REF!,0)))</f>
        <v>#REF!</v>
      </c>
      <c r="T299" t="str">
        <f t="shared" si="13"/>
        <v>3 - Senior Manager</v>
      </c>
      <c r="U299">
        <v>2</v>
      </c>
      <c r="V299" t="str">
        <f>IF(D299="Y","",IF(W299="Y",INDEX(#REF!,MATCH(C299,#REF!,0)),C299))</f>
        <v>3 - Senior Manager</v>
      </c>
      <c r="W299" t="s">
        <v>86</v>
      </c>
      <c r="X299">
        <v>3</v>
      </c>
      <c r="Y299" t="s">
        <v>76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0.94329721895253749</v>
      </c>
    </row>
    <row r="300" spans="1:32">
      <c r="A300">
        <v>299</v>
      </c>
      <c r="B300" t="s">
        <v>8</v>
      </c>
      <c r="C300" t="s">
        <v>91</v>
      </c>
      <c r="D300" t="s">
        <v>86</v>
      </c>
      <c r="E300">
        <v>3</v>
      </c>
      <c r="F300" t="s">
        <v>85</v>
      </c>
      <c r="G300" t="s">
        <v>85</v>
      </c>
      <c r="H300" s="2">
        <v>0.5</v>
      </c>
      <c r="I300" t="s">
        <v>87</v>
      </c>
      <c r="J300" t="s">
        <v>84</v>
      </c>
      <c r="K300" t="s">
        <v>16</v>
      </c>
      <c r="M300" t="s">
        <v>97</v>
      </c>
      <c r="N300" t="s">
        <v>16</v>
      </c>
      <c r="O300" s="1" t="s">
        <v>73</v>
      </c>
      <c r="P300" t="s">
        <v>73</v>
      </c>
      <c r="Q300" t="e">
        <f>IF(R300="","",INDEX(#REF!,MATCH(R300,#REF!,0)))</f>
        <v>#REF!</v>
      </c>
      <c r="R300" t="str">
        <f t="shared" si="12"/>
        <v>6 - Junior Officer &amp; Sales &amp; Marketing</v>
      </c>
      <c r="S300" t="e">
        <f>IF(T300="","",INDEX(#REF!,MATCH(T300,#REF!,0)))</f>
        <v>#REF!</v>
      </c>
      <c r="T300" t="str">
        <f t="shared" si="13"/>
        <v>6 - Junior Officer</v>
      </c>
      <c r="U300">
        <v>3</v>
      </c>
      <c r="V300" t="str">
        <f>IF(D300="Y","",IF(W300="Y",INDEX(#REF!,MATCH(C300,#REF!,0)),C300))</f>
        <v>6 - Junior Officer</v>
      </c>
      <c r="W300" t="s">
        <v>86</v>
      </c>
      <c r="X300">
        <v>2</v>
      </c>
      <c r="Y300" t="s">
        <v>74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0.52887807175462165</v>
      </c>
    </row>
    <row r="301" spans="1:32">
      <c r="A301">
        <v>300</v>
      </c>
      <c r="B301" t="s">
        <v>8</v>
      </c>
      <c r="C301" t="s">
        <v>92</v>
      </c>
      <c r="D301" t="s">
        <v>86</v>
      </c>
      <c r="E301">
        <v>3</v>
      </c>
      <c r="F301" t="s">
        <v>87</v>
      </c>
      <c r="G301" t="s">
        <v>85</v>
      </c>
      <c r="H301" s="2">
        <v>0.5</v>
      </c>
      <c r="I301" t="s">
        <v>87</v>
      </c>
      <c r="J301" t="s">
        <v>84</v>
      </c>
      <c r="K301" t="s">
        <v>14</v>
      </c>
      <c r="M301" t="s">
        <v>92</v>
      </c>
      <c r="N301" t="s">
        <v>14</v>
      </c>
      <c r="O301" s="1" t="s">
        <v>73</v>
      </c>
      <c r="P301" t="s">
        <v>73</v>
      </c>
      <c r="Q301" t="e">
        <f>IF(R301="","",INDEX(#REF!,MATCH(R301,#REF!,0)))</f>
        <v>#REF!</v>
      </c>
      <c r="R301" t="str">
        <f t="shared" si="12"/>
        <v>4 - Manager &amp; Operations</v>
      </c>
      <c r="S301" t="e">
        <f>IF(T301="","",INDEX(#REF!,MATCH(T301,#REF!,0)))</f>
        <v>#REF!</v>
      </c>
      <c r="T301" t="str">
        <f t="shared" si="13"/>
        <v>4 - Manager</v>
      </c>
      <c r="U301">
        <v>2</v>
      </c>
      <c r="V301" t="str">
        <f>IF(D301="Y","",IF(W301="Y",INDEX(#REF!,MATCH(C301,#REF!,0)),C301))</f>
        <v>4 - Manager</v>
      </c>
      <c r="W301" t="s">
        <v>86</v>
      </c>
      <c r="X301">
        <v>3</v>
      </c>
      <c r="Y301" t="s">
        <v>75</v>
      </c>
      <c r="Z301">
        <v>32</v>
      </c>
      <c r="AA301" t="s">
        <v>36</v>
      </c>
      <c r="AB301" t="s">
        <v>79</v>
      </c>
      <c r="AC301" t="s">
        <v>79</v>
      </c>
      <c r="AD301" s="3">
        <v>42461</v>
      </c>
      <c r="AE301">
        <v>4</v>
      </c>
      <c r="AF301">
        <f t="shared" ca="1" si="14"/>
        <v>4.2738208688308466E-2</v>
      </c>
    </row>
    <row r="302" spans="1:32">
      <c r="A302">
        <v>301</v>
      </c>
      <c r="B302" t="s">
        <v>7</v>
      </c>
      <c r="C302" t="s">
        <v>91</v>
      </c>
      <c r="D302" t="s">
        <v>86</v>
      </c>
      <c r="E302">
        <v>3</v>
      </c>
      <c r="F302" t="s">
        <v>87</v>
      </c>
      <c r="G302" t="s">
        <v>85</v>
      </c>
      <c r="H302" s="2">
        <v>0.5</v>
      </c>
      <c r="I302" t="s">
        <v>87</v>
      </c>
      <c r="J302" t="s">
        <v>84</v>
      </c>
      <c r="K302" t="s">
        <v>14</v>
      </c>
      <c r="M302" t="s">
        <v>91</v>
      </c>
      <c r="N302" t="s">
        <v>14</v>
      </c>
      <c r="O302" s="1" t="s">
        <v>73</v>
      </c>
      <c r="P302" t="s">
        <v>73</v>
      </c>
      <c r="Q302" t="e">
        <f>IF(R302="","",INDEX(#REF!,MATCH(R302,#REF!,0)))</f>
        <v>#REF!</v>
      </c>
      <c r="R302" t="str">
        <f t="shared" si="12"/>
        <v>6 - Junior Officer &amp; Operations</v>
      </c>
      <c r="S302" t="e">
        <f>IF(T302="","",INDEX(#REF!,MATCH(T302,#REF!,0)))</f>
        <v>#REF!</v>
      </c>
      <c r="T302" t="str">
        <f t="shared" si="13"/>
        <v>6 - Junior Officer</v>
      </c>
      <c r="U302">
        <v>2</v>
      </c>
      <c r="V302" t="str">
        <f>IF(D302="Y","",IF(W302="Y",INDEX(#REF!,MATCH(C302,#REF!,0)),C302))</f>
        <v>6 - Junior Officer</v>
      </c>
      <c r="W302" t="s">
        <v>86</v>
      </c>
      <c r="X302">
        <v>3</v>
      </c>
      <c r="Y302" t="s">
        <v>74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0.96403615403584531</v>
      </c>
    </row>
    <row r="303" spans="1:32">
      <c r="A303">
        <v>302</v>
      </c>
      <c r="B303" t="s">
        <v>7</v>
      </c>
      <c r="C303" t="s">
        <v>91</v>
      </c>
      <c r="D303" t="s">
        <v>86</v>
      </c>
      <c r="E303">
        <v>2</v>
      </c>
      <c r="F303" t="s">
        <v>87</v>
      </c>
      <c r="G303" t="s">
        <v>85</v>
      </c>
      <c r="H303" s="2">
        <v>0.5</v>
      </c>
      <c r="I303" t="s">
        <v>87</v>
      </c>
      <c r="J303" t="s">
        <v>84</v>
      </c>
      <c r="K303" t="s">
        <v>15</v>
      </c>
      <c r="M303" t="s">
        <v>91</v>
      </c>
      <c r="N303" t="s">
        <v>15</v>
      </c>
      <c r="O303" s="1" t="s">
        <v>73</v>
      </c>
      <c r="P303" t="s">
        <v>73</v>
      </c>
      <c r="Q303" t="e">
        <f>IF(R303="","",INDEX(#REF!,MATCH(R303,#REF!,0)))</f>
        <v>#REF!</v>
      </c>
      <c r="R303" t="str">
        <f t="shared" si="12"/>
        <v>6 - Junior Officer &amp; Internal Services</v>
      </c>
      <c r="S303" t="e">
        <f>IF(T303="","",INDEX(#REF!,MATCH(T303,#REF!,0)))</f>
        <v>#REF!</v>
      </c>
      <c r="T303" t="str">
        <f t="shared" si="13"/>
        <v>6 - Junior Officer</v>
      </c>
      <c r="U303">
        <v>2</v>
      </c>
      <c r="V303" t="str">
        <f>IF(D303="Y","",IF(W303="Y",INDEX(#REF!,MATCH(C303,#REF!,0)),C303))</f>
        <v>6 - Junior Officer</v>
      </c>
      <c r="W303" t="s">
        <v>86</v>
      </c>
      <c r="X303">
        <v>3</v>
      </c>
      <c r="Y303" t="s">
        <v>74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8.4200135979115576E-3</v>
      </c>
    </row>
    <row r="304" spans="1:32">
      <c r="A304">
        <v>303</v>
      </c>
      <c r="B304" t="s">
        <v>8</v>
      </c>
      <c r="C304" t="s">
        <v>92</v>
      </c>
      <c r="D304" t="s">
        <v>84</v>
      </c>
      <c r="F304" t="s">
        <v>87</v>
      </c>
      <c r="G304" t="s">
        <v>87</v>
      </c>
      <c r="H304" s="2">
        <v>0.5</v>
      </c>
      <c r="I304" t="s">
        <v>87</v>
      </c>
      <c r="J304" t="s">
        <v>86</v>
      </c>
      <c r="K304" t="s">
        <v>14</v>
      </c>
      <c r="M304" t="s">
        <v>92</v>
      </c>
      <c r="N304" t="s">
        <v>14</v>
      </c>
      <c r="O304" s="1" t="s">
        <v>73</v>
      </c>
      <c r="P304" t="s">
        <v>73</v>
      </c>
      <c r="Q304" t="e">
        <f>IF(R304="","",INDEX(#REF!,MATCH(R304,#REF!,0)))</f>
        <v>#REF!</v>
      </c>
      <c r="R304" t="str">
        <f t="shared" si="12"/>
        <v>4 - Manager &amp; Operations</v>
      </c>
      <c r="S304" t="e">
        <f>IF(T304="","",INDEX(#REF!,MATCH(T304,#REF!,0)))</f>
        <v>#REF!</v>
      </c>
      <c r="T304" t="str">
        <f t="shared" si="13"/>
        <v>4 - Manager</v>
      </c>
      <c r="U304">
        <v>0</v>
      </c>
      <c r="V304" t="str">
        <f>IF(D304="Y","",IF(W304="Y",INDEX(#REF!,MATCH(C304,#REF!,0)),C304))</f>
        <v/>
      </c>
      <c r="W304" t="s">
        <v>86</v>
      </c>
      <c r="Y304" t="s">
        <v>75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0.37372752866122172</v>
      </c>
    </row>
    <row r="305" spans="1:32">
      <c r="A305">
        <v>304</v>
      </c>
      <c r="B305" t="s">
        <v>7</v>
      </c>
      <c r="C305" t="s">
        <v>93</v>
      </c>
      <c r="D305" t="s">
        <v>86</v>
      </c>
      <c r="E305">
        <v>2</v>
      </c>
      <c r="F305" t="s">
        <v>87</v>
      </c>
      <c r="G305" t="s">
        <v>85</v>
      </c>
      <c r="H305" s="2">
        <v>0.5</v>
      </c>
      <c r="I305" t="s">
        <v>87</v>
      </c>
      <c r="J305" t="s">
        <v>84</v>
      </c>
      <c r="K305" t="s">
        <v>14</v>
      </c>
      <c r="M305" t="s">
        <v>93</v>
      </c>
      <c r="N305" t="s">
        <v>14</v>
      </c>
      <c r="O305" s="1" t="s">
        <v>73</v>
      </c>
      <c r="P305" t="s">
        <v>73</v>
      </c>
      <c r="Q305" t="e">
        <f>IF(R305="","",INDEX(#REF!,MATCH(R305,#REF!,0)))</f>
        <v>#REF!</v>
      </c>
      <c r="R305" t="str">
        <f t="shared" si="12"/>
        <v>3 - Senior Manager &amp; Operations</v>
      </c>
      <c r="S305" t="e">
        <f>IF(T305="","",INDEX(#REF!,MATCH(T305,#REF!,0)))</f>
        <v>#REF!</v>
      </c>
      <c r="T305" t="str">
        <f t="shared" si="13"/>
        <v>3 - Senior Manager</v>
      </c>
      <c r="U305">
        <v>4</v>
      </c>
      <c r="V305" t="str">
        <f>IF(D305="Y","",IF(W305="Y",INDEX(#REF!,MATCH(C305,#REF!,0)),C305))</f>
        <v>3 - Senior Manager</v>
      </c>
      <c r="W305" t="s">
        <v>86</v>
      </c>
      <c r="X305">
        <v>3</v>
      </c>
      <c r="Y305" t="s">
        <v>77</v>
      </c>
      <c r="Z305">
        <v>50</v>
      </c>
      <c r="AA305" t="s">
        <v>44</v>
      </c>
      <c r="AB305" t="s">
        <v>79</v>
      </c>
      <c r="AC305" t="s">
        <v>79</v>
      </c>
      <c r="AD305" s="3">
        <v>41000</v>
      </c>
      <c r="AE305">
        <v>8</v>
      </c>
      <c r="AF305">
        <f t="shared" ca="1" si="14"/>
        <v>0.33069050196518712</v>
      </c>
    </row>
    <row r="306" spans="1:32">
      <c r="A306">
        <v>305</v>
      </c>
      <c r="B306" t="s">
        <v>8</v>
      </c>
      <c r="C306" t="s">
        <v>91</v>
      </c>
      <c r="D306" t="s">
        <v>86</v>
      </c>
      <c r="E306">
        <v>2</v>
      </c>
      <c r="F306" t="s">
        <v>85</v>
      </c>
      <c r="G306" t="s">
        <v>85</v>
      </c>
      <c r="H306" s="2">
        <v>0.5</v>
      </c>
      <c r="I306" t="s">
        <v>87</v>
      </c>
      <c r="J306" t="s">
        <v>84</v>
      </c>
      <c r="K306" t="s">
        <v>16</v>
      </c>
      <c r="M306" t="s">
        <v>97</v>
      </c>
      <c r="N306" t="s">
        <v>16</v>
      </c>
      <c r="O306" s="1" t="s">
        <v>73</v>
      </c>
      <c r="P306" t="s">
        <v>73</v>
      </c>
      <c r="Q306" t="e">
        <f>IF(R306="","",INDEX(#REF!,MATCH(R306,#REF!,0)))</f>
        <v>#REF!</v>
      </c>
      <c r="R306" t="str">
        <f t="shared" si="12"/>
        <v>6 - Junior Officer &amp; Sales &amp; Marketing</v>
      </c>
      <c r="S306" t="e">
        <f>IF(T306="","",INDEX(#REF!,MATCH(T306,#REF!,0)))</f>
        <v>#REF!</v>
      </c>
      <c r="T306" t="str">
        <f t="shared" si="13"/>
        <v>6 - Junior Officer</v>
      </c>
      <c r="U306">
        <v>2</v>
      </c>
      <c r="V306" t="str">
        <f>IF(D306="Y","",IF(W306="Y",INDEX(#REF!,MATCH(C306,#REF!,0)),C306))</f>
        <v>6 - Junior Officer</v>
      </c>
      <c r="W306" t="s">
        <v>86</v>
      </c>
      <c r="X306">
        <v>3</v>
      </c>
      <c r="Y306" t="s">
        <v>74</v>
      </c>
      <c r="Z306">
        <v>28</v>
      </c>
      <c r="AA306" t="s">
        <v>31</v>
      </c>
      <c r="AB306" t="s">
        <v>79</v>
      </c>
      <c r="AC306" t="s">
        <v>79</v>
      </c>
      <c r="AD306" s="3">
        <v>43191</v>
      </c>
      <c r="AE306">
        <v>2</v>
      </c>
      <c r="AF306">
        <f t="shared" ca="1" si="14"/>
        <v>0.49218599177651079</v>
      </c>
    </row>
    <row r="307" spans="1:32">
      <c r="A307">
        <v>306</v>
      </c>
      <c r="B307" t="s">
        <v>7</v>
      </c>
      <c r="C307" t="s">
        <v>91</v>
      </c>
      <c r="D307" t="s">
        <v>86</v>
      </c>
      <c r="E307">
        <v>3</v>
      </c>
      <c r="F307" t="s">
        <v>87</v>
      </c>
      <c r="G307" t="s">
        <v>85</v>
      </c>
      <c r="H307" s="2">
        <v>0.5</v>
      </c>
      <c r="I307" t="s">
        <v>87</v>
      </c>
      <c r="J307" t="s">
        <v>84</v>
      </c>
      <c r="K307" t="s">
        <v>14</v>
      </c>
      <c r="M307" t="s">
        <v>91</v>
      </c>
      <c r="N307" t="s">
        <v>14</v>
      </c>
      <c r="O307" s="1" t="s">
        <v>73</v>
      </c>
      <c r="P307" t="s">
        <v>73</v>
      </c>
      <c r="Q307" t="e">
        <f>IF(R307="","",INDEX(#REF!,MATCH(R307,#REF!,0)))</f>
        <v>#REF!</v>
      </c>
      <c r="R307" t="str">
        <f t="shared" si="12"/>
        <v>6 - Junior Officer &amp; Operations</v>
      </c>
      <c r="S307" t="e">
        <f>IF(T307="","",INDEX(#REF!,MATCH(T307,#REF!,0)))</f>
        <v>#REF!</v>
      </c>
      <c r="T307" t="str">
        <f t="shared" si="13"/>
        <v>6 - Junior Officer</v>
      </c>
      <c r="U307">
        <v>1</v>
      </c>
      <c r="V307" t="str">
        <f>IF(D307="Y","",IF(W307="Y",INDEX(#REF!,MATCH(C307,#REF!,0)),C307))</f>
        <v>6 - Junior Officer</v>
      </c>
      <c r="W307" t="s">
        <v>86</v>
      </c>
      <c r="Y307" t="s">
        <v>74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0.85117922958059722</v>
      </c>
    </row>
    <row r="308" spans="1:32">
      <c r="A308">
        <v>307</v>
      </c>
      <c r="B308" t="s">
        <v>8</v>
      </c>
      <c r="C308" t="s">
        <v>91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14</v>
      </c>
      <c r="M308" t="s">
        <v>91</v>
      </c>
      <c r="N308" t="s">
        <v>14</v>
      </c>
      <c r="O308" s="1" t="s">
        <v>73</v>
      </c>
      <c r="P308" t="s">
        <v>73</v>
      </c>
      <c r="Q308" t="e">
        <f>IF(R308="","",INDEX(#REF!,MATCH(R308,#REF!,0)))</f>
        <v>#REF!</v>
      </c>
      <c r="R308" t="str">
        <f t="shared" si="12"/>
        <v>6 - Junior Officer &amp; Operations</v>
      </c>
      <c r="S308" t="e">
        <f>IF(T308="","",INDEX(#REF!,MATCH(T308,#REF!,0)))</f>
        <v>#REF!</v>
      </c>
      <c r="T308" t="str">
        <f t="shared" si="13"/>
        <v>6 - Junior Officer</v>
      </c>
      <c r="U308">
        <v>1</v>
      </c>
      <c r="V308" t="str">
        <f>IF(D308="Y","",IF(W308="Y",INDEX(#REF!,MATCH(C308,#REF!,0)),C308))</f>
        <v>6 - Junior Officer</v>
      </c>
      <c r="W308" t="s">
        <v>86</v>
      </c>
      <c r="Y308" t="s">
        <v>74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0.99691372852443882</v>
      </c>
    </row>
    <row r="309" spans="1:32">
      <c r="A309">
        <v>308</v>
      </c>
      <c r="B309" t="s">
        <v>7</v>
      </c>
      <c r="C309" t="s">
        <v>97</v>
      </c>
      <c r="D309" t="s">
        <v>84</v>
      </c>
      <c r="F309" t="s">
        <v>87</v>
      </c>
      <c r="G309" t="s">
        <v>87</v>
      </c>
      <c r="H309" s="2">
        <v>0.5</v>
      </c>
      <c r="I309" t="s">
        <v>87</v>
      </c>
      <c r="J309" t="s">
        <v>86</v>
      </c>
      <c r="K309" t="s">
        <v>16</v>
      </c>
      <c r="M309" t="s">
        <v>97</v>
      </c>
      <c r="N309" t="s">
        <v>16</v>
      </c>
      <c r="O309" s="1" t="s">
        <v>73</v>
      </c>
      <c r="P309" t="s">
        <v>73</v>
      </c>
      <c r="Q309" t="e">
        <f>IF(R309="","",INDEX(#REF!,MATCH(R309,#REF!,0)))</f>
        <v>#REF!</v>
      </c>
      <c r="R309" t="str">
        <f t="shared" si="12"/>
        <v>5 - Senior Officer &amp; Sales &amp; Marketing</v>
      </c>
      <c r="S309" t="e">
        <f>IF(T309="","",INDEX(#REF!,MATCH(T309,#REF!,0)))</f>
        <v>#REF!</v>
      </c>
      <c r="T309" t="str">
        <f t="shared" si="13"/>
        <v>5 - Senior Officer</v>
      </c>
      <c r="U309">
        <v>0</v>
      </c>
      <c r="V309" t="str">
        <f>IF(D309="Y","",IF(W309="Y",INDEX(#REF!,MATCH(C309,#REF!,0)),C309))</f>
        <v/>
      </c>
      <c r="W309" t="s">
        <v>86</v>
      </c>
      <c r="Y309" t="s">
        <v>75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0.91109553854544478</v>
      </c>
    </row>
    <row r="310" spans="1:32">
      <c r="A310">
        <v>309</v>
      </c>
      <c r="B310" t="s">
        <v>8</v>
      </c>
      <c r="C310" s="4" t="s">
        <v>92</v>
      </c>
      <c r="D310" t="s">
        <v>86</v>
      </c>
      <c r="E310">
        <v>3</v>
      </c>
      <c r="F310" t="s">
        <v>87</v>
      </c>
      <c r="G310" t="s">
        <v>87</v>
      </c>
      <c r="H310" s="2">
        <v>0.5</v>
      </c>
      <c r="I310" t="s">
        <v>85</v>
      </c>
      <c r="J310" t="s">
        <v>84</v>
      </c>
      <c r="K310" t="s">
        <v>16</v>
      </c>
      <c r="L310" t="s">
        <v>88</v>
      </c>
      <c r="N310" t="s">
        <v>16</v>
      </c>
      <c r="O310" s="1" t="s">
        <v>73</v>
      </c>
      <c r="P310" t="s">
        <v>73</v>
      </c>
      <c r="Q310" t="str">
        <f>IF(R310="","",INDEX(#REF!,MATCH(R310,#REF!,0)))</f>
        <v/>
      </c>
      <c r="R310" t="str">
        <f t="shared" si="12"/>
        <v/>
      </c>
      <c r="S310" t="str">
        <f>IF(T310="","",INDEX(#REF!,MATCH(T310,#REF!,0)))</f>
        <v/>
      </c>
      <c r="T310" t="str">
        <f t="shared" si="13"/>
        <v/>
      </c>
      <c r="U310">
        <v>3</v>
      </c>
      <c r="V310" t="str">
        <f>IF(D310="Y","",IF(W310="Y",INDEX(#REF!,MATCH(C310,#REF!,0)),C310))</f>
        <v>4 - Manager</v>
      </c>
      <c r="W310" t="s">
        <v>86</v>
      </c>
      <c r="X310">
        <v>4</v>
      </c>
      <c r="Y310" t="s">
        <v>76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0.13671505980901866</v>
      </c>
    </row>
    <row r="311" spans="1:32">
      <c r="A311">
        <v>310</v>
      </c>
      <c r="B311" t="s">
        <v>7</v>
      </c>
      <c r="C311" t="s">
        <v>92</v>
      </c>
      <c r="D311" t="s">
        <v>84</v>
      </c>
      <c r="F311" t="s">
        <v>87</v>
      </c>
      <c r="G311" t="s">
        <v>87</v>
      </c>
      <c r="H311" s="2">
        <v>0.5</v>
      </c>
      <c r="I311" t="s">
        <v>87</v>
      </c>
      <c r="J311" t="s">
        <v>86</v>
      </c>
      <c r="K311" t="s">
        <v>14</v>
      </c>
      <c r="M311" t="s">
        <v>92</v>
      </c>
      <c r="N311" t="s">
        <v>14</v>
      </c>
      <c r="O311" s="1" t="s">
        <v>73</v>
      </c>
      <c r="P311" t="s">
        <v>73</v>
      </c>
      <c r="Q311" t="e">
        <f>IF(R311="","",INDEX(#REF!,MATCH(R311,#REF!,0)))</f>
        <v>#REF!</v>
      </c>
      <c r="R311" t="str">
        <f t="shared" si="12"/>
        <v>4 - Manager &amp; Operations</v>
      </c>
      <c r="S311" t="e">
        <f>IF(T311="","",INDEX(#REF!,MATCH(T311,#REF!,0)))</f>
        <v>#REF!</v>
      </c>
      <c r="T311" t="str">
        <f t="shared" si="13"/>
        <v>4 - Manager</v>
      </c>
      <c r="U311">
        <v>0</v>
      </c>
      <c r="V311" t="str">
        <f>IF(D311="Y","",IF(W311="Y",INDEX(#REF!,MATCH(C311,#REF!,0)),C311))</f>
        <v/>
      </c>
      <c r="W311" t="s">
        <v>86</v>
      </c>
      <c r="Y311" t="s">
        <v>75</v>
      </c>
      <c r="Z311">
        <v>37</v>
      </c>
      <c r="AA311" t="s">
        <v>35</v>
      </c>
      <c r="AB311" t="s">
        <v>79</v>
      </c>
      <c r="AC311" t="s">
        <v>79</v>
      </c>
      <c r="AD311" s="3">
        <v>43922</v>
      </c>
      <c r="AE311">
        <v>0</v>
      </c>
      <c r="AF311">
        <f t="shared" ca="1" si="14"/>
        <v>0.84659524683095877</v>
      </c>
    </row>
    <row r="312" spans="1:32">
      <c r="A312">
        <v>311</v>
      </c>
      <c r="B312" t="s">
        <v>7</v>
      </c>
      <c r="C312" t="s">
        <v>91</v>
      </c>
      <c r="D312" t="s">
        <v>86</v>
      </c>
      <c r="E312">
        <v>2</v>
      </c>
      <c r="F312" t="s">
        <v>87</v>
      </c>
      <c r="G312" t="s">
        <v>85</v>
      </c>
      <c r="H312" s="2">
        <v>0.5</v>
      </c>
      <c r="I312" t="s">
        <v>87</v>
      </c>
      <c r="J312" t="s">
        <v>84</v>
      </c>
      <c r="K312" t="s">
        <v>14</v>
      </c>
      <c r="M312" t="s">
        <v>91</v>
      </c>
      <c r="N312" t="s">
        <v>14</v>
      </c>
      <c r="O312" s="1" t="s">
        <v>73</v>
      </c>
      <c r="P312" t="s">
        <v>73</v>
      </c>
      <c r="Q312" t="e">
        <f>IF(R312="","",INDEX(#REF!,MATCH(R312,#REF!,0)))</f>
        <v>#REF!</v>
      </c>
      <c r="R312" t="str">
        <f t="shared" si="12"/>
        <v>6 - Junior Officer &amp; Operations</v>
      </c>
      <c r="S312" t="e">
        <f>IF(T312="","",INDEX(#REF!,MATCH(T312,#REF!,0)))</f>
        <v>#REF!</v>
      </c>
      <c r="T312" t="str">
        <f t="shared" si="13"/>
        <v>6 - Junior Officer</v>
      </c>
      <c r="U312">
        <v>3</v>
      </c>
      <c r="V312" t="str">
        <f>IF(D312="Y","",IF(W312="Y",INDEX(#REF!,MATCH(C312,#REF!,0)),C312))</f>
        <v>6 - Junior Officer</v>
      </c>
      <c r="W312" t="s">
        <v>86</v>
      </c>
      <c r="X312">
        <v>4</v>
      </c>
      <c r="Y312" t="s">
        <v>74</v>
      </c>
      <c r="Z312">
        <v>22</v>
      </c>
      <c r="AA312" t="s">
        <v>31</v>
      </c>
      <c r="AB312" t="s">
        <v>79</v>
      </c>
      <c r="AC312" t="s">
        <v>79</v>
      </c>
      <c r="AD312" s="3">
        <v>42826</v>
      </c>
      <c r="AE312">
        <v>3</v>
      </c>
      <c r="AF312">
        <f t="shared" ca="1" si="14"/>
        <v>0.15426520126499044</v>
      </c>
    </row>
    <row r="313" spans="1:32">
      <c r="A313">
        <v>312</v>
      </c>
      <c r="B313" t="s">
        <v>7</v>
      </c>
      <c r="C313" t="s">
        <v>97</v>
      </c>
      <c r="D313" t="s">
        <v>86</v>
      </c>
      <c r="E313">
        <v>2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14</v>
      </c>
      <c r="M313" t="s">
        <v>97</v>
      </c>
      <c r="N313" t="s">
        <v>14</v>
      </c>
      <c r="O313" s="1" t="s">
        <v>73</v>
      </c>
      <c r="P313" t="s">
        <v>73</v>
      </c>
      <c r="Q313" t="e">
        <f>IF(R313="","",INDEX(#REF!,MATCH(R313,#REF!,0)))</f>
        <v>#REF!</v>
      </c>
      <c r="R313" t="str">
        <f t="shared" si="12"/>
        <v>5 - Senior Officer &amp; Operations</v>
      </c>
      <c r="S313" t="e">
        <f>IF(T313="","",INDEX(#REF!,MATCH(T313,#REF!,0)))</f>
        <v>#REF!</v>
      </c>
      <c r="T313" t="str">
        <f t="shared" si="13"/>
        <v>5 - Senior Officer</v>
      </c>
      <c r="U313">
        <v>4</v>
      </c>
      <c r="V313" t="str">
        <f>IF(D313="Y","",IF(W313="Y",INDEX(#REF!,MATCH(C313,#REF!,0)),C313))</f>
        <v>5 - Senior Officer</v>
      </c>
      <c r="W313" t="s">
        <v>86</v>
      </c>
      <c r="X313">
        <v>3</v>
      </c>
      <c r="Y313" t="s">
        <v>75</v>
      </c>
      <c r="Z313">
        <v>34</v>
      </c>
      <c r="AA313" t="s">
        <v>35</v>
      </c>
      <c r="AB313" t="s">
        <v>79</v>
      </c>
      <c r="AC313" t="s">
        <v>79</v>
      </c>
      <c r="AD313" s="3">
        <v>41000</v>
      </c>
      <c r="AE313">
        <v>8</v>
      </c>
      <c r="AF313">
        <f t="shared" ca="1" si="14"/>
        <v>0.53401849284828129</v>
      </c>
    </row>
    <row r="314" spans="1:32">
      <c r="A314">
        <v>313</v>
      </c>
      <c r="B314" t="s">
        <v>8</v>
      </c>
      <c r="C314" t="s">
        <v>91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14</v>
      </c>
      <c r="M314" t="s">
        <v>91</v>
      </c>
      <c r="N314" t="s">
        <v>14</v>
      </c>
      <c r="O314" s="1" t="s">
        <v>73</v>
      </c>
      <c r="P314" t="s">
        <v>73</v>
      </c>
      <c r="Q314" t="e">
        <f>IF(R314="","",INDEX(#REF!,MATCH(R314,#REF!,0)))</f>
        <v>#REF!</v>
      </c>
      <c r="R314" t="str">
        <f t="shared" si="12"/>
        <v>6 - Junior Officer &amp; Operations</v>
      </c>
      <c r="S314" t="e">
        <f>IF(T314="","",INDEX(#REF!,MATCH(T314,#REF!,0)))</f>
        <v>#REF!</v>
      </c>
      <c r="T314" t="str">
        <f t="shared" si="13"/>
        <v>6 - Junior Officer</v>
      </c>
      <c r="U314">
        <v>2</v>
      </c>
      <c r="V314" t="str">
        <f>IF(D314="Y","",IF(W314="Y",INDEX(#REF!,MATCH(C314,#REF!,0)),C314))</f>
        <v>6 - Junior Officer</v>
      </c>
      <c r="W314" t="s">
        <v>86</v>
      </c>
      <c r="X314">
        <v>3</v>
      </c>
      <c r="Y314" t="s">
        <v>74</v>
      </c>
      <c r="Z314">
        <v>22</v>
      </c>
      <c r="AA314" t="s">
        <v>36</v>
      </c>
      <c r="AB314" t="s">
        <v>79</v>
      </c>
      <c r="AC314" t="s">
        <v>79</v>
      </c>
      <c r="AD314" s="3">
        <v>43191</v>
      </c>
      <c r="AE314">
        <v>2</v>
      </c>
      <c r="AF314">
        <f t="shared" ca="1" si="14"/>
        <v>0.55736705151802901</v>
      </c>
    </row>
    <row r="315" spans="1:32">
      <c r="A315">
        <v>314</v>
      </c>
      <c r="B315" t="s">
        <v>7</v>
      </c>
      <c r="C315" t="s">
        <v>91</v>
      </c>
      <c r="D315" t="s">
        <v>84</v>
      </c>
      <c r="F315" t="s">
        <v>87</v>
      </c>
      <c r="G315" t="s">
        <v>87</v>
      </c>
      <c r="H315" s="2">
        <v>0.5</v>
      </c>
      <c r="I315" t="s">
        <v>87</v>
      </c>
      <c r="J315" t="s">
        <v>86</v>
      </c>
      <c r="K315" t="s">
        <v>14</v>
      </c>
      <c r="M315" t="s">
        <v>91</v>
      </c>
      <c r="N315" t="s">
        <v>14</v>
      </c>
      <c r="O315" s="1" t="s">
        <v>73</v>
      </c>
      <c r="P315" t="s">
        <v>73</v>
      </c>
      <c r="Q315" t="e">
        <f>IF(R315="","",INDEX(#REF!,MATCH(R315,#REF!,0)))</f>
        <v>#REF!</v>
      </c>
      <c r="R315" t="str">
        <f t="shared" si="12"/>
        <v>6 - Junior Officer &amp; Operations</v>
      </c>
      <c r="S315" t="e">
        <f>IF(T315="","",INDEX(#REF!,MATCH(T315,#REF!,0)))</f>
        <v>#REF!</v>
      </c>
      <c r="T315" t="str">
        <f t="shared" si="13"/>
        <v>6 - Junior Officer</v>
      </c>
      <c r="U315">
        <v>0</v>
      </c>
      <c r="V315" t="str">
        <f>IF(D315="Y","",IF(W315="Y",INDEX(#REF!,MATCH(C315,#REF!,0)),C315))</f>
        <v/>
      </c>
      <c r="W315" t="s">
        <v>86</v>
      </c>
      <c r="Y315" t="s">
        <v>74</v>
      </c>
      <c r="Z315">
        <v>24</v>
      </c>
      <c r="AA315" t="s">
        <v>36</v>
      </c>
      <c r="AB315" t="s">
        <v>79</v>
      </c>
      <c r="AC315" t="s">
        <v>79</v>
      </c>
      <c r="AD315" s="3">
        <v>43922</v>
      </c>
      <c r="AE315">
        <v>0</v>
      </c>
      <c r="AF315">
        <f t="shared" ca="1" si="14"/>
        <v>0.21084557764237843</v>
      </c>
    </row>
    <row r="316" spans="1:32">
      <c r="A316">
        <v>315</v>
      </c>
      <c r="B316" t="s">
        <v>7</v>
      </c>
      <c r="C316" t="s">
        <v>91</v>
      </c>
      <c r="D316" t="s">
        <v>84</v>
      </c>
      <c r="F316" t="s">
        <v>87</v>
      </c>
      <c r="G316" t="s">
        <v>87</v>
      </c>
      <c r="H316" s="2">
        <v>0.5</v>
      </c>
      <c r="I316" t="s">
        <v>87</v>
      </c>
      <c r="J316" t="s">
        <v>86</v>
      </c>
      <c r="K316" t="s">
        <v>14</v>
      </c>
      <c r="M316" t="s">
        <v>91</v>
      </c>
      <c r="N316" t="s">
        <v>14</v>
      </c>
      <c r="O316" s="1">
        <v>0.7</v>
      </c>
      <c r="P316" t="s">
        <v>72</v>
      </c>
      <c r="Q316" t="e">
        <f>IF(R316="","",INDEX(#REF!,MATCH(R316,#REF!,0)))</f>
        <v>#REF!</v>
      </c>
      <c r="R316" t="str">
        <f t="shared" si="12"/>
        <v>6 - Junior Officer &amp; Operations</v>
      </c>
      <c r="S316" t="e">
        <f>IF(T316="","",INDEX(#REF!,MATCH(T316,#REF!,0)))</f>
        <v>#REF!</v>
      </c>
      <c r="T316" t="str">
        <f t="shared" si="13"/>
        <v>6 - Junior Officer</v>
      </c>
      <c r="U316">
        <v>0</v>
      </c>
      <c r="V316" t="str">
        <f>IF(D316="Y","",IF(W316="Y",INDEX(#REF!,MATCH(C316,#REF!,0)),C316))</f>
        <v/>
      </c>
      <c r="W316" t="s">
        <v>86</v>
      </c>
      <c r="Y316" t="s">
        <v>74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0.89707896960734823</v>
      </c>
    </row>
    <row r="317" spans="1:32">
      <c r="A317">
        <v>316</v>
      </c>
      <c r="B317" t="s">
        <v>8</v>
      </c>
      <c r="C317" t="s">
        <v>95</v>
      </c>
      <c r="D317" t="s">
        <v>86</v>
      </c>
      <c r="F317" t="s">
        <v>87</v>
      </c>
      <c r="G317" t="s">
        <v>87</v>
      </c>
      <c r="H317" s="2">
        <v>0.5</v>
      </c>
      <c r="I317" t="s">
        <v>87</v>
      </c>
      <c r="J317" t="s">
        <v>84</v>
      </c>
      <c r="K317" t="s">
        <v>14</v>
      </c>
      <c r="M317" t="s">
        <v>95</v>
      </c>
      <c r="N317" t="s">
        <v>14</v>
      </c>
      <c r="O317" s="1" t="s">
        <v>73</v>
      </c>
      <c r="P317" t="s">
        <v>73</v>
      </c>
      <c r="Q317" t="str">
        <f>IF(R317="","",INDEX(#REF!,MATCH(R317,#REF!,0)))</f>
        <v/>
      </c>
      <c r="R317" t="str">
        <f t="shared" si="12"/>
        <v/>
      </c>
      <c r="S317" t="str">
        <f>IF(T317="","",INDEX(#REF!,MATCH(T317,#REF!,0)))</f>
        <v/>
      </c>
      <c r="T317" t="str">
        <f t="shared" si="13"/>
        <v/>
      </c>
      <c r="U317">
        <v>1</v>
      </c>
      <c r="V317" t="e">
        <f>IF(D317="Y","",IF(W317="Y",INDEX(#REF!,MATCH(C317,#REF!,0)),C317))</f>
        <v>#REF!</v>
      </c>
      <c r="W317" t="s">
        <v>84</v>
      </c>
      <c r="X317">
        <v>2</v>
      </c>
      <c r="Y317" t="s">
        <v>76</v>
      </c>
      <c r="Z317">
        <v>48</v>
      </c>
      <c r="AA317" t="s">
        <v>36</v>
      </c>
      <c r="AB317" t="s">
        <v>79</v>
      </c>
      <c r="AC317" t="s">
        <v>79</v>
      </c>
      <c r="AD317" s="3">
        <v>41365</v>
      </c>
      <c r="AE317">
        <v>7</v>
      </c>
      <c r="AF317">
        <f t="shared" ca="1" si="14"/>
        <v>0.16002789845011256</v>
      </c>
    </row>
    <row r="318" spans="1:32">
      <c r="A318">
        <v>317</v>
      </c>
      <c r="B318" t="s">
        <v>7</v>
      </c>
      <c r="C318" t="s">
        <v>91</v>
      </c>
      <c r="D318" t="s">
        <v>86</v>
      </c>
      <c r="E318">
        <v>1</v>
      </c>
      <c r="F318" t="s">
        <v>85</v>
      </c>
      <c r="G318" t="s">
        <v>85</v>
      </c>
      <c r="H318" s="2">
        <v>0.5</v>
      </c>
      <c r="I318" t="s">
        <v>87</v>
      </c>
      <c r="J318" t="s">
        <v>84</v>
      </c>
      <c r="K318" t="s">
        <v>14</v>
      </c>
      <c r="M318" t="s">
        <v>97</v>
      </c>
      <c r="N318" t="s">
        <v>14</v>
      </c>
      <c r="O318" s="1" t="s">
        <v>73</v>
      </c>
      <c r="P318" t="s">
        <v>73</v>
      </c>
      <c r="Q318" t="e">
        <f>IF(R318="","",INDEX(#REF!,MATCH(R318,#REF!,0)))</f>
        <v>#REF!</v>
      </c>
      <c r="R318" t="str">
        <f t="shared" si="12"/>
        <v>6 - Junior Officer &amp; Operations</v>
      </c>
      <c r="S318" t="e">
        <f>IF(T318="","",INDEX(#REF!,MATCH(T318,#REF!,0)))</f>
        <v>#REF!</v>
      </c>
      <c r="T318" t="str">
        <f t="shared" si="13"/>
        <v>6 - Junior Officer</v>
      </c>
      <c r="U318">
        <v>5</v>
      </c>
      <c r="V318" t="str">
        <f>IF(D318="Y","",IF(W318="Y",INDEX(#REF!,MATCH(C318,#REF!,0)),C318))</f>
        <v>6 - Junior Officer</v>
      </c>
      <c r="W318" t="s">
        <v>86</v>
      </c>
      <c r="X318">
        <v>3</v>
      </c>
      <c r="Y318" t="s">
        <v>74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0.21622987170441299</v>
      </c>
    </row>
    <row r="319" spans="1:32">
      <c r="A319">
        <v>318</v>
      </c>
      <c r="B319" t="s">
        <v>7</v>
      </c>
      <c r="C319" t="s">
        <v>93</v>
      </c>
      <c r="D319" t="s">
        <v>84</v>
      </c>
      <c r="F319" t="s">
        <v>87</v>
      </c>
      <c r="G319" t="s">
        <v>87</v>
      </c>
      <c r="H319" s="2">
        <v>0.5</v>
      </c>
      <c r="I319" t="s">
        <v>87</v>
      </c>
      <c r="J319" t="s">
        <v>86</v>
      </c>
      <c r="K319" t="s">
        <v>14</v>
      </c>
      <c r="M319" t="s">
        <v>93</v>
      </c>
      <c r="N319" t="s">
        <v>14</v>
      </c>
      <c r="O319" s="1" t="s">
        <v>73</v>
      </c>
      <c r="P319" t="s">
        <v>73</v>
      </c>
      <c r="Q319" t="e">
        <f>IF(R319="","",INDEX(#REF!,MATCH(R319,#REF!,0)))</f>
        <v>#REF!</v>
      </c>
      <c r="R319" t="str">
        <f t="shared" si="12"/>
        <v>3 - Senior Manager &amp; Operations</v>
      </c>
      <c r="S319" t="e">
        <f>IF(T319="","",INDEX(#REF!,MATCH(T319,#REF!,0)))</f>
        <v>#REF!</v>
      </c>
      <c r="T319" t="str">
        <f t="shared" si="13"/>
        <v>3 - Senior Manager</v>
      </c>
      <c r="U319">
        <v>0</v>
      </c>
      <c r="V319" t="str">
        <f>IF(D319="Y","",IF(W319="Y",INDEX(#REF!,MATCH(C319,#REF!,0)),C319))</f>
        <v/>
      </c>
      <c r="W319" t="s">
        <v>86</v>
      </c>
      <c r="Y319" t="s">
        <v>76</v>
      </c>
      <c r="Z319">
        <v>43</v>
      </c>
      <c r="AA319" t="s">
        <v>35</v>
      </c>
      <c r="AB319" t="s">
        <v>79</v>
      </c>
      <c r="AC319" t="s">
        <v>79</v>
      </c>
      <c r="AD319" s="3">
        <v>43922</v>
      </c>
      <c r="AE319">
        <v>0</v>
      </c>
      <c r="AF319">
        <f t="shared" ca="1" si="14"/>
        <v>0.60981164306577018</v>
      </c>
    </row>
    <row r="320" spans="1:32">
      <c r="A320">
        <v>319</v>
      </c>
      <c r="B320" t="s">
        <v>8</v>
      </c>
      <c r="C320" t="s">
        <v>91</v>
      </c>
      <c r="D320" t="s">
        <v>86</v>
      </c>
      <c r="E320">
        <v>1</v>
      </c>
      <c r="F320" t="s">
        <v>85</v>
      </c>
      <c r="G320" t="s">
        <v>85</v>
      </c>
      <c r="H320" s="2">
        <v>0.5</v>
      </c>
      <c r="I320" t="s">
        <v>87</v>
      </c>
      <c r="J320" t="s">
        <v>84</v>
      </c>
      <c r="K320" t="s">
        <v>14</v>
      </c>
      <c r="M320" t="s">
        <v>97</v>
      </c>
      <c r="N320" t="s">
        <v>14</v>
      </c>
      <c r="O320" s="1" t="s">
        <v>73</v>
      </c>
      <c r="P320" t="s">
        <v>73</v>
      </c>
      <c r="Q320" t="e">
        <f>IF(R320="","",INDEX(#REF!,MATCH(R320,#REF!,0)))</f>
        <v>#REF!</v>
      </c>
      <c r="R320" t="str">
        <f t="shared" si="12"/>
        <v>6 - Junior Officer &amp; Operations</v>
      </c>
      <c r="S320" t="e">
        <f>IF(T320="","",INDEX(#REF!,MATCH(T320,#REF!,0)))</f>
        <v>#REF!</v>
      </c>
      <c r="T320" t="str">
        <f t="shared" si="13"/>
        <v>6 - Junior Officer</v>
      </c>
      <c r="U320">
        <v>2</v>
      </c>
      <c r="V320" t="str">
        <f>IF(D320="Y","",IF(W320="Y",INDEX(#REF!,MATCH(C320,#REF!,0)),C320))</f>
        <v>6 - Junior Officer</v>
      </c>
      <c r="W320" t="s">
        <v>86</v>
      </c>
      <c r="X320">
        <v>2</v>
      </c>
      <c r="Y320" t="s">
        <v>74</v>
      </c>
      <c r="Z320">
        <v>27</v>
      </c>
      <c r="AA320" t="s">
        <v>35</v>
      </c>
      <c r="AB320" t="s">
        <v>79</v>
      </c>
      <c r="AC320" t="s">
        <v>79</v>
      </c>
      <c r="AD320" s="3">
        <v>43191</v>
      </c>
      <c r="AE320">
        <v>2</v>
      </c>
      <c r="AF320">
        <f t="shared" ca="1" si="14"/>
        <v>0.74668059548032573</v>
      </c>
    </row>
    <row r="321" spans="1:32">
      <c r="A321">
        <v>320</v>
      </c>
      <c r="B321" t="s">
        <v>7</v>
      </c>
      <c r="C321" t="s">
        <v>97</v>
      </c>
      <c r="D321" t="s">
        <v>84</v>
      </c>
      <c r="F321" t="s">
        <v>87</v>
      </c>
      <c r="G321" t="s">
        <v>87</v>
      </c>
      <c r="H321" s="2">
        <v>0.5</v>
      </c>
      <c r="I321" t="s">
        <v>87</v>
      </c>
      <c r="J321" t="s">
        <v>86</v>
      </c>
      <c r="K321" t="s">
        <v>16</v>
      </c>
      <c r="M321" t="s">
        <v>97</v>
      </c>
      <c r="N321" t="s">
        <v>16</v>
      </c>
      <c r="O321" s="1" t="s">
        <v>73</v>
      </c>
      <c r="P321" t="s">
        <v>73</v>
      </c>
      <c r="Q321" t="e">
        <f>IF(R321="","",INDEX(#REF!,MATCH(R321,#REF!,0)))</f>
        <v>#REF!</v>
      </c>
      <c r="R321" t="str">
        <f t="shared" si="12"/>
        <v>5 - Senior Officer &amp; Sales &amp; Marketing</v>
      </c>
      <c r="S321" t="e">
        <f>IF(T321="","",INDEX(#REF!,MATCH(T321,#REF!,0)))</f>
        <v>#REF!</v>
      </c>
      <c r="T321" t="str">
        <f t="shared" si="13"/>
        <v>5 - Senior Officer</v>
      </c>
      <c r="U321">
        <v>0</v>
      </c>
      <c r="V321" t="str">
        <f>IF(D321="Y","",IF(W321="Y",INDEX(#REF!,MATCH(C321,#REF!,0)),C321))</f>
        <v/>
      </c>
      <c r="W321" t="s">
        <v>86</v>
      </c>
      <c r="Y321" t="s">
        <v>75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0.99461526424481772</v>
      </c>
    </row>
    <row r="322" spans="1:32">
      <c r="A322">
        <v>321</v>
      </c>
      <c r="B322" t="s">
        <v>8</v>
      </c>
      <c r="C322" t="s">
        <v>93</v>
      </c>
      <c r="D322" t="s">
        <v>86</v>
      </c>
      <c r="E322">
        <v>3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14</v>
      </c>
      <c r="M322" t="s">
        <v>93</v>
      </c>
      <c r="N322" t="s">
        <v>14</v>
      </c>
      <c r="O322" s="1" t="s">
        <v>73</v>
      </c>
      <c r="P322" t="s">
        <v>73</v>
      </c>
      <c r="Q322" t="e">
        <f>IF(R322="","",INDEX(#REF!,MATCH(R322,#REF!,0)))</f>
        <v>#REF!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IF(T322="","",INDEX(#REF!,MATCH(T322,#REF!,0)))</f>
        <v>#REF!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IF(D322="Y","",IF(W322="Y",INDEX(#REF!,MATCH(C322,#REF!,0)),C322))</f>
        <v>3 - Senior Manager</v>
      </c>
      <c r="W322" t="s">
        <v>86</v>
      </c>
      <c r="X322">
        <v>3</v>
      </c>
      <c r="Y322" t="s">
        <v>75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0.99094086304420259</v>
      </c>
    </row>
    <row r="323" spans="1:32">
      <c r="A323">
        <v>322</v>
      </c>
      <c r="B323" t="s">
        <v>7</v>
      </c>
      <c r="C323" t="s">
        <v>93</v>
      </c>
      <c r="D323" t="s">
        <v>86</v>
      </c>
      <c r="E323">
        <v>3</v>
      </c>
      <c r="F323" t="s">
        <v>87</v>
      </c>
      <c r="G323" t="s">
        <v>85</v>
      </c>
      <c r="H323" s="2">
        <v>0.5</v>
      </c>
      <c r="I323" t="s">
        <v>87</v>
      </c>
      <c r="J323" t="s">
        <v>84</v>
      </c>
      <c r="K323" t="s">
        <v>15</v>
      </c>
      <c r="M323" t="s">
        <v>93</v>
      </c>
      <c r="N323" t="s">
        <v>15</v>
      </c>
      <c r="O323" s="1" t="s">
        <v>73</v>
      </c>
      <c r="P323" t="s">
        <v>73</v>
      </c>
      <c r="Q323" t="e">
        <f>IF(R323="","",INDEX(#REF!,MATCH(R323,#REF!,0)))</f>
        <v>#REF!</v>
      </c>
      <c r="R323" t="str">
        <f t="shared" si="15"/>
        <v>3 - Senior Manager &amp; Internal Services</v>
      </c>
      <c r="S323" t="e">
        <f>IF(T323="","",INDEX(#REF!,MATCH(T323,#REF!,0)))</f>
        <v>#REF!</v>
      </c>
      <c r="T323" t="str">
        <f t="shared" si="16"/>
        <v>3 - Senior Manager</v>
      </c>
      <c r="U323">
        <v>3</v>
      </c>
      <c r="V323" t="str">
        <f>IF(D323="Y","",IF(W323="Y",INDEX(#REF!,MATCH(C323,#REF!,0)),C323))</f>
        <v>3 - Senior Manager</v>
      </c>
      <c r="W323" t="s">
        <v>86</v>
      </c>
      <c r="X323">
        <v>3</v>
      </c>
      <c r="Y323" t="s">
        <v>76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0.77961764814972412</v>
      </c>
    </row>
    <row r="324" spans="1:32">
      <c r="A324">
        <v>323</v>
      </c>
      <c r="B324" t="s">
        <v>8</v>
      </c>
      <c r="C324" t="s">
        <v>97</v>
      </c>
      <c r="D324" t="s">
        <v>86</v>
      </c>
      <c r="E324">
        <v>2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16</v>
      </c>
      <c r="M324" t="s">
        <v>97</v>
      </c>
      <c r="N324" t="s">
        <v>16</v>
      </c>
      <c r="O324" s="1" t="s">
        <v>73</v>
      </c>
      <c r="P324" t="s">
        <v>73</v>
      </c>
      <c r="Q324" t="e">
        <f>IF(R324="","",INDEX(#REF!,MATCH(R324,#REF!,0)))</f>
        <v>#REF!</v>
      </c>
      <c r="R324" t="str">
        <f t="shared" si="15"/>
        <v>5 - Senior Officer &amp; Sales &amp; Marketing</v>
      </c>
      <c r="S324" t="e">
        <f>IF(T324="","",INDEX(#REF!,MATCH(T324,#REF!,0)))</f>
        <v>#REF!</v>
      </c>
      <c r="T324" t="str">
        <f t="shared" si="16"/>
        <v>5 - Senior Officer</v>
      </c>
      <c r="U324">
        <v>3</v>
      </c>
      <c r="V324" t="str">
        <f>IF(D324="Y","",IF(W324="Y",INDEX(#REF!,MATCH(C324,#REF!,0)),C324))</f>
        <v>5 - Senior Officer</v>
      </c>
      <c r="W324" t="s">
        <v>86</v>
      </c>
      <c r="Y324" t="s">
        <v>74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0.31247802609958686</v>
      </c>
    </row>
    <row r="325" spans="1:32">
      <c r="A325">
        <v>324</v>
      </c>
      <c r="B325" t="s">
        <v>8</v>
      </c>
      <c r="C325" t="s">
        <v>93</v>
      </c>
      <c r="D325" t="s">
        <v>86</v>
      </c>
      <c r="E325">
        <v>2</v>
      </c>
      <c r="F325" t="s">
        <v>85</v>
      </c>
      <c r="G325" t="s">
        <v>85</v>
      </c>
      <c r="H325" s="2">
        <v>0.5</v>
      </c>
      <c r="I325" t="s">
        <v>87</v>
      </c>
      <c r="J325" t="s">
        <v>84</v>
      </c>
      <c r="K325" t="s">
        <v>15</v>
      </c>
      <c r="M325" t="s">
        <v>94</v>
      </c>
      <c r="N325" t="s">
        <v>15</v>
      </c>
      <c r="O325" s="1" t="s">
        <v>73</v>
      </c>
      <c r="P325" t="s">
        <v>73</v>
      </c>
      <c r="Q325" t="e">
        <f>IF(R325="","",INDEX(#REF!,MATCH(R325,#REF!,0)))</f>
        <v>#REF!</v>
      </c>
      <c r="R325" t="str">
        <f t="shared" si="15"/>
        <v>3 - Senior Manager &amp; Internal Services</v>
      </c>
      <c r="S325" t="e">
        <f>IF(T325="","",INDEX(#REF!,MATCH(T325,#REF!,0)))</f>
        <v>#REF!</v>
      </c>
      <c r="T325" t="str">
        <f t="shared" si="16"/>
        <v>3 - Senior Manager</v>
      </c>
      <c r="U325">
        <v>1</v>
      </c>
      <c r="V325" t="e">
        <f>IF(D325="Y","",IF(W325="Y",INDEX(#REF!,MATCH(C325,#REF!,0)),C325))</f>
        <v>#REF!</v>
      </c>
      <c r="W325" t="s">
        <v>84</v>
      </c>
      <c r="X325">
        <v>1</v>
      </c>
      <c r="Y325" t="s">
        <v>75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0.88153846024715621</v>
      </c>
    </row>
    <row r="326" spans="1:32">
      <c r="A326">
        <v>325</v>
      </c>
      <c r="B326" t="s">
        <v>7</v>
      </c>
      <c r="C326" t="s">
        <v>97</v>
      </c>
      <c r="D326" t="s">
        <v>86</v>
      </c>
      <c r="E326">
        <v>2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14</v>
      </c>
      <c r="M326" t="s">
        <v>97</v>
      </c>
      <c r="N326" t="s">
        <v>14</v>
      </c>
      <c r="O326" s="1">
        <v>0.6</v>
      </c>
      <c r="P326" t="s">
        <v>72</v>
      </c>
      <c r="Q326" t="e">
        <f>IF(R326="","",INDEX(#REF!,MATCH(R326,#REF!,0)))</f>
        <v>#REF!</v>
      </c>
      <c r="R326" t="str">
        <f t="shared" si="15"/>
        <v>5 - Senior Officer &amp; Operations</v>
      </c>
      <c r="S326" t="e">
        <f>IF(T326="","",INDEX(#REF!,MATCH(T326,#REF!,0)))</f>
        <v>#REF!</v>
      </c>
      <c r="T326" t="str">
        <f t="shared" si="16"/>
        <v>5 - Senior Officer</v>
      </c>
      <c r="U326">
        <v>2</v>
      </c>
      <c r="V326" t="str">
        <f>IF(D326="Y","",IF(W326="Y",INDEX(#REF!,MATCH(C326,#REF!,0)),C326))</f>
        <v>5 - Senior Officer</v>
      </c>
      <c r="W326" t="s">
        <v>86</v>
      </c>
      <c r="X326">
        <v>4</v>
      </c>
      <c r="Y326" t="s">
        <v>75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0.15973610898724089</v>
      </c>
    </row>
    <row r="327" spans="1:32">
      <c r="A327">
        <v>326</v>
      </c>
      <c r="B327" t="s">
        <v>8</v>
      </c>
      <c r="C327" t="s">
        <v>94</v>
      </c>
      <c r="D327" t="s">
        <v>86</v>
      </c>
      <c r="E327">
        <v>2</v>
      </c>
      <c r="F327" t="s">
        <v>87</v>
      </c>
      <c r="G327" t="s">
        <v>85</v>
      </c>
      <c r="H327" s="2">
        <v>0.5</v>
      </c>
      <c r="I327" t="s">
        <v>87</v>
      </c>
      <c r="J327" t="s">
        <v>84</v>
      </c>
      <c r="K327" t="s">
        <v>16</v>
      </c>
      <c r="M327" t="s">
        <v>94</v>
      </c>
      <c r="N327" t="s">
        <v>16</v>
      </c>
      <c r="O327" s="1" t="s">
        <v>73</v>
      </c>
      <c r="P327" t="s">
        <v>73</v>
      </c>
      <c r="Q327" t="e">
        <f>IF(R327="","",INDEX(#REF!,MATCH(R327,#REF!,0)))</f>
        <v>#REF!</v>
      </c>
      <c r="R327" t="str">
        <f t="shared" si="15"/>
        <v>2 - Director &amp; Sales &amp; Marketing</v>
      </c>
      <c r="S327" t="s">
        <v>96</v>
      </c>
      <c r="T327" t="str">
        <f t="shared" si="16"/>
        <v>2 - Director</v>
      </c>
      <c r="U327">
        <v>3</v>
      </c>
      <c r="V327" t="str">
        <f>IF(D327="Y","",IF(W327="Y",INDEX(#REF!,MATCH(C327,#REF!,0)),C327))</f>
        <v>2 - Director</v>
      </c>
      <c r="W327" t="s">
        <v>86</v>
      </c>
      <c r="X327">
        <v>3</v>
      </c>
      <c r="Y327" t="s">
        <v>75</v>
      </c>
      <c r="Z327">
        <v>37</v>
      </c>
      <c r="AA327" t="s">
        <v>36</v>
      </c>
      <c r="AB327" t="s">
        <v>79</v>
      </c>
      <c r="AC327" t="s">
        <v>79</v>
      </c>
      <c r="AD327" s="3">
        <v>42095</v>
      </c>
      <c r="AE327">
        <v>5</v>
      </c>
      <c r="AF327">
        <f t="shared" ca="1" si="17"/>
        <v>6.483859901866984E-2</v>
      </c>
    </row>
    <row r="328" spans="1:32">
      <c r="A328">
        <v>327</v>
      </c>
      <c r="B328" t="s">
        <v>8</v>
      </c>
      <c r="C328" t="s">
        <v>92</v>
      </c>
      <c r="D328" t="s">
        <v>86</v>
      </c>
      <c r="E328">
        <v>3</v>
      </c>
      <c r="F328" t="s">
        <v>87</v>
      </c>
      <c r="G328" t="s">
        <v>85</v>
      </c>
      <c r="H328" s="2">
        <v>0.5</v>
      </c>
      <c r="I328" t="s">
        <v>87</v>
      </c>
      <c r="J328" t="s">
        <v>84</v>
      </c>
      <c r="K328" t="s">
        <v>16</v>
      </c>
      <c r="M328" t="s">
        <v>92</v>
      </c>
      <c r="N328" t="s">
        <v>16</v>
      </c>
      <c r="O328" s="1" t="s">
        <v>73</v>
      </c>
      <c r="P328" t="s">
        <v>73</v>
      </c>
      <c r="Q328" t="e">
        <f>IF(R328="","",INDEX(#REF!,MATCH(R328,#REF!,0)))</f>
        <v>#REF!</v>
      </c>
      <c r="R328" t="str">
        <f t="shared" si="15"/>
        <v>4 - Manager &amp; Sales &amp; Marketing</v>
      </c>
      <c r="S328" t="e">
        <f>IF(T328="","",INDEX(#REF!,MATCH(T328,#REF!,0)))</f>
        <v>#REF!</v>
      </c>
      <c r="T328" t="str">
        <f t="shared" si="16"/>
        <v>4 - Manager</v>
      </c>
      <c r="U328">
        <v>1</v>
      </c>
      <c r="V328" t="e">
        <f>IF(D328="Y","",IF(W328="Y",INDEX(#REF!,MATCH(C328,#REF!,0)),C328))</f>
        <v>#REF!</v>
      </c>
      <c r="W328" t="s">
        <v>84</v>
      </c>
      <c r="X328">
        <v>1</v>
      </c>
      <c r="Y328" t="s">
        <v>76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1.653813658403247E-2</v>
      </c>
    </row>
    <row r="329" spans="1:32">
      <c r="A329">
        <v>328</v>
      </c>
      <c r="B329" t="s">
        <v>7</v>
      </c>
      <c r="C329" t="s">
        <v>97</v>
      </c>
      <c r="D329" t="s">
        <v>86</v>
      </c>
      <c r="E329">
        <v>3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14</v>
      </c>
      <c r="M329" t="s">
        <v>97</v>
      </c>
      <c r="N329" t="s">
        <v>14</v>
      </c>
      <c r="O329" s="1" t="s">
        <v>73</v>
      </c>
      <c r="P329" t="s">
        <v>73</v>
      </c>
      <c r="Q329" t="e">
        <f>IF(R329="","",INDEX(#REF!,MATCH(R329,#REF!,0)))</f>
        <v>#REF!</v>
      </c>
      <c r="R329" t="str">
        <f t="shared" si="15"/>
        <v>5 - Senior Officer &amp; Operations</v>
      </c>
      <c r="S329" t="e">
        <f>IF(T329="","",INDEX(#REF!,MATCH(T329,#REF!,0)))</f>
        <v>#REF!</v>
      </c>
      <c r="T329" t="str">
        <f t="shared" si="16"/>
        <v>5 - Senior Officer</v>
      </c>
      <c r="U329">
        <v>3</v>
      </c>
      <c r="V329" t="str">
        <f>IF(D329="Y","",IF(W329="Y",INDEX(#REF!,MATCH(C329,#REF!,0)),C329))</f>
        <v>5 - Senior Officer</v>
      </c>
      <c r="W329" t="s">
        <v>86</v>
      </c>
      <c r="X329">
        <v>2</v>
      </c>
      <c r="Y329" t="s">
        <v>75</v>
      </c>
      <c r="Z329">
        <v>30</v>
      </c>
      <c r="AA329" t="s">
        <v>35</v>
      </c>
      <c r="AB329" t="s">
        <v>79</v>
      </c>
      <c r="AC329" t="s">
        <v>79</v>
      </c>
      <c r="AD329" s="3">
        <v>41730</v>
      </c>
      <c r="AE329">
        <v>6</v>
      </c>
      <c r="AF329">
        <f t="shared" ca="1" si="17"/>
        <v>0.20287122301488147</v>
      </c>
    </row>
    <row r="330" spans="1:32">
      <c r="A330">
        <v>329</v>
      </c>
      <c r="B330" t="s">
        <v>7</v>
      </c>
      <c r="C330" t="s">
        <v>92</v>
      </c>
      <c r="D330" t="s">
        <v>86</v>
      </c>
      <c r="F330" t="s">
        <v>87</v>
      </c>
      <c r="G330" t="s">
        <v>87</v>
      </c>
      <c r="H330" s="2">
        <v>0.5</v>
      </c>
      <c r="I330" t="s">
        <v>85</v>
      </c>
      <c r="J330" t="s">
        <v>84</v>
      </c>
      <c r="K330" t="s">
        <v>16</v>
      </c>
      <c r="L330" t="s">
        <v>88</v>
      </c>
      <c r="N330" t="s">
        <v>16</v>
      </c>
      <c r="O330" s="1" t="s">
        <v>73</v>
      </c>
      <c r="P330" t="s">
        <v>73</v>
      </c>
      <c r="Q330" t="str">
        <f>IF(R330="","",INDEX(#REF!,MATCH(R330,#REF!,0)))</f>
        <v/>
      </c>
      <c r="R330" t="str">
        <f t="shared" si="15"/>
        <v/>
      </c>
      <c r="S330" t="str">
        <f>IF(T330="","",INDEX(#REF!,MATCH(T330,#REF!,0)))</f>
        <v/>
      </c>
      <c r="T330" t="str">
        <f t="shared" si="16"/>
        <v/>
      </c>
      <c r="U330">
        <v>2</v>
      </c>
      <c r="V330" t="str">
        <f>IF(D330="Y","",IF(W330="Y",INDEX(#REF!,MATCH(C330,#REF!,0)),C330))</f>
        <v>4 - Manager</v>
      </c>
      <c r="W330" t="s">
        <v>86</v>
      </c>
      <c r="X330">
        <v>2</v>
      </c>
      <c r="Y330" t="s">
        <v>76</v>
      </c>
      <c r="Z330">
        <v>45</v>
      </c>
      <c r="AA330" t="s">
        <v>31</v>
      </c>
      <c r="AB330" t="s">
        <v>79</v>
      </c>
      <c r="AC330" t="s">
        <v>79</v>
      </c>
      <c r="AD330" s="3">
        <v>41365</v>
      </c>
      <c r="AE330">
        <v>7</v>
      </c>
      <c r="AF330">
        <f t="shared" ca="1" si="17"/>
        <v>0.88955054593133498</v>
      </c>
    </row>
    <row r="331" spans="1:32">
      <c r="A331">
        <v>330</v>
      </c>
      <c r="B331" t="s">
        <v>7</v>
      </c>
      <c r="C331" s="4" t="s">
        <v>92</v>
      </c>
      <c r="D331" t="s">
        <v>86</v>
      </c>
      <c r="E331">
        <v>3</v>
      </c>
      <c r="F331" t="s">
        <v>87</v>
      </c>
      <c r="G331" t="s">
        <v>87</v>
      </c>
      <c r="H331" s="2">
        <v>0.5</v>
      </c>
      <c r="I331" t="s">
        <v>85</v>
      </c>
      <c r="J331" t="s">
        <v>84</v>
      </c>
      <c r="K331" t="s">
        <v>14</v>
      </c>
      <c r="L331" t="s">
        <v>88</v>
      </c>
      <c r="N331" t="s">
        <v>14</v>
      </c>
      <c r="O331" s="1">
        <v>0.9</v>
      </c>
      <c r="P331" t="s">
        <v>72</v>
      </c>
      <c r="Q331" t="str">
        <f>IF(R331="","",INDEX(#REF!,MATCH(R331,#REF!,0)))</f>
        <v/>
      </c>
      <c r="R331" t="str">
        <f t="shared" si="15"/>
        <v/>
      </c>
      <c r="S331" t="str">
        <f>IF(T331="","",INDEX(#REF!,MATCH(T331,#REF!,0)))</f>
        <v/>
      </c>
      <c r="T331" t="str">
        <f t="shared" si="16"/>
        <v/>
      </c>
      <c r="U331">
        <v>3</v>
      </c>
      <c r="V331" t="str">
        <f>IF(D331="Y","",IF(W331="Y",INDEX(#REF!,MATCH(C331,#REF!,0)),C331))</f>
        <v>4 - Manager</v>
      </c>
      <c r="W331" t="s">
        <v>86</v>
      </c>
      <c r="X331">
        <v>3</v>
      </c>
      <c r="Y331" t="s">
        <v>77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0.56758120233835385</v>
      </c>
    </row>
    <row r="332" spans="1:32">
      <c r="A332">
        <v>331</v>
      </c>
      <c r="B332" t="s">
        <v>7</v>
      </c>
      <c r="C332" t="s">
        <v>91</v>
      </c>
      <c r="D332" t="s">
        <v>86</v>
      </c>
      <c r="E332">
        <v>2</v>
      </c>
      <c r="F332" t="s">
        <v>87</v>
      </c>
      <c r="G332" t="s">
        <v>85</v>
      </c>
      <c r="H332" s="2">
        <v>0.5</v>
      </c>
      <c r="I332" t="s">
        <v>87</v>
      </c>
      <c r="J332" t="s">
        <v>84</v>
      </c>
      <c r="K332" t="s">
        <v>16</v>
      </c>
      <c r="M332" t="s">
        <v>91</v>
      </c>
      <c r="N332" t="s">
        <v>16</v>
      </c>
      <c r="O332" s="1" t="s">
        <v>73</v>
      </c>
      <c r="P332" t="s">
        <v>73</v>
      </c>
      <c r="Q332" t="e">
        <f>IF(R332="","",INDEX(#REF!,MATCH(R332,#REF!,0)))</f>
        <v>#REF!</v>
      </c>
      <c r="R332" t="str">
        <f t="shared" si="15"/>
        <v>6 - Junior Officer &amp; Sales &amp; Marketing</v>
      </c>
      <c r="S332" t="e">
        <f>IF(T332="","",INDEX(#REF!,MATCH(T332,#REF!,0)))</f>
        <v>#REF!</v>
      </c>
      <c r="T332" t="str">
        <f t="shared" si="16"/>
        <v>6 - Junior Officer</v>
      </c>
      <c r="U332">
        <v>3</v>
      </c>
      <c r="V332" t="str">
        <f>IF(D332="Y","",IF(W332="Y",INDEX(#REF!,MATCH(C332,#REF!,0)),C332))</f>
        <v>6 - Junior Officer</v>
      </c>
      <c r="W332" t="s">
        <v>86</v>
      </c>
      <c r="X332">
        <v>3</v>
      </c>
      <c r="Y332" t="s">
        <v>74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0.80762137686771907</v>
      </c>
    </row>
    <row r="333" spans="1:32">
      <c r="A333">
        <v>332</v>
      </c>
      <c r="B333" t="s">
        <v>8</v>
      </c>
      <c r="C333" t="s">
        <v>91</v>
      </c>
      <c r="D333" t="s">
        <v>86</v>
      </c>
      <c r="E333">
        <v>2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14</v>
      </c>
      <c r="M333" t="s">
        <v>91</v>
      </c>
      <c r="N333" t="s">
        <v>14</v>
      </c>
      <c r="O333" s="1" t="s">
        <v>73</v>
      </c>
      <c r="P333" t="s">
        <v>73</v>
      </c>
      <c r="Q333" t="e">
        <f>IF(R333="","",INDEX(#REF!,MATCH(R333,#REF!,0)))</f>
        <v>#REF!</v>
      </c>
      <c r="R333" t="str">
        <f t="shared" si="15"/>
        <v>6 - Junior Officer &amp; Operations</v>
      </c>
      <c r="S333" t="e">
        <f>IF(T333="","",INDEX(#REF!,MATCH(T333,#REF!,0)))</f>
        <v>#REF!</v>
      </c>
      <c r="T333" t="str">
        <f t="shared" si="16"/>
        <v>6 - Junior Officer</v>
      </c>
      <c r="U333">
        <v>2</v>
      </c>
      <c r="V333" t="str">
        <f>IF(D333="Y","",IF(W333="Y",INDEX(#REF!,MATCH(C333,#REF!,0)),C333))</f>
        <v>6 - Junior Officer</v>
      </c>
      <c r="W333" t="s">
        <v>86</v>
      </c>
      <c r="X333">
        <v>3</v>
      </c>
      <c r="Y333" t="s">
        <v>74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0.36803605833111075</v>
      </c>
    </row>
    <row r="334" spans="1:32">
      <c r="A334">
        <v>333</v>
      </c>
      <c r="B334" t="s">
        <v>8</v>
      </c>
      <c r="C334" t="s">
        <v>91</v>
      </c>
      <c r="D334" t="s">
        <v>86</v>
      </c>
      <c r="E334">
        <v>3</v>
      </c>
      <c r="F334" t="s">
        <v>87</v>
      </c>
      <c r="G334" t="s">
        <v>85</v>
      </c>
      <c r="H334" s="2">
        <v>0.5</v>
      </c>
      <c r="I334" t="s">
        <v>87</v>
      </c>
      <c r="J334" t="s">
        <v>84</v>
      </c>
      <c r="K334" t="s">
        <v>16</v>
      </c>
      <c r="M334" t="s">
        <v>91</v>
      </c>
      <c r="N334" t="s">
        <v>16</v>
      </c>
      <c r="O334" s="1" t="s">
        <v>73</v>
      </c>
      <c r="P334" t="s">
        <v>73</v>
      </c>
      <c r="Q334" t="e">
        <f>IF(R334="","",INDEX(#REF!,MATCH(R334,#REF!,0)))</f>
        <v>#REF!</v>
      </c>
      <c r="R334" t="str">
        <f t="shared" si="15"/>
        <v>6 - Junior Officer &amp; Sales &amp; Marketing</v>
      </c>
      <c r="S334" t="e">
        <f>IF(T334="","",INDEX(#REF!,MATCH(T334,#REF!,0)))</f>
        <v>#REF!</v>
      </c>
      <c r="T334" t="str">
        <f t="shared" si="16"/>
        <v>6 - Junior Officer</v>
      </c>
      <c r="U334">
        <v>1</v>
      </c>
      <c r="V334" t="str">
        <f>IF(D334="Y","",IF(W334="Y",INDEX(#REF!,MATCH(C334,#REF!,0)),C334))</f>
        <v>6 - Junior Officer</v>
      </c>
      <c r="W334" t="s">
        <v>86</v>
      </c>
      <c r="Y334" t="s">
        <v>74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0.63118152773840674</v>
      </c>
    </row>
    <row r="335" spans="1:32">
      <c r="A335">
        <v>334</v>
      </c>
      <c r="B335" t="s">
        <v>8</v>
      </c>
      <c r="C335" t="s">
        <v>91</v>
      </c>
      <c r="D335" t="s">
        <v>86</v>
      </c>
      <c r="E335">
        <v>3</v>
      </c>
      <c r="F335" t="s">
        <v>87</v>
      </c>
      <c r="G335" t="s">
        <v>85</v>
      </c>
      <c r="H335" s="2">
        <v>0.5</v>
      </c>
      <c r="I335" t="s">
        <v>87</v>
      </c>
      <c r="J335" t="s">
        <v>84</v>
      </c>
      <c r="K335" t="s">
        <v>15</v>
      </c>
      <c r="M335" t="s">
        <v>91</v>
      </c>
      <c r="N335" t="s">
        <v>15</v>
      </c>
      <c r="O335" s="1" t="s">
        <v>73</v>
      </c>
      <c r="P335" t="s">
        <v>73</v>
      </c>
      <c r="Q335" t="e">
        <f>IF(R335="","",INDEX(#REF!,MATCH(R335,#REF!,0)))</f>
        <v>#REF!</v>
      </c>
      <c r="R335" t="str">
        <f t="shared" si="15"/>
        <v>6 - Junior Officer &amp; Internal Services</v>
      </c>
      <c r="S335" t="e">
        <f>IF(T335="","",INDEX(#REF!,MATCH(T335,#REF!,0)))</f>
        <v>#REF!</v>
      </c>
      <c r="T335" t="str">
        <f t="shared" si="16"/>
        <v>6 - Junior Officer</v>
      </c>
      <c r="U335">
        <v>2</v>
      </c>
      <c r="V335" t="str">
        <f>IF(D335="Y","",IF(W335="Y",INDEX(#REF!,MATCH(C335,#REF!,0)),C335))</f>
        <v>6 - Junior Officer</v>
      </c>
      <c r="W335" t="s">
        <v>86</v>
      </c>
      <c r="X335">
        <v>4</v>
      </c>
      <c r="Y335" t="s">
        <v>99</v>
      </c>
      <c r="Z335">
        <v>19</v>
      </c>
      <c r="AA335" t="s">
        <v>35</v>
      </c>
      <c r="AB335" t="s">
        <v>79</v>
      </c>
      <c r="AC335" t="s">
        <v>79</v>
      </c>
      <c r="AD335" s="3">
        <v>43191</v>
      </c>
      <c r="AE335">
        <v>2</v>
      </c>
      <c r="AF335">
        <f t="shared" ca="1" si="17"/>
        <v>0.8783099745256856</v>
      </c>
    </row>
    <row r="336" spans="1:32">
      <c r="A336">
        <v>335</v>
      </c>
      <c r="B336" t="s">
        <v>7</v>
      </c>
      <c r="C336" t="s">
        <v>91</v>
      </c>
      <c r="D336" t="s">
        <v>86</v>
      </c>
      <c r="E336">
        <v>3</v>
      </c>
      <c r="F336" t="s">
        <v>87</v>
      </c>
      <c r="G336" t="s">
        <v>85</v>
      </c>
      <c r="H336" s="2">
        <v>0.5</v>
      </c>
      <c r="I336" t="s">
        <v>87</v>
      </c>
      <c r="J336" t="s">
        <v>84</v>
      </c>
      <c r="K336" t="s">
        <v>14</v>
      </c>
      <c r="M336" t="s">
        <v>91</v>
      </c>
      <c r="N336" t="s">
        <v>14</v>
      </c>
      <c r="O336" s="1" t="s">
        <v>73</v>
      </c>
      <c r="P336" t="s">
        <v>73</v>
      </c>
      <c r="Q336" t="e">
        <f>IF(R336="","",INDEX(#REF!,MATCH(R336,#REF!,0)))</f>
        <v>#REF!</v>
      </c>
      <c r="R336" t="str">
        <f t="shared" si="15"/>
        <v>6 - Junior Officer &amp; Operations</v>
      </c>
      <c r="S336" t="e">
        <f>IF(T336="","",INDEX(#REF!,MATCH(T336,#REF!,0)))</f>
        <v>#REF!</v>
      </c>
      <c r="T336" t="str">
        <f t="shared" si="16"/>
        <v>6 - Junior Officer</v>
      </c>
      <c r="U336">
        <v>3</v>
      </c>
      <c r="V336" t="str">
        <f>IF(D336="Y","",IF(W336="Y",INDEX(#REF!,MATCH(C336,#REF!,0)),C336))</f>
        <v>6 - Junior Officer</v>
      </c>
      <c r="W336" t="s">
        <v>86</v>
      </c>
      <c r="X336">
        <v>2</v>
      </c>
      <c r="Y336" t="s">
        <v>74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0.42824738847481258</v>
      </c>
    </row>
    <row r="337" spans="1:32">
      <c r="A337">
        <v>336</v>
      </c>
      <c r="B337" t="s">
        <v>8</v>
      </c>
      <c r="C337" t="s">
        <v>91</v>
      </c>
      <c r="D337" t="s">
        <v>86</v>
      </c>
      <c r="E337">
        <v>2</v>
      </c>
      <c r="F337" t="s">
        <v>87</v>
      </c>
      <c r="G337" t="s">
        <v>85</v>
      </c>
      <c r="H337" s="2">
        <v>0.5</v>
      </c>
      <c r="I337" t="s">
        <v>87</v>
      </c>
      <c r="J337" t="s">
        <v>84</v>
      </c>
      <c r="K337" t="s">
        <v>16</v>
      </c>
      <c r="M337" t="s">
        <v>91</v>
      </c>
      <c r="N337" t="s">
        <v>16</v>
      </c>
      <c r="O337" s="1" t="s">
        <v>73</v>
      </c>
      <c r="P337" t="s">
        <v>73</v>
      </c>
      <c r="Q337" t="e">
        <f>IF(R337="","",INDEX(#REF!,MATCH(R337,#REF!,0)))</f>
        <v>#REF!</v>
      </c>
      <c r="R337" t="str">
        <f t="shared" si="15"/>
        <v>6 - Junior Officer &amp; Sales &amp; Marketing</v>
      </c>
      <c r="S337" t="e">
        <f>IF(T337="","",INDEX(#REF!,MATCH(T337,#REF!,0)))</f>
        <v>#REF!</v>
      </c>
      <c r="T337" t="str">
        <f t="shared" si="16"/>
        <v>6 - Junior Officer</v>
      </c>
      <c r="U337">
        <v>3</v>
      </c>
      <c r="V337" t="str">
        <f>IF(D337="Y","",IF(W337="Y",INDEX(#REF!,MATCH(C337,#REF!,0)),C337))</f>
        <v>6 - Junior Officer</v>
      </c>
      <c r="W337" t="s">
        <v>86</v>
      </c>
      <c r="X337">
        <v>3</v>
      </c>
      <c r="Y337" t="s">
        <v>74</v>
      </c>
      <c r="Z337">
        <v>21</v>
      </c>
      <c r="AA337" t="s">
        <v>36</v>
      </c>
      <c r="AB337" t="s">
        <v>79</v>
      </c>
      <c r="AC337" t="s">
        <v>79</v>
      </c>
      <c r="AD337" s="3">
        <v>42826</v>
      </c>
      <c r="AE337">
        <v>3</v>
      </c>
      <c r="AF337">
        <f t="shared" ca="1" si="17"/>
        <v>0.71252950288841854</v>
      </c>
    </row>
    <row r="338" spans="1:32">
      <c r="A338">
        <v>337</v>
      </c>
      <c r="B338" t="s">
        <v>8</v>
      </c>
      <c r="C338" t="s">
        <v>94</v>
      </c>
      <c r="D338" t="s">
        <v>86</v>
      </c>
      <c r="E338">
        <v>2</v>
      </c>
      <c r="F338" t="s">
        <v>87</v>
      </c>
      <c r="G338" t="s">
        <v>85</v>
      </c>
      <c r="H338" s="2">
        <v>0.5</v>
      </c>
      <c r="I338" t="s">
        <v>87</v>
      </c>
      <c r="J338" t="s">
        <v>84</v>
      </c>
      <c r="K338" t="s">
        <v>17</v>
      </c>
      <c r="M338" t="s">
        <v>94</v>
      </c>
      <c r="N338" t="s">
        <v>17</v>
      </c>
      <c r="O338" s="1" t="s">
        <v>73</v>
      </c>
      <c r="P338" t="s">
        <v>73</v>
      </c>
      <c r="Q338" t="e">
        <f>IF(R338="","",INDEX(#REF!,MATCH(R338,#REF!,0)))</f>
        <v>#REF!</v>
      </c>
      <c r="R338" t="str">
        <f t="shared" si="15"/>
        <v>2 - Director &amp; Strategy</v>
      </c>
      <c r="S338" t="s">
        <v>96</v>
      </c>
      <c r="T338" t="str">
        <f t="shared" si="16"/>
        <v>2 - Director</v>
      </c>
      <c r="U338">
        <v>4</v>
      </c>
      <c r="V338" t="str">
        <f>IF(D338="Y","",IF(W338="Y",INDEX(#REF!,MATCH(C338,#REF!,0)),C338))</f>
        <v>2 - Director</v>
      </c>
      <c r="W338" t="s">
        <v>86</v>
      </c>
      <c r="Y338" t="s">
        <v>76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0.97638671053249715</v>
      </c>
    </row>
    <row r="339" spans="1:32">
      <c r="A339">
        <v>338</v>
      </c>
      <c r="B339" t="s">
        <v>7</v>
      </c>
      <c r="C339" t="s">
        <v>91</v>
      </c>
      <c r="D339" t="s">
        <v>86</v>
      </c>
      <c r="E339">
        <v>2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14</v>
      </c>
      <c r="M339" t="s">
        <v>91</v>
      </c>
      <c r="N339" t="s">
        <v>14</v>
      </c>
      <c r="O339" s="1" t="s">
        <v>73</v>
      </c>
      <c r="P339" t="s">
        <v>73</v>
      </c>
      <c r="Q339" t="e">
        <f>IF(R339="","",INDEX(#REF!,MATCH(R339,#REF!,0)))</f>
        <v>#REF!</v>
      </c>
      <c r="R339" t="str">
        <f t="shared" si="15"/>
        <v>6 - Junior Officer &amp; Operations</v>
      </c>
      <c r="S339" t="e">
        <f>IF(T339="","",INDEX(#REF!,MATCH(T339,#REF!,0)))</f>
        <v>#REF!</v>
      </c>
      <c r="T339" t="str">
        <f t="shared" si="16"/>
        <v>6 - Junior Officer</v>
      </c>
      <c r="U339">
        <v>2</v>
      </c>
      <c r="V339" t="str">
        <f>IF(D339="Y","",IF(W339="Y",INDEX(#REF!,MATCH(C339,#REF!,0)),C339))</f>
        <v>6 - Junior Officer</v>
      </c>
      <c r="W339" t="s">
        <v>86</v>
      </c>
      <c r="X339">
        <v>3</v>
      </c>
      <c r="Y339" t="s">
        <v>74</v>
      </c>
      <c r="Z339">
        <v>26</v>
      </c>
      <c r="AA339" t="s">
        <v>36</v>
      </c>
      <c r="AB339" t="s">
        <v>79</v>
      </c>
      <c r="AC339" t="s">
        <v>79</v>
      </c>
      <c r="AD339" s="3">
        <v>43191</v>
      </c>
      <c r="AE339">
        <v>2</v>
      </c>
      <c r="AF339">
        <f t="shared" ca="1" si="17"/>
        <v>0.63380321491391811</v>
      </c>
    </row>
    <row r="340" spans="1:32">
      <c r="A340">
        <v>339</v>
      </c>
      <c r="B340" t="s">
        <v>7</v>
      </c>
      <c r="C340" t="s">
        <v>92</v>
      </c>
      <c r="D340" t="s">
        <v>86</v>
      </c>
      <c r="E340">
        <v>3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16</v>
      </c>
      <c r="M340" t="s">
        <v>92</v>
      </c>
      <c r="N340" t="s">
        <v>16</v>
      </c>
      <c r="O340" s="1" t="s">
        <v>73</v>
      </c>
      <c r="P340" t="s">
        <v>73</v>
      </c>
      <c r="Q340" t="e">
        <f>IF(R340="","",INDEX(#REF!,MATCH(R340,#REF!,0)))</f>
        <v>#REF!</v>
      </c>
      <c r="R340" t="str">
        <f t="shared" si="15"/>
        <v>4 - Manager &amp; Sales &amp; Marketing</v>
      </c>
      <c r="S340" t="e">
        <f>IF(T340="","",INDEX(#REF!,MATCH(T340,#REF!,0)))</f>
        <v>#REF!</v>
      </c>
      <c r="T340" t="str">
        <f t="shared" si="16"/>
        <v>4 - Manager</v>
      </c>
      <c r="U340">
        <v>3</v>
      </c>
      <c r="V340" t="str">
        <f>IF(D340="Y","",IF(W340="Y",INDEX(#REF!,MATCH(C340,#REF!,0)),C340))</f>
        <v>4 - Manager</v>
      </c>
      <c r="W340" t="s">
        <v>86</v>
      </c>
      <c r="X340">
        <v>3</v>
      </c>
      <c r="Y340" t="s">
        <v>75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0.20835431394941684</v>
      </c>
    </row>
    <row r="341" spans="1:32">
      <c r="A341">
        <v>340</v>
      </c>
      <c r="B341" t="s">
        <v>8</v>
      </c>
      <c r="C341" t="s">
        <v>97</v>
      </c>
      <c r="D341" t="s">
        <v>86</v>
      </c>
      <c r="E341">
        <v>2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15</v>
      </c>
      <c r="M341" t="s">
        <v>97</v>
      </c>
      <c r="N341" t="s">
        <v>15</v>
      </c>
      <c r="O341" s="1" t="s">
        <v>73</v>
      </c>
      <c r="P341" t="s">
        <v>73</v>
      </c>
      <c r="Q341" t="e">
        <f>IF(R341="","",INDEX(#REF!,MATCH(R341,#REF!,0)))</f>
        <v>#REF!</v>
      </c>
      <c r="R341" t="str">
        <f t="shared" si="15"/>
        <v>5 - Senior Officer &amp; Internal Services</v>
      </c>
      <c r="S341" t="e">
        <f>IF(T341="","",INDEX(#REF!,MATCH(T341,#REF!,0)))</f>
        <v>#REF!</v>
      </c>
      <c r="T341" t="str">
        <f t="shared" si="16"/>
        <v>5 - Senior Officer</v>
      </c>
      <c r="U341">
        <v>2</v>
      </c>
      <c r="V341" t="str">
        <f>IF(D341="Y","",IF(W341="Y",INDEX(#REF!,MATCH(C341,#REF!,0)),C341))</f>
        <v>5 - Senior Officer</v>
      </c>
      <c r="W341" t="s">
        <v>86</v>
      </c>
      <c r="X341">
        <v>2</v>
      </c>
      <c r="Y341" t="s">
        <v>74</v>
      </c>
      <c r="Z341">
        <v>25</v>
      </c>
      <c r="AA341" t="s">
        <v>36</v>
      </c>
      <c r="AB341" t="s">
        <v>79</v>
      </c>
      <c r="AC341" t="s">
        <v>79</v>
      </c>
      <c r="AD341" s="3">
        <v>41730</v>
      </c>
      <c r="AE341">
        <v>6</v>
      </c>
      <c r="AF341">
        <f t="shared" ca="1" si="17"/>
        <v>0.7431435144021884</v>
      </c>
    </row>
    <row r="342" spans="1:32">
      <c r="A342">
        <v>341</v>
      </c>
      <c r="B342" t="s">
        <v>7</v>
      </c>
      <c r="C342" t="s">
        <v>91</v>
      </c>
      <c r="D342" t="s">
        <v>84</v>
      </c>
      <c r="F342" t="s">
        <v>87</v>
      </c>
      <c r="G342" t="s">
        <v>87</v>
      </c>
      <c r="H342" s="2">
        <v>0.5</v>
      </c>
      <c r="I342" t="s">
        <v>87</v>
      </c>
      <c r="J342" t="s">
        <v>86</v>
      </c>
      <c r="K342" t="s">
        <v>16</v>
      </c>
      <c r="M342" t="s">
        <v>91</v>
      </c>
      <c r="N342" t="s">
        <v>16</v>
      </c>
      <c r="O342" s="1" t="s">
        <v>73</v>
      </c>
      <c r="P342" t="s">
        <v>73</v>
      </c>
      <c r="Q342" t="e">
        <f>IF(R342="","",INDEX(#REF!,MATCH(R342,#REF!,0)))</f>
        <v>#REF!</v>
      </c>
      <c r="R342" t="str">
        <f t="shared" si="15"/>
        <v>6 - Junior Officer &amp; Sales &amp; Marketing</v>
      </c>
      <c r="S342" t="e">
        <f>IF(T342="","",INDEX(#REF!,MATCH(T342,#REF!,0)))</f>
        <v>#REF!</v>
      </c>
      <c r="T342" t="str">
        <f t="shared" si="16"/>
        <v>6 - Junior Officer</v>
      </c>
      <c r="U342">
        <v>0</v>
      </c>
      <c r="V342" t="str">
        <f>IF(D342="Y","",IF(W342="Y",INDEX(#REF!,MATCH(C342,#REF!,0)),C342))</f>
        <v/>
      </c>
      <c r="W342" t="s">
        <v>86</v>
      </c>
      <c r="Y342" t="s">
        <v>74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0.69799193226478706</v>
      </c>
    </row>
    <row r="343" spans="1:32">
      <c r="A343">
        <v>342</v>
      </c>
      <c r="B343" t="s">
        <v>7</v>
      </c>
      <c r="C343" t="s">
        <v>92</v>
      </c>
      <c r="D343" t="s">
        <v>86</v>
      </c>
      <c r="E343">
        <v>3</v>
      </c>
      <c r="F343" t="s">
        <v>87</v>
      </c>
      <c r="G343" t="s">
        <v>85</v>
      </c>
      <c r="H343" s="2">
        <v>0.5</v>
      </c>
      <c r="I343" t="s">
        <v>87</v>
      </c>
      <c r="J343" t="s">
        <v>84</v>
      </c>
      <c r="K343" t="s">
        <v>12</v>
      </c>
      <c r="M343" t="s">
        <v>92</v>
      </c>
      <c r="N343" t="s">
        <v>12</v>
      </c>
      <c r="O343" s="1">
        <v>0.9</v>
      </c>
      <c r="P343" t="s">
        <v>72</v>
      </c>
      <c r="Q343" t="e">
        <f>IF(R343="","",INDEX(#REF!,MATCH(R343,#REF!,0)))</f>
        <v>#REF!</v>
      </c>
      <c r="R343" t="str">
        <f t="shared" si="15"/>
        <v>4 - Manager &amp; Finance</v>
      </c>
      <c r="S343" t="e">
        <f>IF(T343="","",INDEX(#REF!,MATCH(T343,#REF!,0)))</f>
        <v>#REF!</v>
      </c>
      <c r="T343" t="str">
        <f t="shared" si="16"/>
        <v>4 - Manager</v>
      </c>
      <c r="U343">
        <v>3</v>
      </c>
      <c r="V343" t="str">
        <f>IF(D343="Y","",IF(W343="Y",INDEX(#REF!,MATCH(C343,#REF!,0)),C343))</f>
        <v>4 - Manager</v>
      </c>
      <c r="W343" t="s">
        <v>86</v>
      </c>
      <c r="X343">
        <v>3</v>
      </c>
      <c r="Y343" t="s">
        <v>75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9.3907154749113708E-2</v>
      </c>
    </row>
    <row r="344" spans="1:32">
      <c r="A344">
        <v>343</v>
      </c>
      <c r="B344" t="s">
        <v>7</v>
      </c>
      <c r="C344" t="s">
        <v>95</v>
      </c>
      <c r="D344" t="s">
        <v>86</v>
      </c>
      <c r="F344" t="s">
        <v>87</v>
      </c>
      <c r="G344" t="s">
        <v>87</v>
      </c>
      <c r="H344" s="2">
        <v>0.5</v>
      </c>
      <c r="I344" t="s">
        <v>87</v>
      </c>
      <c r="J344" t="s">
        <v>84</v>
      </c>
      <c r="K344" t="s">
        <v>13</v>
      </c>
      <c r="M344" t="s">
        <v>95</v>
      </c>
      <c r="N344" t="s">
        <v>13</v>
      </c>
      <c r="O344" s="1" t="s">
        <v>73</v>
      </c>
      <c r="P344" t="s">
        <v>73</v>
      </c>
      <c r="Q344" t="str">
        <f>IF(R344="","",INDEX(#REF!,MATCH(R344,#REF!,0)))</f>
        <v/>
      </c>
      <c r="R344" t="str">
        <f t="shared" si="15"/>
        <v/>
      </c>
      <c r="S344" t="str">
        <f>IF(T344="","",INDEX(#REF!,MATCH(T344,#REF!,0)))</f>
        <v/>
      </c>
      <c r="T344" t="str">
        <f t="shared" si="16"/>
        <v/>
      </c>
      <c r="U344">
        <v>2</v>
      </c>
      <c r="V344" t="str">
        <f>IF(D344="Y","",IF(W344="Y",INDEX(#REF!,MATCH(C344,#REF!,0)),C344))</f>
        <v>1 - Executive</v>
      </c>
      <c r="W344" t="s">
        <v>86</v>
      </c>
      <c r="X344">
        <v>2</v>
      </c>
      <c r="Y344" t="s">
        <v>76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0.57638821526639783</v>
      </c>
    </row>
    <row r="345" spans="1:32">
      <c r="A345">
        <v>344</v>
      </c>
      <c r="B345" t="s">
        <v>8</v>
      </c>
      <c r="C345" t="s">
        <v>97</v>
      </c>
      <c r="D345" t="s">
        <v>86</v>
      </c>
      <c r="E345">
        <v>2</v>
      </c>
      <c r="F345" t="s">
        <v>85</v>
      </c>
      <c r="G345" t="s">
        <v>85</v>
      </c>
      <c r="H345" s="2">
        <v>0.5</v>
      </c>
      <c r="I345" t="s">
        <v>87</v>
      </c>
      <c r="J345" t="s">
        <v>84</v>
      </c>
      <c r="K345" t="s">
        <v>14</v>
      </c>
      <c r="M345" t="s">
        <v>92</v>
      </c>
      <c r="N345" t="s">
        <v>14</v>
      </c>
      <c r="O345" s="1" t="s">
        <v>73</v>
      </c>
      <c r="P345" t="s">
        <v>73</v>
      </c>
      <c r="Q345" t="e">
        <f>IF(R345="","",INDEX(#REF!,MATCH(R345,#REF!,0)))</f>
        <v>#REF!</v>
      </c>
      <c r="R345" t="str">
        <f t="shared" si="15"/>
        <v>5 - Senior Officer &amp; Operations</v>
      </c>
      <c r="S345" t="e">
        <f>IF(T345="","",INDEX(#REF!,MATCH(T345,#REF!,0)))</f>
        <v>#REF!</v>
      </c>
      <c r="T345" t="str">
        <f t="shared" si="16"/>
        <v>5 - Senior Officer</v>
      </c>
      <c r="U345">
        <v>1</v>
      </c>
      <c r="V345" t="str">
        <f>IF(D345="Y","",IF(W345="Y",INDEX(#REF!,MATCH(C345,#REF!,0)),C345))</f>
        <v>5 - Senior Officer</v>
      </c>
      <c r="W345" t="s">
        <v>86</v>
      </c>
      <c r="Y345" t="s">
        <v>75</v>
      </c>
      <c r="Z345">
        <v>35</v>
      </c>
      <c r="AA345" t="s">
        <v>35</v>
      </c>
      <c r="AB345" t="s">
        <v>79</v>
      </c>
      <c r="AC345" t="s">
        <v>79</v>
      </c>
      <c r="AD345" s="3">
        <v>43556</v>
      </c>
      <c r="AE345">
        <v>1</v>
      </c>
      <c r="AF345">
        <f t="shared" ca="1" si="17"/>
        <v>0.92969267187090698</v>
      </c>
    </row>
    <row r="346" spans="1:32">
      <c r="A346">
        <v>345</v>
      </c>
      <c r="B346" t="s">
        <v>7</v>
      </c>
      <c r="C346" t="s">
        <v>91</v>
      </c>
      <c r="D346" t="s">
        <v>86</v>
      </c>
      <c r="E346">
        <v>2</v>
      </c>
      <c r="F346" t="s">
        <v>87</v>
      </c>
      <c r="G346" t="s">
        <v>85</v>
      </c>
      <c r="H346" s="2">
        <v>0.5</v>
      </c>
      <c r="I346" t="s">
        <v>87</v>
      </c>
      <c r="J346" t="s">
        <v>84</v>
      </c>
      <c r="K346" t="s">
        <v>16</v>
      </c>
      <c r="M346" t="s">
        <v>91</v>
      </c>
      <c r="N346" t="s">
        <v>16</v>
      </c>
      <c r="O346" s="1" t="s">
        <v>73</v>
      </c>
      <c r="P346" t="s">
        <v>73</v>
      </c>
      <c r="Q346" t="e">
        <f>IF(R346="","",INDEX(#REF!,MATCH(R346,#REF!,0)))</f>
        <v>#REF!</v>
      </c>
      <c r="R346" t="str">
        <f t="shared" si="15"/>
        <v>6 - Junior Officer &amp; Sales &amp; Marketing</v>
      </c>
      <c r="S346" t="e">
        <f>IF(T346="","",INDEX(#REF!,MATCH(T346,#REF!,0)))</f>
        <v>#REF!</v>
      </c>
      <c r="T346" t="str">
        <f t="shared" si="16"/>
        <v>6 - Junior Officer</v>
      </c>
      <c r="U346">
        <v>3</v>
      </c>
      <c r="V346" t="str">
        <f>IF(D346="Y","",IF(W346="Y",INDEX(#REF!,MATCH(C346,#REF!,0)),C346))</f>
        <v>6 - Junior Officer</v>
      </c>
      <c r="W346" t="s">
        <v>86</v>
      </c>
      <c r="X346">
        <v>3</v>
      </c>
      <c r="Y346" t="s">
        <v>74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0.17815202730991064</v>
      </c>
    </row>
    <row r="347" spans="1:32">
      <c r="A347">
        <v>346</v>
      </c>
      <c r="B347" t="s">
        <v>8</v>
      </c>
      <c r="C347" t="s">
        <v>92</v>
      </c>
      <c r="D347" t="s">
        <v>86</v>
      </c>
      <c r="E347">
        <v>3</v>
      </c>
      <c r="F347" t="s">
        <v>87</v>
      </c>
      <c r="G347" t="s">
        <v>85</v>
      </c>
      <c r="H347" s="2">
        <v>0.5</v>
      </c>
      <c r="I347" t="s">
        <v>87</v>
      </c>
      <c r="J347" t="s">
        <v>84</v>
      </c>
      <c r="K347" t="s">
        <v>15</v>
      </c>
      <c r="M347" t="s">
        <v>92</v>
      </c>
      <c r="N347" t="s">
        <v>15</v>
      </c>
      <c r="O347" s="1" t="s">
        <v>73</v>
      </c>
      <c r="P347" t="s">
        <v>73</v>
      </c>
      <c r="Q347" t="e">
        <f>IF(R347="","",INDEX(#REF!,MATCH(R347,#REF!,0)))</f>
        <v>#REF!</v>
      </c>
      <c r="R347" t="str">
        <f t="shared" si="15"/>
        <v>4 - Manager &amp; Internal Services</v>
      </c>
      <c r="S347" t="e">
        <f>IF(T347="","",INDEX(#REF!,MATCH(T347,#REF!,0)))</f>
        <v>#REF!</v>
      </c>
      <c r="T347" t="str">
        <f t="shared" si="16"/>
        <v>4 - Manager</v>
      </c>
      <c r="U347">
        <v>2</v>
      </c>
      <c r="V347" t="str">
        <f>IF(D347="Y","",IF(W347="Y",INDEX(#REF!,MATCH(C347,#REF!,0)),C347))</f>
        <v>4 - Manager</v>
      </c>
      <c r="W347" t="s">
        <v>86</v>
      </c>
      <c r="X347">
        <v>3</v>
      </c>
      <c r="Y347" t="s">
        <v>75</v>
      </c>
      <c r="Z347">
        <v>32</v>
      </c>
      <c r="AA347" t="s">
        <v>46</v>
      </c>
      <c r="AB347" t="s">
        <v>81</v>
      </c>
      <c r="AC347" t="s">
        <v>83</v>
      </c>
      <c r="AD347" s="3">
        <v>41365</v>
      </c>
      <c r="AE347">
        <v>7</v>
      </c>
      <c r="AF347">
        <f t="shared" ca="1" si="17"/>
        <v>0.33429697926085256</v>
      </c>
    </row>
    <row r="348" spans="1:32">
      <c r="A348">
        <v>347</v>
      </c>
      <c r="B348" t="s">
        <v>8</v>
      </c>
      <c r="C348" t="s">
        <v>93</v>
      </c>
      <c r="D348" t="s">
        <v>86</v>
      </c>
      <c r="E348">
        <v>3</v>
      </c>
      <c r="F348" t="s">
        <v>87</v>
      </c>
      <c r="G348" t="s">
        <v>85</v>
      </c>
      <c r="H348" s="2">
        <v>0.5</v>
      </c>
      <c r="I348" t="s">
        <v>87</v>
      </c>
      <c r="J348" t="s">
        <v>84</v>
      </c>
      <c r="K348" t="s">
        <v>14</v>
      </c>
      <c r="M348" t="s">
        <v>93</v>
      </c>
      <c r="N348" t="s">
        <v>14</v>
      </c>
      <c r="O348" s="1" t="s">
        <v>73</v>
      </c>
      <c r="P348" t="s">
        <v>73</v>
      </c>
      <c r="Q348" t="e">
        <f>IF(R348="","",INDEX(#REF!,MATCH(R348,#REF!,0)))</f>
        <v>#REF!</v>
      </c>
      <c r="R348" t="str">
        <f t="shared" si="15"/>
        <v>3 - Senior Manager &amp; Operations</v>
      </c>
      <c r="S348" t="e">
        <f>IF(T348="","",INDEX(#REF!,MATCH(T348,#REF!,0)))</f>
        <v>#REF!</v>
      </c>
      <c r="T348" t="str">
        <f t="shared" si="16"/>
        <v>3 - Senior Manager</v>
      </c>
      <c r="U348">
        <v>3</v>
      </c>
      <c r="V348" t="str">
        <f>IF(D348="Y","",IF(W348="Y",INDEX(#REF!,MATCH(C348,#REF!,0)),C348))</f>
        <v>3 - Senior Manager</v>
      </c>
      <c r="W348" t="s">
        <v>86</v>
      </c>
      <c r="X348">
        <v>3</v>
      </c>
      <c r="Y348" t="s">
        <v>76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0.76208917152221789</v>
      </c>
    </row>
    <row r="349" spans="1:32">
      <c r="A349">
        <v>348</v>
      </c>
      <c r="B349" t="s">
        <v>8</v>
      </c>
      <c r="C349" t="s">
        <v>97</v>
      </c>
      <c r="D349" t="s">
        <v>86</v>
      </c>
      <c r="E349">
        <v>3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M349" t="s">
        <v>97</v>
      </c>
      <c r="N349" t="s">
        <v>14</v>
      </c>
      <c r="O349" s="1" t="s">
        <v>73</v>
      </c>
      <c r="P349" t="s">
        <v>73</v>
      </c>
      <c r="Q349" t="e">
        <f>IF(R349="","",INDEX(#REF!,MATCH(R349,#REF!,0)))</f>
        <v>#REF!</v>
      </c>
      <c r="R349" t="str">
        <f t="shared" si="15"/>
        <v>5 - Senior Officer &amp; Operations</v>
      </c>
      <c r="S349" t="e">
        <f>IF(T349="","",INDEX(#REF!,MATCH(T349,#REF!,0)))</f>
        <v>#REF!</v>
      </c>
      <c r="T349" t="str">
        <f t="shared" si="16"/>
        <v>5 - Senior Officer</v>
      </c>
      <c r="U349">
        <v>4</v>
      </c>
      <c r="V349" t="str">
        <f>IF(D349="Y","",IF(W349="Y",INDEX(#REF!,MATCH(C349,#REF!,0)),C349))</f>
        <v>5 - Senior Officer</v>
      </c>
      <c r="W349" t="s">
        <v>86</v>
      </c>
      <c r="X349">
        <v>3</v>
      </c>
      <c r="Y349" t="s">
        <v>74</v>
      </c>
      <c r="Z349">
        <v>25</v>
      </c>
      <c r="AA349" t="s">
        <v>41</v>
      </c>
      <c r="AB349" t="s">
        <v>79</v>
      </c>
      <c r="AC349" t="s">
        <v>79</v>
      </c>
      <c r="AD349" s="3">
        <v>42461</v>
      </c>
      <c r="AE349">
        <v>4</v>
      </c>
      <c r="AF349">
        <f t="shared" ca="1" si="17"/>
        <v>0.68541908288023212</v>
      </c>
    </row>
    <row r="350" spans="1:32">
      <c r="A350">
        <v>349</v>
      </c>
      <c r="B350" t="s">
        <v>7</v>
      </c>
      <c r="C350" t="s">
        <v>91</v>
      </c>
      <c r="D350" t="s">
        <v>86</v>
      </c>
      <c r="E350">
        <v>3</v>
      </c>
      <c r="F350" t="s">
        <v>87</v>
      </c>
      <c r="G350" t="s">
        <v>85</v>
      </c>
      <c r="H350" s="2">
        <v>0.5</v>
      </c>
      <c r="I350" t="s">
        <v>87</v>
      </c>
      <c r="J350" t="s">
        <v>84</v>
      </c>
      <c r="K350" t="s">
        <v>14</v>
      </c>
      <c r="M350" t="s">
        <v>91</v>
      </c>
      <c r="N350" t="s">
        <v>14</v>
      </c>
      <c r="O350" s="1" t="s">
        <v>73</v>
      </c>
      <c r="P350" t="s">
        <v>73</v>
      </c>
      <c r="Q350" t="e">
        <f>IF(R350="","",INDEX(#REF!,MATCH(R350,#REF!,0)))</f>
        <v>#REF!</v>
      </c>
      <c r="R350" t="str">
        <f t="shared" si="15"/>
        <v>6 - Junior Officer &amp; Operations</v>
      </c>
      <c r="S350" t="e">
        <f>IF(T350="","",INDEX(#REF!,MATCH(T350,#REF!,0)))</f>
        <v>#REF!</v>
      </c>
      <c r="T350" t="str">
        <f t="shared" si="16"/>
        <v>6 - Junior Officer</v>
      </c>
      <c r="U350">
        <v>3</v>
      </c>
      <c r="V350" t="str">
        <f>IF(D350="Y","",IF(W350="Y",INDEX(#REF!,MATCH(C350,#REF!,0)),C350))</f>
        <v>6 - Junior Officer</v>
      </c>
      <c r="W350" t="s">
        <v>86</v>
      </c>
      <c r="X350">
        <v>2</v>
      </c>
      <c r="Y350" t="s">
        <v>74</v>
      </c>
      <c r="Z350">
        <v>22</v>
      </c>
      <c r="AA350" t="s">
        <v>35</v>
      </c>
      <c r="AB350" t="s">
        <v>79</v>
      </c>
      <c r="AC350" t="s">
        <v>79</v>
      </c>
      <c r="AD350" s="3">
        <v>42826</v>
      </c>
      <c r="AE350">
        <v>3</v>
      </c>
      <c r="AF350">
        <f t="shared" ca="1" si="17"/>
        <v>0.98907020480617558</v>
      </c>
    </row>
    <row r="351" spans="1:32">
      <c r="A351">
        <v>350</v>
      </c>
      <c r="B351" t="s">
        <v>8</v>
      </c>
      <c r="C351" s="4" t="s">
        <v>91</v>
      </c>
      <c r="D351" t="s">
        <v>86</v>
      </c>
      <c r="E351">
        <v>3</v>
      </c>
      <c r="F351" t="s">
        <v>87</v>
      </c>
      <c r="G351" t="s">
        <v>87</v>
      </c>
      <c r="H351" s="2">
        <v>0.5</v>
      </c>
      <c r="I351" t="s">
        <v>85</v>
      </c>
      <c r="J351" t="s">
        <v>84</v>
      </c>
      <c r="K351" t="s">
        <v>14</v>
      </c>
      <c r="L351" t="s">
        <v>88</v>
      </c>
      <c r="N351" t="s">
        <v>14</v>
      </c>
      <c r="O351" s="1" t="s">
        <v>73</v>
      </c>
      <c r="P351" t="s">
        <v>73</v>
      </c>
      <c r="Q351" t="str">
        <f>IF(R351="","",INDEX(#REF!,MATCH(R351,#REF!,0)))</f>
        <v/>
      </c>
      <c r="R351" t="str">
        <f t="shared" si="15"/>
        <v/>
      </c>
      <c r="S351" t="str">
        <f>IF(T351="","",INDEX(#REF!,MATCH(T351,#REF!,0)))</f>
        <v/>
      </c>
      <c r="T351" t="str">
        <f t="shared" si="16"/>
        <v/>
      </c>
      <c r="U351">
        <v>2</v>
      </c>
      <c r="V351" t="str">
        <f>IF(D351="Y","",IF(W351="Y",INDEX(#REF!,MATCH(C351,#REF!,0)),C351))</f>
        <v>6 - Junior Officer</v>
      </c>
      <c r="W351" t="s">
        <v>86</v>
      </c>
      <c r="X351">
        <v>2</v>
      </c>
      <c r="Y351" t="s">
        <v>74</v>
      </c>
      <c r="Z351">
        <v>27</v>
      </c>
      <c r="AA351" t="s">
        <v>35</v>
      </c>
      <c r="AB351" t="s">
        <v>79</v>
      </c>
      <c r="AC351" t="s">
        <v>79</v>
      </c>
      <c r="AD351" s="3">
        <v>43191</v>
      </c>
      <c r="AE351">
        <v>2</v>
      </c>
      <c r="AF351">
        <f t="shared" ca="1" si="17"/>
        <v>1.6726422728348789E-2</v>
      </c>
    </row>
    <row r="352" spans="1:32">
      <c r="A352">
        <v>351</v>
      </c>
      <c r="B352" t="s">
        <v>8</v>
      </c>
      <c r="C352" t="s">
        <v>92</v>
      </c>
      <c r="D352" t="s">
        <v>86</v>
      </c>
      <c r="E352">
        <v>2</v>
      </c>
      <c r="F352" t="s">
        <v>87</v>
      </c>
      <c r="G352" t="s">
        <v>85</v>
      </c>
      <c r="H352" s="2">
        <v>0.5</v>
      </c>
      <c r="I352" t="s">
        <v>87</v>
      </c>
      <c r="J352" t="s">
        <v>84</v>
      </c>
      <c r="K352" t="s">
        <v>16</v>
      </c>
      <c r="M352" t="s">
        <v>92</v>
      </c>
      <c r="N352" t="s">
        <v>16</v>
      </c>
      <c r="O352" s="1" t="s">
        <v>73</v>
      </c>
      <c r="P352" t="s">
        <v>73</v>
      </c>
      <c r="Q352" t="e">
        <f>IF(R352="","",INDEX(#REF!,MATCH(R352,#REF!,0)))</f>
        <v>#REF!</v>
      </c>
      <c r="R352" t="str">
        <f t="shared" si="15"/>
        <v>4 - Manager &amp; Sales &amp; Marketing</v>
      </c>
      <c r="S352" t="e">
        <f>IF(T352="","",INDEX(#REF!,MATCH(T352,#REF!,0)))</f>
        <v>#REF!</v>
      </c>
      <c r="T352" t="str">
        <f t="shared" si="16"/>
        <v>4 - Manager</v>
      </c>
      <c r="U352">
        <v>4</v>
      </c>
      <c r="V352" t="str">
        <f>IF(D352="Y","",IF(W352="Y",INDEX(#REF!,MATCH(C352,#REF!,0)),C352))</f>
        <v>4 - Manager</v>
      </c>
      <c r="W352" t="s">
        <v>86</v>
      </c>
      <c r="X352">
        <v>2</v>
      </c>
      <c r="Y352" t="s">
        <v>75</v>
      </c>
      <c r="Z352">
        <v>36</v>
      </c>
      <c r="AA352" t="s">
        <v>35</v>
      </c>
      <c r="AB352" t="s">
        <v>79</v>
      </c>
      <c r="AC352" t="s">
        <v>79</v>
      </c>
      <c r="AD352" s="3">
        <v>42461</v>
      </c>
      <c r="AE352">
        <v>4</v>
      </c>
      <c r="AF352">
        <f t="shared" ca="1" si="17"/>
        <v>0.98759705508214146</v>
      </c>
    </row>
    <row r="353" spans="1:32">
      <c r="A353">
        <v>352</v>
      </c>
      <c r="B353" t="s">
        <v>8</v>
      </c>
      <c r="C353" t="s">
        <v>91</v>
      </c>
      <c r="D353" t="s">
        <v>86</v>
      </c>
      <c r="E353">
        <v>2</v>
      </c>
      <c r="F353" t="s">
        <v>85</v>
      </c>
      <c r="G353" t="s">
        <v>85</v>
      </c>
      <c r="H353" s="2">
        <v>0.5</v>
      </c>
      <c r="I353" t="s">
        <v>87</v>
      </c>
      <c r="J353" t="s">
        <v>84</v>
      </c>
      <c r="K353" t="s">
        <v>16</v>
      </c>
      <c r="M353" t="s">
        <v>97</v>
      </c>
      <c r="N353" t="s">
        <v>16</v>
      </c>
      <c r="O353" s="1" t="s">
        <v>73</v>
      </c>
      <c r="P353" t="s">
        <v>73</v>
      </c>
      <c r="Q353" t="e">
        <f>IF(R353="","",INDEX(#REF!,MATCH(R353,#REF!,0)))</f>
        <v>#REF!</v>
      </c>
      <c r="R353" t="str">
        <f t="shared" si="15"/>
        <v>6 - Junior Officer &amp; Sales &amp; Marketing</v>
      </c>
      <c r="S353" t="e">
        <f>IF(T353="","",INDEX(#REF!,MATCH(T353,#REF!,0)))</f>
        <v>#REF!</v>
      </c>
      <c r="T353" t="str">
        <f t="shared" si="16"/>
        <v>6 - Junior Officer</v>
      </c>
      <c r="U353">
        <v>1</v>
      </c>
      <c r="V353" t="str">
        <f>IF(D353="Y","",IF(W353="Y",INDEX(#REF!,MATCH(C353,#REF!,0)),C353))</f>
        <v>6 - Junior Officer</v>
      </c>
      <c r="W353" t="s">
        <v>86</v>
      </c>
      <c r="Y353" t="s">
        <v>74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0.90349329891614583</v>
      </c>
    </row>
    <row r="354" spans="1:32">
      <c r="A354">
        <v>353</v>
      </c>
      <c r="B354" t="s">
        <v>7</v>
      </c>
      <c r="C354" t="s">
        <v>97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16</v>
      </c>
      <c r="M354" t="s">
        <v>97</v>
      </c>
      <c r="N354" t="s">
        <v>16</v>
      </c>
      <c r="O354" s="1" t="s">
        <v>73</v>
      </c>
      <c r="P354" t="s">
        <v>73</v>
      </c>
      <c r="Q354" t="e">
        <f>IF(R354="","",INDEX(#REF!,MATCH(R354,#REF!,0)))</f>
        <v>#REF!</v>
      </c>
      <c r="R354" t="str">
        <f t="shared" si="15"/>
        <v>5 - Senior Officer &amp; Sales &amp; Marketing</v>
      </c>
      <c r="S354" t="e">
        <f>IF(T354="","",INDEX(#REF!,MATCH(T354,#REF!,0)))</f>
        <v>#REF!</v>
      </c>
      <c r="T354" t="str">
        <f t="shared" si="16"/>
        <v>5 - Senior Officer</v>
      </c>
      <c r="U354">
        <v>6</v>
      </c>
      <c r="V354" t="str">
        <f>IF(D354="Y","",IF(W354="Y",INDEX(#REF!,MATCH(C354,#REF!,0)),C354))</f>
        <v>5 - Senior Officer</v>
      </c>
      <c r="W354" t="s">
        <v>86</v>
      </c>
      <c r="X354">
        <v>2</v>
      </c>
      <c r="Y354" t="s">
        <v>75</v>
      </c>
      <c r="Z354">
        <v>31</v>
      </c>
      <c r="AA354" t="s">
        <v>35</v>
      </c>
      <c r="AB354" t="s">
        <v>79</v>
      </c>
      <c r="AC354" t="s">
        <v>79</v>
      </c>
      <c r="AD354" s="3">
        <v>42461</v>
      </c>
      <c r="AE354">
        <v>4</v>
      </c>
      <c r="AF354">
        <f t="shared" ca="1" si="17"/>
        <v>0.93076844192033681</v>
      </c>
    </row>
    <row r="355" spans="1:32">
      <c r="A355">
        <v>354</v>
      </c>
      <c r="B355" t="s">
        <v>7</v>
      </c>
      <c r="C355" t="s">
        <v>91</v>
      </c>
      <c r="D355" t="s">
        <v>84</v>
      </c>
      <c r="F355" t="s">
        <v>87</v>
      </c>
      <c r="G355" t="s">
        <v>87</v>
      </c>
      <c r="H355" s="2">
        <v>0.5</v>
      </c>
      <c r="I355" t="s">
        <v>87</v>
      </c>
      <c r="J355" t="s">
        <v>86</v>
      </c>
      <c r="K355" t="s">
        <v>14</v>
      </c>
      <c r="M355" t="s">
        <v>91</v>
      </c>
      <c r="N355" t="s">
        <v>14</v>
      </c>
      <c r="O355" s="1" t="s">
        <v>73</v>
      </c>
      <c r="P355" t="s">
        <v>73</v>
      </c>
      <c r="Q355" t="e">
        <f>IF(R355="","",INDEX(#REF!,MATCH(R355,#REF!,0)))</f>
        <v>#REF!</v>
      </c>
      <c r="R355" t="str">
        <f t="shared" si="15"/>
        <v>6 - Junior Officer &amp; Operations</v>
      </c>
      <c r="S355" t="e">
        <f>IF(T355="","",INDEX(#REF!,MATCH(T355,#REF!,0)))</f>
        <v>#REF!</v>
      </c>
      <c r="T355" t="str">
        <f t="shared" si="16"/>
        <v>6 - Junior Officer</v>
      </c>
      <c r="U355">
        <v>0</v>
      </c>
      <c r="V355" t="str">
        <f>IF(D355="Y","",IF(W355="Y",INDEX(#REF!,MATCH(C355,#REF!,0)),C355))</f>
        <v/>
      </c>
      <c r="W355" t="s">
        <v>86</v>
      </c>
      <c r="Y355" t="s">
        <v>74</v>
      </c>
      <c r="Z355">
        <v>23</v>
      </c>
      <c r="AA355" t="s">
        <v>34</v>
      </c>
      <c r="AB355" t="s">
        <v>79</v>
      </c>
      <c r="AC355" t="s">
        <v>79</v>
      </c>
      <c r="AD355" s="3">
        <v>43922</v>
      </c>
      <c r="AE355">
        <v>0</v>
      </c>
      <c r="AF355">
        <f t="shared" ca="1" si="17"/>
        <v>0.54327579877134491</v>
      </c>
    </row>
    <row r="356" spans="1:32">
      <c r="A356">
        <v>355</v>
      </c>
      <c r="B356" t="s">
        <v>8</v>
      </c>
      <c r="C356" t="s">
        <v>91</v>
      </c>
      <c r="D356" t="s">
        <v>84</v>
      </c>
      <c r="F356" t="s">
        <v>87</v>
      </c>
      <c r="G356" t="s">
        <v>87</v>
      </c>
      <c r="H356" s="2">
        <v>0.5</v>
      </c>
      <c r="I356" t="s">
        <v>87</v>
      </c>
      <c r="J356" t="s">
        <v>86</v>
      </c>
      <c r="K356" t="s">
        <v>14</v>
      </c>
      <c r="M356" t="s">
        <v>91</v>
      </c>
      <c r="N356" t="s">
        <v>14</v>
      </c>
      <c r="O356" s="1" t="s">
        <v>73</v>
      </c>
      <c r="P356" t="s">
        <v>73</v>
      </c>
      <c r="Q356" t="e">
        <f>IF(R356="","",INDEX(#REF!,MATCH(R356,#REF!,0)))</f>
        <v>#REF!</v>
      </c>
      <c r="R356" t="str">
        <f t="shared" si="15"/>
        <v>6 - Junior Officer &amp; Operations</v>
      </c>
      <c r="S356" t="e">
        <f>IF(T356="","",INDEX(#REF!,MATCH(T356,#REF!,0)))</f>
        <v>#REF!</v>
      </c>
      <c r="T356" t="str">
        <f t="shared" si="16"/>
        <v>6 - Junior Officer</v>
      </c>
      <c r="U356">
        <v>0</v>
      </c>
      <c r="V356" t="str">
        <f>IF(D356="Y","",IF(W356="Y",INDEX(#REF!,MATCH(C356,#REF!,0)),C356))</f>
        <v/>
      </c>
      <c r="W356" t="s">
        <v>86</v>
      </c>
      <c r="Y356" t="s">
        <v>74</v>
      </c>
      <c r="Z356">
        <v>23</v>
      </c>
      <c r="AA356" t="s">
        <v>31</v>
      </c>
      <c r="AB356" t="s">
        <v>79</v>
      </c>
      <c r="AC356" t="s">
        <v>79</v>
      </c>
      <c r="AD356" s="3">
        <v>43922</v>
      </c>
      <c r="AE356">
        <v>0</v>
      </c>
      <c r="AF356">
        <f t="shared" ca="1" si="17"/>
        <v>0.12773366866296354</v>
      </c>
    </row>
    <row r="357" spans="1:32">
      <c r="A357">
        <v>356</v>
      </c>
      <c r="B357" t="s">
        <v>8</v>
      </c>
      <c r="C357" t="s">
        <v>97</v>
      </c>
      <c r="D357" t="s">
        <v>86</v>
      </c>
      <c r="E357">
        <v>2</v>
      </c>
      <c r="F357" t="s">
        <v>85</v>
      </c>
      <c r="G357" t="s">
        <v>85</v>
      </c>
      <c r="H357" s="2">
        <v>0.5</v>
      </c>
      <c r="I357" t="s">
        <v>87</v>
      </c>
      <c r="J357" t="s">
        <v>84</v>
      </c>
      <c r="K357" t="s">
        <v>16</v>
      </c>
      <c r="M357" t="s">
        <v>92</v>
      </c>
      <c r="N357" t="s">
        <v>16</v>
      </c>
      <c r="O357" s="1" t="s">
        <v>73</v>
      </c>
      <c r="P357" t="s">
        <v>73</v>
      </c>
      <c r="Q357" t="e">
        <f>IF(R357="","",INDEX(#REF!,MATCH(R357,#REF!,0)))</f>
        <v>#REF!</v>
      </c>
      <c r="R357" t="str">
        <f t="shared" si="15"/>
        <v>5 - Senior Officer &amp; Sales &amp; Marketing</v>
      </c>
      <c r="S357" t="e">
        <f>IF(T357="","",INDEX(#REF!,MATCH(T357,#REF!,0)))</f>
        <v>#REF!</v>
      </c>
      <c r="T357" t="str">
        <f t="shared" si="16"/>
        <v>5 - Senior Officer</v>
      </c>
      <c r="U357">
        <v>3</v>
      </c>
      <c r="V357" t="str">
        <f>IF(D357="Y","",IF(W357="Y",INDEX(#REF!,MATCH(C357,#REF!,0)),C357))</f>
        <v>5 - Senior Officer</v>
      </c>
      <c r="W357" t="s">
        <v>86</v>
      </c>
      <c r="X357">
        <v>2</v>
      </c>
      <c r="Y357" t="s">
        <v>75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0.10649099664966633</v>
      </c>
    </row>
    <row r="358" spans="1:32">
      <c r="A358">
        <v>357</v>
      </c>
      <c r="B358" t="s">
        <v>7</v>
      </c>
      <c r="C358" t="s">
        <v>91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14</v>
      </c>
      <c r="M358" t="s">
        <v>91</v>
      </c>
      <c r="N358" t="s">
        <v>14</v>
      </c>
      <c r="O358" s="1" t="s">
        <v>73</v>
      </c>
      <c r="P358" t="s">
        <v>73</v>
      </c>
      <c r="Q358" t="e">
        <f>IF(R358="","",INDEX(#REF!,MATCH(R358,#REF!,0)))</f>
        <v>#REF!</v>
      </c>
      <c r="R358" t="str">
        <f t="shared" si="15"/>
        <v>6 - Junior Officer &amp; Operations</v>
      </c>
      <c r="S358" t="e">
        <f>IF(T358="","",INDEX(#REF!,MATCH(T358,#REF!,0)))</f>
        <v>#REF!</v>
      </c>
      <c r="T358" t="str">
        <f t="shared" si="16"/>
        <v>6 - Junior Officer</v>
      </c>
      <c r="U358">
        <v>3</v>
      </c>
      <c r="V358" t="str">
        <f>IF(D358="Y","",IF(W358="Y",INDEX(#REF!,MATCH(C358,#REF!,0)),C358))</f>
        <v>6 - Junior Officer</v>
      </c>
      <c r="W358" t="s">
        <v>86</v>
      </c>
      <c r="X358">
        <v>3</v>
      </c>
      <c r="Y358" t="s">
        <v>74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0.83404811066082041</v>
      </c>
    </row>
    <row r="359" spans="1:32">
      <c r="A359">
        <v>358</v>
      </c>
      <c r="B359" t="s">
        <v>7</v>
      </c>
      <c r="C359" t="s">
        <v>97</v>
      </c>
      <c r="D359" t="s">
        <v>86</v>
      </c>
      <c r="E359">
        <v>3</v>
      </c>
      <c r="F359" t="s">
        <v>87</v>
      </c>
      <c r="G359" t="s">
        <v>85</v>
      </c>
      <c r="H359" s="2">
        <v>0.5</v>
      </c>
      <c r="I359" t="s">
        <v>87</v>
      </c>
      <c r="J359" t="s">
        <v>84</v>
      </c>
      <c r="K359" t="s">
        <v>14</v>
      </c>
      <c r="M359" t="s">
        <v>97</v>
      </c>
      <c r="N359" t="s">
        <v>14</v>
      </c>
      <c r="O359" s="1">
        <v>0.8</v>
      </c>
      <c r="P359" t="s">
        <v>72</v>
      </c>
      <c r="Q359" t="e">
        <f>IF(R359="","",INDEX(#REF!,MATCH(R359,#REF!,0)))</f>
        <v>#REF!</v>
      </c>
      <c r="R359" t="str">
        <f t="shared" si="15"/>
        <v>5 - Senior Officer &amp; Operations</v>
      </c>
      <c r="S359" t="e">
        <f>IF(T359="","",INDEX(#REF!,MATCH(T359,#REF!,0)))</f>
        <v>#REF!</v>
      </c>
      <c r="T359" t="str">
        <f t="shared" si="16"/>
        <v>5 - Senior Officer</v>
      </c>
      <c r="U359">
        <v>3</v>
      </c>
      <c r="V359" t="str">
        <f>IF(D359="Y","",IF(W359="Y",INDEX(#REF!,MATCH(C359,#REF!,0)),C359))</f>
        <v>5 - Senior Officer</v>
      </c>
      <c r="W359" t="s">
        <v>86</v>
      </c>
      <c r="X359">
        <v>2</v>
      </c>
      <c r="Y359" t="s">
        <v>75</v>
      </c>
      <c r="Z359">
        <v>33</v>
      </c>
      <c r="AA359" t="s">
        <v>36</v>
      </c>
      <c r="AB359" t="s">
        <v>79</v>
      </c>
      <c r="AC359" t="s">
        <v>79</v>
      </c>
      <c r="AD359" s="3">
        <v>40634</v>
      </c>
      <c r="AE359">
        <v>9</v>
      </c>
      <c r="AF359">
        <f t="shared" ca="1" si="17"/>
        <v>0.8850639555603923</v>
      </c>
    </row>
    <row r="360" spans="1:32">
      <c r="A360">
        <v>359</v>
      </c>
      <c r="B360" t="s">
        <v>7</v>
      </c>
      <c r="C360" t="s">
        <v>97</v>
      </c>
      <c r="D360" t="s">
        <v>86</v>
      </c>
      <c r="E360">
        <v>2</v>
      </c>
      <c r="F360" t="s">
        <v>87</v>
      </c>
      <c r="G360" t="s">
        <v>85</v>
      </c>
      <c r="H360" s="2">
        <v>0.5</v>
      </c>
      <c r="I360" t="s">
        <v>87</v>
      </c>
      <c r="J360" t="s">
        <v>84</v>
      </c>
      <c r="K360" t="s">
        <v>16</v>
      </c>
      <c r="M360" t="s">
        <v>97</v>
      </c>
      <c r="N360" t="s">
        <v>16</v>
      </c>
      <c r="O360" s="1" t="s">
        <v>73</v>
      </c>
      <c r="P360" t="s">
        <v>73</v>
      </c>
      <c r="Q360" t="e">
        <f>IF(R360="","",INDEX(#REF!,MATCH(R360,#REF!,0)))</f>
        <v>#REF!</v>
      </c>
      <c r="R360" t="str">
        <f t="shared" si="15"/>
        <v>5 - Senior Officer &amp; Sales &amp; Marketing</v>
      </c>
      <c r="S360" t="e">
        <f>IF(T360="","",INDEX(#REF!,MATCH(T360,#REF!,0)))</f>
        <v>#REF!</v>
      </c>
      <c r="T360" t="str">
        <f t="shared" si="16"/>
        <v>5 - Senior Officer</v>
      </c>
      <c r="U360">
        <v>3</v>
      </c>
      <c r="V360" t="str">
        <f>IF(D360="Y","",IF(W360="Y",INDEX(#REF!,MATCH(C360,#REF!,0)),C360))</f>
        <v>5 - Senior Officer</v>
      </c>
      <c r="W360" t="s">
        <v>86</v>
      </c>
      <c r="X360">
        <v>3</v>
      </c>
      <c r="Y360" t="s">
        <v>74</v>
      </c>
      <c r="Z360">
        <v>28</v>
      </c>
      <c r="AA360" t="s">
        <v>43</v>
      </c>
      <c r="AB360" t="s">
        <v>80</v>
      </c>
      <c r="AC360" t="s">
        <v>83</v>
      </c>
      <c r="AD360" s="3">
        <v>40634</v>
      </c>
      <c r="AE360">
        <v>9</v>
      </c>
      <c r="AF360">
        <f t="shared" ca="1" si="17"/>
        <v>0.25447244733314744</v>
      </c>
    </row>
    <row r="361" spans="1:32">
      <c r="A361">
        <v>360</v>
      </c>
      <c r="B361" t="s">
        <v>8</v>
      </c>
      <c r="C361" t="s">
        <v>97</v>
      </c>
      <c r="D361" t="s">
        <v>84</v>
      </c>
      <c r="F361" t="s">
        <v>87</v>
      </c>
      <c r="G361" t="s">
        <v>87</v>
      </c>
      <c r="H361" s="2">
        <v>0.5</v>
      </c>
      <c r="I361" t="s">
        <v>87</v>
      </c>
      <c r="J361" t="s">
        <v>86</v>
      </c>
      <c r="K361" t="s">
        <v>15</v>
      </c>
      <c r="M361" t="s">
        <v>97</v>
      </c>
      <c r="N361" t="s">
        <v>15</v>
      </c>
      <c r="O361" s="1" t="s">
        <v>73</v>
      </c>
      <c r="P361" t="s">
        <v>73</v>
      </c>
      <c r="Q361" t="e">
        <f>IF(R361="","",INDEX(#REF!,MATCH(R361,#REF!,0)))</f>
        <v>#REF!</v>
      </c>
      <c r="R361" t="str">
        <f t="shared" si="15"/>
        <v>5 - Senior Officer &amp; Internal Services</v>
      </c>
      <c r="S361" t="e">
        <f>IF(T361="","",INDEX(#REF!,MATCH(T361,#REF!,0)))</f>
        <v>#REF!</v>
      </c>
      <c r="T361" t="str">
        <f t="shared" si="16"/>
        <v>5 - Senior Officer</v>
      </c>
      <c r="U361">
        <v>0</v>
      </c>
      <c r="V361" t="str">
        <f>IF(D361="Y","",IF(W361="Y",INDEX(#REF!,MATCH(C361,#REF!,0)),C361))</f>
        <v/>
      </c>
      <c r="W361" t="s">
        <v>86</v>
      </c>
      <c r="Y361" t="s">
        <v>74</v>
      </c>
      <c r="Z361">
        <v>24</v>
      </c>
      <c r="AA361" t="s">
        <v>31</v>
      </c>
      <c r="AB361" t="s">
        <v>79</v>
      </c>
      <c r="AC361" t="s">
        <v>79</v>
      </c>
      <c r="AD361" s="3">
        <v>43922</v>
      </c>
      <c r="AE361">
        <v>0</v>
      </c>
      <c r="AF361">
        <f t="shared" ca="1" si="17"/>
        <v>0.67468920992057901</v>
      </c>
    </row>
    <row r="362" spans="1:32">
      <c r="A362">
        <v>361</v>
      </c>
      <c r="B362" t="s">
        <v>8</v>
      </c>
      <c r="C362" t="s">
        <v>93</v>
      </c>
      <c r="D362" t="s">
        <v>86</v>
      </c>
      <c r="E362">
        <v>2</v>
      </c>
      <c r="F362" t="s">
        <v>87</v>
      </c>
      <c r="G362" t="s">
        <v>85</v>
      </c>
      <c r="H362" s="2">
        <v>0.5</v>
      </c>
      <c r="I362" t="s">
        <v>87</v>
      </c>
      <c r="J362" t="s">
        <v>84</v>
      </c>
      <c r="K362" t="s">
        <v>15</v>
      </c>
      <c r="M362" t="s">
        <v>93</v>
      </c>
      <c r="N362" t="s">
        <v>15</v>
      </c>
      <c r="O362" s="1" t="s">
        <v>73</v>
      </c>
      <c r="P362" t="s">
        <v>73</v>
      </c>
      <c r="Q362" t="e">
        <f>IF(R362="","",INDEX(#REF!,MATCH(R362,#REF!,0)))</f>
        <v>#REF!</v>
      </c>
      <c r="R362" t="str">
        <f t="shared" si="15"/>
        <v>3 - Senior Manager &amp; Internal Services</v>
      </c>
      <c r="S362" t="e">
        <f>IF(T362="","",INDEX(#REF!,MATCH(T362,#REF!,0)))</f>
        <v>#REF!</v>
      </c>
      <c r="T362" t="str">
        <f t="shared" si="16"/>
        <v>3 - Senior Manager</v>
      </c>
      <c r="U362">
        <v>4</v>
      </c>
      <c r="V362" t="str">
        <f>IF(D362="Y","",IF(W362="Y",INDEX(#REF!,MATCH(C362,#REF!,0)),C362))</f>
        <v>3 - Senior Manager</v>
      </c>
      <c r="W362" t="s">
        <v>86</v>
      </c>
      <c r="X362">
        <v>2</v>
      </c>
      <c r="Y362" t="s">
        <v>75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0.52606520739013218</v>
      </c>
    </row>
    <row r="363" spans="1:32">
      <c r="A363">
        <v>362</v>
      </c>
      <c r="B363" t="s">
        <v>7</v>
      </c>
      <c r="C363" t="s">
        <v>91</v>
      </c>
      <c r="D363" t="s">
        <v>86</v>
      </c>
      <c r="E363">
        <v>3</v>
      </c>
      <c r="F363" t="s">
        <v>87</v>
      </c>
      <c r="G363" t="s">
        <v>85</v>
      </c>
      <c r="H363" s="2">
        <v>0.5</v>
      </c>
      <c r="I363" t="s">
        <v>87</v>
      </c>
      <c r="J363" t="s">
        <v>84</v>
      </c>
      <c r="K363" t="s">
        <v>14</v>
      </c>
      <c r="M363" t="s">
        <v>91</v>
      </c>
      <c r="N363" t="s">
        <v>14</v>
      </c>
      <c r="O363" s="1" t="s">
        <v>73</v>
      </c>
      <c r="P363" t="s">
        <v>73</v>
      </c>
      <c r="Q363" t="e">
        <f>IF(R363="","",INDEX(#REF!,MATCH(R363,#REF!,0)))</f>
        <v>#REF!</v>
      </c>
      <c r="R363" t="str">
        <f t="shared" si="15"/>
        <v>6 - Junior Officer &amp; Operations</v>
      </c>
      <c r="S363" t="e">
        <f>IF(T363="","",INDEX(#REF!,MATCH(T363,#REF!,0)))</f>
        <v>#REF!</v>
      </c>
      <c r="T363" t="str">
        <f t="shared" si="16"/>
        <v>6 - Junior Officer</v>
      </c>
      <c r="U363">
        <v>5</v>
      </c>
      <c r="V363" t="str">
        <f>IF(D363="Y","",IF(W363="Y",INDEX(#REF!,MATCH(C363,#REF!,0)),C363))</f>
        <v>6 - Junior Officer</v>
      </c>
      <c r="W363" t="s">
        <v>86</v>
      </c>
      <c r="X363">
        <v>3</v>
      </c>
      <c r="Y363" t="s">
        <v>74</v>
      </c>
      <c r="Z363">
        <v>26</v>
      </c>
      <c r="AA363" t="s">
        <v>43</v>
      </c>
      <c r="AB363" t="s">
        <v>80</v>
      </c>
      <c r="AC363" t="s">
        <v>83</v>
      </c>
      <c r="AD363" s="3">
        <v>42095</v>
      </c>
      <c r="AE363">
        <v>5</v>
      </c>
      <c r="AF363">
        <f t="shared" ca="1" si="17"/>
        <v>0.16831871477053373</v>
      </c>
    </row>
    <row r="364" spans="1:32">
      <c r="A364">
        <v>363</v>
      </c>
      <c r="B364" t="s">
        <v>8</v>
      </c>
      <c r="C364" t="s">
        <v>95</v>
      </c>
      <c r="D364" t="s">
        <v>86</v>
      </c>
      <c r="F364" t="s">
        <v>87</v>
      </c>
      <c r="G364" t="s">
        <v>87</v>
      </c>
      <c r="H364" s="2">
        <v>0.5</v>
      </c>
      <c r="I364" t="s">
        <v>87</v>
      </c>
      <c r="J364" t="s">
        <v>84</v>
      </c>
      <c r="K364" t="s">
        <v>17</v>
      </c>
      <c r="M364" t="s">
        <v>95</v>
      </c>
      <c r="N364" t="s">
        <v>17</v>
      </c>
      <c r="O364" s="1" t="s">
        <v>73</v>
      </c>
      <c r="P364" t="s">
        <v>73</v>
      </c>
      <c r="Q364" t="str">
        <f>IF(R364="","",INDEX(#REF!,MATCH(R364,#REF!,0)))</f>
        <v/>
      </c>
      <c r="R364" t="str">
        <f t="shared" si="15"/>
        <v/>
      </c>
      <c r="S364" t="str">
        <f>IF(T364="","",INDEX(#REF!,MATCH(T364,#REF!,0)))</f>
        <v/>
      </c>
      <c r="T364" t="str">
        <f t="shared" si="16"/>
        <v/>
      </c>
      <c r="U364">
        <v>4</v>
      </c>
      <c r="V364" t="str">
        <f>IF(D364="Y","",IF(W364="Y",INDEX(#REF!,MATCH(C364,#REF!,0)),C364))</f>
        <v>1 - Executive</v>
      </c>
      <c r="W364" t="s">
        <v>86</v>
      </c>
      <c r="X364">
        <v>3</v>
      </c>
      <c r="Y364" t="s">
        <v>76</v>
      </c>
      <c r="Z364">
        <v>45</v>
      </c>
      <c r="AA364" t="s">
        <v>36</v>
      </c>
      <c r="AB364" t="s">
        <v>79</v>
      </c>
      <c r="AC364" t="s">
        <v>79</v>
      </c>
      <c r="AD364" s="3">
        <v>41365</v>
      </c>
      <c r="AE364">
        <v>7</v>
      </c>
      <c r="AF364">
        <f t="shared" ca="1" si="17"/>
        <v>0.89144673295773813</v>
      </c>
    </row>
    <row r="365" spans="1:32">
      <c r="A365">
        <v>364</v>
      </c>
      <c r="B365" t="s">
        <v>8</v>
      </c>
      <c r="C365" t="s">
        <v>97</v>
      </c>
      <c r="D365" t="s">
        <v>86</v>
      </c>
      <c r="E365">
        <v>4</v>
      </c>
      <c r="F365" t="s">
        <v>87</v>
      </c>
      <c r="G365" t="s">
        <v>85</v>
      </c>
      <c r="H365" s="2">
        <v>0.5</v>
      </c>
      <c r="I365" t="s">
        <v>87</v>
      </c>
      <c r="J365" t="s">
        <v>84</v>
      </c>
      <c r="K365" t="s">
        <v>14</v>
      </c>
      <c r="M365" t="s">
        <v>97</v>
      </c>
      <c r="N365" t="s">
        <v>14</v>
      </c>
      <c r="O365" s="1" t="s">
        <v>73</v>
      </c>
      <c r="P365" t="s">
        <v>73</v>
      </c>
      <c r="Q365" t="e">
        <f>IF(R365="","",INDEX(#REF!,MATCH(R365,#REF!,0)))</f>
        <v>#REF!</v>
      </c>
      <c r="R365" t="str">
        <f t="shared" si="15"/>
        <v>5 - Senior Officer &amp; Operations</v>
      </c>
      <c r="S365" t="e">
        <f>IF(T365="","",INDEX(#REF!,MATCH(T365,#REF!,0)))</f>
        <v>#REF!</v>
      </c>
      <c r="T365" t="str">
        <f t="shared" si="16"/>
        <v>5 - Senior Officer</v>
      </c>
      <c r="U365">
        <v>1</v>
      </c>
      <c r="V365" t="e">
        <f>IF(D365="Y","",IF(W365="Y",INDEX(#REF!,MATCH(C365,#REF!,0)),C365))</f>
        <v>#REF!</v>
      </c>
      <c r="W365" t="s">
        <v>84</v>
      </c>
      <c r="X365">
        <v>2</v>
      </c>
      <c r="Y365" t="s">
        <v>74</v>
      </c>
      <c r="Z365">
        <v>29</v>
      </c>
      <c r="AA365" t="s">
        <v>36</v>
      </c>
      <c r="AB365" t="s">
        <v>79</v>
      </c>
      <c r="AC365" t="s">
        <v>79</v>
      </c>
      <c r="AD365" s="3">
        <v>43191</v>
      </c>
      <c r="AE365">
        <v>2</v>
      </c>
      <c r="AF365">
        <f t="shared" ca="1" si="17"/>
        <v>0.24079245948108918</v>
      </c>
    </row>
    <row r="366" spans="1:32">
      <c r="A366">
        <v>365</v>
      </c>
      <c r="B366" t="s">
        <v>8</v>
      </c>
      <c r="C366" t="s">
        <v>92</v>
      </c>
      <c r="D366" t="s">
        <v>86</v>
      </c>
      <c r="E366">
        <v>3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16</v>
      </c>
      <c r="M366" t="s">
        <v>92</v>
      </c>
      <c r="N366" t="s">
        <v>16</v>
      </c>
      <c r="O366" s="1" t="s">
        <v>73</v>
      </c>
      <c r="P366" t="s">
        <v>73</v>
      </c>
      <c r="Q366" t="e">
        <f>IF(R366="","",INDEX(#REF!,MATCH(R366,#REF!,0)))</f>
        <v>#REF!</v>
      </c>
      <c r="R366" t="str">
        <f t="shared" si="15"/>
        <v>4 - Manager &amp; Sales &amp; Marketing</v>
      </c>
      <c r="S366" t="e">
        <f>IF(T366="","",INDEX(#REF!,MATCH(T366,#REF!,0)))</f>
        <v>#REF!</v>
      </c>
      <c r="T366" t="str">
        <f t="shared" si="16"/>
        <v>4 - Manager</v>
      </c>
      <c r="U366">
        <v>2</v>
      </c>
      <c r="V366" t="str">
        <f>IF(D366="Y","",IF(W366="Y",INDEX(#REF!,MATCH(C366,#REF!,0)),C366))</f>
        <v>4 - Manager</v>
      </c>
      <c r="W366" t="s">
        <v>86</v>
      </c>
      <c r="X366">
        <v>2</v>
      </c>
      <c r="Y366" t="s">
        <v>75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0.27160568876578017</v>
      </c>
    </row>
    <row r="367" spans="1:32">
      <c r="A367">
        <v>366</v>
      </c>
      <c r="B367" t="s">
        <v>7</v>
      </c>
      <c r="C367" t="s">
        <v>91</v>
      </c>
      <c r="D367" t="s">
        <v>86</v>
      </c>
      <c r="E367">
        <v>1</v>
      </c>
      <c r="F367" t="s">
        <v>85</v>
      </c>
      <c r="G367" t="s">
        <v>85</v>
      </c>
      <c r="H367" s="2">
        <v>0.5</v>
      </c>
      <c r="I367" t="s">
        <v>87</v>
      </c>
      <c r="J367" t="s">
        <v>84</v>
      </c>
      <c r="K367" t="s">
        <v>12</v>
      </c>
      <c r="M367" t="s">
        <v>97</v>
      </c>
      <c r="N367" t="s">
        <v>12</v>
      </c>
      <c r="O367" s="1" t="s">
        <v>73</v>
      </c>
      <c r="P367" t="s">
        <v>73</v>
      </c>
      <c r="Q367" t="e">
        <f>IF(R367="","",INDEX(#REF!,MATCH(R367,#REF!,0)))</f>
        <v>#REF!</v>
      </c>
      <c r="R367" t="str">
        <f t="shared" si="15"/>
        <v>6 - Junior Officer &amp; Finance</v>
      </c>
      <c r="S367" t="e">
        <f>IF(T367="","",INDEX(#REF!,MATCH(T367,#REF!,0)))</f>
        <v>#REF!</v>
      </c>
      <c r="T367" t="str">
        <f t="shared" si="16"/>
        <v>6 - Junior Officer</v>
      </c>
      <c r="U367">
        <v>3</v>
      </c>
      <c r="V367" t="str">
        <f>IF(D367="Y","",IF(W367="Y",INDEX(#REF!,MATCH(C367,#REF!,0)),C367))</f>
        <v>6 - Junior Officer</v>
      </c>
      <c r="W367" t="s">
        <v>86</v>
      </c>
      <c r="X367">
        <v>3</v>
      </c>
      <c r="Y367" t="s">
        <v>75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0.2468417192236434</v>
      </c>
    </row>
    <row r="368" spans="1:32">
      <c r="A368">
        <v>367</v>
      </c>
      <c r="B368" t="s">
        <v>7</v>
      </c>
      <c r="C368" t="s">
        <v>97</v>
      </c>
      <c r="D368" t="s">
        <v>84</v>
      </c>
      <c r="F368" t="s">
        <v>87</v>
      </c>
      <c r="G368" t="s">
        <v>87</v>
      </c>
      <c r="H368" s="2">
        <v>0.5</v>
      </c>
      <c r="I368" t="s">
        <v>87</v>
      </c>
      <c r="J368" t="s">
        <v>86</v>
      </c>
      <c r="K368" t="s">
        <v>16</v>
      </c>
      <c r="M368" t="s">
        <v>97</v>
      </c>
      <c r="N368" t="s">
        <v>16</v>
      </c>
      <c r="O368" s="1" t="s">
        <v>73</v>
      </c>
      <c r="P368" t="s">
        <v>73</v>
      </c>
      <c r="Q368" t="e">
        <f>IF(R368="","",INDEX(#REF!,MATCH(R368,#REF!,0)))</f>
        <v>#REF!</v>
      </c>
      <c r="R368" t="str">
        <f t="shared" si="15"/>
        <v>5 - Senior Officer &amp; Sales &amp; Marketing</v>
      </c>
      <c r="S368" t="e">
        <f>IF(T368="","",INDEX(#REF!,MATCH(T368,#REF!,0)))</f>
        <v>#REF!</v>
      </c>
      <c r="T368" t="str">
        <f t="shared" si="16"/>
        <v>5 - Senior Officer</v>
      </c>
      <c r="U368">
        <v>0</v>
      </c>
      <c r="V368" t="str">
        <f>IF(D368="Y","",IF(W368="Y",INDEX(#REF!,MATCH(C368,#REF!,0)),C368))</f>
        <v/>
      </c>
      <c r="W368" t="s">
        <v>86</v>
      </c>
      <c r="Y368" t="s">
        <v>74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0.87744324290372244</v>
      </c>
    </row>
    <row r="369" spans="1:32">
      <c r="A369">
        <v>368</v>
      </c>
      <c r="B369" t="s">
        <v>8</v>
      </c>
      <c r="C369" t="s">
        <v>97</v>
      </c>
      <c r="D369" t="s">
        <v>84</v>
      </c>
      <c r="F369" t="s">
        <v>87</v>
      </c>
      <c r="G369" t="s">
        <v>87</v>
      </c>
      <c r="H369" s="2">
        <v>0.5</v>
      </c>
      <c r="I369" t="s">
        <v>87</v>
      </c>
      <c r="J369" t="s">
        <v>86</v>
      </c>
      <c r="K369" t="s">
        <v>16</v>
      </c>
      <c r="M369" t="s">
        <v>97</v>
      </c>
      <c r="N369" t="s">
        <v>16</v>
      </c>
      <c r="O369" s="1" t="s">
        <v>73</v>
      </c>
      <c r="P369" t="s">
        <v>73</v>
      </c>
      <c r="Q369" t="e">
        <f>IF(R369="","",INDEX(#REF!,MATCH(R369,#REF!,0)))</f>
        <v>#REF!</v>
      </c>
      <c r="R369" t="str">
        <f t="shared" si="15"/>
        <v>5 - Senior Officer &amp; Sales &amp; Marketing</v>
      </c>
      <c r="S369" t="e">
        <f>IF(T369="","",INDEX(#REF!,MATCH(T369,#REF!,0)))</f>
        <v>#REF!</v>
      </c>
      <c r="T369" t="str">
        <f t="shared" si="16"/>
        <v>5 - Senior Officer</v>
      </c>
      <c r="U369">
        <v>0</v>
      </c>
      <c r="V369" t="str">
        <f>IF(D369="Y","",IF(W369="Y",INDEX(#REF!,MATCH(C369,#REF!,0)),C369))</f>
        <v/>
      </c>
      <c r="W369" t="s">
        <v>86</v>
      </c>
      <c r="Y369" t="s">
        <v>74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0.44711860860630481</v>
      </c>
    </row>
    <row r="370" spans="1:32">
      <c r="A370">
        <v>369</v>
      </c>
      <c r="B370" t="s">
        <v>7</v>
      </c>
      <c r="C370" t="s">
        <v>97</v>
      </c>
      <c r="D370" t="s">
        <v>86</v>
      </c>
      <c r="F370" t="s">
        <v>87</v>
      </c>
      <c r="G370" t="s">
        <v>87</v>
      </c>
      <c r="H370" s="2">
        <v>0.5</v>
      </c>
      <c r="I370" t="s">
        <v>85</v>
      </c>
      <c r="J370" t="s">
        <v>84</v>
      </c>
      <c r="K370" t="s">
        <v>16</v>
      </c>
      <c r="L370" t="s">
        <v>88</v>
      </c>
      <c r="N370" t="s">
        <v>16</v>
      </c>
      <c r="O370" s="1" t="s">
        <v>73</v>
      </c>
      <c r="P370" t="s">
        <v>73</v>
      </c>
      <c r="Q370" t="str">
        <f>IF(R370="","",INDEX(#REF!,MATCH(R370,#REF!,0)))</f>
        <v/>
      </c>
      <c r="R370" t="str">
        <f t="shared" si="15"/>
        <v/>
      </c>
      <c r="S370" t="str">
        <f>IF(T370="","",INDEX(#REF!,MATCH(T370,#REF!,0)))</f>
        <v/>
      </c>
      <c r="T370" t="str">
        <f t="shared" si="16"/>
        <v/>
      </c>
      <c r="U370">
        <v>3</v>
      </c>
      <c r="V370" t="str">
        <f>IF(D370="Y","",IF(W370="Y",INDEX(#REF!,MATCH(C370,#REF!,0)),C370))</f>
        <v>5 - Senior Officer</v>
      </c>
      <c r="W370" t="s">
        <v>86</v>
      </c>
      <c r="X370">
        <v>3</v>
      </c>
      <c r="Y370" t="s">
        <v>76</v>
      </c>
      <c r="Z370">
        <v>45</v>
      </c>
      <c r="AA370" t="s">
        <v>33</v>
      </c>
      <c r="AB370" t="s">
        <v>79</v>
      </c>
      <c r="AC370" t="s">
        <v>79</v>
      </c>
      <c r="AD370" s="3">
        <v>40634</v>
      </c>
      <c r="AE370">
        <v>9</v>
      </c>
      <c r="AF370">
        <f t="shared" ca="1" si="17"/>
        <v>0.46624011560860024</v>
      </c>
    </row>
    <row r="371" spans="1:32">
      <c r="A371">
        <v>370</v>
      </c>
      <c r="B371" t="s">
        <v>7</v>
      </c>
      <c r="C371" t="s">
        <v>91</v>
      </c>
      <c r="D371" t="s">
        <v>86</v>
      </c>
      <c r="E371">
        <v>1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14</v>
      </c>
      <c r="M371" t="s">
        <v>91</v>
      </c>
      <c r="N371" t="s">
        <v>14</v>
      </c>
      <c r="O371" s="1" t="s">
        <v>73</v>
      </c>
      <c r="P371" t="s">
        <v>73</v>
      </c>
      <c r="Q371" t="e">
        <f>IF(R371="","",INDEX(#REF!,MATCH(R371,#REF!,0)))</f>
        <v>#REF!</v>
      </c>
      <c r="R371" t="str">
        <f t="shared" si="15"/>
        <v>6 - Junior Officer &amp; Operations</v>
      </c>
      <c r="S371" t="e">
        <f>IF(T371="","",INDEX(#REF!,MATCH(T371,#REF!,0)))</f>
        <v>#REF!</v>
      </c>
      <c r="T371" t="str">
        <f t="shared" si="16"/>
        <v>6 - Junior Officer</v>
      </c>
      <c r="U371">
        <v>1</v>
      </c>
      <c r="V371" t="str">
        <f>IF(D371="Y","",IF(W371="Y",INDEX(#REF!,MATCH(C371,#REF!,0)),C371))</f>
        <v>6 - Junior Officer</v>
      </c>
      <c r="W371" t="s">
        <v>86</v>
      </c>
      <c r="Y371" t="s">
        <v>74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0.82283957603737157</v>
      </c>
    </row>
    <row r="372" spans="1:32">
      <c r="A372">
        <v>371</v>
      </c>
      <c r="B372" t="s">
        <v>8</v>
      </c>
      <c r="C372" t="s">
        <v>91</v>
      </c>
      <c r="D372" t="s">
        <v>86</v>
      </c>
      <c r="E372">
        <v>2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14</v>
      </c>
      <c r="M372" t="s">
        <v>91</v>
      </c>
      <c r="N372" t="s">
        <v>14</v>
      </c>
      <c r="O372" s="1" t="s">
        <v>73</v>
      </c>
      <c r="P372" t="s">
        <v>73</v>
      </c>
      <c r="Q372" t="e">
        <f>IF(R372="","",INDEX(#REF!,MATCH(R372,#REF!,0)))</f>
        <v>#REF!</v>
      </c>
      <c r="R372" t="str">
        <f t="shared" si="15"/>
        <v>6 - Junior Officer &amp; Operations</v>
      </c>
      <c r="S372" t="e">
        <f>IF(T372="","",INDEX(#REF!,MATCH(T372,#REF!,0)))</f>
        <v>#REF!</v>
      </c>
      <c r="T372" t="str">
        <f t="shared" si="16"/>
        <v>6 - Junior Officer</v>
      </c>
      <c r="U372">
        <v>1</v>
      </c>
      <c r="V372" t="str">
        <f>IF(D372="Y","",IF(W372="Y",INDEX(#REF!,MATCH(C372,#REF!,0)),C372))</f>
        <v>6 - Junior Officer</v>
      </c>
      <c r="W372" t="s">
        <v>86</v>
      </c>
      <c r="Y372" t="s">
        <v>74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0.48843353379773458</v>
      </c>
    </row>
    <row r="373" spans="1:32">
      <c r="A373">
        <v>372</v>
      </c>
      <c r="B373" t="s">
        <v>8</v>
      </c>
      <c r="C373" t="s">
        <v>92</v>
      </c>
      <c r="D373" t="s">
        <v>86</v>
      </c>
      <c r="E373">
        <v>2</v>
      </c>
      <c r="F373" t="s">
        <v>85</v>
      </c>
      <c r="G373" t="s">
        <v>85</v>
      </c>
      <c r="H373" s="2">
        <v>0.5</v>
      </c>
      <c r="I373" t="s">
        <v>87</v>
      </c>
      <c r="J373" t="s">
        <v>84</v>
      </c>
      <c r="K373" t="s">
        <v>16</v>
      </c>
      <c r="M373" t="s">
        <v>93</v>
      </c>
      <c r="N373" t="s">
        <v>16</v>
      </c>
      <c r="O373" s="1" t="s">
        <v>73</v>
      </c>
      <c r="P373" t="s">
        <v>73</v>
      </c>
      <c r="Q373" t="e">
        <f>IF(R373="","",INDEX(#REF!,MATCH(R373,#REF!,0)))</f>
        <v>#REF!</v>
      </c>
      <c r="R373" t="str">
        <f t="shared" si="15"/>
        <v>4 - Manager &amp; Sales &amp; Marketing</v>
      </c>
      <c r="S373" t="e">
        <f>IF(T373="","",INDEX(#REF!,MATCH(T373,#REF!,0)))</f>
        <v>#REF!</v>
      </c>
      <c r="T373" t="str">
        <f t="shared" si="16"/>
        <v>4 - Manager</v>
      </c>
      <c r="U373">
        <v>2</v>
      </c>
      <c r="V373" t="str">
        <f>IF(D373="Y","",IF(W373="Y",INDEX(#REF!,MATCH(C373,#REF!,0)),C373))</f>
        <v>4 - Manager</v>
      </c>
      <c r="W373" t="s">
        <v>86</v>
      </c>
      <c r="X373">
        <v>3</v>
      </c>
      <c r="Y373" t="s">
        <v>76</v>
      </c>
      <c r="Z373">
        <v>43</v>
      </c>
      <c r="AA373" t="s">
        <v>36</v>
      </c>
      <c r="AB373" t="s">
        <v>79</v>
      </c>
      <c r="AC373" t="s">
        <v>79</v>
      </c>
      <c r="AD373" s="3">
        <v>42095</v>
      </c>
      <c r="AE373">
        <v>5</v>
      </c>
      <c r="AF373">
        <f t="shared" ca="1" si="17"/>
        <v>0.72948494383019225</v>
      </c>
    </row>
    <row r="374" spans="1:32">
      <c r="A374">
        <v>373</v>
      </c>
      <c r="B374" t="s">
        <v>8</v>
      </c>
      <c r="C374" t="s">
        <v>92</v>
      </c>
      <c r="D374" t="s">
        <v>86</v>
      </c>
      <c r="E374">
        <v>2</v>
      </c>
      <c r="F374" t="s">
        <v>87</v>
      </c>
      <c r="G374" t="s">
        <v>85</v>
      </c>
      <c r="H374" s="2">
        <v>0.5</v>
      </c>
      <c r="I374" t="s">
        <v>87</v>
      </c>
      <c r="J374" t="s">
        <v>84</v>
      </c>
      <c r="K374" t="s">
        <v>14</v>
      </c>
      <c r="M374" t="s">
        <v>92</v>
      </c>
      <c r="N374" t="s">
        <v>14</v>
      </c>
      <c r="O374" s="1" t="s">
        <v>73</v>
      </c>
      <c r="P374" t="s">
        <v>73</v>
      </c>
      <c r="Q374" t="e">
        <f>IF(R374="","",INDEX(#REF!,MATCH(R374,#REF!,0)))</f>
        <v>#REF!</v>
      </c>
      <c r="R374" t="str">
        <f t="shared" si="15"/>
        <v>4 - Manager &amp; Operations</v>
      </c>
      <c r="S374" t="e">
        <f>IF(T374="","",INDEX(#REF!,MATCH(T374,#REF!,0)))</f>
        <v>#REF!</v>
      </c>
      <c r="T374" t="str">
        <f t="shared" si="16"/>
        <v>4 - Manager</v>
      </c>
      <c r="U374">
        <v>2</v>
      </c>
      <c r="V374" t="str">
        <f>IF(D374="Y","",IF(W374="Y",INDEX(#REF!,MATCH(C374,#REF!,0)),C374))</f>
        <v>4 - Manager</v>
      </c>
      <c r="W374" t="s">
        <v>86</v>
      </c>
      <c r="X374">
        <v>3</v>
      </c>
      <c r="Y374" t="s">
        <v>75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0.19133729804323507</v>
      </c>
    </row>
    <row r="375" spans="1:32">
      <c r="A375">
        <v>374</v>
      </c>
      <c r="B375" t="s">
        <v>7</v>
      </c>
      <c r="C375" t="s">
        <v>92</v>
      </c>
      <c r="D375" t="s">
        <v>86</v>
      </c>
      <c r="E375">
        <v>3</v>
      </c>
      <c r="F375" t="s">
        <v>87</v>
      </c>
      <c r="G375" t="s">
        <v>85</v>
      </c>
      <c r="H375" s="2">
        <v>0.5</v>
      </c>
      <c r="I375" t="s">
        <v>87</v>
      </c>
      <c r="J375" t="s">
        <v>84</v>
      </c>
      <c r="K375" t="s">
        <v>15</v>
      </c>
      <c r="M375" t="s">
        <v>92</v>
      </c>
      <c r="N375" t="s">
        <v>15</v>
      </c>
      <c r="O375" s="1" t="s">
        <v>73</v>
      </c>
      <c r="P375" t="s">
        <v>73</v>
      </c>
      <c r="Q375" t="e">
        <f>IF(R375="","",INDEX(#REF!,MATCH(R375,#REF!,0)))</f>
        <v>#REF!</v>
      </c>
      <c r="R375" t="str">
        <f t="shared" si="15"/>
        <v>4 - Manager &amp; Internal Services</v>
      </c>
      <c r="S375" t="e">
        <f>IF(T375="","",INDEX(#REF!,MATCH(T375,#REF!,0)))</f>
        <v>#REF!</v>
      </c>
      <c r="T375" t="str">
        <f t="shared" si="16"/>
        <v>4 - Manager</v>
      </c>
      <c r="U375">
        <v>3</v>
      </c>
      <c r="V375" t="str">
        <f>IF(D375="Y","",IF(W375="Y",INDEX(#REF!,MATCH(C375,#REF!,0)),C375))</f>
        <v>4 - Manager</v>
      </c>
      <c r="W375" t="s">
        <v>86</v>
      </c>
      <c r="X375">
        <v>2</v>
      </c>
      <c r="Y375" t="s">
        <v>76</v>
      </c>
      <c r="Z375">
        <v>41</v>
      </c>
      <c r="AA375" t="s">
        <v>36</v>
      </c>
      <c r="AB375" t="s">
        <v>79</v>
      </c>
      <c r="AC375" t="s">
        <v>79</v>
      </c>
      <c r="AD375" s="3">
        <v>41730</v>
      </c>
      <c r="AE375">
        <v>6</v>
      </c>
      <c r="AF375">
        <f t="shared" ca="1" si="17"/>
        <v>0.37911762538366711</v>
      </c>
    </row>
    <row r="376" spans="1:32">
      <c r="A376">
        <v>375</v>
      </c>
      <c r="B376" t="s">
        <v>7</v>
      </c>
      <c r="C376" t="s">
        <v>97</v>
      </c>
      <c r="D376" t="s">
        <v>86</v>
      </c>
      <c r="E376">
        <v>2</v>
      </c>
      <c r="F376" t="s">
        <v>87</v>
      </c>
      <c r="G376" t="s">
        <v>85</v>
      </c>
      <c r="H376" s="2">
        <v>0.5</v>
      </c>
      <c r="I376" t="s">
        <v>87</v>
      </c>
      <c r="J376" t="s">
        <v>84</v>
      </c>
      <c r="K376" t="s">
        <v>14</v>
      </c>
      <c r="M376" t="s">
        <v>97</v>
      </c>
      <c r="N376" t="s">
        <v>14</v>
      </c>
      <c r="O376" s="1" t="s">
        <v>73</v>
      </c>
      <c r="P376" t="s">
        <v>73</v>
      </c>
      <c r="Q376" t="e">
        <f>IF(R376="","",INDEX(#REF!,MATCH(R376,#REF!,0)))</f>
        <v>#REF!</v>
      </c>
      <c r="R376" t="str">
        <f t="shared" si="15"/>
        <v>5 - Senior Officer &amp; Operations</v>
      </c>
      <c r="S376" t="e">
        <f>IF(T376="","",INDEX(#REF!,MATCH(T376,#REF!,0)))</f>
        <v>#REF!</v>
      </c>
      <c r="T376" t="str">
        <f t="shared" si="16"/>
        <v>5 - Senior Officer</v>
      </c>
      <c r="U376">
        <v>2</v>
      </c>
      <c r="V376" t="str">
        <f>IF(D376="Y","",IF(W376="Y",INDEX(#REF!,MATCH(C376,#REF!,0)),C376))</f>
        <v>5 - Senior Officer</v>
      </c>
      <c r="W376" t="s">
        <v>86</v>
      </c>
      <c r="X376">
        <v>2</v>
      </c>
      <c r="Y376" t="s">
        <v>74</v>
      </c>
      <c r="Z376">
        <v>28</v>
      </c>
      <c r="AA376" t="s">
        <v>35</v>
      </c>
      <c r="AB376" t="s">
        <v>79</v>
      </c>
      <c r="AC376" t="s">
        <v>79</v>
      </c>
      <c r="AD376" s="3">
        <v>40634</v>
      </c>
      <c r="AE376">
        <v>9</v>
      </c>
      <c r="AF376">
        <f t="shared" ca="1" si="17"/>
        <v>0.96121623912561405</v>
      </c>
    </row>
    <row r="377" spans="1:32">
      <c r="A377">
        <v>376</v>
      </c>
      <c r="B377" t="s">
        <v>8</v>
      </c>
      <c r="C377" t="s">
        <v>93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16</v>
      </c>
      <c r="M377" t="s">
        <v>93</v>
      </c>
      <c r="N377" t="s">
        <v>16</v>
      </c>
      <c r="O377" s="1" t="s">
        <v>73</v>
      </c>
      <c r="P377" t="s">
        <v>73</v>
      </c>
      <c r="Q377" t="e">
        <f>IF(R377="","",INDEX(#REF!,MATCH(R377,#REF!,0)))</f>
        <v>#REF!</v>
      </c>
      <c r="R377" t="str">
        <f t="shared" si="15"/>
        <v>3 - Senior Manager &amp; Sales &amp; Marketing</v>
      </c>
      <c r="S377" t="e">
        <f>IF(T377="","",INDEX(#REF!,MATCH(T377,#REF!,0)))</f>
        <v>#REF!</v>
      </c>
      <c r="T377" t="str">
        <f t="shared" si="16"/>
        <v>3 - Senior Manager</v>
      </c>
      <c r="U377">
        <v>1</v>
      </c>
      <c r="V377" t="e">
        <f>IF(D377="Y","",IF(W377="Y",INDEX(#REF!,MATCH(C377,#REF!,0)),C377))</f>
        <v>#REF!</v>
      </c>
      <c r="W377" t="s">
        <v>84</v>
      </c>
      <c r="X377">
        <v>1</v>
      </c>
      <c r="Y377" t="s">
        <v>75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0.29556465981463764</v>
      </c>
    </row>
    <row r="378" spans="1:32">
      <c r="A378">
        <v>377</v>
      </c>
      <c r="B378" t="s">
        <v>7</v>
      </c>
      <c r="C378" t="s">
        <v>91</v>
      </c>
      <c r="D378" t="s">
        <v>86</v>
      </c>
      <c r="E378">
        <v>2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17</v>
      </c>
      <c r="M378" t="s">
        <v>91</v>
      </c>
      <c r="N378" t="s">
        <v>17</v>
      </c>
      <c r="O378" s="1" t="s">
        <v>73</v>
      </c>
      <c r="P378" t="s">
        <v>73</v>
      </c>
      <c r="Q378" t="e">
        <f>IF(R378="","",INDEX(#REF!,MATCH(R378,#REF!,0)))</f>
        <v>#REF!</v>
      </c>
      <c r="R378" t="str">
        <f t="shared" si="15"/>
        <v>6 - Junior Officer &amp; Strategy</v>
      </c>
      <c r="S378" t="e">
        <f>IF(T378="","",INDEX(#REF!,MATCH(T378,#REF!,0)))</f>
        <v>#REF!</v>
      </c>
      <c r="T378" t="str">
        <f t="shared" si="16"/>
        <v>6 - Junior Officer</v>
      </c>
      <c r="U378">
        <v>3</v>
      </c>
      <c r="V378" t="str">
        <f>IF(D378="Y","",IF(W378="Y",INDEX(#REF!,MATCH(C378,#REF!,0)),C378))</f>
        <v>6 - Junior Officer</v>
      </c>
      <c r="W378" t="s">
        <v>86</v>
      </c>
      <c r="X378">
        <v>2</v>
      </c>
      <c r="Y378" t="s">
        <v>74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0.2667065088382955</v>
      </c>
    </row>
    <row r="379" spans="1:32">
      <c r="A379">
        <v>378</v>
      </c>
      <c r="B379" t="s">
        <v>8</v>
      </c>
      <c r="C379" t="s">
        <v>91</v>
      </c>
      <c r="D379" t="s">
        <v>84</v>
      </c>
      <c r="F379" t="s">
        <v>87</v>
      </c>
      <c r="G379" t="s">
        <v>87</v>
      </c>
      <c r="H379" s="2">
        <v>0.5</v>
      </c>
      <c r="I379" t="s">
        <v>87</v>
      </c>
      <c r="J379" t="s">
        <v>86</v>
      </c>
      <c r="K379" t="s">
        <v>14</v>
      </c>
      <c r="M379" t="s">
        <v>91</v>
      </c>
      <c r="N379" t="s">
        <v>14</v>
      </c>
      <c r="O379" s="1" t="s">
        <v>73</v>
      </c>
      <c r="P379" t="s">
        <v>73</v>
      </c>
      <c r="Q379" t="e">
        <f>IF(R379="","",INDEX(#REF!,MATCH(R379,#REF!,0)))</f>
        <v>#REF!</v>
      </c>
      <c r="R379" t="str">
        <f t="shared" si="15"/>
        <v>6 - Junior Officer &amp; Operations</v>
      </c>
      <c r="S379" t="e">
        <f>IF(T379="","",INDEX(#REF!,MATCH(T379,#REF!,0)))</f>
        <v>#REF!</v>
      </c>
      <c r="T379" t="str">
        <f t="shared" si="16"/>
        <v>6 - Junior Officer</v>
      </c>
      <c r="U379">
        <v>0</v>
      </c>
      <c r="V379" t="str">
        <f>IF(D379="Y","",IF(W379="Y",INDEX(#REF!,MATCH(C379,#REF!,0)),C379))</f>
        <v/>
      </c>
      <c r="W379" t="s">
        <v>86</v>
      </c>
      <c r="Y379" t="s">
        <v>74</v>
      </c>
      <c r="Z379">
        <v>20</v>
      </c>
      <c r="AA379" t="s">
        <v>36</v>
      </c>
      <c r="AB379" t="s">
        <v>79</v>
      </c>
      <c r="AC379" t="s">
        <v>79</v>
      </c>
      <c r="AD379" s="3">
        <v>43922</v>
      </c>
      <c r="AE379">
        <v>0</v>
      </c>
      <c r="AF379">
        <f t="shared" ca="1" si="17"/>
        <v>0.75074159266805573</v>
      </c>
    </row>
    <row r="380" spans="1:32">
      <c r="A380">
        <v>379</v>
      </c>
      <c r="B380" t="s">
        <v>7</v>
      </c>
      <c r="C380" t="s">
        <v>97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16</v>
      </c>
      <c r="M380" t="s">
        <v>97</v>
      </c>
      <c r="N380" t="s">
        <v>16</v>
      </c>
      <c r="O380" s="1" t="s">
        <v>73</v>
      </c>
      <c r="P380" t="s">
        <v>73</v>
      </c>
      <c r="Q380" t="e">
        <f>IF(R380="","",INDEX(#REF!,MATCH(R380,#REF!,0)))</f>
        <v>#REF!</v>
      </c>
      <c r="R380" t="str">
        <f t="shared" si="15"/>
        <v>5 - Senior Officer &amp; Sales &amp; Marketing</v>
      </c>
      <c r="S380" t="e">
        <f>IF(T380="","",INDEX(#REF!,MATCH(T380,#REF!,0)))</f>
        <v>#REF!</v>
      </c>
      <c r="T380" t="str">
        <f t="shared" si="16"/>
        <v>5 - Senior Officer</v>
      </c>
      <c r="U380">
        <v>1</v>
      </c>
      <c r="V380" t="e">
        <f>IF(D380="Y","",IF(W380="Y",INDEX(#REF!,MATCH(C380,#REF!,0)),C380))</f>
        <v>#REF!</v>
      </c>
      <c r="W380" t="s">
        <v>84</v>
      </c>
      <c r="X380">
        <v>1</v>
      </c>
      <c r="Y380" t="s">
        <v>74</v>
      </c>
      <c r="Z380">
        <v>29</v>
      </c>
      <c r="AA380" t="s">
        <v>31</v>
      </c>
      <c r="AB380" t="s">
        <v>79</v>
      </c>
      <c r="AC380" t="s">
        <v>79</v>
      </c>
      <c r="AD380" s="3">
        <v>41365</v>
      </c>
      <c r="AE380">
        <v>7</v>
      </c>
      <c r="AF380">
        <f t="shared" ca="1" si="17"/>
        <v>0.24815011014923738</v>
      </c>
    </row>
    <row r="381" spans="1:32">
      <c r="A381">
        <v>380</v>
      </c>
      <c r="B381" t="s">
        <v>7</v>
      </c>
      <c r="C381" t="s">
        <v>91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16</v>
      </c>
      <c r="M381" t="s">
        <v>91</v>
      </c>
      <c r="N381" t="s">
        <v>16</v>
      </c>
      <c r="O381" s="1" t="s">
        <v>73</v>
      </c>
      <c r="P381" t="s">
        <v>73</v>
      </c>
      <c r="Q381" t="e">
        <f>IF(R381="","",INDEX(#REF!,MATCH(R381,#REF!,0)))</f>
        <v>#REF!</v>
      </c>
      <c r="R381" t="str">
        <f t="shared" si="15"/>
        <v>6 - Junior Officer &amp; Sales &amp; Marketing</v>
      </c>
      <c r="S381" t="e">
        <f>IF(T381="","",INDEX(#REF!,MATCH(T381,#REF!,0)))</f>
        <v>#REF!</v>
      </c>
      <c r="T381" t="str">
        <f t="shared" si="16"/>
        <v>6 - Junior Officer</v>
      </c>
      <c r="U381">
        <v>3</v>
      </c>
      <c r="V381" t="str">
        <f>IF(D381="Y","",IF(W381="Y",INDEX(#REF!,MATCH(C381,#REF!,0)),C381))</f>
        <v>6 - Junior Officer</v>
      </c>
      <c r="W381" t="s">
        <v>86</v>
      </c>
      <c r="X381">
        <v>2</v>
      </c>
      <c r="Y381" t="s">
        <v>74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0.66483028019233448</v>
      </c>
    </row>
    <row r="382" spans="1:32">
      <c r="A382">
        <v>381</v>
      </c>
      <c r="B382" t="s">
        <v>8</v>
      </c>
      <c r="C382" t="s">
        <v>91</v>
      </c>
      <c r="D382" t="s">
        <v>86</v>
      </c>
      <c r="E382">
        <v>2</v>
      </c>
      <c r="F382" t="s">
        <v>87</v>
      </c>
      <c r="G382" t="s">
        <v>85</v>
      </c>
      <c r="H382" s="2">
        <v>0.5</v>
      </c>
      <c r="I382" t="s">
        <v>87</v>
      </c>
      <c r="J382" t="s">
        <v>84</v>
      </c>
      <c r="K382" t="s">
        <v>12</v>
      </c>
      <c r="M382" t="s">
        <v>91</v>
      </c>
      <c r="N382" t="s">
        <v>12</v>
      </c>
      <c r="O382" s="1" t="s">
        <v>73</v>
      </c>
      <c r="P382" t="s">
        <v>73</v>
      </c>
      <c r="Q382" t="e">
        <f>IF(R382="","",INDEX(#REF!,MATCH(R382,#REF!,0)))</f>
        <v>#REF!</v>
      </c>
      <c r="R382" t="str">
        <f t="shared" si="15"/>
        <v>6 - Junior Officer &amp; Finance</v>
      </c>
      <c r="S382" t="e">
        <f>IF(T382="","",INDEX(#REF!,MATCH(T382,#REF!,0)))</f>
        <v>#REF!</v>
      </c>
      <c r="T382" t="str">
        <f t="shared" si="16"/>
        <v>6 - Junior Officer</v>
      </c>
      <c r="U382">
        <v>2</v>
      </c>
      <c r="V382" t="str">
        <f>IF(D382="Y","",IF(W382="Y",INDEX(#REF!,MATCH(C382,#REF!,0)),C382))</f>
        <v>6 - Junior Officer</v>
      </c>
      <c r="W382" t="s">
        <v>86</v>
      </c>
      <c r="X382">
        <v>3</v>
      </c>
      <c r="Y382" t="s">
        <v>74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2.1764200989138116E-2</v>
      </c>
    </row>
    <row r="383" spans="1:32">
      <c r="A383">
        <v>382</v>
      </c>
      <c r="B383" t="s">
        <v>8</v>
      </c>
      <c r="C383" t="s">
        <v>91</v>
      </c>
      <c r="D383" t="s">
        <v>86</v>
      </c>
      <c r="E383">
        <v>2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15</v>
      </c>
      <c r="M383" t="s">
        <v>91</v>
      </c>
      <c r="N383" t="s">
        <v>15</v>
      </c>
      <c r="O383" s="1" t="s">
        <v>73</v>
      </c>
      <c r="P383" t="s">
        <v>73</v>
      </c>
      <c r="Q383" t="e">
        <f>IF(R383="","",INDEX(#REF!,MATCH(R383,#REF!,0)))</f>
        <v>#REF!</v>
      </c>
      <c r="R383" t="str">
        <f t="shared" si="15"/>
        <v>6 - Junior Officer &amp; Internal Services</v>
      </c>
      <c r="S383" t="e">
        <f>IF(T383="","",INDEX(#REF!,MATCH(T383,#REF!,0)))</f>
        <v>#REF!</v>
      </c>
      <c r="T383" t="str">
        <f t="shared" si="16"/>
        <v>6 - Junior Officer</v>
      </c>
      <c r="U383">
        <v>2</v>
      </c>
      <c r="V383" t="str">
        <f>IF(D383="Y","",IF(W383="Y",INDEX(#REF!,MATCH(C383,#REF!,0)),C383))</f>
        <v>6 - Junior Officer</v>
      </c>
      <c r="W383" t="s">
        <v>86</v>
      </c>
      <c r="X383">
        <v>3</v>
      </c>
      <c r="Y383" t="s">
        <v>74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0.34838298520970334</v>
      </c>
    </row>
    <row r="384" spans="1:32">
      <c r="A384">
        <v>383</v>
      </c>
      <c r="B384" t="s">
        <v>8</v>
      </c>
      <c r="C384" s="4" t="s">
        <v>93</v>
      </c>
      <c r="D384" t="s">
        <v>86</v>
      </c>
      <c r="E384">
        <v>2</v>
      </c>
      <c r="F384" t="s">
        <v>87</v>
      </c>
      <c r="G384" t="s">
        <v>87</v>
      </c>
      <c r="H384" s="2">
        <v>0.5</v>
      </c>
      <c r="I384" t="s">
        <v>85</v>
      </c>
      <c r="J384" t="s">
        <v>84</v>
      </c>
      <c r="K384" t="s">
        <v>16</v>
      </c>
      <c r="L384" t="s">
        <v>88</v>
      </c>
      <c r="N384" t="s">
        <v>16</v>
      </c>
      <c r="O384" s="1" t="s">
        <v>73</v>
      </c>
      <c r="P384" t="s">
        <v>73</v>
      </c>
      <c r="Q384" t="str">
        <f>IF(R384="","",INDEX(#REF!,MATCH(R384,#REF!,0)))</f>
        <v/>
      </c>
      <c r="R384" t="str">
        <f t="shared" si="15"/>
        <v/>
      </c>
      <c r="S384" t="str">
        <f>IF(T384="","",INDEX(#REF!,MATCH(T384,#REF!,0)))</f>
        <v/>
      </c>
      <c r="T384" t="str">
        <f t="shared" si="16"/>
        <v/>
      </c>
      <c r="U384">
        <v>3</v>
      </c>
      <c r="V384" t="str">
        <f>IF(D384="Y","",IF(W384="Y",INDEX(#REF!,MATCH(C384,#REF!,0)),C384))</f>
        <v>3 - Senior Manager</v>
      </c>
      <c r="W384" t="s">
        <v>86</v>
      </c>
      <c r="X384">
        <v>4</v>
      </c>
      <c r="Y384" t="s">
        <v>74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0.55455297625425437</v>
      </c>
    </row>
    <row r="385" spans="1:32">
      <c r="A385">
        <v>384</v>
      </c>
      <c r="B385" t="s">
        <v>8</v>
      </c>
      <c r="C385" t="s">
        <v>91</v>
      </c>
      <c r="D385" t="s">
        <v>84</v>
      </c>
      <c r="F385" t="s">
        <v>87</v>
      </c>
      <c r="G385" t="s">
        <v>87</v>
      </c>
      <c r="H385" s="2">
        <v>0.5</v>
      </c>
      <c r="I385" t="s">
        <v>87</v>
      </c>
      <c r="J385" t="s">
        <v>86</v>
      </c>
      <c r="K385" t="s">
        <v>14</v>
      </c>
      <c r="M385" t="s">
        <v>91</v>
      </c>
      <c r="N385" t="s">
        <v>14</v>
      </c>
      <c r="O385" s="1" t="s">
        <v>73</v>
      </c>
      <c r="P385" t="s">
        <v>73</v>
      </c>
      <c r="Q385" t="e">
        <f>IF(R385="","",INDEX(#REF!,MATCH(R385,#REF!,0)))</f>
        <v>#REF!</v>
      </c>
      <c r="R385" t="str">
        <f t="shared" si="15"/>
        <v>6 - Junior Officer &amp; Operations</v>
      </c>
      <c r="S385" t="e">
        <f>IF(T385="","",INDEX(#REF!,MATCH(T385,#REF!,0)))</f>
        <v>#REF!</v>
      </c>
      <c r="T385" t="str">
        <f t="shared" si="16"/>
        <v>6 - Junior Officer</v>
      </c>
      <c r="U385">
        <v>0</v>
      </c>
      <c r="V385" t="str">
        <f>IF(D385="Y","",IF(W385="Y",INDEX(#REF!,MATCH(C385,#REF!,0)),C385))</f>
        <v/>
      </c>
      <c r="W385" t="s">
        <v>86</v>
      </c>
      <c r="Y385" t="s">
        <v>74</v>
      </c>
      <c r="Z385">
        <v>24</v>
      </c>
      <c r="AA385" t="s">
        <v>31</v>
      </c>
      <c r="AB385" t="s">
        <v>79</v>
      </c>
      <c r="AC385" t="s">
        <v>79</v>
      </c>
      <c r="AD385" s="3">
        <v>43922</v>
      </c>
      <c r="AE385">
        <v>0</v>
      </c>
      <c r="AF385">
        <f t="shared" ca="1" si="17"/>
        <v>0.88658716132985771</v>
      </c>
    </row>
    <row r="386" spans="1:32">
      <c r="A386">
        <v>385</v>
      </c>
      <c r="B386" t="s">
        <v>8</v>
      </c>
      <c r="C386" t="s">
        <v>93</v>
      </c>
      <c r="D386" t="s">
        <v>86</v>
      </c>
      <c r="E386">
        <v>2</v>
      </c>
      <c r="F386" t="s">
        <v>85</v>
      </c>
      <c r="G386" t="s">
        <v>85</v>
      </c>
      <c r="H386" s="2">
        <v>0.5</v>
      </c>
      <c r="I386" t="s">
        <v>87</v>
      </c>
      <c r="J386" t="s">
        <v>84</v>
      </c>
      <c r="K386" t="s">
        <v>16</v>
      </c>
      <c r="M386" t="s">
        <v>94</v>
      </c>
      <c r="N386" t="s">
        <v>16</v>
      </c>
      <c r="O386" s="1" t="s">
        <v>73</v>
      </c>
      <c r="P386" t="s">
        <v>73</v>
      </c>
      <c r="Q386" t="e">
        <f>IF(R386="","",INDEX(#REF!,MATCH(R386,#REF!,0)))</f>
        <v>#REF!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IF(T386="","",INDEX(#REF!,MATCH(T386,#REF!,0)))</f>
        <v>#REF!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IF(D386="Y","",IF(W386="Y",INDEX(#REF!,MATCH(C386,#REF!,0)),C386))</f>
        <v>3 - Senior Manager</v>
      </c>
      <c r="W386" t="s">
        <v>86</v>
      </c>
      <c r="X386">
        <v>2</v>
      </c>
      <c r="Y386" t="s">
        <v>76</v>
      </c>
      <c r="Z386">
        <v>44</v>
      </c>
      <c r="AA386" t="s">
        <v>36</v>
      </c>
      <c r="AB386" t="s">
        <v>79</v>
      </c>
      <c r="AC386" t="s">
        <v>79</v>
      </c>
      <c r="AD386" s="3">
        <v>42461</v>
      </c>
      <c r="AE386">
        <v>4</v>
      </c>
      <c r="AF386">
        <f t="shared" ref="AF386:AF449" ca="1" si="20">RAND()</f>
        <v>0.57808962738456571</v>
      </c>
    </row>
    <row r="387" spans="1:32">
      <c r="A387">
        <v>386</v>
      </c>
      <c r="B387" t="s">
        <v>7</v>
      </c>
      <c r="C387" t="s">
        <v>91</v>
      </c>
      <c r="D387" t="s">
        <v>86</v>
      </c>
      <c r="E387">
        <v>2</v>
      </c>
      <c r="F387" t="s">
        <v>87</v>
      </c>
      <c r="G387" t="s">
        <v>85</v>
      </c>
      <c r="H387" s="2">
        <v>0.5</v>
      </c>
      <c r="I387" t="s">
        <v>87</v>
      </c>
      <c r="J387" t="s">
        <v>84</v>
      </c>
      <c r="K387" t="s">
        <v>13</v>
      </c>
      <c r="M387" t="s">
        <v>91</v>
      </c>
      <c r="N387" t="s">
        <v>13</v>
      </c>
      <c r="O387" s="1" t="s">
        <v>73</v>
      </c>
      <c r="P387" t="s">
        <v>73</v>
      </c>
      <c r="Q387" t="e">
        <f>IF(R387="","",INDEX(#REF!,MATCH(R387,#REF!,0)))</f>
        <v>#REF!</v>
      </c>
      <c r="R387" t="str">
        <f t="shared" si="18"/>
        <v>6 - Junior Officer &amp; HR</v>
      </c>
      <c r="S387" t="e">
        <f>IF(T387="","",INDEX(#REF!,MATCH(T387,#REF!,0)))</f>
        <v>#REF!</v>
      </c>
      <c r="T387" t="str">
        <f t="shared" si="19"/>
        <v>6 - Junior Officer</v>
      </c>
      <c r="U387">
        <v>3</v>
      </c>
      <c r="V387" t="str">
        <f>IF(D387="Y","",IF(W387="Y",INDEX(#REF!,MATCH(C387,#REF!,0)),C387))</f>
        <v>6 - Junior Officer</v>
      </c>
      <c r="W387" t="s">
        <v>86</v>
      </c>
      <c r="X387">
        <v>3</v>
      </c>
      <c r="Y387" t="s">
        <v>74</v>
      </c>
      <c r="Z387">
        <v>24</v>
      </c>
      <c r="AA387" t="s">
        <v>36</v>
      </c>
      <c r="AB387" t="s">
        <v>79</v>
      </c>
      <c r="AC387" t="s">
        <v>79</v>
      </c>
      <c r="AD387" s="3">
        <v>42826</v>
      </c>
      <c r="AE387">
        <v>3</v>
      </c>
      <c r="AF387">
        <f t="shared" ca="1" si="20"/>
        <v>0.94939527359281284</v>
      </c>
    </row>
    <row r="388" spans="1:32">
      <c r="A388">
        <v>387</v>
      </c>
      <c r="B388" t="s">
        <v>7</v>
      </c>
      <c r="C388" t="s">
        <v>92</v>
      </c>
      <c r="D388" t="s">
        <v>86</v>
      </c>
      <c r="E388">
        <v>2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14</v>
      </c>
      <c r="M388" t="s">
        <v>92</v>
      </c>
      <c r="N388" t="s">
        <v>14</v>
      </c>
      <c r="O388" s="1" t="s">
        <v>73</v>
      </c>
      <c r="P388" t="s">
        <v>73</v>
      </c>
      <c r="Q388" t="e">
        <f>IF(R388="","",INDEX(#REF!,MATCH(R388,#REF!,0)))</f>
        <v>#REF!</v>
      </c>
      <c r="R388" t="str">
        <f t="shared" si="18"/>
        <v>4 - Manager &amp; Operations</v>
      </c>
      <c r="S388" t="e">
        <f>IF(T388="","",INDEX(#REF!,MATCH(T388,#REF!,0)))</f>
        <v>#REF!</v>
      </c>
      <c r="T388" t="str">
        <f t="shared" si="19"/>
        <v>4 - Manager</v>
      </c>
      <c r="U388">
        <v>3</v>
      </c>
      <c r="V388" t="str">
        <f>IF(D388="Y","",IF(W388="Y",INDEX(#REF!,MATCH(C388,#REF!,0)),C388))</f>
        <v>4 - Manager</v>
      </c>
      <c r="W388" t="s">
        <v>86</v>
      </c>
      <c r="X388">
        <v>2</v>
      </c>
      <c r="Y388" t="s">
        <v>76</v>
      </c>
      <c r="Z388">
        <v>40</v>
      </c>
      <c r="AA388" t="s">
        <v>31</v>
      </c>
      <c r="AB388" t="s">
        <v>79</v>
      </c>
      <c r="AC388" t="s">
        <v>79</v>
      </c>
      <c r="AD388" s="3">
        <v>42095</v>
      </c>
      <c r="AE388">
        <v>5</v>
      </c>
      <c r="AF388">
        <f t="shared" ca="1" si="20"/>
        <v>0.66898242270723207</v>
      </c>
    </row>
    <row r="389" spans="1:32">
      <c r="A389">
        <v>388</v>
      </c>
      <c r="B389" t="s">
        <v>8</v>
      </c>
      <c r="C389" t="s">
        <v>91</v>
      </c>
      <c r="D389" t="s">
        <v>86</v>
      </c>
      <c r="E389">
        <v>2</v>
      </c>
      <c r="F389" t="s">
        <v>87</v>
      </c>
      <c r="G389" t="s">
        <v>85</v>
      </c>
      <c r="H389" s="2">
        <v>0.5</v>
      </c>
      <c r="I389" t="s">
        <v>87</v>
      </c>
      <c r="J389" t="s">
        <v>84</v>
      </c>
      <c r="K389" t="s">
        <v>16</v>
      </c>
      <c r="M389" t="s">
        <v>91</v>
      </c>
      <c r="N389" t="s">
        <v>16</v>
      </c>
      <c r="O389" s="1" t="s">
        <v>73</v>
      </c>
      <c r="P389" t="s">
        <v>73</v>
      </c>
      <c r="Q389" t="e">
        <f>IF(R389="","",INDEX(#REF!,MATCH(R389,#REF!,0)))</f>
        <v>#REF!</v>
      </c>
      <c r="R389" t="str">
        <f t="shared" si="18"/>
        <v>6 - Junior Officer &amp; Sales &amp; Marketing</v>
      </c>
      <c r="S389" t="e">
        <f>IF(T389="","",INDEX(#REF!,MATCH(T389,#REF!,0)))</f>
        <v>#REF!</v>
      </c>
      <c r="T389" t="str">
        <f t="shared" si="19"/>
        <v>6 - Junior Officer</v>
      </c>
      <c r="U389">
        <v>3</v>
      </c>
      <c r="V389" t="str">
        <f>IF(D389="Y","",IF(W389="Y",INDEX(#REF!,MATCH(C389,#REF!,0)),C389))</f>
        <v>6 - Junior Officer</v>
      </c>
      <c r="W389" t="s">
        <v>86</v>
      </c>
      <c r="X389">
        <v>2</v>
      </c>
      <c r="Y389" t="s">
        <v>74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0.35401040737009148</v>
      </c>
    </row>
    <row r="390" spans="1:32">
      <c r="A390">
        <v>389</v>
      </c>
      <c r="B390" t="s">
        <v>8</v>
      </c>
      <c r="C390" t="s">
        <v>91</v>
      </c>
      <c r="D390" t="s">
        <v>86</v>
      </c>
      <c r="E390">
        <v>3</v>
      </c>
      <c r="F390" t="s">
        <v>87</v>
      </c>
      <c r="G390" t="s">
        <v>85</v>
      </c>
      <c r="H390" s="2">
        <v>0.5</v>
      </c>
      <c r="I390" t="s">
        <v>87</v>
      </c>
      <c r="J390" t="s">
        <v>84</v>
      </c>
      <c r="K390" t="s">
        <v>14</v>
      </c>
      <c r="M390" t="s">
        <v>91</v>
      </c>
      <c r="N390" t="s">
        <v>14</v>
      </c>
      <c r="O390" s="1" t="s">
        <v>73</v>
      </c>
      <c r="P390" t="s">
        <v>73</v>
      </c>
      <c r="Q390" t="e">
        <f>IF(R390="","",INDEX(#REF!,MATCH(R390,#REF!,0)))</f>
        <v>#REF!</v>
      </c>
      <c r="R390" t="str">
        <f t="shared" si="18"/>
        <v>6 - Junior Officer &amp; Operations</v>
      </c>
      <c r="S390" t="e">
        <f>IF(T390="","",INDEX(#REF!,MATCH(T390,#REF!,0)))</f>
        <v>#REF!</v>
      </c>
      <c r="T390" t="str">
        <f t="shared" si="19"/>
        <v>6 - Junior Officer</v>
      </c>
      <c r="U390">
        <v>3</v>
      </c>
      <c r="V390" t="str">
        <f>IF(D390="Y","",IF(W390="Y",INDEX(#REF!,MATCH(C390,#REF!,0)),C390))</f>
        <v>6 - Junior Officer</v>
      </c>
      <c r="W390" t="s">
        <v>86</v>
      </c>
      <c r="X390">
        <v>3</v>
      </c>
      <c r="Y390" t="s">
        <v>74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0.15400761108008632</v>
      </c>
    </row>
    <row r="391" spans="1:32">
      <c r="A391">
        <v>390</v>
      </c>
      <c r="B391" t="s">
        <v>8</v>
      </c>
      <c r="C391" t="s">
        <v>91</v>
      </c>
      <c r="D391" t="s">
        <v>86</v>
      </c>
      <c r="E391">
        <v>2</v>
      </c>
      <c r="F391" t="s">
        <v>87</v>
      </c>
      <c r="G391" t="s">
        <v>85</v>
      </c>
      <c r="H391" s="2">
        <v>0.5</v>
      </c>
      <c r="I391" t="s">
        <v>87</v>
      </c>
      <c r="J391" t="s">
        <v>84</v>
      </c>
      <c r="K391" t="s">
        <v>15</v>
      </c>
      <c r="M391" t="s">
        <v>91</v>
      </c>
      <c r="N391" t="s">
        <v>15</v>
      </c>
      <c r="O391" s="1" t="s">
        <v>73</v>
      </c>
      <c r="P391" t="s">
        <v>73</v>
      </c>
      <c r="Q391" t="e">
        <f>IF(R391="","",INDEX(#REF!,MATCH(R391,#REF!,0)))</f>
        <v>#REF!</v>
      </c>
      <c r="R391" t="str">
        <f t="shared" si="18"/>
        <v>6 - Junior Officer &amp; Internal Services</v>
      </c>
      <c r="S391" t="e">
        <f>IF(T391="","",INDEX(#REF!,MATCH(T391,#REF!,0)))</f>
        <v>#REF!</v>
      </c>
      <c r="T391" t="str">
        <f t="shared" si="19"/>
        <v>6 - Junior Officer</v>
      </c>
      <c r="U391">
        <v>2</v>
      </c>
      <c r="V391" t="str">
        <f>IF(D391="Y","",IF(W391="Y",INDEX(#REF!,MATCH(C391,#REF!,0)),C391))</f>
        <v>6 - Junior Officer</v>
      </c>
      <c r="W391" t="s">
        <v>86</v>
      </c>
      <c r="X391">
        <v>3</v>
      </c>
      <c r="Y391" t="s">
        <v>74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7.1521809376310364E-2</v>
      </c>
    </row>
    <row r="392" spans="1:32">
      <c r="A392">
        <v>391</v>
      </c>
      <c r="B392" t="s">
        <v>8</v>
      </c>
      <c r="C392" t="s">
        <v>92</v>
      </c>
      <c r="D392" t="s">
        <v>86</v>
      </c>
      <c r="E392">
        <v>2</v>
      </c>
      <c r="F392" t="s">
        <v>87</v>
      </c>
      <c r="G392" t="s">
        <v>85</v>
      </c>
      <c r="H392" s="2">
        <v>0.5</v>
      </c>
      <c r="I392" t="s">
        <v>87</v>
      </c>
      <c r="J392" t="s">
        <v>84</v>
      </c>
      <c r="K392" t="s">
        <v>15</v>
      </c>
      <c r="M392" t="s">
        <v>92</v>
      </c>
      <c r="N392" t="s">
        <v>15</v>
      </c>
      <c r="O392" s="1" t="s">
        <v>73</v>
      </c>
      <c r="P392" t="s">
        <v>73</v>
      </c>
      <c r="Q392" t="e">
        <f>IF(R392="","",INDEX(#REF!,MATCH(R392,#REF!,0)))</f>
        <v>#REF!</v>
      </c>
      <c r="R392" t="str">
        <f t="shared" si="18"/>
        <v>4 - Manager &amp; Internal Services</v>
      </c>
      <c r="S392" t="e">
        <f>IF(T392="","",INDEX(#REF!,MATCH(T392,#REF!,0)))</f>
        <v>#REF!</v>
      </c>
      <c r="T392" t="str">
        <f t="shared" si="19"/>
        <v>4 - Manager</v>
      </c>
      <c r="U392">
        <v>5</v>
      </c>
      <c r="V392" t="str">
        <f>IF(D392="Y","",IF(W392="Y",INDEX(#REF!,MATCH(C392,#REF!,0)),C392))</f>
        <v>4 - Manager</v>
      </c>
      <c r="W392" t="s">
        <v>86</v>
      </c>
      <c r="X392">
        <v>3</v>
      </c>
      <c r="Y392" t="s">
        <v>75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0.699665780271163</v>
      </c>
    </row>
    <row r="393" spans="1:32">
      <c r="A393">
        <v>392</v>
      </c>
      <c r="B393" t="s">
        <v>8</v>
      </c>
      <c r="C393" t="s">
        <v>93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14</v>
      </c>
      <c r="M393" t="s">
        <v>93</v>
      </c>
      <c r="N393" t="s">
        <v>14</v>
      </c>
      <c r="O393" s="1" t="s">
        <v>73</v>
      </c>
      <c r="P393" t="s">
        <v>73</v>
      </c>
      <c r="Q393" t="e">
        <f>IF(R393="","",INDEX(#REF!,MATCH(R393,#REF!,0)))</f>
        <v>#REF!</v>
      </c>
      <c r="R393" t="str">
        <f t="shared" si="18"/>
        <v>3 - Senior Manager &amp; Operations</v>
      </c>
      <c r="S393" t="e">
        <f>IF(T393="","",INDEX(#REF!,MATCH(T393,#REF!,0)))</f>
        <v>#REF!</v>
      </c>
      <c r="T393" t="str">
        <f t="shared" si="19"/>
        <v>3 - Senior Manager</v>
      </c>
      <c r="U393">
        <v>1</v>
      </c>
      <c r="V393" t="e">
        <f>IF(D393="Y","",IF(W393="Y",INDEX(#REF!,MATCH(C393,#REF!,0)),C393))</f>
        <v>#REF!</v>
      </c>
      <c r="W393" t="s">
        <v>84</v>
      </c>
      <c r="X393">
        <v>2</v>
      </c>
      <c r="Y393" t="s">
        <v>76</v>
      </c>
      <c r="Z393">
        <v>41</v>
      </c>
      <c r="AA393" t="s">
        <v>36</v>
      </c>
      <c r="AB393" t="s">
        <v>79</v>
      </c>
      <c r="AC393" t="s">
        <v>79</v>
      </c>
      <c r="AD393" s="3">
        <v>41730</v>
      </c>
      <c r="AE393">
        <v>6</v>
      </c>
      <c r="AF393">
        <f t="shared" ca="1" si="20"/>
        <v>0.84614053645838516</v>
      </c>
    </row>
    <row r="394" spans="1:32">
      <c r="A394">
        <v>393</v>
      </c>
      <c r="B394" t="s">
        <v>8</v>
      </c>
      <c r="C394" t="s">
        <v>97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14</v>
      </c>
      <c r="M394" t="s">
        <v>97</v>
      </c>
      <c r="N394" t="s">
        <v>14</v>
      </c>
      <c r="O394" s="1" t="s">
        <v>73</v>
      </c>
      <c r="P394" t="s">
        <v>73</v>
      </c>
      <c r="Q394" t="e">
        <f>IF(R394="","",INDEX(#REF!,MATCH(R394,#REF!,0)))</f>
        <v>#REF!</v>
      </c>
      <c r="R394" t="str">
        <f t="shared" si="18"/>
        <v>5 - Senior Officer &amp; Operations</v>
      </c>
      <c r="S394" t="e">
        <f>IF(T394="","",INDEX(#REF!,MATCH(T394,#REF!,0)))</f>
        <v>#REF!</v>
      </c>
      <c r="T394" t="str">
        <f t="shared" si="19"/>
        <v>5 - Senior Officer</v>
      </c>
      <c r="U394">
        <v>3</v>
      </c>
      <c r="V394" t="str">
        <f>IF(D394="Y","",IF(W394="Y",INDEX(#REF!,MATCH(C394,#REF!,0)),C394))</f>
        <v>5 - Senior Officer</v>
      </c>
      <c r="W394" t="s">
        <v>86</v>
      </c>
      <c r="X394">
        <v>2</v>
      </c>
      <c r="Y394" t="s">
        <v>74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0.20815330997954518</v>
      </c>
    </row>
    <row r="395" spans="1:32">
      <c r="A395">
        <v>394</v>
      </c>
      <c r="B395" t="s">
        <v>8</v>
      </c>
      <c r="C395" t="s">
        <v>92</v>
      </c>
      <c r="D395" t="s">
        <v>86</v>
      </c>
      <c r="E395">
        <v>3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14</v>
      </c>
      <c r="M395" t="s">
        <v>92</v>
      </c>
      <c r="N395" t="s">
        <v>14</v>
      </c>
      <c r="O395" s="1" t="s">
        <v>73</v>
      </c>
      <c r="P395" t="s">
        <v>73</v>
      </c>
      <c r="Q395" t="e">
        <f>IF(R395="","",INDEX(#REF!,MATCH(R395,#REF!,0)))</f>
        <v>#REF!</v>
      </c>
      <c r="R395" t="str">
        <f t="shared" si="18"/>
        <v>4 - Manager &amp; Operations</v>
      </c>
      <c r="S395" t="e">
        <f>IF(T395="","",INDEX(#REF!,MATCH(T395,#REF!,0)))</f>
        <v>#REF!</v>
      </c>
      <c r="T395" t="str">
        <f t="shared" si="19"/>
        <v>4 - Manager</v>
      </c>
      <c r="U395">
        <v>5</v>
      </c>
      <c r="V395" t="str">
        <f>IF(D395="Y","",IF(W395="Y",INDEX(#REF!,MATCH(C395,#REF!,0)),C395))</f>
        <v>4 - Manager</v>
      </c>
      <c r="W395" t="s">
        <v>86</v>
      </c>
      <c r="X395">
        <v>3</v>
      </c>
      <c r="Y395" t="s">
        <v>75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0.92478676066178345</v>
      </c>
    </row>
    <row r="396" spans="1:32">
      <c r="A396">
        <v>395</v>
      </c>
      <c r="B396" t="s">
        <v>8</v>
      </c>
      <c r="C396" t="s">
        <v>91</v>
      </c>
      <c r="D396" t="s">
        <v>86</v>
      </c>
      <c r="E396">
        <v>2</v>
      </c>
      <c r="F396" t="s">
        <v>87</v>
      </c>
      <c r="G396" t="s">
        <v>85</v>
      </c>
      <c r="H396" s="2">
        <v>0.5</v>
      </c>
      <c r="I396" t="s">
        <v>87</v>
      </c>
      <c r="J396" t="s">
        <v>84</v>
      </c>
      <c r="K396" t="s">
        <v>14</v>
      </c>
      <c r="M396" t="s">
        <v>91</v>
      </c>
      <c r="N396" t="s">
        <v>14</v>
      </c>
      <c r="O396" s="1" t="s">
        <v>73</v>
      </c>
      <c r="P396" t="s">
        <v>73</v>
      </c>
      <c r="Q396" t="e">
        <f>IF(R396="","",INDEX(#REF!,MATCH(R396,#REF!,0)))</f>
        <v>#REF!</v>
      </c>
      <c r="R396" t="str">
        <f t="shared" si="18"/>
        <v>6 - Junior Officer &amp; Operations</v>
      </c>
      <c r="S396" t="e">
        <f>IF(T396="","",INDEX(#REF!,MATCH(T396,#REF!,0)))</f>
        <v>#REF!</v>
      </c>
      <c r="T396" t="str">
        <f t="shared" si="19"/>
        <v>6 - Junior Officer</v>
      </c>
      <c r="U396">
        <v>3</v>
      </c>
      <c r="V396" t="str">
        <f>IF(D396="Y","",IF(W396="Y",INDEX(#REF!,MATCH(C396,#REF!,0)),C396))</f>
        <v>6 - Junior Officer</v>
      </c>
      <c r="W396" t="s">
        <v>86</v>
      </c>
      <c r="X396">
        <v>3</v>
      </c>
      <c r="Y396" t="s">
        <v>74</v>
      </c>
      <c r="Z396">
        <v>22</v>
      </c>
      <c r="AA396" t="s">
        <v>36</v>
      </c>
      <c r="AB396" t="s">
        <v>79</v>
      </c>
      <c r="AC396" t="s">
        <v>79</v>
      </c>
      <c r="AD396" s="3">
        <v>42826</v>
      </c>
      <c r="AE396">
        <v>3</v>
      </c>
      <c r="AF396">
        <f t="shared" ca="1" si="20"/>
        <v>0.6500170408999375</v>
      </c>
    </row>
    <row r="397" spans="1:32">
      <c r="A397">
        <v>396</v>
      </c>
      <c r="B397" t="s">
        <v>7</v>
      </c>
      <c r="C397" t="s">
        <v>91</v>
      </c>
      <c r="D397" t="s">
        <v>86</v>
      </c>
      <c r="E397">
        <v>3</v>
      </c>
      <c r="F397" t="s">
        <v>87</v>
      </c>
      <c r="G397" t="s">
        <v>85</v>
      </c>
      <c r="H397" s="2">
        <v>0.5</v>
      </c>
      <c r="I397" t="s">
        <v>87</v>
      </c>
      <c r="J397" t="s">
        <v>84</v>
      </c>
      <c r="K397" t="s">
        <v>16</v>
      </c>
      <c r="M397" t="s">
        <v>91</v>
      </c>
      <c r="N397" t="s">
        <v>16</v>
      </c>
      <c r="O397" s="1" t="s">
        <v>73</v>
      </c>
      <c r="P397" t="s">
        <v>73</v>
      </c>
      <c r="Q397" t="e">
        <f>IF(R397="","",INDEX(#REF!,MATCH(R397,#REF!,0)))</f>
        <v>#REF!</v>
      </c>
      <c r="R397" t="str">
        <f t="shared" si="18"/>
        <v>6 - Junior Officer &amp; Sales &amp; Marketing</v>
      </c>
      <c r="S397" t="e">
        <f>IF(T397="","",INDEX(#REF!,MATCH(T397,#REF!,0)))</f>
        <v>#REF!</v>
      </c>
      <c r="T397" t="str">
        <f t="shared" si="19"/>
        <v>6 - Junior Officer</v>
      </c>
      <c r="U397">
        <v>1</v>
      </c>
      <c r="V397" t="str">
        <f>IF(D397="Y","",IF(W397="Y",INDEX(#REF!,MATCH(C397,#REF!,0)),C397))</f>
        <v>6 - Junior Officer</v>
      </c>
      <c r="W397" t="s">
        <v>86</v>
      </c>
      <c r="Y397" t="s">
        <v>74</v>
      </c>
      <c r="Z397">
        <v>28</v>
      </c>
      <c r="AA397" t="s">
        <v>36</v>
      </c>
      <c r="AB397" t="s">
        <v>79</v>
      </c>
      <c r="AC397" t="s">
        <v>79</v>
      </c>
      <c r="AD397" s="3">
        <v>43556</v>
      </c>
      <c r="AE397">
        <v>1</v>
      </c>
      <c r="AF397">
        <f t="shared" ca="1" si="20"/>
        <v>0.32801119707454096</v>
      </c>
    </row>
    <row r="398" spans="1:32">
      <c r="A398">
        <v>397</v>
      </c>
      <c r="B398" t="s">
        <v>8</v>
      </c>
      <c r="C398" t="s">
        <v>92</v>
      </c>
      <c r="D398" t="s">
        <v>84</v>
      </c>
      <c r="F398" t="s">
        <v>87</v>
      </c>
      <c r="G398" t="s">
        <v>87</v>
      </c>
      <c r="H398" s="2">
        <v>0.5</v>
      </c>
      <c r="I398" t="s">
        <v>87</v>
      </c>
      <c r="J398" t="s">
        <v>86</v>
      </c>
      <c r="K398" t="s">
        <v>16</v>
      </c>
      <c r="M398" t="s">
        <v>92</v>
      </c>
      <c r="N398" t="s">
        <v>16</v>
      </c>
      <c r="O398" s="1" t="s">
        <v>73</v>
      </c>
      <c r="P398" t="s">
        <v>73</v>
      </c>
      <c r="Q398" t="e">
        <f>IF(R398="","",INDEX(#REF!,MATCH(R398,#REF!,0)))</f>
        <v>#REF!</v>
      </c>
      <c r="R398" t="str">
        <f t="shared" si="18"/>
        <v>4 - Manager &amp; Sales &amp; Marketing</v>
      </c>
      <c r="S398" t="e">
        <f>IF(T398="","",INDEX(#REF!,MATCH(T398,#REF!,0)))</f>
        <v>#REF!</v>
      </c>
      <c r="T398" t="str">
        <f t="shared" si="19"/>
        <v>4 - Manager</v>
      </c>
      <c r="U398">
        <v>0</v>
      </c>
      <c r="V398" t="str">
        <f>IF(D398="Y","",IF(W398="Y",INDEX(#REF!,MATCH(C398,#REF!,0)),C398))</f>
        <v/>
      </c>
      <c r="W398" t="s">
        <v>86</v>
      </c>
      <c r="Y398" t="s">
        <v>75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0.28057861645734272</v>
      </c>
    </row>
    <row r="399" spans="1:32">
      <c r="A399">
        <v>398</v>
      </c>
      <c r="B399" t="s">
        <v>8</v>
      </c>
      <c r="C399" t="s">
        <v>92</v>
      </c>
      <c r="D399" t="s">
        <v>86</v>
      </c>
      <c r="E399">
        <v>2</v>
      </c>
      <c r="F399" t="s">
        <v>87</v>
      </c>
      <c r="G399" t="s">
        <v>85</v>
      </c>
      <c r="H399" s="2">
        <v>0.5</v>
      </c>
      <c r="I399" t="s">
        <v>87</v>
      </c>
      <c r="J399" t="s">
        <v>84</v>
      </c>
      <c r="K399" t="s">
        <v>14</v>
      </c>
      <c r="M399" t="s">
        <v>92</v>
      </c>
      <c r="N399" t="s">
        <v>14</v>
      </c>
      <c r="O399" s="1" t="s">
        <v>73</v>
      </c>
      <c r="P399" t="s">
        <v>73</v>
      </c>
      <c r="Q399" t="e">
        <f>IF(R399="","",INDEX(#REF!,MATCH(R399,#REF!,0)))</f>
        <v>#REF!</v>
      </c>
      <c r="R399" t="str">
        <f t="shared" si="18"/>
        <v>4 - Manager &amp; Operations</v>
      </c>
      <c r="S399" t="e">
        <f>IF(T399="","",INDEX(#REF!,MATCH(T399,#REF!,0)))</f>
        <v>#REF!</v>
      </c>
      <c r="T399" t="str">
        <f t="shared" si="19"/>
        <v>4 - Manager</v>
      </c>
      <c r="U399">
        <v>1</v>
      </c>
      <c r="V399" t="e">
        <f>IF(D399="Y","",IF(W399="Y",INDEX(#REF!,MATCH(C399,#REF!,0)),C399))</f>
        <v>#REF!</v>
      </c>
      <c r="W399" t="s">
        <v>84</v>
      </c>
      <c r="X399">
        <v>2</v>
      </c>
      <c r="Y399" t="s">
        <v>75</v>
      </c>
      <c r="Z399">
        <v>34</v>
      </c>
      <c r="AA399" t="s">
        <v>36</v>
      </c>
      <c r="AB399" t="s">
        <v>79</v>
      </c>
      <c r="AC399" t="s">
        <v>79</v>
      </c>
      <c r="AD399" s="3">
        <v>40634</v>
      </c>
      <c r="AE399">
        <v>9</v>
      </c>
      <c r="AF399">
        <f t="shared" ca="1" si="20"/>
        <v>0.69736087691489124</v>
      </c>
    </row>
    <row r="400" spans="1:32">
      <c r="A400">
        <v>399</v>
      </c>
      <c r="B400" t="s">
        <v>8</v>
      </c>
      <c r="C400" t="s">
        <v>91</v>
      </c>
      <c r="D400" t="s">
        <v>86</v>
      </c>
      <c r="E400">
        <v>2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16</v>
      </c>
      <c r="M400" t="s">
        <v>91</v>
      </c>
      <c r="N400" t="s">
        <v>16</v>
      </c>
      <c r="O400" s="1" t="s">
        <v>73</v>
      </c>
      <c r="P400" t="s">
        <v>73</v>
      </c>
      <c r="Q400" t="e">
        <f>IF(R400="","",INDEX(#REF!,MATCH(R400,#REF!,0)))</f>
        <v>#REF!</v>
      </c>
      <c r="R400" t="str">
        <f t="shared" si="18"/>
        <v>6 - Junior Officer &amp; Sales &amp; Marketing</v>
      </c>
      <c r="S400" t="e">
        <f>IF(T400="","",INDEX(#REF!,MATCH(T400,#REF!,0)))</f>
        <v>#REF!</v>
      </c>
      <c r="T400" t="str">
        <f t="shared" si="19"/>
        <v>6 - Junior Officer</v>
      </c>
      <c r="U400">
        <v>3</v>
      </c>
      <c r="V400" t="str">
        <f>IF(D400="Y","",IF(W400="Y",INDEX(#REF!,MATCH(C400,#REF!,0)),C400))</f>
        <v>6 - Junior Officer</v>
      </c>
      <c r="W400" t="s">
        <v>86</v>
      </c>
      <c r="X400">
        <v>2</v>
      </c>
      <c r="Y400" t="s">
        <v>74</v>
      </c>
      <c r="Z400">
        <v>21</v>
      </c>
      <c r="AA400" t="s">
        <v>35</v>
      </c>
      <c r="AB400" t="s">
        <v>79</v>
      </c>
      <c r="AC400" t="s">
        <v>79</v>
      </c>
      <c r="AD400" s="3">
        <v>42826</v>
      </c>
      <c r="AE400">
        <v>3</v>
      </c>
      <c r="AF400">
        <f t="shared" ca="1" si="20"/>
        <v>0.82965466987712788</v>
      </c>
    </row>
    <row r="401" spans="1:32">
      <c r="A401">
        <v>400</v>
      </c>
      <c r="B401" t="s">
        <v>7</v>
      </c>
      <c r="C401" t="s">
        <v>91</v>
      </c>
      <c r="D401" t="s">
        <v>84</v>
      </c>
      <c r="F401" t="s">
        <v>87</v>
      </c>
      <c r="G401" t="s">
        <v>87</v>
      </c>
      <c r="H401" s="2">
        <v>0.5</v>
      </c>
      <c r="I401" t="s">
        <v>87</v>
      </c>
      <c r="J401" t="s">
        <v>86</v>
      </c>
      <c r="K401" t="s">
        <v>14</v>
      </c>
      <c r="M401" t="s">
        <v>91</v>
      </c>
      <c r="N401" t="s">
        <v>14</v>
      </c>
      <c r="O401" s="1" t="s">
        <v>73</v>
      </c>
      <c r="P401" t="s">
        <v>73</v>
      </c>
      <c r="Q401" t="e">
        <f>IF(R401="","",INDEX(#REF!,MATCH(R401,#REF!,0)))</f>
        <v>#REF!</v>
      </c>
      <c r="R401" t="str">
        <f t="shared" si="18"/>
        <v>6 - Junior Officer &amp; Operations</v>
      </c>
      <c r="S401" t="e">
        <f>IF(T401="","",INDEX(#REF!,MATCH(T401,#REF!,0)))</f>
        <v>#REF!</v>
      </c>
      <c r="T401" t="str">
        <f t="shared" si="19"/>
        <v>6 - Junior Officer</v>
      </c>
      <c r="U401">
        <v>0</v>
      </c>
      <c r="V401" t="str">
        <f>IF(D401="Y","",IF(W401="Y",INDEX(#REF!,MATCH(C401,#REF!,0)),C401))</f>
        <v/>
      </c>
      <c r="W401" t="s">
        <v>86</v>
      </c>
      <c r="Y401" t="s">
        <v>74</v>
      </c>
      <c r="Z401">
        <v>22</v>
      </c>
      <c r="AA401" t="s">
        <v>35</v>
      </c>
      <c r="AB401" t="s">
        <v>79</v>
      </c>
      <c r="AC401" t="s">
        <v>79</v>
      </c>
      <c r="AD401" s="3">
        <v>43922</v>
      </c>
      <c r="AE401">
        <v>0</v>
      </c>
      <c r="AF401">
        <f t="shared" ca="1" si="20"/>
        <v>0.45287242970165664</v>
      </c>
    </row>
    <row r="402" spans="1:32">
      <c r="A402">
        <v>401</v>
      </c>
      <c r="B402" t="s">
        <v>7</v>
      </c>
      <c r="C402" t="s">
        <v>91</v>
      </c>
      <c r="D402" t="s">
        <v>86</v>
      </c>
      <c r="E402">
        <v>4</v>
      </c>
      <c r="F402" t="s">
        <v>87</v>
      </c>
      <c r="G402" t="s">
        <v>85</v>
      </c>
      <c r="H402" s="2">
        <v>0.5</v>
      </c>
      <c r="I402" t="s">
        <v>87</v>
      </c>
      <c r="J402" t="s">
        <v>84</v>
      </c>
      <c r="K402" t="s">
        <v>14</v>
      </c>
      <c r="M402" t="s">
        <v>91</v>
      </c>
      <c r="N402" t="s">
        <v>14</v>
      </c>
      <c r="O402" s="1" t="s">
        <v>73</v>
      </c>
      <c r="P402" t="s">
        <v>73</v>
      </c>
      <c r="Q402" t="e">
        <f>IF(R402="","",INDEX(#REF!,MATCH(R402,#REF!,0)))</f>
        <v>#REF!</v>
      </c>
      <c r="R402" t="str">
        <f t="shared" si="18"/>
        <v>6 - Junior Officer &amp; Operations</v>
      </c>
      <c r="S402" t="e">
        <f>IF(T402="","",INDEX(#REF!,MATCH(T402,#REF!,0)))</f>
        <v>#REF!</v>
      </c>
      <c r="T402" t="str">
        <f t="shared" si="19"/>
        <v>6 - Junior Officer</v>
      </c>
      <c r="U402">
        <v>2</v>
      </c>
      <c r="V402" t="str">
        <f>IF(D402="Y","",IF(W402="Y",INDEX(#REF!,MATCH(C402,#REF!,0)),C402))</f>
        <v>6 - Junior Officer</v>
      </c>
      <c r="W402" t="s">
        <v>86</v>
      </c>
      <c r="X402">
        <v>2</v>
      </c>
      <c r="Y402" t="s">
        <v>74</v>
      </c>
      <c r="Z402">
        <v>26</v>
      </c>
      <c r="AA402" t="s">
        <v>35</v>
      </c>
      <c r="AB402" t="s">
        <v>79</v>
      </c>
      <c r="AC402" t="s">
        <v>79</v>
      </c>
      <c r="AD402" s="3">
        <v>43191</v>
      </c>
      <c r="AE402">
        <v>2</v>
      </c>
      <c r="AF402">
        <f t="shared" ca="1" si="20"/>
        <v>0.82582316844965498</v>
      </c>
    </row>
    <row r="403" spans="1:32">
      <c r="A403">
        <v>402</v>
      </c>
      <c r="B403" t="s">
        <v>7</v>
      </c>
      <c r="C403" t="s">
        <v>97</v>
      </c>
      <c r="D403" t="s">
        <v>84</v>
      </c>
      <c r="F403" t="s">
        <v>87</v>
      </c>
      <c r="G403" t="s">
        <v>87</v>
      </c>
      <c r="H403" s="2">
        <v>0.5</v>
      </c>
      <c r="I403" t="s">
        <v>87</v>
      </c>
      <c r="J403" t="s">
        <v>86</v>
      </c>
      <c r="K403" t="s">
        <v>14</v>
      </c>
      <c r="M403" t="s">
        <v>97</v>
      </c>
      <c r="N403" t="s">
        <v>14</v>
      </c>
      <c r="O403" s="1">
        <v>0.8</v>
      </c>
      <c r="P403" t="s">
        <v>72</v>
      </c>
      <c r="Q403" t="e">
        <f>IF(R403="","",INDEX(#REF!,MATCH(R403,#REF!,0)))</f>
        <v>#REF!</v>
      </c>
      <c r="R403" t="str">
        <f t="shared" si="18"/>
        <v>5 - Senior Officer &amp; Operations</v>
      </c>
      <c r="S403" t="e">
        <f>IF(T403="","",INDEX(#REF!,MATCH(T403,#REF!,0)))</f>
        <v>#REF!</v>
      </c>
      <c r="T403" t="str">
        <f t="shared" si="19"/>
        <v>5 - Senior Officer</v>
      </c>
      <c r="U403">
        <v>0</v>
      </c>
      <c r="V403" t="str">
        <f>IF(D403="Y","",IF(W403="Y",INDEX(#REF!,MATCH(C403,#REF!,0)),C403))</f>
        <v/>
      </c>
      <c r="W403" t="s">
        <v>86</v>
      </c>
      <c r="Y403" t="s">
        <v>75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0.85927290106603671</v>
      </c>
    </row>
    <row r="404" spans="1:32">
      <c r="A404">
        <v>403</v>
      </c>
      <c r="B404" t="s">
        <v>8</v>
      </c>
      <c r="C404" t="s">
        <v>91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16</v>
      </c>
      <c r="M404" t="s">
        <v>91</v>
      </c>
      <c r="N404" t="s">
        <v>16</v>
      </c>
      <c r="O404" s="1" t="s">
        <v>73</v>
      </c>
      <c r="P404" t="s">
        <v>73</v>
      </c>
      <c r="Q404" t="e">
        <f>IF(R404="","",INDEX(#REF!,MATCH(R404,#REF!,0)))</f>
        <v>#REF!</v>
      </c>
      <c r="R404" t="str">
        <f t="shared" si="18"/>
        <v>6 - Junior Officer &amp; Sales &amp; Marketing</v>
      </c>
      <c r="S404" t="e">
        <f>IF(T404="","",INDEX(#REF!,MATCH(T404,#REF!,0)))</f>
        <v>#REF!</v>
      </c>
      <c r="T404" t="str">
        <f t="shared" si="19"/>
        <v>6 - Junior Officer</v>
      </c>
      <c r="U404">
        <v>3</v>
      </c>
      <c r="V404" t="str">
        <f>IF(D404="Y","",IF(W404="Y",INDEX(#REF!,MATCH(C404,#REF!,0)),C404))</f>
        <v>6 - Junior Officer</v>
      </c>
      <c r="W404" t="s">
        <v>86</v>
      </c>
      <c r="X404">
        <v>3</v>
      </c>
      <c r="Y404" t="s">
        <v>74</v>
      </c>
      <c r="Z404">
        <v>23</v>
      </c>
      <c r="AA404" t="s">
        <v>36</v>
      </c>
      <c r="AB404" t="s">
        <v>79</v>
      </c>
      <c r="AC404" t="s">
        <v>79</v>
      </c>
      <c r="AD404" s="3">
        <v>42826</v>
      </c>
      <c r="AE404">
        <v>3</v>
      </c>
      <c r="AF404">
        <f t="shared" ca="1" si="20"/>
        <v>0.85862243102518265</v>
      </c>
    </row>
    <row r="405" spans="1:32">
      <c r="A405">
        <v>404</v>
      </c>
      <c r="B405" t="s">
        <v>8</v>
      </c>
      <c r="C405" t="s">
        <v>95</v>
      </c>
      <c r="D405" t="s">
        <v>86</v>
      </c>
      <c r="F405" t="s">
        <v>87</v>
      </c>
      <c r="G405" t="s">
        <v>87</v>
      </c>
      <c r="H405" s="2">
        <v>0.5</v>
      </c>
      <c r="I405" t="s">
        <v>87</v>
      </c>
      <c r="J405" t="s">
        <v>84</v>
      </c>
      <c r="K405" t="s">
        <v>17</v>
      </c>
      <c r="M405" t="s">
        <v>95</v>
      </c>
      <c r="N405" t="s">
        <v>17</v>
      </c>
      <c r="O405" s="1" t="s">
        <v>73</v>
      </c>
      <c r="P405" t="s">
        <v>73</v>
      </c>
      <c r="Q405" t="str">
        <f>IF(R405="","",INDEX(#REF!,MATCH(R405,#REF!,0)))</f>
        <v/>
      </c>
      <c r="R405" t="str">
        <f t="shared" si="18"/>
        <v/>
      </c>
      <c r="S405" t="str">
        <f>IF(T405="","",INDEX(#REF!,MATCH(T405,#REF!,0)))</f>
        <v/>
      </c>
      <c r="T405" t="str">
        <f t="shared" si="19"/>
        <v/>
      </c>
      <c r="U405">
        <v>2</v>
      </c>
      <c r="V405" t="str">
        <f>IF(D405="Y","",IF(W405="Y",INDEX(#REF!,MATCH(C405,#REF!,0)),C405))</f>
        <v>1 - Executive</v>
      </c>
      <c r="W405" t="s">
        <v>86</v>
      </c>
      <c r="X405">
        <v>2</v>
      </c>
      <c r="Y405" t="s">
        <v>77</v>
      </c>
      <c r="Z405">
        <v>50</v>
      </c>
      <c r="AA405" t="s">
        <v>36</v>
      </c>
      <c r="AB405" t="s">
        <v>79</v>
      </c>
      <c r="AC405" t="s">
        <v>79</v>
      </c>
      <c r="AD405" s="3">
        <v>42461</v>
      </c>
      <c r="AE405">
        <v>4</v>
      </c>
      <c r="AF405">
        <f t="shared" ca="1" si="20"/>
        <v>0.49718059293501404</v>
      </c>
    </row>
    <row r="406" spans="1:32">
      <c r="A406">
        <v>405</v>
      </c>
      <c r="B406" t="s">
        <v>8</v>
      </c>
      <c r="C406" t="s">
        <v>95</v>
      </c>
      <c r="D406" t="s">
        <v>86</v>
      </c>
      <c r="F406" t="s">
        <v>87</v>
      </c>
      <c r="G406" t="s">
        <v>87</v>
      </c>
      <c r="H406" s="2">
        <v>0.5</v>
      </c>
      <c r="I406" t="s">
        <v>87</v>
      </c>
      <c r="J406" t="s">
        <v>84</v>
      </c>
      <c r="K406" t="s">
        <v>17</v>
      </c>
      <c r="M406" t="s">
        <v>95</v>
      </c>
      <c r="N406" t="s">
        <v>17</v>
      </c>
      <c r="O406" s="1" t="s">
        <v>73</v>
      </c>
      <c r="P406" t="s">
        <v>73</v>
      </c>
      <c r="Q406" t="str">
        <f>IF(R406="","",INDEX(#REF!,MATCH(R406,#REF!,0)))</f>
        <v/>
      </c>
      <c r="R406" t="str">
        <f t="shared" si="18"/>
        <v/>
      </c>
      <c r="S406" t="str">
        <f>IF(T406="","",INDEX(#REF!,MATCH(T406,#REF!,0)))</f>
        <v/>
      </c>
      <c r="T406" t="str">
        <f t="shared" si="19"/>
        <v/>
      </c>
      <c r="U406">
        <v>5</v>
      </c>
      <c r="V406" t="str">
        <f>IF(D406="Y","",IF(W406="Y",INDEX(#REF!,MATCH(C406,#REF!,0)),C406))</f>
        <v>1 - Executive</v>
      </c>
      <c r="W406" t="s">
        <v>86</v>
      </c>
      <c r="X406">
        <v>3</v>
      </c>
      <c r="Y406" t="s">
        <v>76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1.4710260234691686E-2</v>
      </c>
    </row>
    <row r="407" spans="1:32">
      <c r="A407">
        <v>406</v>
      </c>
      <c r="B407" t="s">
        <v>8</v>
      </c>
      <c r="C407" t="s">
        <v>93</v>
      </c>
      <c r="D407" t="s">
        <v>86</v>
      </c>
      <c r="E407">
        <v>2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14</v>
      </c>
      <c r="M407" t="s">
        <v>93</v>
      </c>
      <c r="N407" t="s">
        <v>14</v>
      </c>
      <c r="O407" s="1" t="s">
        <v>73</v>
      </c>
      <c r="P407" t="s">
        <v>73</v>
      </c>
      <c r="Q407" t="e">
        <f>IF(R407="","",INDEX(#REF!,MATCH(R407,#REF!,0)))</f>
        <v>#REF!</v>
      </c>
      <c r="R407" t="str">
        <f t="shared" si="18"/>
        <v>3 - Senior Manager &amp; Operations</v>
      </c>
      <c r="S407" t="e">
        <f>IF(T407="","",INDEX(#REF!,MATCH(T407,#REF!,0)))</f>
        <v>#REF!</v>
      </c>
      <c r="T407" t="str">
        <f t="shared" si="19"/>
        <v>3 - Senior Manager</v>
      </c>
      <c r="U407">
        <v>2</v>
      </c>
      <c r="V407" t="str">
        <f>IF(D407="Y","",IF(W407="Y",INDEX(#REF!,MATCH(C407,#REF!,0)),C407))</f>
        <v>3 - Senior Manager</v>
      </c>
      <c r="W407" t="s">
        <v>86</v>
      </c>
      <c r="X407">
        <v>2</v>
      </c>
      <c r="Y407" t="s">
        <v>75</v>
      </c>
      <c r="Z407">
        <v>36</v>
      </c>
      <c r="AA407" t="s">
        <v>36</v>
      </c>
      <c r="AB407" t="s">
        <v>79</v>
      </c>
      <c r="AC407" t="s">
        <v>79</v>
      </c>
      <c r="AD407" s="3">
        <v>42826</v>
      </c>
      <c r="AE407">
        <v>3</v>
      </c>
      <c r="AF407">
        <f t="shared" ca="1" si="20"/>
        <v>0.12501482395497221</v>
      </c>
    </row>
    <row r="408" spans="1:32">
      <c r="A408">
        <v>407</v>
      </c>
      <c r="B408" t="s">
        <v>8</v>
      </c>
      <c r="C408" t="s">
        <v>94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15</v>
      </c>
      <c r="M408" t="s">
        <v>94</v>
      </c>
      <c r="N408" t="s">
        <v>15</v>
      </c>
      <c r="O408" s="1" t="s">
        <v>73</v>
      </c>
      <c r="P408" t="s">
        <v>73</v>
      </c>
      <c r="Q408" t="e">
        <f>IF(R408="","",INDEX(#REF!,MATCH(R408,#REF!,0)))</f>
        <v>#REF!</v>
      </c>
      <c r="R408" t="str">
        <f t="shared" si="18"/>
        <v>2 - Director &amp; Internal Services</v>
      </c>
      <c r="S408" t="s">
        <v>96</v>
      </c>
      <c r="T408" t="str">
        <f t="shared" si="19"/>
        <v>2 - Director</v>
      </c>
      <c r="U408">
        <v>3</v>
      </c>
      <c r="V408" t="str">
        <f>IF(D408="Y","",IF(W408="Y",INDEX(#REF!,MATCH(C408,#REF!,0)),C408))</f>
        <v>2 - Director</v>
      </c>
      <c r="W408" t="s">
        <v>86</v>
      </c>
      <c r="X408">
        <v>2</v>
      </c>
      <c r="Y408" t="s">
        <v>78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0.83208458389985318</v>
      </c>
    </row>
    <row r="409" spans="1:32">
      <c r="A409">
        <v>408</v>
      </c>
      <c r="B409" t="s">
        <v>8</v>
      </c>
      <c r="C409" t="s">
        <v>97</v>
      </c>
      <c r="D409" t="s">
        <v>86</v>
      </c>
      <c r="E409">
        <v>2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16</v>
      </c>
      <c r="M409" t="s">
        <v>97</v>
      </c>
      <c r="N409" t="s">
        <v>16</v>
      </c>
      <c r="O409" s="1" t="s">
        <v>73</v>
      </c>
      <c r="P409" t="s">
        <v>73</v>
      </c>
      <c r="Q409" t="e">
        <f>IF(R409="","",INDEX(#REF!,MATCH(R409,#REF!,0)))</f>
        <v>#REF!</v>
      </c>
      <c r="R409" t="str">
        <f t="shared" si="18"/>
        <v>5 - Senior Officer &amp; Sales &amp; Marketing</v>
      </c>
      <c r="S409" t="e">
        <f>IF(T409="","",INDEX(#REF!,MATCH(T409,#REF!,0)))</f>
        <v>#REF!</v>
      </c>
      <c r="T409" t="str">
        <f t="shared" si="19"/>
        <v>5 - Senior Officer</v>
      </c>
      <c r="U409">
        <v>5</v>
      </c>
      <c r="V409" t="str">
        <f>IF(D409="Y","",IF(W409="Y",INDEX(#REF!,MATCH(C409,#REF!,0)),C409))</f>
        <v>5 - Senior Officer</v>
      </c>
      <c r="W409" t="s">
        <v>86</v>
      </c>
      <c r="Y409" t="s">
        <v>74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0.51097872279016421</v>
      </c>
    </row>
    <row r="410" spans="1:32">
      <c r="A410">
        <v>409</v>
      </c>
      <c r="B410" t="s">
        <v>7</v>
      </c>
      <c r="C410" t="s">
        <v>91</v>
      </c>
      <c r="D410" t="s">
        <v>86</v>
      </c>
      <c r="E410">
        <v>2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16</v>
      </c>
      <c r="M410" t="s">
        <v>91</v>
      </c>
      <c r="N410" t="s">
        <v>16</v>
      </c>
      <c r="O410" s="1" t="s">
        <v>73</v>
      </c>
      <c r="P410" t="s">
        <v>73</v>
      </c>
      <c r="Q410" t="e">
        <f>IF(R410="","",INDEX(#REF!,MATCH(R410,#REF!,0)))</f>
        <v>#REF!</v>
      </c>
      <c r="R410" t="str">
        <f t="shared" si="18"/>
        <v>6 - Junior Officer &amp; Sales &amp; Marketing</v>
      </c>
      <c r="S410" t="e">
        <f>IF(T410="","",INDEX(#REF!,MATCH(T410,#REF!,0)))</f>
        <v>#REF!</v>
      </c>
      <c r="T410" t="str">
        <f t="shared" si="19"/>
        <v>6 - Junior Officer</v>
      </c>
      <c r="U410">
        <v>5</v>
      </c>
      <c r="V410" t="str">
        <f>IF(D410="Y","",IF(W410="Y",INDEX(#REF!,MATCH(C410,#REF!,0)),C410))</f>
        <v>6 - Junior Officer</v>
      </c>
      <c r="W410" t="s">
        <v>86</v>
      </c>
      <c r="X410">
        <v>2</v>
      </c>
      <c r="Y410" t="s">
        <v>74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0.96640069896882652</v>
      </c>
    </row>
    <row r="411" spans="1:32">
      <c r="A411">
        <v>410</v>
      </c>
      <c r="B411" t="s">
        <v>8</v>
      </c>
      <c r="C411" t="s">
        <v>97</v>
      </c>
      <c r="D411" t="s">
        <v>84</v>
      </c>
      <c r="F411" t="s">
        <v>87</v>
      </c>
      <c r="G411" t="s">
        <v>87</v>
      </c>
      <c r="H411" s="2">
        <v>0.5</v>
      </c>
      <c r="I411" t="s">
        <v>87</v>
      </c>
      <c r="J411" t="s">
        <v>86</v>
      </c>
      <c r="K411" t="s">
        <v>16</v>
      </c>
      <c r="M411" t="s">
        <v>97</v>
      </c>
      <c r="N411" t="s">
        <v>16</v>
      </c>
      <c r="O411" s="1" t="s">
        <v>73</v>
      </c>
      <c r="P411" t="s">
        <v>73</v>
      </c>
      <c r="Q411" t="e">
        <f>IF(R411="","",INDEX(#REF!,MATCH(R411,#REF!,0)))</f>
        <v>#REF!</v>
      </c>
      <c r="R411" t="str">
        <f t="shared" si="18"/>
        <v>5 - Senior Officer &amp; Sales &amp; Marketing</v>
      </c>
      <c r="S411" t="e">
        <f>IF(T411="","",INDEX(#REF!,MATCH(T411,#REF!,0)))</f>
        <v>#REF!</v>
      </c>
      <c r="T411" t="str">
        <f t="shared" si="19"/>
        <v>5 - Senior Officer</v>
      </c>
      <c r="U411">
        <v>0</v>
      </c>
      <c r="V411" t="str">
        <f>IF(D411="Y","",IF(W411="Y",INDEX(#REF!,MATCH(C411,#REF!,0)),C411))</f>
        <v/>
      </c>
      <c r="W411" t="s">
        <v>86</v>
      </c>
      <c r="Y411" t="s">
        <v>74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0.35568955981115735</v>
      </c>
    </row>
    <row r="412" spans="1:32">
      <c r="A412">
        <v>411</v>
      </c>
      <c r="B412" t="s">
        <v>7</v>
      </c>
      <c r="C412" t="s">
        <v>92</v>
      </c>
      <c r="D412" t="s">
        <v>84</v>
      </c>
      <c r="F412" t="s">
        <v>87</v>
      </c>
      <c r="G412" t="s">
        <v>87</v>
      </c>
      <c r="H412" s="2">
        <v>0.5</v>
      </c>
      <c r="I412" t="s">
        <v>87</v>
      </c>
      <c r="J412" t="s">
        <v>86</v>
      </c>
      <c r="K412" t="s">
        <v>14</v>
      </c>
      <c r="M412" t="s">
        <v>92</v>
      </c>
      <c r="N412" t="s">
        <v>14</v>
      </c>
      <c r="O412" s="1" t="s">
        <v>73</v>
      </c>
      <c r="P412" t="s">
        <v>73</v>
      </c>
      <c r="Q412" t="e">
        <f>IF(R412="","",INDEX(#REF!,MATCH(R412,#REF!,0)))</f>
        <v>#REF!</v>
      </c>
      <c r="R412" t="str">
        <f t="shared" si="18"/>
        <v>4 - Manager &amp; Operations</v>
      </c>
      <c r="S412" t="e">
        <f>IF(T412="","",INDEX(#REF!,MATCH(T412,#REF!,0)))</f>
        <v>#REF!</v>
      </c>
      <c r="T412" t="str">
        <f t="shared" si="19"/>
        <v>4 - Manager</v>
      </c>
      <c r="U412">
        <v>0</v>
      </c>
      <c r="V412" t="str">
        <f>IF(D412="Y","",IF(W412="Y",INDEX(#REF!,MATCH(C412,#REF!,0)),C412))</f>
        <v/>
      </c>
      <c r="W412" t="s">
        <v>86</v>
      </c>
      <c r="Y412" t="s">
        <v>76</v>
      </c>
      <c r="Z412">
        <v>40</v>
      </c>
      <c r="AA412" t="s">
        <v>35</v>
      </c>
      <c r="AB412" t="s">
        <v>79</v>
      </c>
      <c r="AC412" t="s">
        <v>79</v>
      </c>
      <c r="AD412" s="3">
        <v>43922</v>
      </c>
      <c r="AE412">
        <v>0</v>
      </c>
      <c r="AF412">
        <f t="shared" ca="1" si="20"/>
        <v>0.61319102443389017</v>
      </c>
    </row>
    <row r="413" spans="1:32">
      <c r="A413">
        <v>412</v>
      </c>
      <c r="B413" t="s">
        <v>7</v>
      </c>
      <c r="C413" t="s">
        <v>97</v>
      </c>
      <c r="D413" t="s">
        <v>86</v>
      </c>
      <c r="E413">
        <v>2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14</v>
      </c>
      <c r="M413" t="s">
        <v>97</v>
      </c>
      <c r="N413" t="s">
        <v>14</v>
      </c>
      <c r="O413" s="1" t="s">
        <v>73</v>
      </c>
      <c r="P413" t="s">
        <v>73</v>
      </c>
      <c r="Q413" t="e">
        <f>IF(R413="","",INDEX(#REF!,MATCH(R413,#REF!,0)))</f>
        <v>#REF!</v>
      </c>
      <c r="R413" t="str">
        <f t="shared" si="18"/>
        <v>5 - Senior Officer &amp; Operations</v>
      </c>
      <c r="S413" t="e">
        <f>IF(T413="","",INDEX(#REF!,MATCH(T413,#REF!,0)))</f>
        <v>#REF!</v>
      </c>
      <c r="T413" t="str">
        <f t="shared" si="19"/>
        <v>5 - Senior Officer</v>
      </c>
      <c r="U413">
        <v>2</v>
      </c>
      <c r="V413" t="str">
        <f>IF(D413="Y","",IF(W413="Y",INDEX(#REF!,MATCH(C413,#REF!,0)),C413))</f>
        <v>5 - Senior Officer</v>
      </c>
      <c r="W413" t="s">
        <v>86</v>
      </c>
      <c r="X413">
        <v>3</v>
      </c>
      <c r="Y413" t="s">
        <v>75</v>
      </c>
      <c r="Z413">
        <v>31</v>
      </c>
      <c r="AA413" t="s">
        <v>36</v>
      </c>
      <c r="AB413" t="s">
        <v>79</v>
      </c>
      <c r="AC413" t="s">
        <v>79</v>
      </c>
      <c r="AD413" s="3">
        <v>41365</v>
      </c>
      <c r="AE413">
        <v>7</v>
      </c>
      <c r="AF413">
        <f t="shared" ca="1" si="20"/>
        <v>0.17499007895427632</v>
      </c>
    </row>
    <row r="414" spans="1:32">
      <c r="A414">
        <v>413</v>
      </c>
      <c r="B414" t="s">
        <v>8</v>
      </c>
      <c r="C414" t="s">
        <v>94</v>
      </c>
      <c r="D414" t="s">
        <v>86</v>
      </c>
      <c r="E414">
        <v>3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M414" t="s">
        <v>94</v>
      </c>
      <c r="N414" t="s">
        <v>15</v>
      </c>
      <c r="O414" s="1" t="s">
        <v>73</v>
      </c>
      <c r="P414" t="s">
        <v>73</v>
      </c>
      <c r="Q414" t="e">
        <f>IF(R414="","",INDEX(#REF!,MATCH(R414,#REF!,0)))</f>
        <v>#REF!</v>
      </c>
      <c r="R414" t="str">
        <f t="shared" si="18"/>
        <v>2 - Director &amp; Internal Services</v>
      </c>
      <c r="S414" t="s">
        <v>96</v>
      </c>
      <c r="T414" t="str">
        <f t="shared" si="19"/>
        <v>2 - Director</v>
      </c>
      <c r="U414">
        <v>5</v>
      </c>
      <c r="V414" t="str">
        <f>IF(D414="Y","",IF(W414="Y",INDEX(#REF!,MATCH(C414,#REF!,0)),C414))</f>
        <v>2 - Director</v>
      </c>
      <c r="W414" t="s">
        <v>86</v>
      </c>
      <c r="X414">
        <v>3</v>
      </c>
      <c r="Y414" t="s">
        <v>76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0.14873657405484031</v>
      </c>
    </row>
    <row r="415" spans="1:32">
      <c r="A415">
        <v>414</v>
      </c>
      <c r="B415" t="s">
        <v>7</v>
      </c>
      <c r="C415" t="s">
        <v>97</v>
      </c>
      <c r="D415" t="s">
        <v>86</v>
      </c>
      <c r="E415">
        <v>3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14</v>
      </c>
      <c r="M415" t="s">
        <v>97</v>
      </c>
      <c r="N415" t="s">
        <v>14</v>
      </c>
      <c r="O415" s="1">
        <v>0.8</v>
      </c>
      <c r="P415" t="s">
        <v>72</v>
      </c>
      <c r="Q415" t="e">
        <f>IF(R415="","",INDEX(#REF!,MATCH(R415,#REF!,0)))</f>
        <v>#REF!</v>
      </c>
      <c r="R415" t="str">
        <f t="shared" si="18"/>
        <v>5 - Senior Officer &amp; Operations</v>
      </c>
      <c r="S415" t="e">
        <f>IF(T415="","",INDEX(#REF!,MATCH(T415,#REF!,0)))</f>
        <v>#REF!</v>
      </c>
      <c r="T415" t="str">
        <f t="shared" si="19"/>
        <v>5 - Senior Officer</v>
      </c>
      <c r="U415">
        <v>1</v>
      </c>
      <c r="V415" t="e">
        <f>IF(D415="Y","",IF(W415="Y",INDEX(#REF!,MATCH(C415,#REF!,0)),C415))</f>
        <v>#REF!</v>
      </c>
      <c r="W415" t="s">
        <v>84</v>
      </c>
      <c r="X415">
        <v>1</v>
      </c>
      <c r="Y415" t="s">
        <v>75</v>
      </c>
      <c r="Z415">
        <v>31</v>
      </c>
      <c r="AA415" t="s">
        <v>35</v>
      </c>
      <c r="AB415" t="s">
        <v>79</v>
      </c>
      <c r="AC415" t="s">
        <v>79</v>
      </c>
      <c r="AD415" s="3">
        <v>42095</v>
      </c>
      <c r="AE415">
        <v>5</v>
      </c>
      <c r="AF415">
        <f t="shared" ca="1" si="20"/>
        <v>0.64176596108394723</v>
      </c>
    </row>
    <row r="416" spans="1:32">
      <c r="A416">
        <v>415</v>
      </c>
      <c r="B416" t="s">
        <v>8</v>
      </c>
      <c r="C416" t="s">
        <v>91</v>
      </c>
      <c r="D416" t="s">
        <v>86</v>
      </c>
      <c r="E416">
        <v>2</v>
      </c>
      <c r="F416" t="s">
        <v>87</v>
      </c>
      <c r="G416" t="s">
        <v>85</v>
      </c>
      <c r="H416" s="2">
        <v>0.5</v>
      </c>
      <c r="I416" t="s">
        <v>87</v>
      </c>
      <c r="J416" t="s">
        <v>84</v>
      </c>
      <c r="K416" t="s">
        <v>16</v>
      </c>
      <c r="M416" t="s">
        <v>91</v>
      </c>
      <c r="N416" t="s">
        <v>16</v>
      </c>
      <c r="O416" s="1" t="s">
        <v>73</v>
      </c>
      <c r="P416" t="s">
        <v>73</v>
      </c>
      <c r="Q416" t="e">
        <f>IF(R416="","",INDEX(#REF!,MATCH(R416,#REF!,0)))</f>
        <v>#REF!</v>
      </c>
      <c r="R416" t="str">
        <f t="shared" si="18"/>
        <v>6 - Junior Officer &amp; Sales &amp; Marketing</v>
      </c>
      <c r="S416" t="e">
        <f>IF(T416="","",INDEX(#REF!,MATCH(T416,#REF!,0)))</f>
        <v>#REF!</v>
      </c>
      <c r="T416" t="str">
        <f t="shared" si="19"/>
        <v>6 - Junior Officer</v>
      </c>
      <c r="U416">
        <v>1</v>
      </c>
      <c r="V416" t="str">
        <f>IF(D416="Y","",IF(W416="Y",INDEX(#REF!,MATCH(C416,#REF!,0)),C416))</f>
        <v>6 - Junior Officer</v>
      </c>
      <c r="W416" t="s">
        <v>86</v>
      </c>
      <c r="Y416" t="s">
        <v>74</v>
      </c>
      <c r="Z416">
        <v>24</v>
      </c>
      <c r="AA416" t="s">
        <v>31</v>
      </c>
      <c r="AB416" t="s">
        <v>79</v>
      </c>
      <c r="AC416" t="s">
        <v>79</v>
      </c>
      <c r="AD416" s="3">
        <v>43556</v>
      </c>
      <c r="AE416">
        <v>1</v>
      </c>
      <c r="AF416">
        <f t="shared" ca="1" si="20"/>
        <v>0.13877889134423638</v>
      </c>
    </row>
    <row r="417" spans="1:32">
      <c r="A417">
        <v>416</v>
      </c>
      <c r="B417" t="s">
        <v>8</v>
      </c>
      <c r="C417" t="s">
        <v>93</v>
      </c>
      <c r="D417" t="s">
        <v>86</v>
      </c>
      <c r="E417">
        <v>2</v>
      </c>
      <c r="F417" t="s">
        <v>87</v>
      </c>
      <c r="G417" t="s">
        <v>85</v>
      </c>
      <c r="H417" s="2">
        <v>0.5</v>
      </c>
      <c r="I417" t="s">
        <v>87</v>
      </c>
      <c r="J417" t="s">
        <v>84</v>
      </c>
      <c r="K417" t="s">
        <v>17</v>
      </c>
      <c r="M417" t="s">
        <v>93</v>
      </c>
      <c r="N417" t="s">
        <v>17</v>
      </c>
      <c r="O417" s="1" t="s">
        <v>73</v>
      </c>
      <c r="P417" t="s">
        <v>73</v>
      </c>
      <c r="Q417" t="e">
        <f>IF(R417="","",INDEX(#REF!,MATCH(R417,#REF!,0)))</f>
        <v>#REF!</v>
      </c>
      <c r="R417" t="str">
        <f t="shared" si="18"/>
        <v>3 - Senior Manager &amp; Strategy</v>
      </c>
      <c r="S417" t="e">
        <f>IF(T417="","",INDEX(#REF!,MATCH(T417,#REF!,0)))</f>
        <v>#REF!</v>
      </c>
      <c r="T417" t="str">
        <f t="shared" si="19"/>
        <v>3 - Senior Manager</v>
      </c>
      <c r="U417">
        <v>2</v>
      </c>
      <c r="V417" t="str">
        <f>IF(D417="Y","",IF(W417="Y",INDEX(#REF!,MATCH(C417,#REF!,0)),C417))</f>
        <v>3 - Senior Manager</v>
      </c>
      <c r="W417" t="s">
        <v>86</v>
      </c>
      <c r="X417">
        <v>2</v>
      </c>
      <c r="Y417" t="s">
        <v>75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0.97676217754782912</v>
      </c>
    </row>
    <row r="418" spans="1:32">
      <c r="A418">
        <v>417</v>
      </c>
      <c r="B418" t="s">
        <v>8</v>
      </c>
      <c r="C418" t="s">
        <v>93</v>
      </c>
      <c r="D418" t="s">
        <v>86</v>
      </c>
      <c r="E418">
        <v>2</v>
      </c>
      <c r="F418" t="s">
        <v>87</v>
      </c>
      <c r="G418" t="s">
        <v>85</v>
      </c>
      <c r="H418" s="2">
        <v>0.5</v>
      </c>
      <c r="I418" t="s">
        <v>87</v>
      </c>
      <c r="J418" t="s">
        <v>84</v>
      </c>
      <c r="K418" t="s">
        <v>14</v>
      </c>
      <c r="M418" t="s">
        <v>93</v>
      </c>
      <c r="N418" t="s">
        <v>14</v>
      </c>
      <c r="O418" s="1" t="s">
        <v>73</v>
      </c>
      <c r="P418" t="s">
        <v>73</v>
      </c>
      <c r="Q418" t="e">
        <f>IF(R418="","",INDEX(#REF!,MATCH(R418,#REF!,0)))</f>
        <v>#REF!</v>
      </c>
      <c r="R418" t="str">
        <f t="shared" si="18"/>
        <v>3 - Senior Manager &amp; Operations</v>
      </c>
      <c r="S418" t="e">
        <f>IF(T418="","",INDEX(#REF!,MATCH(T418,#REF!,0)))</f>
        <v>#REF!</v>
      </c>
      <c r="T418" t="str">
        <f t="shared" si="19"/>
        <v>3 - Senior Manager</v>
      </c>
      <c r="U418">
        <v>2</v>
      </c>
      <c r="V418" t="str">
        <f>IF(D418="Y","",IF(W418="Y",INDEX(#REF!,MATCH(C418,#REF!,0)),C418))</f>
        <v>3 - Senior Manager</v>
      </c>
      <c r="W418" t="s">
        <v>86</v>
      </c>
      <c r="X418">
        <v>2</v>
      </c>
      <c r="Y418" t="s">
        <v>75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0.22372663464433273</v>
      </c>
    </row>
    <row r="419" spans="1:32">
      <c r="A419">
        <v>418</v>
      </c>
      <c r="B419" t="s">
        <v>7</v>
      </c>
      <c r="C419" t="s">
        <v>91</v>
      </c>
      <c r="D419" t="s">
        <v>86</v>
      </c>
      <c r="E419">
        <v>2</v>
      </c>
      <c r="F419" t="s">
        <v>85</v>
      </c>
      <c r="G419" t="s">
        <v>85</v>
      </c>
      <c r="H419" s="2">
        <v>0.5</v>
      </c>
      <c r="I419" t="s">
        <v>87</v>
      </c>
      <c r="J419" t="s">
        <v>84</v>
      </c>
      <c r="K419" t="s">
        <v>16</v>
      </c>
      <c r="M419" t="s">
        <v>97</v>
      </c>
      <c r="N419" t="s">
        <v>16</v>
      </c>
      <c r="O419" s="1">
        <v>0.7</v>
      </c>
      <c r="P419" t="s">
        <v>72</v>
      </c>
      <c r="Q419" t="e">
        <f>IF(R419="","",INDEX(#REF!,MATCH(R419,#REF!,0)))</f>
        <v>#REF!</v>
      </c>
      <c r="R419" t="str">
        <f t="shared" si="18"/>
        <v>6 - Junior Officer &amp; Sales &amp; Marketing</v>
      </c>
      <c r="S419" t="e">
        <f>IF(T419="","",INDEX(#REF!,MATCH(T419,#REF!,0)))</f>
        <v>#REF!</v>
      </c>
      <c r="T419" t="str">
        <f t="shared" si="19"/>
        <v>6 - Junior Officer</v>
      </c>
      <c r="U419">
        <v>2</v>
      </c>
      <c r="V419" t="str">
        <f>IF(D419="Y","",IF(W419="Y",INDEX(#REF!,MATCH(C419,#REF!,0)),C419))</f>
        <v>6 - Junior Officer</v>
      </c>
      <c r="W419" t="s">
        <v>86</v>
      </c>
      <c r="X419">
        <v>2</v>
      </c>
      <c r="Y419" t="s">
        <v>75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0.76132159412001565</v>
      </c>
    </row>
    <row r="420" spans="1:32">
      <c r="A420">
        <v>419</v>
      </c>
      <c r="B420" t="s">
        <v>8</v>
      </c>
      <c r="C420" t="s">
        <v>91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16</v>
      </c>
      <c r="M420" t="s">
        <v>91</v>
      </c>
      <c r="N420" t="s">
        <v>16</v>
      </c>
      <c r="O420" s="1" t="s">
        <v>73</v>
      </c>
      <c r="P420" t="s">
        <v>73</v>
      </c>
      <c r="Q420" t="e">
        <f>IF(R420="","",INDEX(#REF!,MATCH(R420,#REF!,0)))</f>
        <v>#REF!</v>
      </c>
      <c r="R420" t="str">
        <f t="shared" si="18"/>
        <v>6 - Junior Officer &amp; Sales &amp; Marketing</v>
      </c>
      <c r="S420" t="e">
        <f>IF(T420="","",INDEX(#REF!,MATCH(T420,#REF!,0)))</f>
        <v>#REF!</v>
      </c>
      <c r="T420" t="str">
        <f t="shared" si="19"/>
        <v>6 - Junior Officer</v>
      </c>
      <c r="U420">
        <v>3</v>
      </c>
      <c r="V420" t="str">
        <f>IF(D420="Y","",IF(W420="Y",INDEX(#REF!,MATCH(C420,#REF!,0)),C420))</f>
        <v>6 - Junior Officer</v>
      </c>
      <c r="W420" t="s">
        <v>86</v>
      </c>
      <c r="X420">
        <v>2</v>
      </c>
      <c r="Y420" t="s">
        <v>74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0.41375826932694071</v>
      </c>
    </row>
    <row r="421" spans="1:32">
      <c r="A421">
        <v>420</v>
      </c>
      <c r="B421" t="s">
        <v>7</v>
      </c>
      <c r="C421" t="s">
        <v>97</v>
      </c>
      <c r="D421" t="s">
        <v>86</v>
      </c>
      <c r="E421">
        <v>3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14</v>
      </c>
      <c r="M421" t="s">
        <v>97</v>
      </c>
      <c r="N421" t="s">
        <v>14</v>
      </c>
      <c r="O421" s="1">
        <v>0.5</v>
      </c>
      <c r="P421" t="s">
        <v>72</v>
      </c>
      <c r="Q421" t="e">
        <f>IF(R421="","",INDEX(#REF!,MATCH(R421,#REF!,0)))</f>
        <v>#REF!</v>
      </c>
      <c r="R421" t="str">
        <f t="shared" si="18"/>
        <v>5 - Senior Officer &amp; Operations</v>
      </c>
      <c r="S421" t="e">
        <f>IF(T421="","",INDEX(#REF!,MATCH(T421,#REF!,0)))</f>
        <v>#REF!</v>
      </c>
      <c r="T421" t="str">
        <f t="shared" si="19"/>
        <v>5 - Senior Officer</v>
      </c>
      <c r="U421">
        <v>2</v>
      </c>
      <c r="V421" t="str">
        <f>IF(D421="Y","",IF(W421="Y",INDEX(#REF!,MATCH(C421,#REF!,0)),C421))</f>
        <v>5 - Senior Officer</v>
      </c>
      <c r="W421" t="s">
        <v>86</v>
      </c>
      <c r="X421">
        <v>3</v>
      </c>
      <c r="Y421" t="s">
        <v>75</v>
      </c>
      <c r="Z421">
        <v>33</v>
      </c>
      <c r="AA421" t="s">
        <v>35</v>
      </c>
      <c r="AB421" t="s">
        <v>79</v>
      </c>
      <c r="AC421" t="s">
        <v>79</v>
      </c>
      <c r="AD421" s="3">
        <v>41730</v>
      </c>
      <c r="AE421">
        <v>6</v>
      </c>
      <c r="AF421">
        <f t="shared" ca="1" si="20"/>
        <v>0.91907357924830413</v>
      </c>
    </row>
    <row r="422" spans="1:32">
      <c r="A422">
        <v>421</v>
      </c>
      <c r="B422" t="s">
        <v>8</v>
      </c>
      <c r="C422" t="s">
        <v>94</v>
      </c>
      <c r="D422" t="s">
        <v>86</v>
      </c>
      <c r="E422">
        <v>3</v>
      </c>
      <c r="F422" t="s">
        <v>85</v>
      </c>
      <c r="G422" t="s">
        <v>85</v>
      </c>
      <c r="H422" s="2">
        <v>0.5</v>
      </c>
      <c r="I422" t="s">
        <v>87</v>
      </c>
      <c r="J422" t="s">
        <v>84</v>
      </c>
      <c r="K422" t="s">
        <v>17</v>
      </c>
      <c r="M422" t="s">
        <v>95</v>
      </c>
      <c r="N422" t="s">
        <v>17</v>
      </c>
      <c r="O422" s="1" t="s">
        <v>73</v>
      </c>
      <c r="P422" t="s">
        <v>73</v>
      </c>
      <c r="Q422" t="e">
        <f>IF(R422="","",INDEX(#REF!,MATCH(R422,#REF!,0)))</f>
        <v>#REF!</v>
      </c>
      <c r="R422" t="str">
        <f t="shared" si="18"/>
        <v>2 - Director &amp; Strategy</v>
      </c>
      <c r="S422" t="s">
        <v>96</v>
      </c>
      <c r="T422" t="str">
        <f t="shared" si="19"/>
        <v>2 - Director</v>
      </c>
      <c r="U422">
        <v>3</v>
      </c>
      <c r="V422" t="str">
        <f>IF(D422="Y","",IF(W422="Y",INDEX(#REF!,MATCH(C422,#REF!,0)),C422))</f>
        <v>2 - Director</v>
      </c>
      <c r="W422" t="s">
        <v>86</v>
      </c>
      <c r="X422">
        <v>3</v>
      </c>
      <c r="Y422" t="s">
        <v>76</v>
      </c>
      <c r="Z422">
        <v>48</v>
      </c>
      <c r="AA422" t="s">
        <v>36</v>
      </c>
      <c r="AB422" t="s">
        <v>79</v>
      </c>
      <c r="AC422" t="s">
        <v>79</v>
      </c>
      <c r="AD422" s="3">
        <v>42095</v>
      </c>
      <c r="AE422">
        <v>5</v>
      </c>
      <c r="AF422">
        <f t="shared" ca="1" si="20"/>
        <v>0.92936827607394745</v>
      </c>
    </row>
    <row r="423" spans="1:32">
      <c r="A423">
        <v>422</v>
      </c>
      <c r="B423" t="s">
        <v>7</v>
      </c>
      <c r="C423" t="s">
        <v>91</v>
      </c>
      <c r="D423" t="s">
        <v>86</v>
      </c>
      <c r="E423">
        <v>2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14</v>
      </c>
      <c r="M423" t="s">
        <v>91</v>
      </c>
      <c r="N423" t="s">
        <v>14</v>
      </c>
      <c r="O423" s="1" t="s">
        <v>73</v>
      </c>
      <c r="P423" t="s">
        <v>73</v>
      </c>
      <c r="Q423" t="e">
        <f>IF(R423="","",INDEX(#REF!,MATCH(R423,#REF!,0)))</f>
        <v>#REF!</v>
      </c>
      <c r="R423" t="str">
        <f t="shared" si="18"/>
        <v>6 - Junior Officer &amp; Operations</v>
      </c>
      <c r="S423" t="e">
        <f>IF(T423="","",INDEX(#REF!,MATCH(T423,#REF!,0)))</f>
        <v>#REF!</v>
      </c>
      <c r="T423" t="str">
        <f t="shared" si="19"/>
        <v>6 - Junior Officer</v>
      </c>
      <c r="U423">
        <v>2</v>
      </c>
      <c r="V423" t="str">
        <f>IF(D423="Y","",IF(W423="Y",INDEX(#REF!,MATCH(C423,#REF!,0)),C423))</f>
        <v>6 - Junior Officer</v>
      </c>
      <c r="W423" t="s">
        <v>86</v>
      </c>
      <c r="X423">
        <v>2</v>
      </c>
      <c r="Y423" t="s">
        <v>74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0.92759756489984346</v>
      </c>
    </row>
    <row r="424" spans="1:32">
      <c r="A424">
        <v>423</v>
      </c>
      <c r="B424" t="s">
        <v>8</v>
      </c>
      <c r="C424" t="s">
        <v>91</v>
      </c>
      <c r="D424" t="s">
        <v>86</v>
      </c>
      <c r="E424">
        <v>3</v>
      </c>
      <c r="F424" t="s">
        <v>87</v>
      </c>
      <c r="G424" t="s">
        <v>85</v>
      </c>
      <c r="H424" s="2">
        <v>0.5</v>
      </c>
      <c r="I424" t="s">
        <v>87</v>
      </c>
      <c r="J424" t="s">
        <v>84</v>
      </c>
      <c r="K424" t="s">
        <v>14</v>
      </c>
      <c r="M424" t="s">
        <v>91</v>
      </c>
      <c r="N424" t="s">
        <v>14</v>
      </c>
      <c r="O424" s="1" t="s">
        <v>73</v>
      </c>
      <c r="P424" t="s">
        <v>73</v>
      </c>
      <c r="Q424" t="e">
        <f>IF(R424="","",INDEX(#REF!,MATCH(R424,#REF!,0)))</f>
        <v>#REF!</v>
      </c>
      <c r="R424" t="str">
        <f t="shared" si="18"/>
        <v>6 - Junior Officer &amp; Operations</v>
      </c>
      <c r="S424" t="e">
        <f>IF(T424="","",INDEX(#REF!,MATCH(T424,#REF!,0)))</f>
        <v>#REF!</v>
      </c>
      <c r="T424" t="str">
        <f t="shared" si="19"/>
        <v>6 - Junior Officer</v>
      </c>
      <c r="U424">
        <v>3</v>
      </c>
      <c r="V424" t="str">
        <f>IF(D424="Y","",IF(W424="Y",INDEX(#REF!,MATCH(C424,#REF!,0)),C424))</f>
        <v>6 - Junior Officer</v>
      </c>
      <c r="W424" t="s">
        <v>86</v>
      </c>
      <c r="X424">
        <v>3</v>
      </c>
      <c r="Y424" t="s">
        <v>74</v>
      </c>
      <c r="Z424">
        <v>24</v>
      </c>
      <c r="AA424" t="s">
        <v>35</v>
      </c>
      <c r="AB424" t="s">
        <v>79</v>
      </c>
      <c r="AC424" t="s">
        <v>79</v>
      </c>
      <c r="AD424" s="3">
        <v>42826</v>
      </c>
      <c r="AE424">
        <v>3</v>
      </c>
      <c r="AF424">
        <f t="shared" ca="1" si="20"/>
        <v>1.7711210088336204E-2</v>
      </c>
    </row>
    <row r="425" spans="1:32">
      <c r="A425">
        <v>424</v>
      </c>
      <c r="B425" t="s">
        <v>7</v>
      </c>
      <c r="C425" t="s">
        <v>91</v>
      </c>
      <c r="D425" t="s">
        <v>84</v>
      </c>
      <c r="F425" t="s">
        <v>87</v>
      </c>
      <c r="G425" t="s">
        <v>87</v>
      </c>
      <c r="H425" s="2">
        <v>0.5</v>
      </c>
      <c r="I425" t="s">
        <v>87</v>
      </c>
      <c r="J425" t="s">
        <v>86</v>
      </c>
      <c r="K425" t="s">
        <v>14</v>
      </c>
      <c r="M425" t="s">
        <v>91</v>
      </c>
      <c r="N425" t="s">
        <v>14</v>
      </c>
      <c r="O425" s="1" t="s">
        <v>73</v>
      </c>
      <c r="P425" t="s">
        <v>73</v>
      </c>
      <c r="Q425" t="e">
        <f>IF(R425="","",INDEX(#REF!,MATCH(R425,#REF!,0)))</f>
        <v>#REF!</v>
      </c>
      <c r="R425" t="str">
        <f t="shared" si="18"/>
        <v>6 - Junior Officer &amp; Operations</v>
      </c>
      <c r="S425" t="e">
        <f>IF(T425="","",INDEX(#REF!,MATCH(T425,#REF!,0)))</f>
        <v>#REF!</v>
      </c>
      <c r="T425" t="str">
        <f t="shared" si="19"/>
        <v>6 - Junior Officer</v>
      </c>
      <c r="U425">
        <v>0</v>
      </c>
      <c r="V425" t="str">
        <f>IF(D425="Y","",IF(W425="Y",INDEX(#REF!,MATCH(C425,#REF!,0)),C425))</f>
        <v/>
      </c>
      <c r="W425" t="s">
        <v>86</v>
      </c>
      <c r="Y425" t="s">
        <v>74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0.57203165208162554</v>
      </c>
    </row>
    <row r="426" spans="1:32">
      <c r="A426">
        <v>425</v>
      </c>
      <c r="B426" t="s">
        <v>8</v>
      </c>
      <c r="C426" t="s">
        <v>95</v>
      </c>
      <c r="D426" t="s">
        <v>86</v>
      </c>
      <c r="F426" t="s">
        <v>87</v>
      </c>
      <c r="G426" t="s">
        <v>87</v>
      </c>
      <c r="H426" s="2">
        <v>0.5</v>
      </c>
      <c r="I426" t="s">
        <v>87</v>
      </c>
      <c r="J426" t="s">
        <v>84</v>
      </c>
      <c r="K426" t="s">
        <v>17</v>
      </c>
      <c r="M426" t="s">
        <v>95</v>
      </c>
      <c r="N426" t="s">
        <v>17</v>
      </c>
      <c r="O426" s="1" t="s">
        <v>73</v>
      </c>
      <c r="P426" t="s">
        <v>73</v>
      </c>
      <c r="Q426" t="str">
        <f>IF(R426="","",INDEX(#REF!,MATCH(R426,#REF!,0)))</f>
        <v/>
      </c>
      <c r="R426" t="str">
        <f t="shared" si="18"/>
        <v/>
      </c>
      <c r="S426" t="str">
        <f>IF(T426="","",INDEX(#REF!,MATCH(T426,#REF!,0)))</f>
        <v/>
      </c>
      <c r="T426" t="str">
        <f t="shared" si="19"/>
        <v/>
      </c>
      <c r="U426">
        <v>1</v>
      </c>
      <c r="V426" t="e">
        <f>IF(D426="Y","",IF(W426="Y",INDEX(#REF!,MATCH(C426,#REF!,0)),C426))</f>
        <v>#REF!</v>
      </c>
      <c r="W426" t="s">
        <v>84</v>
      </c>
      <c r="X426">
        <v>2</v>
      </c>
      <c r="Y426" t="s">
        <v>76</v>
      </c>
      <c r="Z426">
        <v>42</v>
      </c>
      <c r="AA426" t="s">
        <v>35</v>
      </c>
      <c r="AB426" t="s">
        <v>79</v>
      </c>
      <c r="AC426" t="s">
        <v>79</v>
      </c>
      <c r="AD426" s="3">
        <v>42095</v>
      </c>
      <c r="AE426">
        <v>5</v>
      </c>
      <c r="AF426">
        <f t="shared" ca="1" si="20"/>
        <v>0.91412896833288959</v>
      </c>
    </row>
    <row r="427" spans="1:32">
      <c r="A427">
        <v>426</v>
      </c>
      <c r="B427" t="s">
        <v>7</v>
      </c>
      <c r="C427" t="s">
        <v>91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16</v>
      </c>
      <c r="M427" t="s">
        <v>91</v>
      </c>
      <c r="N427" t="s">
        <v>16</v>
      </c>
      <c r="O427" s="1" t="s">
        <v>73</v>
      </c>
      <c r="P427" t="s">
        <v>73</v>
      </c>
      <c r="Q427" t="e">
        <f>IF(R427="","",INDEX(#REF!,MATCH(R427,#REF!,0)))</f>
        <v>#REF!</v>
      </c>
      <c r="R427" t="str">
        <f t="shared" si="18"/>
        <v>6 - Junior Officer &amp; Sales &amp; Marketing</v>
      </c>
      <c r="S427" t="e">
        <f>IF(T427="","",INDEX(#REF!,MATCH(T427,#REF!,0)))</f>
        <v>#REF!</v>
      </c>
      <c r="T427" t="str">
        <f t="shared" si="19"/>
        <v>6 - Junior Officer</v>
      </c>
      <c r="U427">
        <v>2</v>
      </c>
      <c r="V427" t="str">
        <f>IF(D427="Y","",IF(W427="Y",INDEX(#REF!,MATCH(C427,#REF!,0)),C427))</f>
        <v>6 - Junior Officer</v>
      </c>
      <c r="W427" t="s">
        <v>86</v>
      </c>
      <c r="X427">
        <v>3</v>
      </c>
      <c r="Y427" t="s">
        <v>74</v>
      </c>
      <c r="Z427">
        <v>25</v>
      </c>
      <c r="AA427" t="s">
        <v>31</v>
      </c>
      <c r="AB427" t="s">
        <v>79</v>
      </c>
      <c r="AC427" t="s">
        <v>79</v>
      </c>
      <c r="AD427" s="3">
        <v>43191</v>
      </c>
      <c r="AE427">
        <v>2</v>
      </c>
      <c r="AF427">
        <f t="shared" ca="1" si="20"/>
        <v>0.59476406412796867</v>
      </c>
    </row>
    <row r="428" spans="1:32">
      <c r="A428">
        <v>427</v>
      </c>
      <c r="B428" t="s">
        <v>8</v>
      </c>
      <c r="C428" t="s">
        <v>95</v>
      </c>
      <c r="D428" t="s">
        <v>84</v>
      </c>
      <c r="F428" t="s">
        <v>87</v>
      </c>
      <c r="G428" t="s">
        <v>87</v>
      </c>
      <c r="H428" s="2">
        <v>0.5</v>
      </c>
      <c r="I428" t="s">
        <v>87</v>
      </c>
      <c r="J428" t="s">
        <v>86</v>
      </c>
      <c r="K428" t="s">
        <v>17</v>
      </c>
      <c r="M428" t="s">
        <v>95</v>
      </c>
      <c r="N428" t="s">
        <v>17</v>
      </c>
      <c r="O428" s="1" t="s">
        <v>73</v>
      </c>
      <c r="P428" t="s">
        <v>73</v>
      </c>
      <c r="Q428" t="str">
        <f>IF(R428="","",INDEX(#REF!,MATCH(R428,#REF!,0)))</f>
        <v/>
      </c>
      <c r="R428" t="str">
        <f t="shared" si="18"/>
        <v/>
      </c>
      <c r="S428" t="str">
        <f>IF(T428="","",INDEX(#REF!,MATCH(T428,#REF!,0)))</f>
        <v/>
      </c>
      <c r="T428" t="str">
        <f t="shared" si="19"/>
        <v/>
      </c>
      <c r="U428">
        <v>0</v>
      </c>
      <c r="V428" t="str">
        <f>IF(D428="Y","",IF(W428="Y",INDEX(#REF!,MATCH(C428,#REF!,0)),C428))</f>
        <v/>
      </c>
      <c r="W428" t="s">
        <v>86</v>
      </c>
      <c r="Y428" t="s">
        <v>78</v>
      </c>
      <c r="Z428">
        <v>60</v>
      </c>
      <c r="AA428" t="s">
        <v>36</v>
      </c>
      <c r="AB428" t="s">
        <v>79</v>
      </c>
      <c r="AC428" t="s">
        <v>79</v>
      </c>
      <c r="AD428" s="3">
        <v>43922</v>
      </c>
      <c r="AE428">
        <v>0</v>
      </c>
      <c r="AF428">
        <f t="shared" ca="1" si="20"/>
        <v>0.7986371569560059</v>
      </c>
    </row>
    <row r="429" spans="1:32">
      <c r="A429">
        <v>428</v>
      </c>
      <c r="B429" t="s">
        <v>7</v>
      </c>
      <c r="C429" s="4" t="s">
        <v>97</v>
      </c>
      <c r="D429" t="s">
        <v>86</v>
      </c>
      <c r="E429">
        <v>3</v>
      </c>
      <c r="F429" t="s">
        <v>87</v>
      </c>
      <c r="G429" t="s">
        <v>87</v>
      </c>
      <c r="H429" s="2">
        <v>0.5</v>
      </c>
      <c r="I429" t="s">
        <v>85</v>
      </c>
      <c r="J429" t="s">
        <v>84</v>
      </c>
      <c r="K429" t="s">
        <v>12</v>
      </c>
      <c r="L429" t="s">
        <v>88</v>
      </c>
      <c r="N429" t="s">
        <v>12</v>
      </c>
      <c r="O429" s="1" t="s">
        <v>73</v>
      </c>
      <c r="P429" t="s">
        <v>73</v>
      </c>
      <c r="Q429" t="str">
        <f>IF(R429="","",INDEX(#REF!,MATCH(R429,#REF!,0)))</f>
        <v/>
      </c>
      <c r="R429" t="str">
        <f t="shared" si="18"/>
        <v/>
      </c>
      <c r="S429" t="str">
        <f>IF(T429="","",INDEX(#REF!,MATCH(T429,#REF!,0)))</f>
        <v/>
      </c>
      <c r="T429" t="str">
        <f t="shared" si="19"/>
        <v/>
      </c>
      <c r="U429">
        <v>4</v>
      </c>
      <c r="V429" t="str">
        <f>IF(D429="Y","",IF(W429="Y",INDEX(#REF!,MATCH(C429,#REF!,0)),C429))</f>
        <v>5 - Senior Officer</v>
      </c>
      <c r="W429" t="s">
        <v>86</v>
      </c>
      <c r="X429">
        <v>2</v>
      </c>
      <c r="Y429" t="s">
        <v>75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0.47622271525300119</v>
      </c>
    </row>
    <row r="430" spans="1:32">
      <c r="A430">
        <v>429</v>
      </c>
      <c r="B430" t="s">
        <v>8</v>
      </c>
      <c r="C430" t="s">
        <v>93</v>
      </c>
      <c r="D430" t="s">
        <v>86</v>
      </c>
      <c r="E430">
        <v>2</v>
      </c>
      <c r="F430" t="s">
        <v>87</v>
      </c>
      <c r="G430" t="s">
        <v>85</v>
      </c>
      <c r="H430" s="2">
        <v>0.5</v>
      </c>
      <c r="I430" t="s">
        <v>87</v>
      </c>
      <c r="J430" t="s">
        <v>84</v>
      </c>
      <c r="K430" t="s">
        <v>14</v>
      </c>
      <c r="M430" t="s">
        <v>93</v>
      </c>
      <c r="N430" t="s">
        <v>14</v>
      </c>
      <c r="O430" s="1" t="s">
        <v>73</v>
      </c>
      <c r="P430" t="s">
        <v>73</v>
      </c>
      <c r="Q430" t="e">
        <f>IF(R430="","",INDEX(#REF!,MATCH(R430,#REF!,0)))</f>
        <v>#REF!</v>
      </c>
      <c r="R430" t="str">
        <f t="shared" si="18"/>
        <v>3 - Senior Manager &amp; Operations</v>
      </c>
      <c r="S430" t="e">
        <f>IF(T430="","",INDEX(#REF!,MATCH(T430,#REF!,0)))</f>
        <v>#REF!</v>
      </c>
      <c r="T430" t="str">
        <f t="shared" si="19"/>
        <v>3 - Senior Manager</v>
      </c>
      <c r="U430">
        <v>1</v>
      </c>
      <c r="V430" t="e">
        <f>IF(D430="Y","",IF(W430="Y",INDEX(#REF!,MATCH(C430,#REF!,0)),C430))</f>
        <v>#REF!</v>
      </c>
      <c r="W430" t="s">
        <v>84</v>
      </c>
      <c r="X430">
        <v>1</v>
      </c>
      <c r="Y430" t="s">
        <v>75</v>
      </c>
      <c r="Z430">
        <v>37</v>
      </c>
      <c r="AA430" t="s">
        <v>41</v>
      </c>
      <c r="AB430" t="s">
        <v>79</v>
      </c>
      <c r="AC430" t="s">
        <v>79</v>
      </c>
      <c r="AD430" s="3">
        <v>41365</v>
      </c>
      <c r="AE430">
        <v>7</v>
      </c>
      <c r="AF430">
        <f t="shared" ca="1" si="20"/>
        <v>0.65235367959971957</v>
      </c>
    </row>
    <row r="431" spans="1:32">
      <c r="A431">
        <v>430</v>
      </c>
      <c r="B431" t="s">
        <v>8</v>
      </c>
      <c r="C431" t="s">
        <v>97</v>
      </c>
      <c r="D431" t="s">
        <v>86</v>
      </c>
      <c r="E431">
        <v>4</v>
      </c>
      <c r="F431" t="s">
        <v>87</v>
      </c>
      <c r="G431" t="s">
        <v>85</v>
      </c>
      <c r="H431" s="2">
        <v>0.5</v>
      </c>
      <c r="I431" t="s">
        <v>87</v>
      </c>
      <c r="J431" t="s">
        <v>84</v>
      </c>
      <c r="K431" t="s">
        <v>16</v>
      </c>
      <c r="M431" t="s">
        <v>97</v>
      </c>
      <c r="N431" t="s">
        <v>16</v>
      </c>
      <c r="O431" s="1" t="s">
        <v>73</v>
      </c>
      <c r="P431" t="s">
        <v>73</v>
      </c>
      <c r="Q431" t="e">
        <f>IF(R431="","",INDEX(#REF!,MATCH(R431,#REF!,0)))</f>
        <v>#REF!</v>
      </c>
      <c r="R431" t="str">
        <f t="shared" si="18"/>
        <v>5 - Senior Officer &amp; Sales &amp; Marketing</v>
      </c>
      <c r="S431" t="e">
        <f>IF(T431="","",INDEX(#REF!,MATCH(T431,#REF!,0)))</f>
        <v>#REF!</v>
      </c>
      <c r="T431" t="str">
        <f t="shared" si="19"/>
        <v>5 - Senior Officer</v>
      </c>
      <c r="U431">
        <v>3</v>
      </c>
      <c r="V431" t="str">
        <f>IF(D431="Y","",IF(W431="Y",INDEX(#REF!,MATCH(C431,#REF!,0)),C431))</f>
        <v>5 - Senior Officer</v>
      </c>
      <c r="W431" t="s">
        <v>86</v>
      </c>
      <c r="X431">
        <v>3</v>
      </c>
      <c r="Y431" t="s">
        <v>74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0.29580070291803451</v>
      </c>
    </row>
    <row r="432" spans="1:32">
      <c r="A432">
        <v>431</v>
      </c>
      <c r="B432" t="s">
        <v>8</v>
      </c>
      <c r="C432" t="s">
        <v>92</v>
      </c>
      <c r="D432" t="s">
        <v>86</v>
      </c>
      <c r="E432">
        <v>4</v>
      </c>
      <c r="F432" t="s">
        <v>87</v>
      </c>
      <c r="G432" t="s">
        <v>85</v>
      </c>
      <c r="H432" s="2">
        <v>0.5</v>
      </c>
      <c r="I432" t="s">
        <v>87</v>
      </c>
      <c r="J432" t="s">
        <v>84</v>
      </c>
      <c r="K432" t="s">
        <v>14</v>
      </c>
      <c r="M432" t="s">
        <v>92</v>
      </c>
      <c r="N432" t="s">
        <v>14</v>
      </c>
      <c r="O432" s="1" t="s">
        <v>73</v>
      </c>
      <c r="P432" t="s">
        <v>73</v>
      </c>
      <c r="Q432" t="e">
        <f>IF(R432="","",INDEX(#REF!,MATCH(R432,#REF!,0)))</f>
        <v>#REF!</v>
      </c>
      <c r="R432" t="str">
        <f t="shared" si="18"/>
        <v>4 - Manager &amp; Operations</v>
      </c>
      <c r="S432" t="e">
        <f>IF(T432="","",INDEX(#REF!,MATCH(T432,#REF!,0)))</f>
        <v>#REF!</v>
      </c>
      <c r="T432" t="str">
        <f t="shared" si="19"/>
        <v>4 - Manager</v>
      </c>
      <c r="U432">
        <v>2</v>
      </c>
      <c r="V432" t="str">
        <f>IF(D432="Y","",IF(W432="Y",INDEX(#REF!,MATCH(C432,#REF!,0)),C432))</f>
        <v>4 - Manager</v>
      </c>
      <c r="W432" t="s">
        <v>86</v>
      </c>
      <c r="X432">
        <v>2</v>
      </c>
      <c r="Y432" t="s">
        <v>75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0.40072467202124407</v>
      </c>
    </row>
    <row r="433" spans="1:32">
      <c r="A433">
        <v>432</v>
      </c>
      <c r="B433" t="s">
        <v>7</v>
      </c>
      <c r="C433" t="s">
        <v>91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14</v>
      </c>
      <c r="M433" t="s">
        <v>91</v>
      </c>
      <c r="N433" t="s">
        <v>14</v>
      </c>
      <c r="O433" s="1" t="s">
        <v>73</v>
      </c>
      <c r="P433" t="s">
        <v>73</v>
      </c>
      <c r="Q433" t="e">
        <f>IF(R433="","",INDEX(#REF!,MATCH(R433,#REF!,0)))</f>
        <v>#REF!</v>
      </c>
      <c r="R433" t="str">
        <f t="shared" si="18"/>
        <v>6 - Junior Officer &amp; Operations</v>
      </c>
      <c r="S433" t="e">
        <f>IF(T433="","",INDEX(#REF!,MATCH(T433,#REF!,0)))</f>
        <v>#REF!</v>
      </c>
      <c r="T433" t="str">
        <f t="shared" si="19"/>
        <v>6 - Junior Officer</v>
      </c>
      <c r="U433">
        <v>2</v>
      </c>
      <c r="V433" t="str">
        <f>IF(D433="Y","",IF(W433="Y",INDEX(#REF!,MATCH(C433,#REF!,0)),C433))</f>
        <v>6 - Junior Officer</v>
      </c>
      <c r="W433" t="s">
        <v>86</v>
      </c>
      <c r="X433">
        <v>2</v>
      </c>
      <c r="Y433" t="s">
        <v>74</v>
      </c>
      <c r="Z433">
        <v>23</v>
      </c>
      <c r="AA433" t="s">
        <v>36</v>
      </c>
      <c r="AB433" t="s">
        <v>79</v>
      </c>
      <c r="AC433" t="s">
        <v>79</v>
      </c>
      <c r="AD433" s="3">
        <v>43191</v>
      </c>
      <c r="AE433">
        <v>2</v>
      </c>
      <c r="AF433">
        <f t="shared" ca="1" si="20"/>
        <v>0.91856794766556937</v>
      </c>
    </row>
    <row r="434" spans="1:32">
      <c r="A434">
        <v>433</v>
      </c>
      <c r="B434" t="s">
        <v>8</v>
      </c>
      <c r="C434" t="s">
        <v>94</v>
      </c>
      <c r="D434" t="s">
        <v>86</v>
      </c>
      <c r="E434">
        <v>3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14</v>
      </c>
      <c r="M434" t="s">
        <v>94</v>
      </c>
      <c r="N434" t="s">
        <v>14</v>
      </c>
      <c r="O434" s="1" t="s">
        <v>73</v>
      </c>
      <c r="P434" t="s">
        <v>73</v>
      </c>
      <c r="Q434" t="e">
        <f>IF(R434="","",INDEX(#REF!,MATCH(R434,#REF!,0)))</f>
        <v>#REF!</v>
      </c>
      <c r="R434" t="str">
        <f t="shared" si="18"/>
        <v>2 - Director &amp; Operations</v>
      </c>
      <c r="S434" t="s">
        <v>96</v>
      </c>
      <c r="T434" t="str">
        <f t="shared" si="19"/>
        <v>2 - Director</v>
      </c>
      <c r="U434">
        <v>3</v>
      </c>
      <c r="V434" t="str">
        <f>IF(D434="Y","",IF(W434="Y",INDEX(#REF!,MATCH(C434,#REF!,0)),C434))</f>
        <v>2 - Director</v>
      </c>
      <c r="W434" t="s">
        <v>86</v>
      </c>
      <c r="Y434" t="s">
        <v>75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8.9129335530264586E-2</v>
      </c>
    </row>
    <row r="435" spans="1:32">
      <c r="A435">
        <v>434</v>
      </c>
      <c r="B435" t="s">
        <v>7</v>
      </c>
      <c r="C435" t="s">
        <v>92</v>
      </c>
      <c r="D435" t="s">
        <v>84</v>
      </c>
      <c r="F435" t="s">
        <v>87</v>
      </c>
      <c r="G435" t="s">
        <v>87</v>
      </c>
      <c r="H435" s="2">
        <v>0.5</v>
      </c>
      <c r="I435" t="s">
        <v>87</v>
      </c>
      <c r="J435" t="s">
        <v>86</v>
      </c>
      <c r="K435" t="s">
        <v>15</v>
      </c>
      <c r="M435" t="s">
        <v>92</v>
      </c>
      <c r="N435" t="s">
        <v>15</v>
      </c>
      <c r="O435" s="1" t="s">
        <v>73</v>
      </c>
      <c r="P435" t="s">
        <v>73</v>
      </c>
      <c r="Q435" t="e">
        <f>IF(R435="","",INDEX(#REF!,MATCH(R435,#REF!,0)))</f>
        <v>#REF!</v>
      </c>
      <c r="R435" t="str">
        <f t="shared" si="18"/>
        <v>4 - Manager &amp; Internal Services</v>
      </c>
      <c r="S435" t="e">
        <f>IF(T435="","",INDEX(#REF!,MATCH(T435,#REF!,0)))</f>
        <v>#REF!</v>
      </c>
      <c r="T435" t="str">
        <f t="shared" si="19"/>
        <v>4 - Manager</v>
      </c>
      <c r="U435">
        <v>0</v>
      </c>
      <c r="V435" t="str">
        <f>IF(D435="Y","",IF(W435="Y",INDEX(#REF!,MATCH(C435,#REF!,0)),C435))</f>
        <v/>
      </c>
      <c r="W435" t="s">
        <v>86</v>
      </c>
      <c r="Y435" t="s">
        <v>75</v>
      </c>
      <c r="Z435">
        <v>38</v>
      </c>
      <c r="AA435" t="s">
        <v>35</v>
      </c>
      <c r="AB435" t="s">
        <v>79</v>
      </c>
      <c r="AC435" t="s">
        <v>79</v>
      </c>
      <c r="AD435" s="3">
        <v>43922</v>
      </c>
      <c r="AE435">
        <v>0</v>
      </c>
      <c r="AF435">
        <f t="shared" ca="1" si="20"/>
        <v>0.97485712498617472</v>
      </c>
    </row>
    <row r="436" spans="1:32">
      <c r="A436">
        <v>435</v>
      </c>
      <c r="B436" t="s">
        <v>7</v>
      </c>
      <c r="C436" t="s">
        <v>92</v>
      </c>
      <c r="D436" t="s">
        <v>86</v>
      </c>
      <c r="E436">
        <v>1</v>
      </c>
      <c r="F436" t="s">
        <v>85</v>
      </c>
      <c r="G436" t="s">
        <v>85</v>
      </c>
      <c r="H436" s="2">
        <v>0.5</v>
      </c>
      <c r="I436" t="s">
        <v>87</v>
      </c>
      <c r="J436" t="s">
        <v>84</v>
      </c>
      <c r="K436" t="s">
        <v>13</v>
      </c>
      <c r="M436" t="s">
        <v>93</v>
      </c>
      <c r="N436" t="s">
        <v>13</v>
      </c>
      <c r="O436" s="1" t="s">
        <v>73</v>
      </c>
      <c r="P436" t="s">
        <v>73</v>
      </c>
      <c r="Q436" t="e">
        <f>IF(R436="","",INDEX(#REF!,MATCH(R436,#REF!,0)))</f>
        <v>#REF!</v>
      </c>
      <c r="R436" t="str">
        <f t="shared" si="18"/>
        <v>4 - Manager &amp; HR</v>
      </c>
      <c r="S436" t="e">
        <f>IF(T436="","",INDEX(#REF!,MATCH(T436,#REF!,0)))</f>
        <v>#REF!</v>
      </c>
      <c r="T436" t="str">
        <f t="shared" si="19"/>
        <v>4 - Manager</v>
      </c>
      <c r="U436">
        <v>5</v>
      </c>
      <c r="V436" t="str">
        <f>IF(D436="Y","",IF(W436="Y",INDEX(#REF!,MATCH(C436,#REF!,0)),C436))</f>
        <v>4 - Manager</v>
      </c>
      <c r="W436" t="s">
        <v>86</v>
      </c>
      <c r="X436">
        <v>3</v>
      </c>
      <c r="Y436" t="s">
        <v>75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0.68713559709211502</v>
      </c>
    </row>
    <row r="437" spans="1:32">
      <c r="A437">
        <v>436</v>
      </c>
      <c r="B437" t="s">
        <v>7</v>
      </c>
      <c r="C437" t="s">
        <v>91</v>
      </c>
      <c r="D437" t="s">
        <v>86</v>
      </c>
      <c r="E437">
        <v>3</v>
      </c>
      <c r="F437" t="s">
        <v>87</v>
      </c>
      <c r="G437" t="s">
        <v>85</v>
      </c>
      <c r="H437" s="2">
        <v>0.5</v>
      </c>
      <c r="I437" t="s">
        <v>87</v>
      </c>
      <c r="J437" t="s">
        <v>84</v>
      </c>
      <c r="K437" t="s">
        <v>14</v>
      </c>
      <c r="M437" t="s">
        <v>91</v>
      </c>
      <c r="N437" t="s">
        <v>14</v>
      </c>
      <c r="O437" s="1" t="s">
        <v>73</v>
      </c>
      <c r="P437" t="s">
        <v>73</v>
      </c>
      <c r="Q437" t="e">
        <f>IF(R437="","",INDEX(#REF!,MATCH(R437,#REF!,0)))</f>
        <v>#REF!</v>
      </c>
      <c r="R437" t="str">
        <f t="shared" si="18"/>
        <v>6 - Junior Officer &amp; Operations</v>
      </c>
      <c r="S437" t="e">
        <f>IF(T437="","",INDEX(#REF!,MATCH(T437,#REF!,0)))</f>
        <v>#REF!</v>
      </c>
      <c r="T437" t="str">
        <f t="shared" si="19"/>
        <v>6 - Junior Officer</v>
      </c>
      <c r="U437">
        <v>4</v>
      </c>
      <c r="V437" t="str">
        <f>IF(D437="Y","",IF(W437="Y",INDEX(#REF!,MATCH(C437,#REF!,0)),C437))</f>
        <v>6 - Junior Officer</v>
      </c>
      <c r="W437" t="s">
        <v>86</v>
      </c>
      <c r="X437">
        <v>3</v>
      </c>
      <c r="Y437" t="s">
        <v>74</v>
      </c>
      <c r="Z437">
        <v>22</v>
      </c>
      <c r="AA437" t="s">
        <v>36</v>
      </c>
      <c r="AB437" t="s">
        <v>79</v>
      </c>
      <c r="AC437" t="s">
        <v>79</v>
      </c>
      <c r="AD437" s="3">
        <v>42461</v>
      </c>
      <c r="AE437">
        <v>4</v>
      </c>
      <c r="AF437">
        <f t="shared" ca="1" si="20"/>
        <v>0.60240835242705715</v>
      </c>
    </row>
    <row r="438" spans="1:32">
      <c r="A438">
        <v>437</v>
      </c>
      <c r="B438" t="s">
        <v>8</v>
      </c>
      <c r="C438" t="s">
        <v>92</v>
      </c>
      <c r="D438" t="s">
        <v>86</v>
      </c>
      <c r="E438">
        <v>2</v>
      </c>
      <c r="F438" t="s">
        <v>87</v>
      </c>
      <c r="G438" t="s">
        <v>85</v>
      </c>
      <c r="H438" s="2">
        <v>0.5</v>
      </c>
      <c r="I438" t="s">
        <v>87</v>
      </c>
      <c r="J438" t="s">
        <v>84</v>
      </c>
      <c r="K438" t="s">
        <v>15</v>
      </c>
      <c r="M438" t="s">
        <v>92</v>
      </c>
      <c r="N438" t="s">
        <v>15</v>
      </c>
      <c r="O438" s="1" t="s">
        <v>73</v>
      </c>
      <c r="P438" t="s">
        <v>73</v>
      </c>
      <c r="Q438" t="e">
        <f>IF(R438="","",INDEX(#REF!,MATCH(R438,#REF!,0)))</f>
        <v>#REF!</v>
      </c>
      <c r="R438" t="str">
        <f t="shared" si="18"/>
        <v>4 - Manager &amp; Internal Services</v>
      </c>
      <c r="S438" t="e">
        <f>IF(T438="","",INDEX(#REF!,MATCH(T438,#REF!,0)))</f>
        <v>#REF!</v>
      </c>
      <c r="T438" t="str">
        <f t="shared" si="19"/>
        <v>4 - Manager</v>
      </c>
      <c r="U438">
        <v>3</v>
      </c>
      <c r="V438" t="str">
        <f>IF(D438="Y","",IF(W438="Y",INDEX(#REF!,MATCH(C438,#REF!,0)),C438))</f>
        <v>4 - Manager</v>
      </c>
      <c r="W438" t="s">
        <v>86</v>
      </c>
      <c r="X438">
        <v>3</v>
      </c>
      <c r="Y438" t="s">
        <v>75</v>
      </c>
      <c r="Z438">
        <v>34</v>
      </c>
      <c r="AA438" t="s">
        <v>36</v>
      </c>
      <c r="AB438" t="s">
        <v>79</v>
      </c>
      <c r="AC438" t="s">
        <v>79</v>
      </c>
      <c r="AD438" s="3">
        <v>42095</v>
      </c>
      <c r="AE438">
        <v>5</v>
      </c>
      <c r="AF438">
        <f t="shared" ca="1" si="20"/>
        <v>0.56604663618166773</v>
      </c>
    </row>
    <row r="439" spans="1:32">
      <c r="A439">
        <v>438</v>
      </c>
      <c r="B439" t="s">
        <v>8</v>
      </c>
      <c r="C439" t="s">
        <v>94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14</v>
      </c>
      <c r="M439" t="s">
        <v>94</v>
      </c>
      <c r="N439" t="s">
        <v>14</v>
      </c>
      <c r="O439" s="1" t="s">
        <v>73</v>
      </c>
      <c r="P439" t="s">
        <v>73</v>
      </c>
      <c r="Q439" t="e">
        <f>IF(R439="","",INDEX(#REF!,MATCH(R439,#REF!,0)))</f>
        <v>#REF!</v>
      </c>
      <c r="R439" t="str">
        <f t="shared" si="18"/>
        <v>2 - Director &amp; Operations</v>
      </c>
      <c r="S439" t="s">
        <v>96</v>
      </c>
      <c r="T439" t="str">
        <f t="shared" si="19"/>
        <v>2 - Director</v>
      </c>
      <c r="U439">
        <v>4</v>
      </c>
      <c r="V439" t="str">
        <f>IF(D439="Y","",IF(W439="Y",INDEX(#REF!,MATCH(C439,#REF!,0)),C439))</f>
        <v>2 - Director</v>
      </c>
      <c r="W439" t="s">
        <v>86</v>
      </c>
      <c r="X439">
        <v>2</v>
      </c>
      <c r="Y439" t="s">
        <v>75</v>
      </c>
      <c r="Z439">
        <v>36</v>
      </c>
      <c r="AA439" t="s">
        <v>36</v>
      </c>
      <c r="AB439" t="s">
        <v>79</v>
      </c>
      <c r="AC439" t="s">
        <v>79</v>
      </c>
      <c r="AD439" s="3">
        <v>40634</v>
      </c>
      <c r="AE439">
        <v>9</v>
      </c>
      <c r="AF439">
        <f t="shared" ca="1" si="20"/>
        <v>0.39871512688598454</v>
      </c>
    </row>
    <row r="440" spans="1:32">
      <c r="A440">
        <v>439</v>
      </c>
      <c r="B440" t="s">
        <v>7</v>
      </c>
      <c r="C440" s="4" t="s">
        <v>91</v>
      </c>
      <c r="D440" t="s">
        <v>86</v>
      </c>
      <c r="E440">
        <v>2</v>
      </c>
      <c r="F440" t="s">
        <v>87</v>
      </c>
      <c r="G440" t="s">
        <v>87</v>
      </c>
      <c r="H440" s="2">
        <v>0.5</v>
      </c>
      <c r="I440" t="s">
        <v>85</v>
      </c>
      <c r="J440" t="s">
        <v>84</v>
      </c>
      <c r="K440" t="s">
        <v>15</v>
      </c>
      <c r="L440" t="s">
        <v>88</v>
      </c>
      <c r="N440" t="s">
        <v>15</v>
      </c>
      <c r="O440" s="1" t="s">
        <v>73</v>
      </c>
      <c r="P440" t="s">
        <v>73</v>
      </c>
      <c r="Q440" t="str">
        <f>IF(R440="","",INDEX(#REF!,MATCH(R440,#REF!,0)))</f>
        <v/>
      </c>
      <c r="R440" t="str">
        <f t="shared" si="18"/>
        <v/>
      </c>
      <c r="S440" t="str">
        <f>IF(T440="","",INDEX(#REF!,MATCH(T440,#REF!,0)))</f>
        <v/>
      </c>
      <c r="T440" t="str">
        <f t="shared" si="19"/>
        <v/>
      </c>
      <c r="U440">
        <v>3</v>
      </c>
      <c r="V440" t="str">
        <f>IF(D440="Y","",IF(W440="Y",INDEX(#REF!,MATCH(C440,#REF!,0)),C440))</f>
        <v>6 - Junior Officer</v>
      </c>
      <c r="W440" t="s">
        <v>86</v>
      </c>
      <c r="X440">
        <v>3</v>
      </c>
      <c r="Y440" t="s">
        <v>75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0.82377870508077844</v>
      </c>
    </row>
    <row r="441" spans="1:32">
      <c r="A441">
        <v>440</v>
      </c>
      <c r="B441" t="s">
        <v>8</v>
      </c>
      <c r="C441" t="s">
        <v>92</v>
      </c>
      <c r="D441" t="s">
        <v>86</v>
      </c>
      <c r="E441">
        <v>2</v>
      </c>
      <c r="F441" t="s">
        <v>85</v>
      </c>
      <c r="G441" t="s">
        <v>85</v>
      </c>
      <c r="H441" s="2">
        <v>0.5</v>
      </c>
      <c r="I441" t="s">
        <v>87</v>
      </c>
      <c r="J441" t="s">
        <v>84</v>
      </c>
      <c r="K441" t="s">
        <v>15</v>
      </c>
      <c r="M441" t="s">
        <v>93</v>
      </c>
      <c r="N441" t="s">
        <v>15</v>
      </c>
      <c r="O441" s="1" t="s">
        <v>73</v>
      </c>
      <c r="P441" t="s">
        <v>73</v>
      </c>
      <c r="Q441" t="e">
        <f>IF(R441="","",INDEX(#REF!,MATCH(R441,#REF!,0)))</f>
        <v>#REF!</v>
      </c>
      <c r="R441" t="str">
        <f t="shared" si="18"/>
        <v>4 - Manager &amp; Internal Services</v>
      </c>
      <c r="S441" t="e">
        <f>IF(T441="","",INDEX(#REF!,MATCH(T441,#REF!,0)))</f>
        <v>#REF!</v>
      </c>
      <c r="T441" t="str">
        <f t="shared" si="19"/>
        <v>4 - Manager</v>
      </c>
      <c r="U441">
        <v>1</v>
      </c>
      <c r="V441" t="e">
        <f>IF(D441="Y","",IF(W441="Y",INDEX(#REF!,MATCH(C441,#REF!,0)),C441))</f>
        <v>#REF!</v>
      </c>
      <c r="W441" t="s">
        <v>84</v>
      </c>
      <c r="X441">
        <v>1</v>
      </c>
      <c r="Y441" t="s">
        <v>76</v>
      </c>
      <c r="Z441">
        <v>42</v>
      </c>
      <c r="AA441" t="s">
        <v>31</v>
      </c>
      <c r="AB441" t="s">
        <v>79</v>
      </c>
      <c r="AC441" t="s">
        <v>79</v>
      </c>
      <c r="AD441" s="3">
        <v>42461</v>
      </c>
      <c r="AE441">
        <v>4</v>
      </c>
      <c r="AF441">
        <f t="shared" ca="1" si="20"/>
        <v>0.80512633696371194</v>
      </c>
    </row>
    <row r="442" spans="1:32">
      <c r="A442">
        <v>441</v>
      </c>
      <c r="B442" t="s">
        <v>7</v>
      </c>
      <c r="C442" t="s">
        <v>91</v>
      </c>
      <c r="D442" t="s">
        <v>84</v>
      </c>
      <c r="F442" t="s">
        <v>87</v>
      </c>
      <c r="G442" t="s">
        <v>87</v>
      </c>
      <c r="H442" s="2">
        <v>0.5</v>
      </c>
      <c r="I442" t="s">
        <v>87</v>
      </c>
      <c r="J442" t="s">
        <v>86</v>
      </c>
      <c r="K442" t="s">
        <v>16</v>
      </c>
      <c r="M442" t="s">
        <v>91</v>
      </c>
      <c r="N442" t="s">
        <v>16</v>
      </c>
      <c r="O442" s="1" t="s">
        <v>73</v>
      </c>
      <c r="P442" t="s">
        <v>73</v>
      </c>
      <c r="Q442" t="e">
        <f>IF(R442="","",INDEX(#REF!,MATCH(R442,#REF!,0)))</f>
        <v>#REF!</v>
      </c>
      <c r="R442" t="str">
        <f t="shared" si="18"/>
        <v>6 - Junior Officer &amp; Sales &amp; Marketing</v>
      </c>
      <c r="S442" t="e">
        <f>IF(T442="","",INDEX(#REF!,MATCH(T442,#REF!,0)))</f>
        <v>#REF!</v>
      </c>
      <c r="T442" t="str">
        <f t="shared" si="19"/>
        <v>6 - Junior Officer</v>
      </c>
      <c r="U442">
        <v>0</v>
      </c>
      <c r="V442" t="str">
        <f>IF(D442="Y","",IF(W442="Y",INDEX(#REF!,MATCH(C442,#REF!,0)),C442))</f>
        <v/>
      </c>
      <c r="W442" t="s">
        <v>86</v>
      </c>
      <c r="Y442" t="s">
        <v>74</v>
      </c>
      <c r="Z442">
        <v>28</v>
      </c>
      <c r="AA442" t="s">
        <v>36</v>
      </c>
      <c r="AB442" t="s">
        <v>79</v>
      </c>
      <c r="AC442" t="s">
        <v>79</v>
      </c>
      <c r="AD442" s="3">
        <v>43922</v>
      </c>
      <c r="AE442">
        <v>0</v>
      </c>
      <c r="AF442">
        <f t="shared" ca="1" si="20"/>
        <v>0.4866619557355647</v>
      </c>
    </row>
    <row r="443" spans="1:32">
      <c r="A443">
        <v>442</v>
      </c>
      <c r="B443" t="s">
        <v>7</v>
      </c>
      <c r="C443" t="s">
        <v>97</v>
      </c>
      <c r="D443" t="s">
        <v>86</v>
      </c>
      <c r="E443">
        <v>2</v>
      </c>
      <c r="F443" t="s">
        <v>85</v>
      </c>
      <c r="G443" t="s">
        <v>85</v>
      </c>
      <c r="H443" s="2">
        <v>0.5</v>
      </c>
      <c r="I443" t="s">
        <v>87</v>
      </c>
      <c r="J443" t="s">
        <v>84</v>
      </c>
      <c r="K443" t="s">
        <v>14</v>
      </c>
      <c r="M443" t="s">
        <v>92</v>
      </c>
      <c r="N443" t="s">
        <v>14</v>
      </c>
      <c r="O443" s="1" t="s">
        <v>73</v>
      </c>
      <c r="P443" t="s">
        <v>73</v>
      </c>
      <c r="Q443" t="e">
        <f>IF(R443="","",INDEX(#REF!,MATCH(R443,#REF!,0)))</f>
        <v>#REF!</v>
      </c>
      <c r="R443" t="str">
        <f t="shared" si="18"/>
        <v>5 - Senior Officer &amp; Operations</v>
      </c>
      <c r="S443" t="e">
        <f>IF(T443="","",INDEX(#REF!,MATCH(T443,#REF!,0)))</f>
        <v>#REF!</v>
      </c>
      <c r="T443" t="str">
        <f t="shared" si="19"/>
        <v>5 - Senior Officer</v>
      </c>
      <c r="U443">
        <v>4</v>
      </c>
      <c r="V443" t="str">
        <f>IF(D443="Y","",IF(W443="Y",INDEX(#REF!,MATCH(C443,#REF!,0)),C443))</f>
        <v>5 - Senior Officer</v>
      </c>
      <c r="W443" t="s">
        <v>86</v>
      </c>
      <c r="X443">
        <v>2</v>
      </c>
      <c r="Y443" t="s">
        <v>76</v>
      </c>
      <c r="Z443">
        <v>42</v>
      </c>
      <c r="AA443" t="s">
        <v>35</v>
      </c>
      <c r="AB443" t="s">
        <v>79</v>
      </c>
      <c r="AC443" t="s">
        <v>79</v>
      </c>
      <c r="AD443" s="3">
        <v>40634</v>
      </c>
      <c r="AE443">
        <v>9</v>
      </c>
      <c r="AF443">
        <f t="shared" ca="1" si="20"/>
        <v>6.2259990391265951E-2</v>
      </c>
    </row>
    <row r="444" spans="1:32">
      <c r="A444">
        <v>443</v>
      </c>
      <c r="B444" t="s">
        <v>8</v>
      </c>
      <c r="C444" t="s">
        <v>91</v>
      </c>
      <c r="D444" t="s">
        <v>86</v>
      </c>
      <c r="E444">
        <v>3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14</v>
      </c>
      <c r="M444" t="s">
        <v>91</v>
      </c>
      <c r="N444" t="s">
        <v>14</v>
      </c>
      <c r="O444" s="1" t="s">
        <v>73</v>
      </c>
      <c r="P444" t="s">
        <v>73</v>
      </c>
      <c r="Q444" t="e">
        <f>IF(R444="","",INDEX(#REF!,MATCH(R444,#REF!,0)))</f>
        <v>#REF!</v>
      </c>
      <c r="R444" t="str">
        <f t="shared" si="18"/>
        <v>6 - Junior Officer &amp; Operations</v>
      </c>
      <c r="S444" t="e">
        <f>IF(T444="","",INDEX(#REF!,MATCH(T444,#REF!,0)))</f>
        <v>#REF!</v>
      </c>
      <c r="T444" t="str">
        <f t="shared" si="19"/>
        <v>6 - Junior Officer</v>
      </c>
      <c r="U444">
        <v>2</v>
      </c>
      <c r="V444" t="str">
        <f>IF(D444="Y","",IF(W444="Y",INDEX(#REF!,MATCH(C444,#REF!,0)),C444))</f>
        <v>6 - Junior Officer</v>
      </c>
      <c r="W444" t="s">
        <v>86</v>
      </c>
      <c r="X444">
        <v>2</v>
      </c>
      <c r="Y444" t="s">
        <v>74</v>
      </c>
      <c r="Z444">
        <v>21</v>
      </c>
      <c r="AA444" t="s">
        <v>36</v>
      </c>
      <c r="AB444" t="s">
        <v>79</v>
      </c>
      <c r="AC444" t="s">
        <v>79</v>
      </c>
      <c r="AD444" s="3">
        <v>43191</v>
      </c>
      <c r="AE444">
        <v>2</v>
      </c>
      <c r="AF444">
        <f t="shared" ca="1" si="20"/>
        <v>7.7103548655542919E-2</v>
      </c>
    </row>
    <row r="445" spans="1:32">
      <c r="A445">
        <v>444</v>
      </c>
      <c r="B445" t="s">
        <v>8</v>
      </c>
      <c r="C445" t="s">
        <v>97</v>
      </c>
      <c r="D445" t="s">
        <v>86</v>
      </c>
      <c r="E445">
        <v>3</v>
      </c>
      <c r="F445" t="s">
        <v>87</v>
      </c>
      <c r="G445" t="s">
        <v>85</v>
      </c>
      <c r="H445" s="2">
        <v>0.5</v>
      </c>
      <c r="I445" t="s">
        <v>87</v>
      </c>
      <c r="J445" t="s">
        <v>84</v>
      </c>
      <c r="K445" t="s">
        <v>16</v>
      </c>
      <c r="M445" t="s">
        <v>97</v>
      </c>
      <c r="N445" t="s">
        <v>16</v>
      </c>
      <c r="O445" s="1" t="s">
        <v>73</v>
      </c>
      <c r="P445" t="s">
        <v>73</v>
      </c>
      <c r="Q445" t="e">
        <f>IF(R445="","",INDEX(#REF!,MATCH(R445,#REF!,0)))</f>
        <v>#REF!</v>
      </c>
      <c r="R445" t="str">
        <f t="shared" si="18"/>
        <v>5 - Senior Officer &amp; Sales &amp; Marketing</v>
      </c>
      <c r="S445" t="e">
        <f>IF(T445="","",INDEX(#REF!,MATCH(T445,#REF!,0)))</f>
        <v>#REF!</v>
      </c>
      <c r="T445" t="str">
        <f t="shared" si="19"/>
        <v>5 - Senior Officer</v>
      </c>
      <c r="U445">
        <v>1</v>
      </c>
      <c r="V445" t="e">
        <f>IF(D445="Y","",IF(W445="Y",INDEX(#REF!,MATCH(C445,#REF!,0)),C445))</f>
        <v>#REF!</v>
      </c>
      <c r="W445" t="s">
        <v>84</v>
      </c>
      <c r="X445">
        <v>2</v>
      </c>
      <c r="Y445" t="s">
        <v>74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0.13307987427360013</v>
      </c>
    </row>
    <row r="446" spans="1:32">
      <c r="A446">
        <v>445</v>
      </c>
      <c r="B446" t="s">
        <v>8</v>
      </c>
      <c r="C446" t="s">
        <v>92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15</v>
      </c>
      <c r="M446" t="s">
        <v>92</v>
      </c>
      <c r="N446" t="s">
        <v>15</v>
      </c>
      <c r="O446" s="1" t="s">
        <v>73</v>
      </c>
      <c r="P446" t="s">
        <v>73</v>
      </c>
      <c r="Q446" t="e">
        <f>IF(R446="","",INDEX(#REF!,MATCH(R446,#REF!,0)))</f>
        <v>#REF!</v>
      </c>
      <c r="R446" t="str">
        <f t="shared" si="18"/>
        <v>4 - Manager &amp; Internal Services</v>
      </c>
      <c r="S446" t="e">
        <f>IF(T446="","",INDEX(#REF!,MATCH(T446,#REF!,0)))</f>
        <v>#REF!</v>
      </c>
      <c r="T446" t="str">
        <f t="shared" si="19"/>
        <v>4 - Manager</v>
      </c>
      <c r="U446">
        <v>3</v>
      </c>
      <c r="V446" t="str">
        <f>IF(D446="Y","",IF(W446="Y",INDEX(#REF!,MATCH(C446,#REF!,0)),C446))</f>
        <v>4 - Manager</v>
      </c>
      <c r="W446" t="s">
        <v>86</v>
      </c>
      <c r="X446">
        <v>3</v>
      </c>
      <c r="Y446" t="s">
        <v>75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7.5570793271953374E-2</v>
      </c>
    </row>
    <row r="447" spans="1:32">
      <c r="A447">
        <v>446</v>
      </c>
      <c r="B447" t="s">
        <v>8</v>
      </c>
      <c r="C447" t="s">
        <v>94</v>
      </c>
      <c r="D447" t="s">
        <v>86</v>
      </c>
      <c r="E447">
        <v>2</v>
      </c>
      <c r="F447" t="s">
        <v>87</v>
      </c>
      <c r="G447" t="s">
        <v>85</v>
      </c>
      <c r="H447" s="2">
        <v>0.5</v>
      </c>
      <c r="I447" t="s">
        <v>87</v>
      </c>
      <c r="J447" t="s">
        <v>84</v>
      </c>
      <c r="K447" t="s">
        <v>16</v>
      </c>
      <c r="M447" t="s">
        <v>94</v>
      </c>
      <c r="N447" t="s">
        <v>16</v>
      </c>
      <c r="O447" s="1" t="s">
        <v>73</v>
      </c>
      <c r="P447" t="s">
        <v>73</v>
      </c>
      <c r="Q447" t="e">
        <f>IF(R447="","",INDEX(#REF!,MATCH(R447,#REF!,0)))</f>
        <v>#REF!</v>
      </c>
      <c r="R447" t="str">
        <f t="shared" si="18"/>
        <v>2 - Director &amp; Sales &amp; Marketing</v>
      </c>
      <c r="S447" t="s">
        <v>96</v>
      </c>
      <c r="T447" t="str">
        <f t="shared" si="19"/>
        <v>2 - Director</v>
      </c>
      <c r="U447">
        <v>6</v>
      </c>
      <c r="V447" t="str">
        <f>IF(D447="Y","",IF(W447="Y",INDEX(#REF!,MATCH(C447,#REF!,0)),C447))</f>
        <v>2 - Director</v>
      </c>
      <c r="W447" t="s">
        <v>86</v>
      </c>
      <c r="X447">
        <v>2</v>
      </c>
      <c r="Y447" t="s">
        <v>76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0.80879403796937421</v>
      </c>
    </row>
    <row r="448" spans="1:32">
      <c r="A448">
        <v>447</v>
      </c>
      <c r="B448" t="s">
        <v>7</v>
      </c>
      <c r="C448" t="s">
        <v>91</v>
      </c>
      <c r="D448" t="s">
        <v>86</v>
      </c>
      <c r="E448">
        <v>2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16</v>
      </c>
      <c r="M448" t="s">
        <v>91</v>
      </c>
      <c r="N448" t="s">
        <v>16</v>
      </c>
      <c r="O448" s="1" t="s">
        <v>73</v>
      </c>
      <c r="P448" t="s">
        <v>73</v>
      </c>
      <c r="Q448" t="e">
        <f>IF(R448="","",INDEX(#REF!,MATCH(R448,#REF!,0)))</f>
        <v>#REF!</v>
      </c>
      <c r="R448" t="str">
        <f t="shared" si="18"/>
        <v>6 - Junior Officer &amp; Sales &amp; Marketing</v>
      </c>
      <c r="S448" t="e">
        <f>IF(T448="","",INDEX(#REF!,MATCH(T448,#REF!,0)))</f>
        <v>#REF!</v>
      </c>
      <c r="T448" t="str">
        <f t="shared" si="19"/>
        <v>6 - Junior Officer</v>
      </c>
      <c r="U448">
        <v>3</v>
      </c>
      <c r="V448" t="str">
        <f>IF(D448="Y","",IF(W448="Y",INDEX(#REF!,MATCH(C448,#REF!,0)),C448))</f>
        <v>6 - Junior Officer</v>
      </c>
      <c r="W448" t="s">
        <v>86</v>
      </c>
      <c r="X448">
        <v>2</v>
      </c>
      <c r="Y448" t="s">
        <v>74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5.1332008555330377E-2</v>
      </c>
    </row>
    <row r="449" spans="1:32">
      <c r="A449">
        <v>448</v>
      </c>
      <c r="B449" t="s">
        <v>8</v>
      </c>
      <c r="C449" t="s">
        <v>93</v>
      </c>
      <c r="D449" t="s">
        <v>86</v>
      </c>
      <c r="E449">
        <v>2</v>
      </c>
      <c r="F449" t="s">
        <v>87</v>
      </c>
      <c r="G449" t="s">
        <v>85</v>
      </c>
      <c r="H449" s="2">
        <v>0.5</v>
      </c>
      <c r="I449" t="s">
        <v>87</v>
      </c>
      <c r="J449" t="s">
        <v>84</v>
      </c>
      <c r="K449" t="s">
        <v>14</v>
      </c>
      <c r="M449" t="s">
        <v>93</v>
      </c>
      <c r="N449" t="s">
        <v>14</v>
      </c>
      <c r="O449" s="1" t="s">
        <v>73</v>
      </c>
      <c r="P449" t="s">
        <v>73</v>
      </c>
      <c r="Q449" t="e">
        <f>IF(R449="","",INDEX(#REF!,MATCH(R449,#REF!,0)))</f>
        <v>#REF!</v>
      </c>
      <c r="R449" t="str">
        <f t="shared" si="18"/>
        <v>3 - Senior Manager &amp; Operations</v>
      </c>
      <c r="S449" t="e">
        <f>IF(T449="","",INDEX(#REF!,MATCH(T449,#REF!,0)))</f>
        <v>#REF!</v>
      </c>
      <c r="T449" t="str">
        <f t="shared" si="19"/>
        <v>3 - Senior Manager</v>
      </c>
      <c r="U449">
        <v>3</v>
      </c>
      <c r="V449" t="str">
        <f>IF(D449="Y","",IF(W449="Y",INDEX(#REF!,MATCH(C449,#REF!,0)),C449))</f>
        <v>3 - Senior Manager</v>
      </c>
      <c r="W449" t="s">
        <v>86</v>
      </c>
      <c r="X449">
        <v>3</v>
      </c>
      <c r="Y449" t="s">
        <v>75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0.15461030392242436</v>
      </c>
    </row>
    <row r="450" spans="1:32">
      <c r="A450">
        <v>449</v>
      </c>
      <c r="B450" t="s">
        <v>8</v>
      </c>
      <c r="C450" t="s">
        <v>91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14</v>
      </c>
      <c r="M450" t="s">
        <v>91</v>
      </c>
      <c r="N450" t="s">
        <v>14</v>
      </c>
      <c r="O450" s="1" t="s">
        <v>73</v>
      </c>
      <c r="P450" t="s">
        <v>73</v>
      </c>
      <c r="Q450" t="e">
        <f>IF(R450="","",INDEX(#REF!,MATCH(R450,#REF!,0)))</f>
        <v>#REF!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IF(T450="","",INDEX(#REF!,MATCH(T450,#REF!,0)))</f>
        <v>#REF!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IF(D450="Y","",IF(W450="Y",INDEX(#REF!,MATCH(C450,#REF!,0)),C450))</f>
        <v>6 - Junior Officer</v>
      </c>
      <c r="W450" t="s">
        <v>86</v>
      </c>
      <c r="X450">
        <v>3</v>
      </c>
      <c r="Y450" t="s">
        <v>99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0.38825037427964615</v>
      </c>
    </row>
    <row r="451" spans="1:32">
      <c r="A451">
        <v>450</v>
      </c>
      <c r="B451" t="s">
        <v>8</v>
      </c>
      <c r="C451" t="s">
        <v>97</v>
      </c>
      <c r="D451" t="s">
        <v>86</v>
      </c>
      <c r="E451">
        <v>2</v>
      </c>
      <c r="F451" t="s">
        <v>87</v>
      </c>
      <c r="G451" t="s">
        <v>85</v>
      </c>
      <c r="H451" s="2">
        <v>0.5</v>
      </c>
      <c r="I451" t="s">
        <v>87</v>
      </c>
      <c r="J451" t="s">
        <v>84</v>
      </c>
      <c r="K451" t="s">
        <v>14</v>
      </c>
      <c r="M451" t="s">
        <v>97</v>
      </c>
      <c r="N451" t="s">
        <v>14</v>
      </c>
      <c r="O451" s="1" t="s">
        <v>73</v>
      </c>
      <c r="P451" t="s">
        <v>73</v>
      </c>
      <c r="Q451" t="e">
        <f>IF(R451="","",INDEX(#REF!,MATCH(R451,#REF!,0)))</f>
        <v>#REF!</v>
      </c>
      <c r="R451" t="str">
        <f t="shared" si="21"/>
        <v>5 - Senior Officer &amp; Operations</v>
      </c>
      <c r="S451" t="e">
        <f>IF(T451="","",INDEX(#REF!,MATCH(T451,#REF!,0)))</f>
        <v>#REF!</v>
      </c>
      <c r="T451" t="str">
        <f t="shared" si="22"/>
        <v>5 - Senior Officer</v>
      </c>
      <c r="U451">
        <v>3</v>
      </c>
      <c r="V451" t="str">
        <f>IF(D451="Y","",IF(W451="Y",INDEX(#REF!,MATCH(C451,#REF!,0)),C451))</f>
        <v>5 - Senior Officer</v>
      </c>
      <c r="W451" t="s">
        <v>86</v>
      </c>
      <c r="X451">
        <v>2</v>
      </c>
      <c r="Y451" t="s">
        <v>75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0.29180840194349245</v>
      </c>
    </row>
    <row r="452" spans="1:32">
      <c r="A452">
        <v>451</v>
      </c>
      <c r="B452" t="s">
        <v>8</v>
      </c>
      <c r="C452" t="s">
        <v>97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16</v>
      </c>
      <c r="M452" t="s">
        <v>97</v>
      </c>
      <c r="N452" t="s">
        <v>16</v>
      </c>
      <c r="O452" s="1" t="s">
        <v>73</v>
      </c>
      <c r="P452" t="s">
        <v>73</v>
      </c>
      <c r="Q452" t="e">
        <f>IF(R452="","",INDEX(#REF!,MATCH(R452,#REF!,0)))</f>
        <v>#REF!</v>
      </c>
      <c r="R452" t="str">
        <f t="shared" si="21"/>
        <v>5 - Senior Officer &amp; Sales &amp; Marketing</v>
      </c>
      <c r="S452" t="e">
        <f>IF(T452="","",INDEX(#REF!,MATCH(T452,#REF!,0)))</f>
        <v>#REF!</v>
      </c>
      <c r="T452" t="str">
        <f t="shared" si="22"/>
        <v>5 - Senior Officer</v>
      </c>
      <c r="U452">
        <v>2</v>
      </c>
      <c r="V452" t="str">
        <f>IF(D452="Y","",IF(W452="Y",INDEX(#REF!,MATCH(C452,#REF!,0)),C452))</f>
        <v>5 - Senior Officer</v>
      </c>
      <c r="W452" t="s">
        <v>86</v>
      </c>
      <c r="Y452" t="s">
        <v>74</v>
      </c>
      <c r="Z452">
        <v>25</v>
      </c>
      <c r="AA452" t="s">
        <v>36</v>
      </c>
      <c r="AB452" t="s">
        <v>79</v>
      </c>
      <c r="AC452" t="s">
        <v>79</v>
      </c>
      <c r="AD452" s="3">
        <v>43191</v>
      </c>
      <c r="AE452">
        <v>2</v>
      </c>
      <c r="AF452">
        <f t="shared" ca="1" si="23"/>
        <v>0.29077222722971008</v>
      </c>
    </row>
    <row r="453" spans="1:32">
      <c r="A453">
        <v>452</v>
      </c>
      <c r="B453" t="s">
        <v>7</v>
      </c>
      <c r="C453" t="s">
        <v>91</v>
      </c>
      <c r="D453" t="s">
        <v>86</v>
      </c>
      <c r="E453">
        <v>2</v>
      </c>
      <c r="F453" t="s">
        <v>87</v>
      </c>
      <c r="G453" t="s">
        <v>85</v>
      </c>
      <c r="H453" s="2">
        <v>0.5</v>
      </c>
      <c r="I453" t="s">
        <v>87</v>
      </c>
      <c r="J453" t="s">
        <v>84</v>
      </c>
      <c r="K453" t="s">
        <v>14</v>
      </c>
      <c r="M453" t="s">
        <v>91</v>
      </c>
      <c r="N453" t="s">
        <v>14</v>
      </c>
      <c r="O453" s="1" t="s">
        <v>73</v>
      </c>
      <c r="P453" t="s">
        <v>73</v>
      </c>
      <c r="Q453" t="e">
        <f>IF(R453="","",INDEX(#REF!,MATCH(R453,#REF!,0)))</f>
        <v>#REF!</v>
      </c>
      <c r="R453" t="str">
        <f t="shared" si="21"/>
        <v>6 - Junior Officer &amp; Operations</v>
      </c>
      <c r="S453" t="e">
        <f>IF(T453="","",INDEX(#REF!,MATCH(T453,#REF!,0)))</f>
        <v>#REF!</v>
      </c>
      <c r="T453" t="str">
        <f t="shared" si="22"/>
        <v>6 - Junior Officer</v>
      </c>
      <c r="U453">
        <v>2</v>
      </c>
      <c r="V453" t="str">
        <f>IF(D453="Y","",IF(W453="Y",INDEX(#REF!,MATCH(C453,#REF!,0)),C453))</f>
        <v>6 - Junior Officer</v>
      </c>
      <c r="W453" t="s">
        <v>86</v>
      </c>
      <c r="X453">
        <v>2</v>
      </c>
      <c r="Y453" t="s">
        <v>74</v>
      </c>
      <c r="Z453">
        <v>23</v>
      </c>
      <c r="AA453" t="s">
        <v>42</v>
      </c>
      <c r="AB453" t="s">
        <v>79</v>
      </c>
      <c r="AC453" t="s">
        <v>79</v>
      </c>
      <c r="AD453" s="3">
        <v>43191</v>
      </c>
      <c r="AE453">
        <v>2</v>
      </c>
      <c r="AF453">
        <f t="shared" ca="1" si="23"/>
        <v>0.33911355329905146</v>
      </c>
    </row>
    <row r="454" spans="1:32">
      <c r="A454">
        <v>453</v>
      </c>
      <c r="B454" t="s">
        <v>8</v>
      </c>
      <c r="C454" t="s">
        <v>94</v>
      </c>
      <c r="D454" t="s">
        <v>86</v>
      </c>
      <c r="E454">
        <v>2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16</v>
      </c>
      <c r="M454" t="s">
        <v>94</v>
      </c>
      <c r="N454" t="s">
        <v>16</v>
      </c>
      <c r="O454" s="1" t="s">
        <v>73</v>
      </c>
      <c r="P454" t="s">
        <v>73</v>
      </c>
      <c r="Q454" t="e">
        <f>IF(R454="","",INDEX(#REF!,MATCH(R454,#REF!,0)))</f>
        <v>#REF!</v>
      </c>
      <c r="R454" t="str">
        <f t="shared" si="21"/>
        <v>2 - Director &amp; Sales &amp; Marketing</v>
      </c>
      <c r="S454" t="s">
        <v>96</v>
      </c>
      <c r="T454" t="str">
        <f t="shared" si="22"/>
        <v>2 - Director</v>
      </c>
      <c r="U454">
        <v>4</v>
      </c>
      <c r="V454" t="str">
        <f>IF(D454="Y","",IF(W454="Y",INDEX(#REF!,MATCH(C454,#REF!,0)),C454))</f>
        <v>2 - Director</v>
      </c>
      <c r="W454" t="s">
        <v>86</v>
      </c>
      <c r="X454">
        <v>3</v>
      </c>
      <c r="Y454" t="s">
        <v>75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0.5837695218306409</v>
      </c>
    </row>
    <row r="455" spans="1:32">
      <c r="A455">
        <v>454</v>
      </c>
      <c r="B455" t="s">
        <v>8</v>
      </c>
      <c r="C455" t="s">
        <v>97</v>
      </c>
      <c r="D455" t="s">
        <v>86</v>
      </c>
      <c r="E455">
        <v>1</v>
      </c>
      <c r="F455" t="s">
        <v>85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M455" t="s">
        <v>92</v>
      </c>
      <c r="N455" t="s">
        <v>14</v>
      </c>
      <c r="O455" s="1" t="s">
        <v>73</v>
      </c>
      <c r="P455" t="s">
        <v>73</v>
      </c>
      <c r="Q455" t="e">
        <f>IF(R455="","",INDEX(#REF!,MATCH(R455,#REF!,0)))</f>
        <v>#REF!</v>
      </c>
      <c r="R455" t="str">
        <f t="shared" si="21"/>
        <v>5 - Senior Officer &amp; Operations</v>
      </c>
      <c r="S455" t="e">
        <f>IF(T455="","",INDEX(#REF!,MATCH(T455,#REF!,0)))</f>
        <v>#REF!</v>
      </c>
      <c r="T455" t="str">
        <f t="shared" si="22"/>
        <v>5 - Senior Officer</v>
      </c>
      <c r="U455">
        <v>3</v>
      </c>
      <c r="V455" t="str">
        <f>IF(D455="Y","",IF(W455="Y",INDEX(#REF!,MATCH(C455,#REF!,0)),C455))</f>
        <v>5 - Senior Officer</v>
      </c>
      <c r="W455" t="s">
        <v>86</v>
      </c>
      <c r="X455">
        <v>2</v>
      </c>
      <c r="Y455" t="s">
        <v>75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0.75829562280177387</v>
      </c>
    </row>
    <row r="456" spans="1:32">
      <c r="A456">
        <v>455</v>
      </c>
      <c r="B456" t="s">
        <v>7</v>
      </c>
      <c r="C456" t="s">
        <v>95</v>
      </c>
      <c r="D456" t="s">
        <v>86</v>
      </c>
      <c r="F456" t="s">
        <v>87</v>
      </c>
      <c r="G456" t="s">
        <v>87</v>
      </c>
      <c r="H456" s="2">
        <v>0.5</v>
      </c>
      <c r="I456" t="s">
        <v>87</v>
      </c>
      <c r="J456" t="s">
        <v>84</v>
      </c>
      <c r="K456" t="s">
        <v>16</v>
      </c>
      <c r="M456" t="s">
        <v>95</v>
      </c>
      <c r="N456" t="s">
        <v>16</v>
      </c>
      <c r="O456" s="1" t="s">
        <v>73</v>
      </c>
      <c r="P456" t="s">
        <v>73</v>
      </c>
      <c r="Q456" t="str">
        <f>IF(R456="","",INDEX(#REF!,MATCH(R456,#REF!,0)))</f>
        <v/>
      </c>
      <c r="R456" t="str">
        <f t="shared" si="21"/>
        <v/>
      </c>
      <c r="S456" t="str">
        <f>IF(T456="","",INDEX(#REF!,MATCH(T456,#REF!,0)))</f>
        <v/>
      </c>
      <c r="T456" t="str">
        <f t="shared" si="22"/>
        <v/>
      </c>
      <c r="U456">
        <v>4</v>
      </c>
      <c r="V456" t="str">
        <f>IF(D456="Y","",IF(W456="Y",INDEX(#REF!,MATCH(C456,#REF!,0)),C456))</f>
        <v>1 - Executive</v>
      </c>
      <c r="W456" t="s">
        <v>86</v>
      </c>
      <c r="X456">
        <v>2</v>
      </c>
      <c r="Y456" t="s">
        <v>76</v>
      </c>
      <c r="Z456">
        <v>45</v>
      </c>
      <c r="AA456" t="s">
        <v>36</v>
      </c>
      <c r="AB456" t="s">
        <v>79</v>
      </c>
      <c r="AC456" t="s">
        <v>79</v>
      </c>
      <c r="AD456" s="3">
        <v>42461</v>
      </c>
      <c r="AE456">
        <v>4</v>
      </c>
      <c r="AF456">
        <f t="shared" ca="1" si="23"/>
        <v>0.44351467740812955</v>
      </c>
    </row>
    <row r="457" spans="1:32">
      <c r="A457">
        <v>456</v>
      </c>
      <c r="B457" t="s">
        <v>8</v>
      </c>
      <c r="C457" t="s">
        <v>97</v>
      </c>
      <c r="D457" t="s">
        <v>86</v>
      </c>
      <c r="E457">
        <v>2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15</v>
      </c>
      <c r="M457" t="s">
        <v>97</v>
      </c>
      <c r="N457" t="s">
        <v>15</v>
      </c>
      <c r="O457" s="1" t="s">
        <v>73</v>
      </c>
      <c r="P457" t="s">
        <v>73</v>
      </c>
      <c r="Q457" t="e">
        <f>IF(R457="","",INDEX(#REF!,MATCH(R457,#REF!,0)))</f>
        <v>#REF!</v>
      </c>
      <c r="R457" t="str">
        <f t="shared" si="21"/>
        <v>5 - Senior Officer &amp; Internal Services</v>
      </c>
      <c r="S457" t="e">
        <f>IF(T457="","",INDEX(#REF!,MATCH(T457,#REF!,0)))</f>
        <v>#REF!</v>
      </c>
      <c r="T457" t="str">
        <f t="shared" si="22"/>
        <v>5 - Senior Officer</v>
      </c>
      <c r="U457">
        <v>3</v>
      </c>
      <c r="V457" t="str">
        <f>IF(D457="Y","",IF(W457="Y",INDEX(#REF!,MATCH(C457,#REF!,0)),C457))</f>
        <v>5 - Senior Officer</v>
      </c>
      <c r="W457" t="s">
        <v>86</v>
      </c>
      <c r="X457">
        <v>2</v>
      </c>
      <c r="Y457" t="s">
        <v>74</v>
      </c>
      <c r="Z457">
        <v>28</v>
      </c>
      <c r="AA457" t="s">
        <v>37</v>
      </c>
      <c r="AB457" t="s">
        <v>79</v>
      </c>
      <c r="AC457" t="s">
        <v>79</v>
      </c>
      <c r="AD457" s="3">
        <v>41365</v>
      </c>
      <c r="AE457">
        <v>7</v>
      </c>
      <c r="AF457">
        <f t="shared" ca="1" si="23"/>
        <v>0.47566693861766041</v>
      </c>
    </row>
    <row r="458" spans="1:32">
      <c r="A458">
        <v>457</v>
      </c>
      <c r="B458" t="s">
        <v>8</v>
      </c>
      <c r="C458" t="s">
        <v>97</v>
      </c>
      <c r="D458" t="s">
        <v>86</v>
      </c>
      <c r="E458">
        <v>2</v>
      </c>
      <c r="F458" t="s">
        <v>85</v>
      </c>
      <c r="G458" t="s">
        <v>85</v>
      </c>
      <c r="H458" s="2">
        <v>0.5</v>
      </c>
      <c r="I458" t="s">
        <v>87</v>
      </c>
      <c r="J458" t="s">
        <v>84</v>
      </c>
      <c r="K458" t="s">
        <v>16</v>
      </c>
      <c r="M458" t="s">
        <v>92</v>
      </c>
      <c r="N458" t="s">
        <v>16</v>
      </c>
      <c r="O458" s="1" t="s">
        <v>73</v>
      </c>
      <c r="P458" t="s">
        <v>73</v>
      </c>
      <c r="Q458" t="e">
        <f>IF(R458="","",INDEX(#REF!,MATCH(R458,#REF!,0)))</f>
        <v>#REF!</v>
      </c>
      <c r="R458" t="str">
        <f t="shared" si="21"/>
        <v>5 - Senior Officer &amp; Sales &amp; Marketing</v>
      </c>
      <c r="S458" t="e">
        <f>IF(T458="","",INDEX(#REF!,MATCH(T458,#REF!,0)))</f>
        <v>#REF!</v>
      </c>
      <c r="T458" t="str">
        <f t="shared" si="22"/>
        <v>5 - Senior Officer</v>
      </c>
      <c r="U458">
        <v>3</v>
      </c>
      <c r="V458" t="str">
        <f>IF(D458="Y","",IF(W458="Y",INDEX(#REF!,MATCH(C458,#REF!,0)),C458))</f>
        <v>5 - Senior Officer</v>
      </c>
      <c r="W458" t="s">
        <v>86</v>
      </c>
      <c r="X458">
        <v>2</v>
      </c>
      <c r="Y458" t="s">
        <v>75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0.56380775729859056</v>
      </c>
    </row>
    <row r="459" spans="1:32">
      <c r="A459">
        <v>458</v>
      </c>
      <c r="B459" t="s">
        <v>7</v>
      </c>
      <c r="C459" t="s">
        <v>93</v>
      </c>
      <c r="D459" t="s">
        <v>86</v>
      </c>
      <c r="E459">
        <v>4</v>
      </c>
      <c r="F459" t="s">
        <v>87</v>
      </c>
      <c r="G459" t="s">
        <v>85</v>
      </c>
      <c r="H459" s="2">
        <v>0.5</v>
      </c>
      <c r="I459" t="s">
        <v>87</v>
      </c>
      <c r="J459" t="s">
        <v>84</v>
      </c>
      <c r="K459" t="s">
        <v>16</v>
      </c>
      <c r="M459" t="s">
        <v>93</v>
      </c>
      <c r="N459" t="s">
        <v>16</v>
      </c>
      <c r="O459" s="1" t="s">
        <v>73</v>
      </c>
      <c r="P459" t="s">
        <v>73</v>
      </c>
      <c r="Q459" t="e">
        <f>IF(R459="","",INDEX(#REF!,MATCH(R459,#REF!,0)))</f>
        <v>#REF!</v>
      </c>
      <c r="R459" t="str">
        <f t="shared" si="21"/>
        <v>3 - Senior Manager &amp; Sales &amp; Marketing</v>
      </c>
      <c r="S459" t="e">
        <f>IF(T459="","",INDEX(#REF!,MATCH(T459,#REF!,0)))</f>
        <v>#REF!</v>
      </c>
      <c r="T459" t="str">
        <f t="shared" si="22"/>
        <v>3 - Senior Manager</v>
      </c>
      <c r="U459">
        <v>2</v>
      </c>
      <c r="V459" t="str">
        <f>IF(D459="Y","",IF(W459="Y",INDEX(#REF!,MATCH(C459,#REF!,0)),C459))</f>
        <v>3 - Senior Manager</v>
      </c>
      <c r="W459" t="s">
        <v>86</v>
      </c>
      <c r="X459">
        <v>3</v>
      </c>
      <c r="Y459" t="s">
        <v>76</v>
      </c>
      <c r="Z459">
        <v>48</v>
      </c>
      <c r="AA459" t="s">
        <v>35</v>
      </c>
      <c r="AB459" t="s">
        <v>79</v>
      </c>
      <c r="AC459" t="s">
        <v>79</v>
      </c>
      <c r="AD459" s="3">
        <v>40634</v>
      </c>
      <c r="AE459">
        <v>9</v>
      </c>
      <c r="AF459">
        <f t="shared" ca="1" si="23"/>
        <v>0.98012201956726852</v>
      </c>
    </row>
    <row r="460" spans="1:32">
      <c r="A460">
        <v>459</v>
      </c>
      <c r="B460" t="s">
        <v>7</v>
      </c>
      <c r="C460" t="s">
        <v>91</v>
      </c>
      <c r="D460" t="s">
        <v>86</v>
      </c>
      <c r="E460">
        <v>2</v>
      </c>
      <c r="F460" t="s">
        <v>87</v>
      </c>
      <c r="G460" t="s">
        <v>85</v>
      </c>
      <c r="H460" s="2">
        <v>0.5</v>
      </c>
      <c r="I460" t="s">
        <v>87</v>
      </c>
      <c r="J460" t="s">
        <v>84</v>
      </c>
      <c r="K460" t="s">
        <v>15</v>
      </c>
      <c r="M460" t="s">
        <v>91</v>
      </c>
      <c r="N460" t="s">
        <v>15</v>
      </c>
      <c r="O460" s="1">
        <v>0.8</v>
      </c>
      <c r="P460" t="s">
        <v>72</v>
      </c>
      <c r="Q460" t="e">
        <f>IF(R460="","",INDEX(#REF!,MATCH(R460,#REF!,0)))</f>
        <v>#REF!</v>
      </c>
      <c r="R460" t="str">
        <f t="shared" si="21"/>
        <v>6 - Junior Officer &amp; Internal Services</v>
      </c>
      <c r="S460" t="e">
        <f>IF(T460="","",INDEX(#REF!,MATCH(T460,#REF!,0)))</f>
        <v>#REF!</v>
      </c>
      <c r="T460" t="str">
        <f t="shared" si="22"/>
        <v>6 - Junior Officer</v>
      </c>
      <c r="U460">
        <v>3</v>
      </c>
      <c r="V460" t="str">
        <f>IF(D460="Y","",IF(W460="Y",INDEX(#REF!,MATCH(C460,#REF!,0)),C460))</f>
        <v>6 - Junior Officer</v>
      </c>
      <c r="W460" t="s">
        <v>86</v>
      </c>
      <c r="X460">
        <v>2</v>
      </c>
      <c r="Y460" t="s">
        <v>74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0.38659760378583941</v>
      </c>
    </row>
    <row r="461" spans="1:32">
      <c r="A461">
        <v>460</v>
      </c>
      <c r="B461" t="s">
        <v>8</v>
      </c>
      <c r="C461" t="s">
        <v>92</v>
      </c>
      <c r="D461" t="s">
        <v>86</v>
      </c>
      <c r="E461">
        <v>3</v>
      </c>
      <c r="F461" t="s">
        <v>87</v>
      </c>
      <c r="G461" t="s">
        <v>85</v>
      </c>
      <c r="H461" s="2">
        <v>0.5</v>
      </c>
      <c r="I461" t="s">
        <v>87</v>
      </c>
      <c r="J461" t="s">
        <v>84</v>
      </c>
      <c r="K461" t="s">
        <v>16</v>
      </c>
      <c r="M461" t="s">
        <v>92</v>
      </c>
      <c r="N461" t="s">
        <v>16</v>
      </c>
      <c r="O461" s="1" t="s">
        <v>73</v>
      </c>
      <c r="P461" t="s">
        <v>73</v>
      </c>
      <c r="Q461" t="e">
        <f>IF(R461="","",INDEX(#REF!,MATCH(R461,#REF!,0)))</f>
        <v>#REF!</v>
      </c>
      <c r="R461" t="str">
        <f t="shared" si="21"/>
        <v>4 - Manager &amp; Sales &amp; Marketing</v>
      </c>
      <c r="S461" t="e">
        <f>IF(T461="","",INDEX(#REF!,MATCH(T461,#REF!,0)))</f>
        <v>#REF!</v>
      </c>
      <c r="T461" t="str">
        <f t="shared" si="22"/>
        <v>4 - Manager</v>
      </c>
      <c r="U461">
        <v>2</v>
      </c>
      <c r="V461" t="str">
        <f>IF(D461="Y","",IF(W461="Y",INDEX(#REF!,MATCH(C461,#REF!,0)),C461))</f>
        <v>4 - Manager</v>
      </c>
      <c r="W461" t="s">
        <v>86</v>
      </c>
      <c r="X461">
        <v>3</v>
      </c>
      <c r="Y461" t="s">
        <v>75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0.80914426148943219</v>
      </c>
    </row>
    <row r="462" spans="1:32">
      <c r="A462">
        <v>461</v>
      </c>
      <c r="B462" t="s">
        <v>7</v>
      </c>
      <c r="C462" t="s">
        <v>91</v>
      </c>
      <c r="D462" t="s">
        <v>86</v>
      </c>
      <c r="E462">
        <v>3</v>
      </c>
      <c r="F462" t="s">
        <v>87</v>
      </c>
      <c r="G462" t="s">
        <v>85</v>
      </c>
      <c r="H462" s="2">
        <v>0.5</v>
      </c>
      <c r="I462" t="s">
        <v>87</v>
      </c>
      <c r="J462" t="s">
        <v>84</v>
      </c>
      <c r="K462" t="s">
        <v>14</v>
      </c>
      <c r="M462" t="s">
        <v>91</v>
      </c>
      <c r="N462" t="s">
        <v>14</v>
      </c>
      <c r="O462" s="1" t="s">
        <v>73</v>
      </c>
      <c r="P462" t="s">
        <v>73</v>
      </c>
      <c r="Q462" t="e">
        <f>IF(R462="","",INDEX(#REF!,MATCH(R462,#REF!,0)))</f>
        <v>#REF!</v>
      </c>
      <c r="R462" t="str">
        <f t="shared" si="21"/>
        <v>6 - Junior Officer &amp; Operations</v>
      </c>
      <c r="S462" t="e">
        <f>IF(T462="","",INDEX(#REF!,MATCH(T462,#REF!,0)))</f>
        <v>#REF!</v>
      </c>
      <c r="T462" t="str">
        <f t="shared" si="22"/>
        <v>6 - Junior Officer</v>
      </c>
      <c r="U462">
        <v>2</v>
      </c>
      <c r="V462" t="str">
        <f>IF(D462="Y","",IF(W462="Y",INDEX(#REF!,MATCH(C462,#REF!,0)),C462))</f>
        <v>6 - Junior Officer</v>
      </c>
      <c r="W462" t="s">
        <v>86</v>
      </c>
      <c r="X462">
        <v>2</v>
      </c>
      <c r="Y462" t="s">
        <v>74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0.87046705280847048</v>
      </c>
    </row>
    <row r="463" spans="1:32">
      <c r="A463">
        <v>462</v>
      </c>
      <c r="B463" t="s">
        <v>8</v>
      </c>
      <c r="C463" t="s">
        <v>92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14</v>
      </c>
      <c r="M463" t="s">
        <v>93</v>
      </c>
      <c r="N463" t="s">
        <v>14</v>
      </c>
      <c r="O463" s="1" t="s">
        <v>73</v>
      </c>
      <c r="P463" t="s">
        <v>73</v>
      </c>
      <c r="Q463" t="e">
        <f>IF(R463="","",INDEX(#REF!,MATCH(R463,#REF!,0)))</f>
        <v>#REF!</v>
      </c>
      <c r="R463" t="str">
        <f t="shared" si="21"/>
        <v>4 - Manager &amp; Operations</v>
      </c>
      <c r="S463" t="e">
        <f>IF(T463="","",INDEX(#REF!,MATCH(T463,#REF!,0)))</f>
        <v>#REF!</v>
      </c>
      <c r="T463" t="str">
        <f t="shared" si="22"/>
        <v>4 - Manager</v>
      </c>
      <c r="U463">
        <v>3</v>
      </c>
      <c r="V463" t="str">
        <f>IF(D463="Y","",IF(W463="Y",INDEX(#REF!,MATCH(C463,#REF!,0)),C463))</f>
        <v>4 - Manager</v>
      </c>
      <c r="W463" t="s">
        <v>86</v>
      </c>
      <c r="X463">
        <v>2</v>
      </c>
      <c r="Y463" t="s">
        <v>75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0.40022473990363761</v>
      </c>
    </row>
    <row r="464" spans="1:32">
      <c r="A464">
        <v>463</v>
      </c>
      <c r="B464" t="s">
        <v>7</v>
      </c>
      <c r="C464" t="s">
        <v>91</v>
      </c>
      <c r="D464" t="s">
        <v>86</v>
      </c>
      <c r="E464">
        <v>2</v>
      </c>
      <c r="F464" t="s">
        <v>87</v>
      </c>
      <c r="G464" t="s">
        <v>85</v>
      </c>
      <c r="H464" s="2">
        <v>0.5</v>
      </c>
      <c r="I464" t="s">
        <v>87</v>
      </c>
      <c r="J464" t="s">
        <v>84</v>
      </c>
      <c r="K464" t="s">
        <v>14</v>
      </c>
      <c r="M464" t="s">
        <v>91</v>
      </c>
      <c r="N464" t="s">
        <v>14</v>
      </c>
      <c r="O464" s="1" t="s">
        <v>73</v>
      </c>
      <c r="P464" t="s">
        <v>73</v>
      </c>
      <c r="Q464" t="e">
        <f>IF(R464="","",INDEX(#REF!,MATCH(R464,#REF!,0)))</f>
        <v>#REF!</v>
      </c>
      <c r="R464" t="str">
        <f t="shared" si="21"/>
        <v>6 - Junior Officer &amp; Operations</v>
      </c>
      <c r="S464" t="e">
        <f>IF(T464="","",INDEX(#REF!,MATCH(T464,#REF!,0)))</f>
        <v>#REF!</v>
      </c>
      <c r="T464" t="str">
        <f t="shared" si="22"/>
        <v>6 - Junior Officer</v>
      </c>
      <c r="U464">
        <v>2</v>
      </c>
      <c r="V464" t="str">
        <f>IF(D464="Y","",IF(W464="Y",INDEX(#REF!,MATCH(C464,#REF!,0)),C464))</f>
        <v>6 - Junior Officer</v>
      </c>
      <c r="W464" t="s">
        <v>86</v>
      </c>
      <c r="X464">
        <v>2</v>
      </c>
      <c r="Y464" t="s">
        <v>99</v>
      </c>
      <c r="Z464">
        <v>19</v>
      </c>
      <c r="AA464" t="s">
        <v>36</v>
      </c>
      <c r="AB464" t="s">
        <v>79</v>
      </c>
      <c r="AC464" t="s">
        <v>79</v>
      </c>
      <c r="AD464" s="3">
        <v>43191</v>
      </c>
      <c r="AE464">
        <v>2</v>
      </c>
      <c r="AF464">
        <f t="shared" ca="1" si="23"/>
        <v>0.43236851521165387</v>
      </c>
    </row>
    <row r="465" spans="1:32">
      <c r="A465">
        <v>464</v>
      </c>
      <c r="B465" t="s">
        <v>8</v>
      </c>
      <c r="C465" t="s">
        <v>91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16</v>
      </c>
      <c r="M465" t="s">
        <v>91</v>
      </c>
      <c r="N465" t="s">
        <v>16</v>
      </c>
      <c r="O465" s="1" t="s">
        <v>73</v>
      </c>
      <c r="P465" t="s">
        <v>73</v>
      </c>
      <c r="Q465" t="e">
        <f>IF(R465="","",INDEX(#REF!,MATCH(R465,#REF!,0)))</f>
        <v>#REF!</v>
      </c>
      <c r="R465" t="str">
        <f t="shared" si="21"/>
        <v>6 - Junior Officer &amp; Sales &amp; Marketing</v>
      </c>
      <c r="S465" t="e">
        <f>IF(T465="","",INDEX(#REF!,MATCH(T465,#REF!,0)))</f>
        <v>#REF!</v>
      </c>
      <c r="T465" t="str">
        <f t="shared" si="22"/>
        <v>6 - Junior Officer</v>
      </c>
      <c r="U465">
        <v>1</v>
      </c>
      <c r="V465" t="str">
        <f>IF(D465="Y","",IF(W465="Y",INDEX(#REF!,MATCH(C465,#REF!,0)),C465))</f>
        <v>6 - Junior Officer</v>
      </c>
      <c r="W465" t="s">
        <v>86</v>
      </c>
      <c r="Y465" t="s">
        <v>74</v>
      </c>
      <c r="Z465">
        <v>21</v>
      </c>
      <c r="AA465" t="s">
        <v>36</v>
      </c>
      <c r="AB465" t="s">
        <v>79</v>
      </c>
      <c r="AC465" t="s">
        <v>79</v>
      </c>
      <c r="AD465" s="3">
        <v>43556</v>
      </c>
      <c r="AE465">
        <v>1</v>
      </c>
      <c r="AF465">
        <f t="shared" ca="1" si="23"/>
        <v>0.64500424459494288</v>
      </c>
    </row>
    <row r="466" spans="1:32">
      <c r="A466">
        <v>465</v>
      </c>
      <c r="B466" t="s">
        <v>8</v>
      </c>
      <c r="C466" t="s">
        <v>93</v>
      </c>
      <c r="D466" t="s">
        <v>86</v>
      </c>
      <c r="E466">
        <v>2</v>
      </c>
      <c r="F466" t="s">
        <v>87</v>
      </c>
      <c r="G466" t="s">
        <v>85</v>
      </c>
      <c r="H466" s="2">
        <v>0.5</v>
      </c>
      <c r="I466" t="s">
        <v>87</v>
      </c>
      <c r="J466" t="s">
        <v>84</v>
      </c>
      <c r="K466" t="s">
        <v>16</v>
      </c>
      <c r="M466" t="s">
        <v>93</v>
      </c>
      <c r="N466" t="s">
        <v>16</v>
      </c>
      <c r="O466" s="1" t="s">
        <v>73</v>
      </c>
      <c r="P466" t="s">
        <v>73</v>
      </c>
      <c r="Q466" t="e">
        <f>IF(R466="","",INDEX(#REF!,MATCH(R466,#REF!,0)))</f>
        <v>#REF!</v>
      </c>
      <c r="R466" t="str">
        <f t="shared" si="21"/>
        <v>3 - Senior Manager &amp; Sales &amp; Marketing</v>
      </c>
      <c r="S466" t="e">
        <f>IF(T466="","",INDEX(#REF!,MATCH(T466,#REF!,0)))</f>
        <v>#REF!</v>
      </c>
      <c r="T466" t="str">
        <f t="shared" si="22"/>
        <v>3 - Senior Manager</v>
      </c>
      <c r="U466">
        <v>2</v>
      </c>
      <c r="V466" t="str">
        <f>IF(D466="Y","",IF(W466="Y",INDEX(#REF!,MATCH(C466,#REF!,0)),C466))</f>
        <v>3 - Senior Manager</v>
      </c>
      <c r="W466" t="s">
        <v>86</v>
      </c>
      <c r="X466">
        <v>2</v>
      </c>
      <c r="Y466" t="s">
        <v>75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0.75501564497164764</v>
      </c>
    </row>
    <row r="467" spans="1:32">
      <c r="A467">
        <v>466</v>
      </c>
      <c r="B467" t="s">
        <v>7</v>
      </c>
      <c r="C467" t="s">
        <v>91</v>
      </c>
      <c r="D467" t="s">
        <v>86</v>
      </c>
      <c r="E467">
        <v>3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16</v>
      </c>
      <c r="M467" t="s">
        <v>91</v>
      </c>
      <c r="N467" t="s">
        <v>16</v>
      </c>
      <c r="O467" s="1">
        <v>0.8</v>
      </c>
      <c r="P467" t="s">
        <v>72</v>
      </c>
      <c r="Q467" t="e">
        <f>IF(R467="","",INDEX(#REF!,MATCH(R467,#REF!,0)))</f>
        <v>#REF!</v>
      </c>
      <c r="R467" t="str">
        <f t="shared" si="21"/>
        <v>6 - Junior Officer &amp; Sales &amp; Marketing</v>
      </c>
      <c r="S467" t="e">
        <f>IF(T467="","",INDEX(#REF!,MATCH(T467,#REF!,0)))</f>
        <v>#REF!</v>
      </c>
      <c r="T467" t="str">
        <f t="shared" si="22"/>
        <v>6 - Junior Officer</v>
      </c>
      <c r="U467">
        <v>3</v>
      </c>
      <c r="V467" t="str">
        <f>IF(D467="Y","",IF(W467="Y",INDEX(#REF!,MATCH(C467,#REF!,0)),C467))</f>
        <v>6 - Junior Officer</v>
      </c>
      <c r="W467" t="s">
        <v>86</v>
      </c>
      <c r="X467">
        <v>2</v>
      </c>
      <c r="Y467" t="s">
        <v>74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0.69398250340203282</v>
      </c>
    </row>
    <row r="468" spans="1:32">
      <c r="A468">
        <v>467</v>
      </c>
      <c r="B468" t="s">
        <v>8</v>
      </c>
      <c r="C468" t="s">
        <v>94</v>
      </c>
      <c r="D468" t="s">
        <v>86</v>
      </c>
      <c r="E468">
        <v>2</v>
      </c>
      <c r="F468" t="s">
        <v>85</v>
      </c>
      <c r="G468" t="s">
        <v>85</v>
      </c>
      <c r="H468" s="2">
        <v>0.5</v>
      </c>
      <c r="I468" t="s">
        <v>87</v>
      </c>
      <c r="J468" t="s">
        <v>84</v>
      </c>
      <c r="K468" t="s">
        <v>16</v>
      </c>
      <c r="M468" t="s">
        <v>95</v>
      </c>
      <c r="N468" t="s">
        <v>16</v>
      </c>
      <c r="O468" s="1" t="s">
        <v>73</v>
      </c>
      <c r="P468" t="s">
        <v>73</v>
      </c>
      <c r="Q468" t="e">
        <f>IF(R468="","",INDEX(#REF!,MATCH(R468,#REF!,0)))</f>
        <v>#REF!</v>
      </c>
      <c r="R468" t="str">
        <f t="shared" si="21"/>
        <v>2 - Director &amp; Sales &amp; Marketing</v>
      </c>
      <c r="S468" t="s">
        <v>96</v>
      </c>
      <c r="T468" t="str">
        <f t="shared" si="22"/>
        <v>2 - Director</v>
      </c>
      <c r="U468">
        <v>5</v>
      </c>
      <c r="V468" t="str">
        <f>IF(D468="Y","",IF(W468="Y",INDEX(#REF!,MATCH(C468,#REF!,0)),C468))</f>
        <v>2 - Director</v>
      </c>
      <c r="W468" t="s">
        <v>86</v>
      </c>
      <c r="X468">
        <v>2</v>
      </c>
      <c r="Y468" t="s">
        <v>76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0.37523565909300483</v>
      </c>
    </row>
    <row r="469" spans="1:32">
      <c r="A469">
        <v>468</v>
      </c>
      <c r="B469" t="s">
        <v>8</v>
      </c>
      <c r="C469" s="4" t="s">
        <v>95</v>
      </c>
      <c r="D469" t="s">
        <v>86</v>
      </c>
      <c r="F469" t="s">
        <v>87</v>
      </c>
      <c r="G469" t="s">
        <v>87</v>
      </c>
      <c r="H469" s="2">
        <v>0.5</v>
      </c>
      <c r="I469" t="s">
        <v>85</v>
      </c>
      <c r="J469" t="s">
        <v>84</v>
      </c>
      <c r="K469" t="s">
        <v>17</v>
      </c>
      <c r="L469" t="s">
        <v>88</v>
      </c>
      <c r="N469" t="s">
        <v>17</v>
      </c>
      <c r="O469" s="1" t="s">
        <v>73</v>
      </c>
      <c r="P469" t="s">
        <v>73</v>
      </c>
      <c r="Q469" t="str">
        <f>IF(R469="","",INDEX(#REF!,MATCH(R469,#REF!,0)))</f>
        <v/>
      </c>
      <c r="R469" t="str">
        <f t="shared" si="21"/>
        <v/>
      </c>
      <c r="S469" t="str">
        <f>IF(T469="","",INDEX(#REF!,MATCH(T469,#REF!,0)))</f>
        <v/>
      </c>
      <c r="T469" t="str">
        <f t="shared" si="22"/>
        <v/>
      </c>
      <c r="U469">
        <v>2</v>
      </c>
      <c r="V469" t="str">
        <f>IF(D469="Y","",IF(W469="Y",INDEX(#REF!,MATCH(C469,#REF!,0)),C469))</f>
        <v>1 - Executive</v>
      </c>
      <c r="W469" t="s">
        <v>86</v>
      </c>
      <c r="X469">
        <v>3</v>
      </c>
      <c r="Y469" t="s">
        <v>75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0.11466354438428883</v>
      </c>
    </row>
    <row r="470" spans="1:32">
      <c r="A470">
        <v>469</v>
      </c>
      <c r="B470" t="s">
        <v>8</v>
      </c>
      <c r="C470" t="s">
        <v>91</v>
      </c>
      <c r="D470" t="s">
        <v>86</v>
      </c>
      <c r="E470">
        <v>2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16</v>
      </c>
      <c r="M470" t="s">
        <v>91</v>
      </c>
      <c r="N470" t="s">
        <v>16</v>
      </c>
      <c r="O470" s="1" t="s">
        <v>73</v>
      </c>
      <c r="P470" t="s">
        <v>73</v>
      </c>
      <c r="Q470" t="e">
        <f>IF(R470="","",INDEX(#REF!,MATCH(R470,#REF!,0)))</f>
        <v>#REF!</v>
      </c>
      <c r="R470" t="str">
        <f t="shared" si="21"/>
        <v>6 - Junior Officer &amp; Sales &amp; Marketing</v>
      </c>
      <c r="S470" t="e">
        <f>IF(T470="","",INDEX(#REF!,MATCH(T470,#REF!,0)))</f>
        <v>#REF!</v>
      </c>
      <c r="T470" t="str">
        <f t="shared" si="22"/>
        <v>6 - Junior Officer</v>
      </c>
      <c r="U470">
        <v>2</v>
      </c>
      <c r="V470" t="str">
        <f>IF(D470="Y","",IF(W470="Y",INDEX(#REF!,MATCH(C470,#REF!,0)),C470))</f>
        <v>6 - Junior Officer</v>
      </c>
      <c r="W470" t="s">
        <v>86</v>
      </c>
      <c r="X470">
        <v>3</v>
      </c>
      <c r="Y470" t="s">
        <v>74</v>
      </c>
      <c r="Z470">
        <v>23</v>
      </c>
      <c r="AA470" t="s">
        <v>36</v>
      </c>
      <c r="AB470" t="s">
        <v>79</v>
      </c>
      <c r="AC470" t="s">
        <v>79</v>
      </c>
      <c r="AD470" s="3">
        <v>43191</v>
      </c>
      <c r="AE470">
        <v>2</v>
      </c>
      <c r="AF470">
        <f t="shared" ca="1" si="23"/>
        <v>0.38167503077197318</v>
      </c>
    </row>
    <row r="471" spans="1:32">
      <c r="A471">
        <v>470</v>
      </c>
      <c r="B471" t="s">
        <v>7</v>
      </c>
      <c r="C471" t="s">
        <v>91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14</v>
      </c>
      <c r="M471" t="s">
        <v>91</v>
      </c>
      <c r="N471" t="s">
        <v>14</v>
      </c>
      <c r="O471" s="1" t="s">
        <v>73</v>
      </c>
      <c r="P471" t="s">
        <v>73</v>
      </c>
      <c r="Q471" t="e">
        <f>IF(R471="","",INDEX(#REF!,MATCH(R471,#REF!,0)))</f>
        <v>#REF!</v>
      </c>
      <c r="R471" t="str">
        <f t="shared" si="21"/>
        <v>6 - Junior Officer &amp; Operations</v>
      </c>
      <c r="S471" t="e">
        <f>IF(T471="","",INDEX(#REF!,MATCH(T471,#REF!,0)))</f>
        <v>#REF!</v>
      </c>
      <c r="T471" t="str">
        <f t="shared" si="22"/>
        <v>6 - Junior Officer</v>
      </c>
      <c r="U471">
        <v>3</v>
      </c>
      <c r="V471" t="str">
        <f>IF(D471="Y","",IF(W471="Y",INDEX(#REF!,MATCH(C471,#REF!,0)),C471))</f>
        <v>6 - Junior Officer</v>
      </c>
      <c r="W471" t="s">
        <v>86</v>
      </c>
      <c r="X471">
        <v>3</v>
      </c>
      <c r="Y471" t="s">
        <v>74</v>
      </c>
      <c r="Z471">
        <v>24</v>
      </c>
      <c r="AA471" t="s">
        <v>35</v>
      </c>
      <c r="AB471" t="s">
        <v>79</v>
      </c>
      <c r="AC471" t="s">
        <v>79</v>
      </c>
      <c r="AD471" s="3">
        <v>42826</v>
      </c>
      <c r="AE471">
        <v>3</v>
      </c>
      <c r="AF471">
        <f t="shared" ca="1" si="23"/>
        <v>0.76756527006088704</v>
      </c>
    </row>
    <row r="472" spans="1:32">
      <c r="A472">
        <v>471</v>
      </c>
      <c r="B472" t="s">
        <v>8</v>
      </c>
      <c r="C472" t="s">
        <v>91</v>
      </c>
      <c r="D472" t="s">
        <v>86</v>
      </c>
      <c r="E472">
        <v>3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15</v>
      </c>
      <c r="M472" t="s">
        <v>91</v>
      </c>
      <c r="N472" t="s">
        <v>15</v>
      </c>
      <c r="O472" s="1" t="s">
        <v>73</v>
      </c>
      <c r="P472" t="s">
        <v>73</v>
      </c>
      <c r="Q472" t="e">
        <f>IF(R472="","",INDEX(#REF!,MATCH(R472,#REF!,0)))</f>
        <v>#REF!</v>
      </c>
      <c r="R472" t="str">
        <f t="shared" si="21"/>
        <v>6 - Junior Officer &amp; Internal Services</v>
      </c>
      <c r="S472" t="e">
        <f>IF(T472="","",INDEX(#REF!,MATCH(T472,#REF!,0)))</f>
        <v>#REF!</v>
      </c>
      <c r="T472" t="str">
        <f t="shared" si="22"/>
        <v>6 - Junior Officer</v>
      </c>
      <c r="U472">
        <v>2</v>
      </c>
      <c r="V472" t="str">
        <f>IF(D472="Y","",IF(W472="Y",INDEX(#REF!,MATCH(C472,#REF!,0)),C472))</f>
        <v>6 - Junior Officer</v>
      </c>
      <c r="W472" t="s">
        <v>86</v>
      </c>
      <c r="X472">
        <v>3</v>
      </c>
      <c r="Y472" t="s">
        <v>74</v>
      </c>
      <c r="Z472">
        <v>24</v>
      </c>
      <c r="AA472" t="s">
        <v>36</v>
      </c>
      <c r="AB472" t="s">
        <v>79</v>
      </c>
      <c r="AC472" t="s">
        <v>79</v>
      </c>
      <c r="AD472" s="3">
        <v>43191</v>
      </c>
      <c r="AE472">
        <v>2</v>
      </c>
      <c r="AF472">
        <f t="shared" ca="1" si="23"/>
        <v>0.27063324669150124</v>
      </c>
    </row>
    <row r="473" spans="1:32">
      <c r="A473">
        <v>472</v>
      </c>
      <c r="B473" t="s">
        <v>8</v>
      </c>
      <c r="C473" t="s">
        <v>91</v>
      </c>
      <c r="D473" t="s">
        <v>86</v>
      </c>
      <c r="E473">
        <v>2</v>
      </c>
      <c r="F473" t="s">
        <v>87</v>
      </c>
      <c r="G473" t="s">
        <v>85</v>
      </c>
      <c r="H473" s="2">
        <v>0.5</v>
      </c>
      <c r="I473" t="s">
        <v>87</v>
      </c>
      <c r="J473" t="s">
        <v>84</v>
      </c>
      <c r="K473" t="s">
        <v>15</v>
      </c>
      <c r="M473" t="s">
        <v>91</v>
      </c>
      <c r="N473" t="s">
        <v>15</v>
      </c>
      <c r="O473" s="1" t="s">
        <v>73</v>
      </c>
      <c r="P473" t="s">
        <v>73</v>
      </c>
      <c r="Q473" t="e">
        <f>IF(R473="","",INDEX(#REF!,MATCH(R473,#REF!,0)))</f>
        <v>#REF!</v>
      </c>
      <c r="R473" t="str">
        <f t="shared" si="21"/>
        <v>6 - Junior Officer &amp; Internal Services</v>
      </c>
      <c r="S473" t="e">
        <f>IF(T473="","",INDEX(#REF!,MATCH(T473,#REF!,0)))</f>
        <v>#REF!</v>
      </c>
      <c r="T473" t="str">
        <f t="shared" si="22"/>
        <v>6 - Junior Officer</v>
      </c>
      <c r="U473">
        <v>2</v>
      </c>
      <c r="V473" t="str">
        <f>IF(D473="Y","",IF(W473="Y",INDEX(#REF!,MATCH(C473,#REF!,0)),C473))</f>
        <v>6 - Junior Officer</v>
      </c>
      <c r="W473" t="s">
        <v>86</v>
      </c>
      <c r="X473">
        <v>3</v>
      </c>
      <c r="Y473" t="s">
        <v>74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0.45914512852952938</v>
      </c>
    </row>
    <row r="474" spans="1:32">
      <c r="A474">
        <v>473</v>
      </c>
      <c r="B474" t="s">
        <v>7</v>
      </c>
      <c r="C474" t="s">
        <v>92</v>
      </c>
      <c r="D474" t="s">
        <v>86</v>
      </c>
      <c r="E474">
        <v>2</v>
      </c>
      <c r="F474" t="s">
        <v>85</v>
      </c>
      <c r="G474" t="s">
        <v>85</v>
      </c>
      <c r="H474" s="2">
        <v>0.5</v>
      </c>
      <c r="I474" t="s">
        <v>87</v>
      </c>
      <c r="J474" t="s">
        <v>84</v>
      </c>
      <c r="K474" t="s">
        <v>14</v>
      </c>
      <c r="M474" t="s">
        <v>93</v>
      </c>
      <c r="N474" t="s">
        <v>14</v>
      </c>
      <c r="O474" s="1" t="s">
        <v>73</v>
      </c>
      <c r="P474" t="s">
        <v>73</v>
      </c>
      <c r="Q474" t="e">
        <f>IF(R474="","",INDEX(#REF!,MATCH(R474,#REF!,0)))</f>
        <v>#REF!</v>
      </c>
      <c r="R474" t="str">
        <f t="shared" si="21"/>
        <v>4 - Manager &amp; Operations</v>
      </c>
      <c r="S474" t="e">
        <f>IF(T474="","",INDEX(#REF!,MATCH(T474,#REF!,0)))</f>
        <v>#REF!</v>
      </c>
      <c r="T474" t="str">
        <f t="shared" si="22"/>
        <v>4 - Manager</v>
      </c>
      <c r="U474">
        <v>3</v>
      </c>
      <c r="V474" t="str">
        <f>IF(D474="Y","",IF(W474="Y",INDEX(#REF!,MATCH(C474,#REF!,0)),C474))</f>
        <v>4 - Manager</v>
      </c>
      <c r="W474" t="s">
        <v>86</v>
      </c>
      <c r="Y474" t="s">
        <v>76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0.34721656023873704</v>
      </c>
    </row>
    <row r="475" spans="1:32">
      <c r="A475">
        <v>474</v>
      </c>
      <c r="B475" t="s">
        <v>8</v>
      </c>
      <c r="C475" t="s">
        <v>92</v>
      </c>
      <c r="D475" t="s">
        <v>86</v>
      </c>
      <c r="E475">
        <v>3</v>
      </c>
      <c r="F475" t="s">
        <v>87</v>
      </c>
      <c r="G475" t="s">
        <v>85</v>
      </c>
      <c r="H475" s="2">
        <v>0.5</v>
      </c>
      <c r="I475" t="s">
        <v>87</v>
      </c>
      <c r="J475" t="s">
        <v>84</v>
      </c>
      <c r="K475" t="s">
        <v>16</v>
      </c>
      <c r="M475" t="s">
        <v>92</v>
      </c>
      <c r="N475" t="s">
        <v>16</v>
      </c>
      <c r="O475" s="1" t="s">
        <v>73</v>
      </c>
      <c r="P475" t="s">
        <v>73</v>
      </c>
      <c r="Q475" t="e">
        <f>IF(R475="","",INDEX(#REF!,MATCH(R475,#REF!,0)))</f>
        <v>#REF!</v>
      </c>
      <c r="R475" t="str">
        <f t="shared" si="21"/>
        <v>4 - Manager &amp; Sales &amp; Marketing</v>
      </c>
      <c r="S475" t="e">
        <f>IF(T475="","",INDEX(#REF!,MATCH(T475,#REF!,0)))</f>
        <v>#REF!</v>
      </c>
      <c r="T475" t="str">
        <f t="shared" si="22"/>
        <v>4 - Manager</v>
      </c>
      <c r="U475">
        <v>3</v>
      </c>
      <c r="V475" t="str">
        <f>IF(D475="Y","",IF(W475="Y",INDEX(#REF!,MATCH(C475,#REF!,0)),C475))</f>
        <v>4 - Manager</v>
      </c>
      <c r="W475" t="s">
        <v>86</v>
      </c>
      <c r="X475">
        <v>3</v>
      </c>
      <c r="Y475" t="s">
        <v>75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0.36087254600301266</v>
      </c>
    </row>
    <row r="476" spans="1:32">
      <c r="A476">
        <v>475</v>
      </c>
      <c r="B476" t="s">
        <v>7</v>
      </c>
      <c r="C476" t="s">
        <v>91</v>
      </c>
      <c r="D476" t="s">
        <v>86</v>
      </c>
      <c r="E476">
        <v>2</v>
      </c>
      <c r="F476" t="s">
        <v>87</v>
      </c>
      <c r="G476" t="s">
        <v>85</v>
      </c>
      <c r="H476" s="2">
        <v>0.5</v>
      </c>
      <c r="I476" t="s">
        <v>87</v>
      </c>
      <c r="J476" t="s">
        <v>84</v>
      </c>
      <c r="K476" t="s">
        <v>16</v>
      </c>
      <c r="M476" t="s">
        <v>91</v>
      </c>
      <c r="N476" t="s">
        <v>16</v>
      </c>
      <c r="O476" s="1">
        <v>0.7</v>
      </c>
      <c r="P476" t="s">
        <v>72</v>
      </c>
      <c r="Q476" t="e">
        <f>IF(R476="","",INDEX(#REF!,MATCH(R476,#REF!,0)))</f>
        <v>#REF!</v>
      </c>
      <c r="R476" t="str">
        <f t="shared" si="21"/>
        <v>6 - Junior Officer &amp; Sales &amp; Marketing</v>
      </c>
      <c r="S476" t="e">
        <f>IF(T476="","",INDEX(#REF!,MATCH(T476,#REF!,0)))</f>
        <v>#REF!</v>
      </c>
      <c r="T476" t="str">
        <f t="shared" si="22"/>
        <v>6 - Junior Officer</v>
      </c>
      <c r="U476">
        <v>3</v>
      </c>
      <c r="V476" t="str">
        <f>IF(D476="Y","",IF(W476="Y",INDEX(#REF!,MATCH(C476,#REF!,0)),C476))</f>
        <v>6 - Junior Officer</v>
      </c>
      <c r="W476" t="s">
        <v>86</v>
      </c>
      <c r="X476">
        <v>3</v>
      </c>
      <c r="Y476" t="s">
        <v>74</v>
      </c>
      <c r="Z476">
        <v>25</v>
      </c>
      <c r="AA476" t="s">
        <v>36</v>
      </c>
      <c r="AB476" t="s">
        <v>79</v>
      </c>
      <c r="AC476" t="s">
        <v>79</v>
      </c>
      <c r="AD476" s="3">
        <v>42826</v>
      </c>
      <c r="AE476">
        <v>3</v>
      </c>
      <c r="AF476">
        <f t="shared" ca="1" si="23"/>
        <v>0.85078365806256995</v>
      </c>
    </row>
    <row r="477" spans="1:32">
      <c r="A477">
        <v>476</v>
      </c>
      <c r="B477" t="s">
        <v>7</v>
      </c>
      <c r="C477" t="s">
        <v>91</v>
      </c>
      <c r="D477" t="s">
        <v>86</v>
      </c>
      <c r="E477">
        <v>3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14</v>
      </c>
      <c r="M477" t="s">
        <v>91</v>
      </c>
      <c r="N477" t="s">
        <v>14</v>
      </c>
      <c r="O477" s="1" t="s">
        <v>73</v>
      </c>
      <c r="P477" t="s">
        <v>73</v>
      </c>
      <c r="Q477" t="e">
        <f>IF(R477="","",INDEX(#REF!,MATCH(R477,#REF!,0)))</f>
        <v>#REF!</v>
      </c>
      <c r="R477" t="str">
        <f t="shared" si="21"/>
        <v>6 - Junior Officer &amp; Operations</v>
      </c>
      <c r="S477" t="e">
        <f>IF(T477="","",INDEX(#REF!,MATCH(T477,#REF!,0)))</f>
        <v>#REF!</v>
      </c>
      <c r="T477" t="str">
        <f t="shared" si="22"/>
        <v>6 - Junior Officer</v>
      </c>
      <c r="U477">
        <v>3</v>
      </c>
      <c r="V477" t="str">
        <f>IF(D477="Y","",IF(W477="Y",INDEX(#REF!,MATCH(C477,#REF!,0)),C477))</f>
        <v>6 - Junior Officer</v>
      </c>
      <c r="W477" t="s">
        <v>86</v>
      </c>
      <c r="X477">
        <v>2</v>
      </c>
      <c r="Y477" t="s">
        <v>74</v>
      </c>
      <c r="Z477">
        <v>20</v>
      </c>
      <c r="AA477" t="s">
        <v>35</v>
      </c>
      <c r="AB477" t="s">
        <v>79</v>
      </c>
      <c r="AC477" t="s">
        <v>79</v>
      </c>
      <c r="AD477" s="3">
        <v>42826</v>
      </c>
      <c r="AE477">
        <v>3</v>
      </c>
      <c r="AF477">
        <f t="shared" ca="1" si="23"/>
        <v>0.50109652055651788</v>
      </c>
    </row>
    <row r="478" spans="1:32">
      <c r="A478">
        <v>477</v>
      </c>
      <c r="B478" t="s">
        <v>7</v>
      </c>
      <c r="C478" t="s">
        <v>94</v>
      </c>
      <c r="D478" t="s">
        <v>86</v>
      </c>
      <c r="E478">
        <v>2</v>
      </c>
      <c r="F478" t="s">
        <v>85</v>
      </c>
      <c r="G478" t="s">
        <v>85</v>
      </c>
      <c r="H478" s="2">
        <v>0.5</v>
      </c>
      <c r="I478" t="s">
        <v>87</v>
      </c>
      <c r="J478" t="s">
        <v>84</v>
      </c>
      <c r="K478" t="s">
        <v>15</v>
      </c>
      <c r="M478" t="s">
        <v>95</v>
      </c>
      <c r="N478" t="s">
        <v>15</v>
      </c>
      <c r="O478" s="1" t="s">
        <v>73</v>
      </c>
      <c r="P478" t="s">
        <v>73</v>
      </c>
      <c r="Q478" t="e">
        <f>IF(R478="","",INDEX(#REF!,MATCH(R478,#REF!,0)))</f>
        <v>#REF!</v>
      </c>
      <c r="R478" t="str">
        <f t="shared" si="21"/>
        <v>2 - Director &amp; Internal Services</v>
      </c>
      <c r="S478" t="s">
        <v>96</v>
      </c>
      <c r="T478" t="str">
        <f t="shared" si="22"/>
        <v>2 - Director</v>
      </c>
      <c r="U478">
        <v>6</v>
      </c>
      <c r="V478" t="str">
        <f>IF(D478="Y","",IF(W478="Y",INDEX(#REF!,MATCH(C478,#REF!,0)),C478))</f>
        <v>2 - Director</v>
      </c>
      <c r="W478" t="s">
        <v>86</v>
      </c>
      <c r="X478">
        <v>2</v>
      </c>
      <c r="Y478" t="s">
        <v>76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0.55201030736117362</v>
      </c>
    </row>
    <row r="479" spans="1:32">
      <c r="A479">
        <v>478</v>
      </c>
      <c r="B479" t="s">
        <v>7</v>
      </c>
      <c r="C479" t="s">
        <v>91</v>
      </c>
      <c r="D479" t="s">
        <v>84</v>
      </c>
      <c r="F479" t="s">
        <v>87</v>
      </c>
      <c r="G479" t="s">
        <v>87</v>
      </c>
      <c r="H479" s="2">
        <v>0.5</v>
      </c>
      <c r="I479" t="s">
        <v>87</v>
      </c>
      <c r="J479" t="s">
        <v>86</v>
      </c>
      <c r="K479" t="s">
        <v>14</v>
      </c>
      <c r="M479" t="s">
        <v>91</v>
      </c>
      <c r="N479" t="s">
        <v>14</v>
      </c>
      <c r="O479" s="1" t="s">
        <v>73</v>
      </c>
      <c r="P479" t="s">
        <v>73</v>
      </c>
      <c r="Q479" t="e">
        <f>IF(R479="","",INDEX(#REF!,MATCH(R479,#REF!,0)))</f>
        <v>#REF!</v>
      </c>
      <c r="R479" t="str">
        <f t="shared" si="21"/>
        <v>6 - Junior Officer &amp; Operations</v>
      </c>
      <c r="S479" t="e">
        <f>IF(T479="","",INDEX(#REF!,MATCH(T479,#REF!,0)))</f>
        <v>#REF!</v>
      </c>
      <c r="T479" t="str">
        <f t="shared" si="22"/>
        <v>6 - Junior Officer</v>
      </c>
      <c r="U479">
        <v>0</v>
      </c>
      <c r="V479" t="str">
        <f>IF(D479="Y","",IF(W479="Y",INDEX(#REF!,MATCH(C479,#REF!,0)),C479))</f>
        <v/>
      </c>
      <c r="W479" t="s">
        <v>86</v>
      </c>
      <c r="Y479" t="s">
        <v>74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6.5326690963404821E-2</v>
      </c>
    </row>
    <row r="480" spans="1:32">
      <c r="A480">
        <v>479</v>
      </c>
      <c r="B480" t="s">
        <v>8</v>
      </c>
      <c r="C480" s="4" t="s">
        <v>91</v>
      </c>
      <c r="D480" t="s">
        <v>86</v>
      </c>
      <c r="E480">
        <v>4</v>
      </c>
      <c r="F480" t="s">
        <v>87</v>
      </c>
      <c r="G480" t="s">
        <v>87</v>
      </c>
      <c r="H480" s="2">
        <v>0.5</v>
      </c>
      <c r="I480" t="s">
        <v>85</v>
      </c>
      <c r="J480" t="s">
        <v>84</v>
      </c>
      <c r="K480" t="s">
        <v>14</v>
      </c>
      <c r="L480" t="s">
        <v>88</v>
      </c>
      <c r="N480" t="s">
        <v>14</v>
      </c>
      <c r="O480" s="1" t="s">
        <v>73</v>
      </c>
      <c r="P480" t="s">
        <v>73</v>
      </c>
      <c r="Q480" t="str">
        <f>IF(R480="","",INDEX(#REF!,MATCH(R480,#REF!,0)))</f>
        <v/>
      </c>
      <c r="R480" t="str">
        <f t="shared" si="21"/>
        <v/>
      </c>
      <c r="S480" t="str">
        <f>IF(T480="","",INDEX(#REF!,MATCH(T480,#REF!,0)))</f>
        <v/>
      </c>
      <c r="T480" t="str">
        <f t="shared" si="22"/>
        <v/>
      </c>
      <c r="U480">
        <v>3</v>
      </c>
      <c r="V480" t="str">
        <f>IF(D480="Y","",IF(W480="Y",INDEX(#REF!,MATCH(C480,#REF!,0)),C480))</f>
        <v>6 - Junior Officer</v>
      </c>
      <c r="W480" t="s">
        <v>86</v>
      </c>
      <c r="X480">
        <v>4</v>
      </c>
      <c r="Y480" t="s">
        <v>77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0.78831838549663069</v>
      </c>
    </row>
    <row r="481" spans="1:32">
      <c r="A481">
        <v>480</v>
      </c>
      <c r="B481" t="s">
        <v>8</v>
      </c>
      <c r="C481" t="s">
        <v>93</v>
      </c>
      <c r="D481" t="s">
        <v>84</v>
      </c>
      <c r="F481" t="s">
        <v>87</v>
      </c>
      <c r="G481" t="s">
        <v>87</v>
      </c>
      <c r="H481" s="2">
        <v>0.5</v>
      </c>
      <c r="I481" t="s">
        <v>87</v>
      </c>
      <c r="J481" t="s">
        <v>86</v>
      </c>
      <c r="K481" t="s">
        <v>16</v>
      </c>
      <c r="M481" t="s">
        <v>93</v>
      </c>
      <c r="N481" t="s">
        <v>16</v>
      </c>
      <c r="O481" s="1" t="s">
        <v>73</v>
      </c>
      <c r="P481" t="s">
        <v>73</v>
      </c>
      <c r="Q481" t="e">
        <f>IF(R481="","",INDEX(#REF!,MATCH(R481,#REF!,0)))</f>
        <v>#REF!</v>
      </c>
      <c r="R481" t="str">
        <f t="shared" si="21"/>
        <v>3 - Senior Manager &amp; Sales &amp; Marketing</v>
      </c>
      <c r="S481" t="e">
        <f>IF(T481="","",INDEX(#REF!,MATCH(T481,#REF!,0)))</f>
        <v>#REF!</v>
      </c>
      <c r="T481" t="str">
        <f t="shared" si="22"/>
        <v>3 - Senior Manager</v>
      </c>
      <c r="U481">
        <v>0</v>
      </c>
      <c r="V481" t="str">
        <f>IF(D481="Y","",IF(W481="Y",INDEX(#REF!,MATCH(C481,#REF!,0)),C481))</f>
        <v/>
      </c>
      <c r="W481" t="s">
        <v>86</v>
      </c>
      <c r="Y481" t="s">
        <v>75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0.43946223707992449</v>
      </c>
    </row>
    <row r="482" spans="1:32">
      <c r="A482">
        <v>481</v>
      </c>
      <c r="B482" t="s">
        <v>8</v>
      </c>
      <c r="C482" t="s">
        <v>93</v>
      </c>
      <c r="D482" t="s">
        <v>86</v>
      </c>
      <c r="E482">
        <v>2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15</v>
      </c>
      <c r="M482" t="s">
        <v>93</v>
      </c>
      <c r="N482" t="s">
        <v>15</v>
      </c>
      <c r="O482" s="1" t="s">
        <v>73</v>
      </c>
      <c r="P482" t="s">
        <v>73</v>
      </c>
      <c r="Q482" t="e">
        <f>IF(R482="","",INDEX(#REF!,MATCH(R482,#REF!,0)))</f>
        <v>#REF!</v>
      </c>
      <c r="R482" t="str">
        <f t="shared" si="21"/>
        <v>3 - Senior Manager &amp; Internal Services</v>
      </c>
      <c r="S482" t="e">
        <f>IF(T482="","",INDEX(#REF!,MATCH(T482,#REF!,0)))</f>
        <v>#REF!</v>
      </c>
      <c r="T482" t="str">
        <f t="shared" si="22"/>
        <v>3 - Senior Manager</v>
      </c>
      <c r="U482">
        <v>2</v>
      </c>
      <c r="V482" t="str">
        <f>IF(D482="Y","",IF(W482="Y",INDEX(#REF!,MATCH(C482,#REF!,0)),C482))</f>
        <v>3 - Senior Manager</v>
      </c>
      <c r="W482" t="s">
        <v>86</v>
      </c>
      <c r="X482">
        <v>3</v>
      </c>
      <c r="Y482" t="s">
        <v>75</v>
      </c>
      <c r="Z482">
        <v>37</v>
      </c>
      <c r="AA482" t="s">
        <v>31</v>
      </c>
      <c r="AB482" t="s">
        <v>79</v>
      </c>
      <c r="AC482" t="s">
        <v>79</v>
      </c>
      <c r="AD482" s="3">
        <v>42461</v>
      </c>
      <c r="AE482">
        <v>4</v>
      </c>
      <c r="AF482">
        <f t="shared" ca="1" si="23"/>
        <v>0.2848037427449942</v>
      </c>
    </row>
    <row r="483" spans="1:32">
      <c r="A483">
        <v>482</v>
      </c>
      <c r="B483" t="s">
        <v>8</v>
      </c>
      <c r="C483" t="s">
        <v>93</v>
      </c>
      <c r="D483" t="s">
        <v>86</v>
      </c>
      <c r="E483">
        <v>3</v>
      </c>
      <c r="F483" t="s">
        <v>87</v>
      </c>
      <c r="G483" t="s">
        <v>85</v>
      </c>
      <c r="H483" s="2">
        <v>0.5</v>
      </c>
      <c r="I483" t="s">
        <v>87</v>
      </c>
      <c r="J483" t="s">
        <v>84</v>
      </c>
      <c r="K483" t="s">
        <v>14</v>
      </c>
      <c r="M483" t="s">
        <v>93</v>
      </c>
      <c r="N483" t="s">
        <v>14</v>
      </c>
      <c r="O483" s="1" t="s">
        <v>73</v>
      </c>
      <c r="P483" t="s">
        <v>73</v>
      </c>
      <c r="Q483" t="e">
        <f>IF(R483="","",INDEX(#REF!,MATCH(R483,#REF!,0)))</f>
        <v>#REF!</v>
      </c>
      <c r="R483" t="str">
        <f t="shared" si="21"/>
        <v>3 - Senior Manager &amp; Operations</v>
      </c>
      <c r="S483" t="e">
        <f>IF(T483="","",INDEX(#REF!,MATCH(T483,#REF!,0)))</f>
        <v>#REF!</v>
      </c>
      <c r="T483" t="str">
        <f t="shared" si="22"/>
        <v>3 - Senior Manager</v>
      </c>
      <c r="U483">
        <v>3</v>
      </c>
      <c r="V483" t="str">
        <f>IF(D483="Y","",IF(W483="Y",INDEX(#REF!,MATCH(C483,#REF!,0)),C483))</f>
        <v>3 - Senior Manager</v>
      </c>
      <c r="W483" t="s">
        <v>86</v>
      </c>
      <c r="X483">
        <v>3</v>
      </c>
      <c r="Y483" t="s">
        <v>75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1.530921798562257E-2</v>
      </c>
    </row>
    <row r="484" spans="1:32">
      <c r="A484">
        <v>483</v>
      </c>
      <c r="B484" t="s">
        <v>7</v>
      </c>
      <c r="C484" s="4" t="s">
        <v>91</v>
      </c>
      <c r="D484" t="s">
        <v>86</v>
      </c>
      <c r="E484">
        <v>3</v>
      </c>
      <c r="F484" t="s">
        <v>87</v>
      </c>
      <c r="G484" t="s">
        <v>87</v>
      </c>
      <c r="H484" s="2">
        <v>0.5</v>
      </c>
      <c r="I484" t="s">
        <v>85</v>
      </c>
      <c r="J484" t="s">
        <v>84</v>
      </c>
      <c r="K484" t="s">
        <v>14</v>
      </c>
      <c r="L484" t="s">
        <v>88</v>
      </c>
      <c r="N484" t="s">
        <v>14</v>
      </c>
      <c r="O484" s="1">
        <v>0.5</v>
      </c>
      <c r="P484" t="s">
        <v>72</v>
      </c>
      <c r="Q484" t="str">
        <f>IF(R484="","",INDEX(#REF!,MATCH(R484,#REF!,0)))</f>
        <v/>
      </c>
      <c r="R484" t="str">
        <f t="shared" si="21"/>
        <v/>
      </c>
      <c r="S484" t="str">
        <f>IF(T484="","",INDEX(#REF!,MATCH(T484,#REF!,0)))</f>
        <v/>
      </c>
      <c r="T484" t="str">
        <f t="shared" si="22"/>
        <v/>
      </c>
      <c r="U484">
        <v>4</v>
      </c>
      <c r="V484" t="str">
        <f>IF(D484="Y","",IF(W484="Y",INDEX(#REF!,MATCH(C484,#REF!,0)),C484))</f>
        <v>6 - Junior Officer</v>
      </c>
      <c r="W484" t="s">
        <v>86</v>
      </c>
      <c r="X484">
        <v>3</v>
      </c>
      <c r="Y484" t="s">
        <v>75</v>
      </c>
      <c r="Z484">
        <v>36</v>
      </c>
      <c r="AA484" t="s">
        <v>31</v>
      </c>
      <c r="AB484" t="s">
        <v>79</v>
      </c>
      <c r="AC484" t="s">
        <v>79</v>
      </c>
      <c r="AD484" s="3">
        <v>42461</v>
      </c>
      <c r="AE484">
        <v>4</v>
      </c>
      <c r="AF484">
        <f t="shared" ca="1" si="23"/>
        <v>0.28010612596310058</v>
      </c>
    </row>
    <row r="485" spans="1:32">
      <c r="A485">
        <v>484</v>
      </c>
      <c r="B485" t="s">
        <v>8</v>
      </c>
      <c r="C485" t="s">
        <v>95</v>
      </c>
      <c r="D485" t="s">
        <v>84</v>
      </c>
      <c r="F485" t="s">
        <v>87</v>
      </c>
      <c r="G485" t="s">
        <v>87</v>
      </c>
      <c r="H485" s="2">
        <v>0.5</v>
      </c>
      <c r="I485" t="s">
        <v>87</v>
      </c>
      <c r="J485" t="s">
        <v>86</v>
      </c>
      <c r="K485" t="s">
        <v>17</v>
      </c>
      <c r="M485" t="s">
        <v>95</v>
      </c>
      <c r="N485" t="s">
        <v>17</v>
      </c>
      <c r="O485" s="1" t="s">
        <v>73</v>
      </c>
      <c r="P485" t="s">
        <v>73</v>
      </c>
      <c r="Q485" t="str">
        <f>IF(R485="","",INDEX(#REF!,MATCH(R485,#REF!,0)))</f>
        <v/>
      </c>
      <c r="R485" t="str">
        <f t="shared" si="21"/>
        <v/>
      </c>
      <c r="S485" t="str">
        <f>IF(T485="","",INDEX(#REF!,MATCH(T485,#REF!,0)))</f>
        <v/>
      </c>
      <c r="T485" t="str">
        <f t="shared" si="22"/>
        <v/>
      </c>
      <c r="U485">
        <v>0</v>
      </c>
      <c r="V485" t="str">
        <f>IF(D485="Y","",IF(W485="Y",INDEX(#REF!,MATCH(C485,#REF!,0)),C485))</f>
        <v/>
      </c>
      <c r="W485" t="s">
        <v>86</v>
      </c>
      <c r="Y485" t="s">
        <v>78</v>
      </c>
      <c r="Z485">
        <v>61</v>
      </c>
      <c r="AA485" t="s">
        <v>30</v>
      </c>
      <c r="AB485" t="s">
        <v>81</v>
      </c>
      <c r="AC485" t="s">
        <v>83</v>
      </c>
      <c r="AD485" s="3">
        <v>43922</v>
      </c>
      <c r="AE485">
        <v>0</v>
      </c>
      <c r="AF485">
        <f t="shared" ca="1" si="23"/>
        <v>0.69381307518800039</v>
      </c>
    </row>
    <row r="486" spans="1:32">
      <c r="A486">
        <v>485</v>
      </c>
      <c r="B486" t="s">
        <v>8</v>
      </c>
      <c r="C486" t="s">
        <v>92</v>
      </c>
      <c r="D486" t="s">
        <v>86</v>
      </c>
      <c r="E486">
        <v>3</v>
      </c>
      <c r="F486" t="s">
        <v>87</v>
      </c>
      <c r="G486" t="s">
        <v>85</v>
      </c>
      <c r="H486" s="2">
        <v>0.5</v>
      </c>
      <c r="I486" t="s">
        <v>87</v>
      </c>
      <c r="J486" t="s">
        <v>84</v>
      </c>
      <c r="K486" t="s">
        <v>14</v>
      </c>
      <c r="M486" t="s">
        <v>92</v>
      </c>
      <c r="N486" t="s">
        <v>14</v>
      </c>
      <c r="O486" s="1" t="s">
        <v>73</v>
      </c>
      <c r="P486" t="s">
        <v>73</v>
      </c>
      <c r="Q486" t="e">
        <f>IF(R486="","",INDEX(#REF!,MATCH(R486,#REF!,0)))</f>
        <v>#REF!</v>
      </c>
      <c r="R486" t="str">
        <f t="shared" si="21"/>
        <v>4 - Manager &amp; Operations</v>
      </c>
      <c r="S486" t="e">
        <f>IF(T486="","",INDEX(#REF!,MATCH(T486,#REF!,0)))</f>
        <v>#REF!</v>
      </c>
      <c r="T486" t="str">
        <f t="shared" si="22"/>
        <v>4 - Manager</v>
      </c>
      <c r="U486">
        <v>1</v>
      </c>
      <c r="V486" t="e">
        <f>IF(D486="Y","",IF(W486="Y",INDEX(#REF!,MATCH(C486,#REF!,0)),C486))</f>
        <v>#REF!</v>
      </c>
      <c r="W486" t="s">
        <v>84</v>
      </c>
      <c r="X486">
        <v>1</v>
      </c>
      <c r="Y486" t="s">
        <v>75</v>
      </c>
      <c r="Z486">
        <v>34</v>
      </c>
      <c r="AA486" t="s">
        <v>35</v>
      </c>
      <c r="AB486" t="s">
        <v>79</v>
      </c>
      <c r="AC486" t="s">
        <v>79</v>
      </c>
      <c r="AD486" s="3">
        <v>41365</v>
      </c>
      <c r="AE486">
        <v>7</v>
      </c>
      <c r="AF486">
        <f t="shared" ca="1" si="23"/>
        <v>3.3274931418489806E-2</v>
      </c>
    </row>
    <row r="487" spans="1:32">
      <c r="A487">
        <v>486</v>
      </c>
      <c r="B487" t="s">
        <v>7</v>
      </c>
      <c r="C487" s="4" t="s">
        <v>91</v>
      </c>
      <c r="D487" t="s">
        <v>86</v>
      </c>
      <c r="E487">
        <v>2</v>
      </c>
      <c r="F487" t="s">
        <v>87</v>
      </c>
      <c r="G487" t="s">
        <v>87</v>
      </c>
      <c r="H487" s="2">
        <v>0.5</v>
      </c>
      <c r="I487" t="s">
        <v>85</v>
      </c>
      <c r="J487" t="s">
        <v>84</v>
      </c>
      <c r="K487" t="s">
        <v>14</v>
      </c>
      <c r="L487" t="s">
        <v>88</v>
      </c>
      <c r="N487" t="s">
        <v>14</v>
      </c>
      <c r="O487" s="1" t="s">
        <v>73</v>
      </c>
      <c r="P487" t="s">
        <v>73</v>
      </c>
      <c r="Q487" t="str">
        <f>IF(R487="","",INDEX(#REF!,MATCH(R487,#REF!,0)))</f>
        <v/>
      </c>
      <c r="R487" t="str">
        <f t="shared" si="21"/>
        <v/>
      </c>
      <c r="S487" t="str">
        <f>IF(T487="","",INDEX(#REF!,MATCH(T487,#REF!,0)))</f>
        <v/>
      </c>
      <c r="T487" t="str">
        <f t="shared" si="22"/>
        <v/>
      </c>
      <c r="U487">
        <v>2</v>
      </c>
      <c r="V487" t="str">
        <f>IF(D487="Y","",IF(W487="Y",INDEX(#REF!,MATCH(C487,#REF!,0)),C487))</f>
        <v>6 - Junior Officer</v>
      </c>
      <c r="W487" t="s">
        <v>86</v>
      </c>
      <c r="X487">
        <v>3</v>
      </c>
      <c r="Y487" t="s">
        <v>76</v>
      </c>
      <c r="Z487">
        <v>47</v>
      </c>
      <c r="AA487" t="s">
        <v>35</v>
      </c>
      <c r="AB487" t="s">
        <v>79</v>
      </c>
      <c r="AC487" t="s">
        <v>79</v>
      </c>
      <c r="AD487" s="3">
        <v>43191</v>
      </c>
      <c r="AE487">
        <v>2</v>
      </c>
      <c r="AF487">
        <f t="shared" ca="1" si="23"/>
        <v>0.72254154358531308</v>
      </c>
    </row>
    <row r="488" spans="1:32">
      <c r="A488">
        <v>487</v>
      </c>
      <c r="B488" t="s">
        <v>7</v>
      </c>
      <c r="C488" t="s">
        <v>92</v>
      </c>
      <c r="D488" t="s">
        <v>86</v>
      </c>
      <c r="E488">
        <v>3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15</v>
      </c>
      <c r="M488" t="s">
        <v>92</v>
      </c>
      <c r="N488" t="s">
        <v>15</v>
      </c>
      <c r="O488" s="1" t="s">
        <v>73</v>
      </c>
      <c r="P488" t="s">
        <v>73</v>
      </c>
      <c r="Q488" t="e">
        <f>IF(R488="","",INDEX(#REF!,MATCH(R488,#REF!,0)))</f>
        <v>#REF!</v>
      </c>
      <c r="R488" t="str">
        <f t="shared" si="21"/>
        <v>4 - Manager &amp; Internal Services</v>
      </c>
      <c r="S488" t="e">
        <f>IF(T488="","",INDEX(#REF!,MATCH(T488,#REF!,0)))</f>
        <v>#REF!</v>
      </c>
      <c r="T488" t="str">
        <f t="shared" si="22"/>
        <v>4 - Manager</v>
      </c>
      <c r="U488">
        <v>1</v>
      </c>
      <c r="V488" t="e">
        <f>IF(D488="Y","",IF(W488="Y",INDEX(#REF!,MATCH(C488,#REF!,0)),C488))</f>
        <v>#REF!</v>
      </c>
      <c r="W488" t="s">
        <v>84</v>
      </c>
      <c r="X488">
        <v>2</v>
      </c>
      <c r="Y488" t="s">
        <v>75</v>
      </c>
      <c r="Z488">
        <v>39</v>
      </c>
      <c r="AA488" t="s">
        <v>31</v>
      </c>
      <c r="AB488" t="s">
        <v>79</v>
      </c>
      <c r="AC488" t="s">
        <v>79</v>
      </c>
      <c r="AD488" s="3">
        <v>42095</v>
      </c>
      <c r="AE488">
        <v>5</v>
      </c>
      <c r="AF488">
        <f t="shared" ca="1" si="23"/>
        <v>0.79761027538889584</v>
      </c>
    </row>
    <row r="489" spans="1:32">
      <c r="A489">
        <v>488</v>
      </c>
      <c r="B489" t="s">
        <v>7</v>
      </c>
      <c r="C489" t="s">
        <v>91</v>
      </c>
      <c r="D489" t="s">
        <v>86</v>
      </c>
      <c r="E489">
        <v>2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16</v>
      </c>
      <c r="M489" t="s">
        <v>91</v>
      </c>
      <c r="N489" t="s">
        <v>16</v>
      </c>
      <c r="O489" s="1" t="s">
        <v>73</v>
      </c>
      <c r="P489" t="s">
        <v>73</v>
      </c>
      <c r="Q489" t="e">
        <f>IF(R489="","",INDEX(#REF!,MATCH(R489,#REF!,0)))</f>
        <v>#REF!</v>
      </c>
      <c r="R489" t="str">
        <f t="shared" si="21"/>
        <v>6 - Junior Officer &amp; Sales &amp; Marketing</v>
      </c>
      <c r="S489" t="e">
        <f>IF(T489="","",INDEX(#REF!,MATCH(T489,#REF!,0)))</f>
        <v>#REF!</v>
      </c>
      <c r="T489" t="str">
        <f t="shared" si="22"/>
        <v>6 - Junior Officer</v>
      </c>
      <c r="U489">
        <v>1</v>
      </c>
      <c r="V489" t="str">
        <f>IF(D489="Y","",IF(W489="Y",INDEX(#REF!,MATCH(C489,#REF!,0)),C489))</f>
        <v>6 - Junior Officer</v>
      </c>
      <c r="W489" t="s">
        <v>86</v>
      </c>
      <c r="Y489" t="s">
        <v>74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0.10846440426307991</v>
      </c>
    </row>
    <row r="490" spans="1:32">
      <c r="A490">
        <v>489</v>
      </c>
      <c r="B490" t="s">
        <v>8</v>
      </c>
      <c r="C490" t="s">
        <v>92</v>
      </c>
      <c r="D490" t="s">
        <v>84</v>
      </c>
      <c r="F490" t="s">
        <v>87</v>
      </c>
      <c r="G490" t="s">
        <v>87</v>
      </c>
      <c r="H490" s="2">
        <v>0.5</v>
      </c>
      <c r="I490" t="s">
        <v>87</v>
      </c>
      <c r="J490" t="s">
        <v>86</v>
      </c>
      <c r="K490" t="s">
        <v>14</v>
      </c>
      <c r="M490" t="s">
        <v>92</v>
      </c>
      <c r="N490" t="s">
        <v>14</v>
      </c>
      <c r="O490" s="1" t="s">
        <v>73</v>
      </c>
      <c r="P490" t="s">
        <v>73</v>
      </c>
      <c r="Q490" t="e">
        <f>IF(R490="","",INDEX(#REF!,MATCH(R490,#REF!,0)))</f>
        <v>#REF!</v>
      </c>
      <c r="R490" t="str">
        <f t="shared" si="21"/>
        <v>4 - Manager &amp; Operations</v>
      </c>
      <c r="S490" t="e">
        <f>IF(T490="","",INDEX(#REF!,MATCH(T490,#REF!,0)))</f>
        <v>#REF!</v>
      </c>
      <c r="T490" t="str">
        <f t="shared" si="22"/>
        <v>4 - Manager</v>
      </c>
      <c r="U490">
        <v>0</v>
      </c>
      <c r="V490" t="str">
        <f>IF(D490="Y","",IF(W490="Y",INDEX(#REF!,MATCH(C490,#REF!,0)),C490))</f>
        <v/>
      </c>
      <c r="W490" t="s">
        <v>86</v>
      </c>
      <c r="Y490" t="s">
        <v>75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0.92694049839378145</v>
      </c>
    </row>
    <row r="491" spans="1:32">
      <c r="A491">
        <v>490</v>
      </c>
      <c r="B491" t="s">
        <v>8</v>
      </c>
      <c r="C491" t="s">
        <v>93</v>
      </c>
      <c r="D491" t="s">
        <v>84</v>
      </c>
      <c r="F491" t="s">
        <v>87</v>
      </c>
      <c r="G491" t="s">
        <v>87</v>
      </c>
      <c r="H491" s="2">
        <v>0.5</v>
      </c>
      <c r="I491" t="s">
        <v>87</v>
      </c>
      <c r="J491" t="s">
        <v>86</v>
      </c>
      <c r="K491" t="s">
        <v>12</v>
      </c>
      <c r="M491" t="s">
        <v>93</v>
      </c>
      <c r="N491" t="s">
        <v>12</v>
      </c>
      <c r="O491" s="1" t="s">
        <v>73</v>
      </c>
      <c r="P491" t="s">
        <v>73</v>
      </c>
      <c r="Q491" t="e">
        <f>IF(R491="","",INDEX(#REF!,MATCH(R491,#REF!,0)))</f>
        <v>#REF!</v>
      </c>
      <c r="R491" t="str">
        <f t="shared" si="21"/>
        <v>3 - Senior Manager &amp; Finance</v>
      </c>
      <c r="S491" t="e">
        <f>IF(T491="","",INDEX(#REF!,MATCH(T491,#REF!,0)))</f>
        <v>#REF!</v>
      </c>
      <c r="T491" t="str">
        <f t="shared" si="22"/>
        <v>3 - Senior Manager</v>
      </c>
      <c r="U491">
        <v>0</v>
      </c>
      <c r="V491" t="str">
        <f>IF(D491="Y","",IF(W491="Y",INDEX(#REF!,MATCH(C491,#REF!,0)),C491))</f>
        <v/>
      </c>
      <c r="W491" t="s">
        <v>86</v>
      </c>
      <c r="Y491" t="s">
        <v>75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0.908925650711914</v>
      </c>
    </row>
    <row r="492" spans="1:32">
      <c r="A492">
        <v>491</v>
      </c>
      <c r="B492" t="s">
        <v>7</v>
      </c>
      <c r="C492" t="s">
        <v>97</v>
      </c>
      <c r="D492" t="s">
        <v>84</v>
      </c>
      <c r="F492" t="s">
        <v>87</v>
      </c>
      <c r="G492" t="s">
        <v>87</v>
      </c>
      <c r="H492" s="2">
        <v>0.5</v>
      </c>
      <c r="I492" t="s">
        <v>87</v>
      </c>
      <c r="J492" t="s">
        <v>86</v>
      </c>
      <c r="K492" t="s">
        <v>15</v>
      </c>
      <c r="M492" t="s">
        <v>97</v>
      </c>
      <c r="N492" t="s">
        <v>15</v>
      </c>
      <c r="O492" s="1" t="s">
        <v>73</v>
      </c>
      <c r="P492" t="s">
        <v>73</v>
      </c>
      <c r="Q492" t="e">
        <f>IF(R492="","",INDEX(#REF!,MATCH(R492,#REF!,0)))</f>
        <v>#REF!</v>
      </c>
      <c r="R492" t="str">
        <f t="shared" si="21"/>
        <v>5 - Senior Officer &amp; Internal Services</v>
      </c>
      <c r="S492" t="e">
        <f>IF(T492="","",INDEX(#REF!,MATCH(T492,#REF!,0)))</f>
        <v>#REF!</v>
      </c>
      <c r="T492" t="str">
        <f t="shared" si="22"/>
        <v>5 - Senior Officer</v>
      </c>
      <c r="U492">
        <v>0</v>
      </c>
      <c r="V492" t="str">
        <f>IF(D492="Y","",IF(W492="Y",INDEX(#REF!,MATCH(C492,#REF!,0)),C492))</f>
        <v/>
      </c>
      <c r="W492" t="s">
        <v>86</v>
      </c>
      <c r="Y492" t="s">
        <v>75</v>
      </c>
      <c r="Z492">
        <v>33</v>
      </c>
      <c r="AA492" t="s">
        <v>41</v>
      </c>
      <c r="AB492" t="s">
        <v>79</v>
      </c>
      <c r="AC492" t="s">
        <v>79</v>
      </c>
      <c r="AD492" s="3">
        <v>43922</v>
      </c>
      <c r="AE492">
        <v>0</v>
      </c>
      <c r="AF492">
        <f t="shared" ca="1" si="23"/>
        <v>0.18454548106975044</v>
      </c>
    </row>
    <row r="493" spans="1:32">
      <c r="A493">
        <v>492</v>
      </c>
      <c r="B493" t="s">
        <v>8</v>
      </c>
      <c r="C493" t="s">
        <v>94</v>
      </c>
      <c r="D493" t="s">
        <v>86</v>
      </c>
      <c r="E493">
        <v>1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16</v>
      </c>
      <c r="M493" t="s">
        <v>94</v>
      </c>
      <c r="N493" t="s">
        <v>16</v>
      </c>
      <c r="O493" s="1" t="s">
        <v>73</v>
      </c>
      <c r="P493" t="s">
        <v>73</v>
      </c>
      <c r="Q493" t="e">
        <f>IF(R493="","",INDEX(#REF!,MATCH(R493,#REF!,0)))</f>
        <v>#REF!</v>
      </c>
      <c r="R493" t="str">
        <f t="shared" si="21"/>
        <v>2 - Director &amp; Sales &amp; Marketing</v>
      </c>
      <c r="S493" t="s">
        <v>96</v>
      </c>
      <c r="T493" t="str">
        <f t="shared" si="22"/>
        <v>2 - Director</v>
      </c>
      <c r="U493">
        <v>3</v>
      </c>
      <c r="V493" t="str">
        <f>IF(D493="Y","",IF(W493="Y",INDEX(#REF!,MATCH(C493,#REF!,0)),C493))</f>
        <v>2 - Director</v>
      </c>
      <c r="W493" t="s">
        <v>86</v>
      </c>
      <c r="X493">
        <v>2</v>
      </c>
      <c r="Y493" t="s">
        <v>76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4.6948847246851444E-2</v>
      </c>
    </row>
    <row r="494" spans="1:32">
      <c r="A494">
        <v>493</v>
      </c>
      <c r="B494" t="s">
        <v>8</v>
      </c>
      <c r="C494" t="s">
        <v>92</v>
      </c>
      <c r="D494" t="s">
        <v>86</v>
      </c>
      <c r="E494">
        <v>1</v>
      </c>
      <c r="F494" t="s">
        <v>85</v>
      </c>
      <c r="G494" t="s">
        <v>85</v>
      </c>
      <c r="H494" s="2">
        <v>0.5</v>
      </c>
      <c r="I494" t="s">
        <v>87</v>
      </c>
      <c r="J494" t="s">
        <v>84</v>
      </c>
      <c r="K494" t="s">
        <v>16</v>
      </c>
      <c r="M494" t="s">
        <v>93</v>
      </c>
      <c r="N494" t="s">
        <v>16</v>
      </c>
      <c r="O494" s="1" t="s">
        <v>73</v>
      </c>
      <c r="P494" t="s">
        <v>73</v>
      </c>
      <c r="Q494" t="e">
        <f>IF(R494="","",INDEX(#REF!,MATCH(R494,#REF!,0)))</f>
        <v>#REF!</v>
      </c>
      <c r="R494" t="str">
        <f t="shared" si="21"/>
        <v>4 - Manager &amp; Sales &amp; Marketing</v>
      </c>
      <c r="S494" t="e">
        <f>IF(T494="","",INDEX(#REF!,MATCH(T494,#REF!,0)))</f>
        <v>#REF!</v>
      </c>
      <c r="T494" t="str">
        <f t="shared" si="22"/>
        <v>4 - Manager</v>
      </c>
      <c r="U494">
        <v>2</v>
      </c>
      <c r="V494" t="str">
        <f>IF(D494="Y","",IF(W494="Y",INDEX(#REF!,MATCH(C494,#REF!,0)),C494))</f>
        <v>4 - Manager</v>
      </c>
      <c r="W494" t="s">
        <v>86</v>
      </c>
      <c r="X494">
        <v>2</v>
      </c>
      <c r="Y494" t="s">
        <v>75</v>
      </c>
      <c r="Z494">
        <v>33</v>
      </c>
      <c r="AA494" t="s">
        <v>36</v>
      </c>
      <c r="AB494" t="s">
        <v>79</v>
      </c>
      <c r="AC494" t="s">
        <v>79</v>
      </c>
      <c r="AD494" s="3">
        <v>42461</v>
      </c>
      <c r="AE494">
        <v>4</v>
      </c>
      <c r="AF494">
        <f t="shared" ca="1" si="23"/>
        <v>0.5617590391354127</v>
      </c>
    </row>
    <row r="495" spans="1:32">
      <c r="A495">
        <v>494</v>
      </c>
      <c r="B495" t="s">
        <v>7</v>
      </c>
      <c r="C495" t="s">
        <v>91</v>
      </c>
      <c r="D495" t="s">
        <v>86</v>
      </c>
      <c r="E495">
        <v>4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16</v>
      </c>
      <c r="M495" t="s">
        <v>91</v>
      </c>
      <c r="N495" t="s">
        <v>16</v>
      </c>
      <c r="O495" s="1" t="s">
        <v>73</v>
      </c>
      <c r="P495" t="s">
        <v>73</v>
      </c>
      <c r="Q495" t="e">
        <f>IF(R495="","",INDEX(#REF!,MATCH(R495,#REF!,0)))</f>
        <v>#REF!</v>
      </c>
      <c r="R495" t="str">
        <f t="shared" si="21"/>
        <v>6 - Junior Officer &amp; Sales &amp; Marketing</v>
      </c>
      <c r="S495" t="e">
        <f>IF(T495="","",INDEX(#REF!,MATCH(T495,#REF!,0)))</f>
        <v>#REF!</v>
      </c>
      <c r="T495" t="str">
        <f t="shared" si="22"/>
        <v>6 - Junior Officer</v>
      </c>
      <c r="U495">
        <v>3</v>
      </c>
      <c r="V495" t="str">
        <f>IF(D495="Y","",IF(W495="Y",INDEX(#REF!,MATCH(C495,#REF!,0)),C495))</f>
        <v>6 - Junior Officer</v>
      </c>
      <c r="W495" t="s">
        <v>86</v>
      </c>
      <c r="X495">
        <v>3</v>
      </c>
      <c r="Y495" t="s">
        <v>74</v>
      </c>
      <c r="Z495">
        <v>27</v>
      </c>
      <c r="AA495" t="s">
        <v>26</v>
      </c>
      <c r="AB495" t="s">
        <v>79</v>
      </c>
      <c r="AC495" t="s">
        <v>79</v>
      </c>
      <c r="AD495" s="3">
        <v>42826</v>
      </c>
      <c r="AE495">
        <v>3</v>
      </c>
      <c r="AF495">
        <f t="shared" ca="1" si="23"/>
        <v>0.44418161458131411</v>
      </c>
    </row>
    <row r="496" spans="1:32">
      <c r="A496">
        <v>495</v>
      </c>
      <c r="B496" t="s">
        <v>7</v>
      </c>
      <c r="C496" t="s">
        <v>91</v>
      </c>
      <c r="D496" t="s">
        <v>86</v>
      </c>
      <c r="E496">
        <v>2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14</v>
      </c>
      <c r="M496" t="s">
        <v>91</v>
      </c>
      <c r="N496" t="s">
        <v>14</v>
      </c>
      <c r="O496" s="1" t="s">
        <v>73</v>
      </c>
      <c r="P496" t="s">
        <v>73</v>
      </c>
      <c r="Q496" t="e">
        <f>IF(R496="","",INDEX(#REF!,MATCH(R496,#REF!,0)))</f>
        <v>#REF!</v>
      </c>
      <c r="R496" t="str">
        <f t="shared" si="21"/>
        <v>6 - Junior Officer &amp; Operations</v>
      </c>
      <c r="S496" t="e">
        <f>IF(T496="","",INDEX(#REF!,MATCH(T496,#REF!,0)))</f>
        <v>#REF!</v>
      </c>
      <c r="T496" t="str">
        <f t="shared" si="22"/>
        <v>6 - Junior Officer</v>
      </c>
      <c r="U496">
        <v>3</v>
      </c>
      <c r="V496" t="str">
        <f>IF(D496="Y","",IF(W496="Y",INDEX(#REF!,MATCH(C496,#REF!,0)),C496))</f>
        <v>6 - Junior Officer</v>
      </c>
      <c r="W496" t="s">
        <v>86</v>
      </c>
      <c r="X496">
        <v>3</v>
      </c>
      <c r="Y496" t="s">
        <v>74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0.99513706299756566</v>
      </c>
    </row>
    <row r="497" spans="1:32">
      <c r="A497">
        <v>496</v>
      </c>
      <c r="B497" t="s">
        <v>8</v>
      </c>
      <c r="C497" t="s">
        <v>91</v>
      </c>
      <c r="D497" t="s">
        <v>86</v>
      </c>
      <c r="E497">
        <v>4</v>
      </c>
      <c r="F497" t="s">
        <v>87</v>
      </c>
      <c r="G497" t="s">
        <v>85</v>
      </c>
      <c r="H497" s="2">
        <v>0.5</v>
      </c>
      <c r="I497" t="s">
        <v>87</v>
      </c>
      <c r="J497" t="s">
        <v>84</v>
      </c>
      <c r="K497" t="s">
        <v>16</v>
      </c>
      <c r="M497" t="s">
        <v>91</v>
      </c>
      <c r="N497" t="s">
        <v>16</v>
      </c>
      <c r="O497" s="1" t="s">
        <v>73</v>
      </c>
      <c r="P497" t="s">
        <v>73</v>
      </c>
      <c r="Q497" t="e">
        <f>IF(R497="","",INDEX(#REF!,MATCH(R497,#REF!,0)))</f>
        <v>#REF!</v>
      </c>
      <c r="R497" t="str">
        <f t="shared" si="21"/>
        <v>6 - Junior Officer &amp; Sales &amp; Marketing</v>
      </c>
      <c r="S497" t="e">
        <f>IF(T497="","",INDEX(#REF!,MATCH(T497,#REF!,0)))</f>
        <v>#REF!</v>
      </c>
      <c r="T497" t="str">
        <f t="shared" si="22"/>
        <v>6 - Junior Officer</v>
      </c>
      <c r="U497">
        <v>3</v>
      </c>
      <c r="V497" t="str">
        <f>IF(D497="Y","",IF(W497="Y",INDEX(#REF!,MATCH(C497,#REF!,0)),C497))</f>
        <v>6 - Junior Officer</v>
      </c>
      <c r="W497" t="s">
        <v>86</v>
      </c>
      <c r="X497">
        <v>3</v>
      </c>
      <c r="Y497" t="s">
        <v>74</v>
      </c>
      <c r="Z497">
        <v>25</v>
      </c>
      <c r="AA497" t="s">
        <v>35</v>
      </c>
      <c r="AB497" t="s">
        <v>79</v>
      </c>
      <c r="AC497" t="s">
        <v>79</v>
      </c>
      <c r="AD497" s="3">
        <v>42826</v>
      </c>
      <c r="AE497">
        <v>3</v>
      </c>
      <c r="AF497">
        <f t="shared" ca="1" si="23"/>
        <v>0.39594269287720329</v>
      </c>
    </row>
    <row r="498" spans="1:32">
      <c r="A498">
        <v>497</v>
      </c>
      <c r="B498" t="s">
        <v>7</v>
      </c>
      <c r="C498" t="s">
        <v>97</v>
      </c>
      <c r="D498" t="s">
        <v>86</v>
      </c>
      <c r="E498">
        <v>2</v>
      </c>
      <c r="F498" t="s">
        <v>87</v>
      </c>
      <c r="G498" t="s">
        <v>85</v>
      </c>
      <c r="H498" s="2">
        <v>0.5</v>
      </c>
      <c r="I498" t="s">
        <v>87</v>
      </c>
      <c r="J498" t="s">
        <v>84</v>
      </c>
      <c r="K498" t="s">
        <v>14</v>
      </c>
      <c r="M498" t="s">
        <v>97</v>
      </c>
      <c r="N498" t="s">
        <v>14</v>
      </c>
      <c r="O498" s="1">
        <v>0.9</v>
      </c>
      <c r="P498" t="s">
        <v>72</v>
      </c>
      <c r="Q498" t="e">
        <f>IF(R498="","",INDEX(#REF!,MATCH(R498,#REF!,0)))</f>
        <v>#REF!</v>
      </c>
      <c r="R498" t="str">
        <f t="shared" si="21"/>
        <v>5 - Senior Officer &amp; Operations</v>
      </c>
      <c r="S498" t="e">
        <f>IF(T498="","",INDEX(#REF!,MATCH(T498,#REF!,0)))</f>
        <v>#REF!</v>
      </c>
      <c r="T498" t="str">
        <f t="shared" si="22"/>
        <v>5 - Senior Officer</v>
      </c>
      <c r="U498">
        <v>2</v>
      </c>
      <c r="V498" t="str">
        <f>IF(D498="Y","",IF(W498="Y",INDEX(#REF!,MATCH(C498,#REF!,0)),C498))</f>
        <v>5 - Senior Officer</v>
      </c>
      <c r="W498" t="s">
        <v>86</v>
      </c>
      <c r="X498">
        <v>3</v>
      </c>
      <c r="Y498" t="s">
        <v>75</v>
      </c>
      <c r="Z498">
        <v>32</v>
      </c>
      <c r="AA498" t="s">
        <v>44</v>
      </c>
      <c r="AB498" t="s">
        <v>79</v>
      </c>
      <c r="AC498" t="s">
        <v>79</v>
      </c>
      <c r="AD498" s="3">
        <v>40634</v>
      </c>
      <c r="AE498">
        <v>9</v>
      </c>
      <c r="AF498">
        <f t="shared" ca="1" si="23"/>
        <v>0.97006278468652729</v>
      </c>
    </row>
    <row r="499" spans="1:32">
      <c r="A499">
        <v>498</v>
      </c>
      <c r="B499" t="s">
        <v>8</v>
      </c>
      <c r="C499" t="s">
        <v>91</v>
      </c>
      <c r="D499" t="s">
        <v>86</v>
      </c>
      <c r="E499">
        <v>2</v>
      </c>
      <c r="F499" t="s">
        <v>87</v>
      </c>
      <c r="G499" t="s">
        <v>85</v>
      </c>
      <c r="H499" s="2">
        <v>0.5</v>
      </c>
      <c r="I499" t="s">
        <v>87</v>
      </c>
      <c r="J499" t="s">
        <v>84</v>
      </c>
      <c r="K499" t="s">
        <v>16</v>
      </c>
      <c r="M499" t="s">
        <v>91</v>
      </c>
      <c r="N499" t="s">
        <v>16</v>
      </c>
      <c r="O499" s="1" t="s">
        <v>73</v>
      </c>
      <c r="P499" t="s">
        <v>73</v>
      </c>
      <c r="Q499" t="e">
        <f>IF(R499="","",INDEX(#REF!,MATCH(R499,#REF!,0)))</f>
        <v>#REF!</v>
      </c>
      <c r="R499" t="str">
        <f t="shared" si="21"/>
        <v>6 - Junior Officer &amp; Sales &amp; Marketing</v>
      </c>
      <c r="S499" t="e">
        <f>IF(T499="","",INDEX(#REF!,MATCH(T499,#REF!,0)))</f>
        <v>#REF!</v>
      </c>
      <c r="T499" t="str">
        <f t="shared" si="22"/>
        <v>6 - Junior Officer</v>
      </c>
      <c r="U499">
        <v>2</v>
      </c>
      <c r="V499" t="str">
        <f>IF(D499="Y","",IF(W499="Y",INDEX(#REF!,MATCH(C499,#REF!,0)),C499))</f>
        <v>6 - Junior Officer</v>
      </c>
      <c r="W499" t="s">
        <v>86</v>
      </c>
      <c r="X499">
        <v>3</v>
      </c>
      <c r="Y499" t="s">
        <v>74</v>
      </c>
      <c r="Z499">
        <v>21</v>
      </c>
      <c r="AA499" t="s">
        <v>40</v>
      </c>
      <c r="AB499" t="s">
        <v>80</v>
      </c>
      <c r="AC499" t="s">
        <v>83</v>
      </c>
      <c r="AD499" s="3">
        <v>43191</v>
      </c>
      <c r="AE499">
        <v>2</v>
      </c>
      <c r="AF499">
        <f t="shared" ca="1" si="23"/>
        <v>0.93599704002620765</v>
      </c>
    </row>
    <row r="500" spans="1:32">
      <c r="A500">
        <v>499</v>
      </c>
      <c r="B500" t="s">
        <v>8</v>
      </c>
      <c r="C500" t="s">
        <v>93</v>
      </c>
      <c r="D500" t="s">
        <v>86</v>
      </c>
      <c r="E500">
        <v>2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12</v>
      </c>
      <c r="M500" t="s">
        <v>93</v>
      </c>
      <c r="N500" t="s">
        <v>12</v>
      </c>
      <c r="O500" s="1" t="s">
        <v>73</v>
      </c>
      <c r="P500" t="s">
        <v>73</v>
      </c>
      <c r="Q500" t="e">
        <f>IF(R500="","",INDEX(#REF!,MATCH(R500,#REF!,0)))</f>
        <v>#REF!</v>
      </c>
      <c r="R500" t="str">
        <f t="shared" si="21"/>
        <v>3 - Senior Manager &amp; Finance</v>
      </c>
      <c r="S500" t="e">
        <f>IF(T500="","",INDEX(#REF!,MATCH(T500,#REF!,0)))</f>
        <v>#REF!</v>
      </c>
      <c r="T500" t="str">
        <f t="shared" si="22"/>
        <v>3 - Senior Manager</v>
      </c>
      <c r="U500">
        <v>1</v>
      </c>
      <c r="V500" t="e">
        <f>IF(D500="Y","",IF(W500="Y",INDEX(#REF!,MATCH(C500,#REF!,0)),C500))</f>
        <v>#REF!</v>
      </c>
      <c r="W500" t="s">
        <v>84</v>
      </c>
      <c r="X500">
        <v>1</v>
      </c>
      <c r="Y500" t="s">
        <v>76</v>
      </c>
      <c r="Z500">
        <v>42</v>
      </c>
      <c r="AA500" t="s">
        <v>27</v>
      </c>
      <c r="AB500" t="s">
        <v>79</v>
      </c>
      <c r="AC500" t="s">
        <v>79</v>
      </c>
      <c r="AD500" s="3">
        <v>42461</v>
      </c>
      <c r="AE500">
        <v>4</v>
      </c>
      <c r="AF500">
        <f t="shared" ca="1" si="23"/>
        <v>0.10774668234342399</v>
      </c>
    </row>
    <row r="501" spans="1:32">
      <c r="A501">
        <v>500</v>
      </c>
      <c r="B501" t="s">
        <v>8</v>
      </c>
      <c r="C501" t="s">
        <v>92</v>
      </c>
      <c r="D501" t="s">
        <v>86</v>
      </c>
      <c r="E501">
        <v>2</v>
      </c>
      <c r="F501" t="s">
        <v>85</v>
      </c>
      <c r="G501" t="s">
        <v>85</v>
      </c>
      <c r="H501" s="2">
        <v>0.5</v>
      </c>
      <c r="I501" t="s">
        <v>87</v>
      </c>
      <c r="J501" t="s">
        <v>84</v>
      </c>
      <c r="K501" t="s">
        <v>16</v>
      </c>
      <c r="M501" t="s">
        <v>93</v>
      </c>
      <c r="N501" t="s">
        <v>16</v>
      </c>
      <c r="O501" s="1" t="s">
        <v>73</v>
      </c>
      <c r="P501" t="s">
        <v>73</v>
      </c>
      <c r="Q501" t="e">
        <f>IF(R501="","",INDEX(#REF!,MATCH(R501,#REF!,0)))</f>
        <v>#REF!</v>
      </c>
      <c r="R501" t="str">
        <f t="shared" si="21"/>
        <v>4 - Manager &amp; Sales &amp; Marketing</v>
      </c>
      <c r="S501" t="e">
        <f>IF(T501="","",INDEX(#REF!,MATCH(T501,#REF!,0)))</f>
        <v>#REF!</v>
      </c>
      <c r="T501" t="str">
        <f t="shared" si="22"/>
        <v>4 - Manager</v>
      </c>
      <c r="U501">
        <v>9</v>
      </c>
      <c r="V501" t="str">
        <f>IF(D501="Y","",IF(W501="Y",INDEX(#REF!,MATCH(C501,#REF!,0)),C501))</f>
        <v>4 - Manager</v>
      </c>
      <c r="W501" t="s">
        <v>86</v>
      </c>
      <c r="X501">
        <v>3</v>
      </c>
      <c r="Y501" t="s">
        <v>75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0.30833587427814124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24</v>
      </c>
    </row>
    <row r="2" spans="1:12">
      <c r="A2">
        <f t="shared" ref="A2:A65" ca="1" si="0">RAND()</f>
        <v>0.10373263167405256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0.21410572732682676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35</v>
      </c>
      <c r="L3">
        <v>320</v>
      </c>
    </row>
    <row r="4" spans="1:12">
      <c r="A4">
        <f t="shared" ca="1" si="0"/>
        <v>0.3476957381036232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0.78434528269592174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35</v>
      </c>
      <c r="L5">
        <v>153</v>
      </c>
    </row>
    <row r="6" spans="1:12">
      <c r="A6">
        <f t="shared" ca="1" si="0"/>
        <v>0.53863214229739875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0.75138081716168814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0.61363563850548741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31</v>
      </c>
      <c r="L8">
        <v>335</v>
      </c>
    </row>
    <row r="9" spans="1:12">
      <c r="A9">
        <f t="shared" ca="1" si="0"/>
        <v>0.66923634106176688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0.80638328876869125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43</v>
      </c>
      <c r="L10">
        <v>356</v>
      </c>
    </row>
    <row r="11" spans="1:12">
      <c r="A11">
        <f t="shared" ca="1" si="0"/>
        <v>0.84425250915380967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0.98020379496649135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0.29013502203232167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36</v>
      </c>
      <c r="L13">
        <v>341</v>
      </c>
    </row>
    <row r="14" spans="1:12">
      <c r="A14">
        <f t="shared" ca="1" si="0"/>
        <v>0.77326451947771102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35</v>
      </c>
      <c r="L14">
        <v>397</v>
      </c>
    </row>
    <row r="15" spans="1:12">
      <c r="A15">
        <f t="shared" ca="1" si="0"/>
        <v>0.95947511874294278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3.9869392289263783E-2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36</v>
      </c>
      <c r="L16">
        <v>220</v>
      </c>
    </row>
    <row r="17" spans="1:12">
      <c r="A17">
        <f t="shared" ca="1" si="0"/>
        <v>0.82827422548823415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35</v>
      </c>
      <c r="L17">
        <v>249</v>
      </c>
    </row>
    <row r="18" spans="1:12">
      <c r="A18">
        <f t="shared" ca="1" si="0"/>
        <v>0.51019568610839994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0.93752509934428774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31</v>
      </c>
      <c r="L19">
        <v>47</v>
      </c>
    </row>
    <row r="20" spans="1:12">
      <c r="A20">
        <f t="shared" ca="1" si="0"/>
        <v>0.56140465916158211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0.49176623078188075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35</v>
      </c>
      <c r="L21">
        <v>193</v>
      </c>
    </row>
    <row r="22" spans="1:12">
      <c r="A22">
        <f t="shared" ca="1" si="0"/>
        <v>0.41293443868826074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0.56280734539537902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0.12556979654161549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0.69325812566399581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41</v>
      </c>
      <c r="L25">
        <v>131</v>
      </c>
    </row>
    <row r="26" spans="1:12">
      <c r="A26">
        <f t="shared" ca="1" si="0"/>
        <v>0.21265506116053978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36</v>
      </c>
      <c r="L26">
        <v>308</v>
      </c>
    </row>
    <row r="27" spans="1:12">
      <c r="A27">
        <f t="shared" ca="1" si="0"/>
        <v>0.27973688418915454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0.55476853619297395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0.45232132814796544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31</v>
      </c>
      <c r="L29">
        <v>36</v>
      </c>
    </row>
    <row r="30" spans="1:12">
      <c r="A30">
        <f t="shared" ca="1" si="0"/>
        <v>0.49476123145359796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31</v>
      </c>
      <c r="L30">
        <v>364</v>
      </c>
    </row>
    <row r="31" spans="1:12">
      <c r="A31">
        <f t="shared" ca="1" si="0"/>
        <v>0.15958222580457571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0.16722596649029065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0.65240333159723718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0.18982946675052781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35</v>
      </c>
      <c r="L34">
        <v>309</v>
      </c>
    </row>
    <row r="35" spans="1:12">
      <c r="A35">
        <f t="shared" ca="1" si="0"/>
        <v>0.1258073413920302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0.19293177973008724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0.10448214015764978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47</v>
      </c>
      <c r="L37">
        <v>92</v>
      </c>
    </row>
    <row r="38" spans="1:12">
      <c r="A38">
        <f t="shared" ca="1" si="0"/>
        <v>0.52939948959317484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0.68253640688153905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31</v>
      </c>
      <c r="L39">
        <v>416</v>
      </c>
    </row>
    <row r="40" spans="1:12">
      <c r="A40">
        <f t="shared" ca="1" si="0"/>
        <v>0.88615775495577787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0.25640630649273755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35</v>
      </c>
      <c r="L41">
        <v>45</v>
      </c>
    </row>
    <row r="42" spans="1:12">
      <c r="A42">
        <f t="shared" ca="1" si="0"/>
        <v>0.2994780726738957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36</v>
      </c>
      <c r="L42">
        <v>224</v>
      </c>
    </row>
    <row r="43" spans="1:12">
      <c r="A43">
        <f t="shared" ca="1" si="0"/>
        <v>0.29236860472911019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0.27037271537756291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0.96657505275725175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31</v>
      </c>
      <c r="L45">
        <v>291</v>
      </c>
    </row>
    <row r="46" spans="1:12">
      <c r="A46">
        <f t="shared" ca="1" si="0"/>
        <v>0.3082642997991657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0.15173780001780734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36</v>
      </c>
      <c r="L47">
        <v>94</v>
      </c>
    </row>
    <row r="48" spans="1:12">
      <c r="A48">
        <f t="shared" ca="1" si="0"/>
        <v>0.39512753228688724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36</v>
      </c>
      <c r="L48">
        <v>330</v>
      </c>
    </row>
    <row r="49" spans="1:12">
      <c r="A49">
        <f t="shared" ca="1" si="0"/>
        <v>0.23286866425819652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36</v>
      </c>
      <c r="L49">
        <v>162</v>
      </c>
    </row>
    <row r="50" spans="1:12">
      <c r="A50">
        <f t="shared" ca="1" si="0"/>
        <v>0.61317268526958713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0.37042688702196558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44</v>
      </c>
      <c r="L51">
        <v>69</v>
      </c>
    </row>
    <row r="52" spans="1:12">
      <c r="A52">
        <f t="shared" ca="1" si="0"/>
        <v>0.51584105942724057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0.69405220388631805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36</v>
      </c>
      <c r="L53">
        <v>264</v>
      </c>
    </row>
    <row r="54" spans="1:12">
      <c r="A54">
        <f t="shared" ca="1" si="0"/>
        <v>0.6932744443751222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0.33885619746546725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0.67845382324158865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0.98465104543456328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0.99242331712479104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41</v>
      </c>
      <c r="L58">
        <v>340</v>
      </c>
    </row>
    <row r="59" spans="1:12">
      <c r="A59">
        <f t="shared" ca="1" si="0"/>
        <v>0.29224328357565366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0.11636853222339494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0.63968139029884608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36</v>
      </c>
      <c r="L61">
        <v>13</v>
      </c>
    </row>
    <row r="62" spans="1:12">
      <c r="A62">
        <f t="shared" ca="1" si="0"/>
        <v>0.68117130555308558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36</v>
      </c>
      <c r="L62">
        <v>271</v>
      </c>
    </row>
    <row r="63" spans="1:12">
      <c r="A63">
        <f t="shared" ca="1" si="0"/>
        <v>0.44810995028893408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0.78130751331841675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43</v>
      </c>
      <c r="L64">
        <v>155</v>
      </c>
    </row>
    <row r="65" spans="1:12">
      <c r="A65">
        <f t="shared" ca="1" si="0"/>
        <v>0.82283447951648936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0.57195808991539043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36</v>
      </c>
      <c r="L66">
        <v>365</v>
      </c>
    </row>
    <row r="67" spans="1:12">
      <c r="A67">
        <f t="shared" ca="1" si="1"/>
        <v>0.20397458999101736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0.87873715168678468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38</v>
      </c>
      <c r="L68">
        <v>238</v>
      </c>
    </row>
    <row r="69" spans="1:12">
      <c r="A69">
        <f t="shared" ca="1" si="1"/>
        <v>0.51297639048247556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0.22815676354521508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41</v>
      </c>
      <c r="L70">
        <v>78</v>
      </c>
    </row>
    <row r="71" spans="1:12">
      <c r="A71">
        <f t="shared" ca="1" si="1"/>
        <v>0.42886075931916567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0.29738741111783529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0.61099804091804821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36</v>
      </c>
      <c r="L73">
        <v>111</v>
      </c>
    </row>
    <row r="74" spans="1:12">
      <c r="A74">
        <f t="shared" ca="1" si="1"/>
        <v>0.93819046477413826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8.4593496086116216E-2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0.23075165499910644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0.24934953664277559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0.12813828254858028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35</v>
      </c>
      <c r="L78">
        <v>159</v>
      </c>
    </row>
    <row r="79" spans="1:12">
      <c r="A79">
        <f t="shared" ca="1" si="1"/>
        <v>0.52592526144256968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0.20543777056432611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35</v>
      </c>
      <c r="L80">
        <v>457</v>
      </c>
    </row>
    <row r="81" spans="1:12">
      <c r="A81">
        <f t="shared" ca="1" si="1"/>
        <v>0.70656444468667223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36</v>
      </c>
      <c r="L81">
        <v>214</v>
      </c>
    </row>
    <row r="82" spans="1:12">
      <c r="A82">
        <f t="shared" ca="1" si="1"/>
        <v>0.13252573393498401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0.61877195930041784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0.44898563947920622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0.71911672258112236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36</v>
      </c>
      <c r="L85">
        <v>464</v>
      </c>
    </row>
    <row r="86" spans="1:12">
      <c r="A86">
        <f t="shared" ca="1" si="1"/>
        <v>0.54226587781205016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36</v>
      </c>
      <c r="L86">
        <v>267</v>
      </c>
    </row>
    <row r="87" spans="1:12">
      <c r="A87">
        <f t="shared" ca="1" si="1"/>
        <v>0.1756133169067412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0.15427301729014209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0.48000212483260152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0.91125073636359533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35</v>
      </c>
      <c r="L90">
        <v>90</v>
      </c>
    </row>
    <row r="91" spans="1:12">
      <c r="A91">
        <f t="shared" ca="1" si="1"/>
        <v>0.50403285804296549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0.25142735490226009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35</v>
      </c>
      <c r="L92">
        <v>447</v>
      </c>
    </row>
    <row r="93" spans="1:12">
      <c r="A93">
        <f t="shared" ca="1" si="1"/>
        <v>0.10521501018812984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0.30309321418266733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0.14345292180662128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0.90940399406821271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35</v>
      </c>
      <c r="L96">
        <v>84</v>
      </c>
    </row>
    <row r="97" spans="1:12">
      <c r="A97">
        <f t="shared" ca="1" si="1"/>
        <v>0.90252038323794193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36</v>
      </c>
      <c r="L97">
        <v>62</v>
      </c>
    </row>
    <row r="98" spans="1:12">
      <c r="A98">
        <f t="shared" ca="1" si="1"/>
        <v>0.86559998577269359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0.3807914949928598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0.48566119564575527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36</v>
      </c>
      <c r="L100">
        <v>25</v>
      </c>
    </row>
    <row r="101" spans="1:12">
      <c r="A101">
        <f t="shared" ca="1" si="1"/>
        <v>3.95381589383621E-2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35</v>
      </c>
      <c r="L101">
        <v>423</v>
      </c>
    </row>
    <row r="102" spans="1:12">
      <c r="A102">
        <f t="shared" ca="1" si="1"/>
        <v>0.36035939581698373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35</v>
      </c>
      <c r="L102">
        <v>29</v>
      </c>
    </row>
    <row r="103" spans="1:12">
      <c r="A103">
        <f t="shared" ca="1" si="1"/>
        <v>0.15773587473174022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32</v>
      </c>
      <c r="L103">
        <v>82</v>
      </c>
    </row>
    <row r="104" spans="1:12">
      <c r="A104">
        <f t="shared" ca="1" si="1"/>
        <v>0.78362704856597842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36</v>
      </c>
      <c r="L104">
        <v>405</v>
      </c>
    </row>
    <row r="105" spans="1:12">
      <c r="A105">
        <f t="shared" ca="1" si="1"/>
        <v>0.57156586516055596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7.6412259695857188E-3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36</v>
      </c>
      <c r="L106">
        <v>17</v>
      </c>
    </row>
    <row r="107" spans="1:12">
      <c r="A107">
        <f t="shared" ca="1" si="1"/>
        <v>0.83617018107227581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35</v>
      </c>
      <c r="L107">
        <v>318</v>
      </c>
    </row>
    <row r="108" spans="1:12">
      <c r="A108">
        <f t="shared" ca="1" si="1"/>
        <v>0.18119712527239307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0.26734421554395527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36</v>
      </c>
      <c r="L109">
        <v>209</v>
      </c>
    </row>
    <row r="110" spans="1:12">
      <c r="A110">
        <f t="shared" ca="1" si="1"/>
        <v>0.67865117955714505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0.26530581943051423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0.79511510775080463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35</v>
      </c>
      <c r="L112">
        <v>118</v>
      </c>
    </row>
    <row r="113" spans="1:12">
      <c r="A113">
        <f t="shared" ca="1" si="1"/>
        <v>0.46353167561564501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0.98392555785971325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44</v>
      </c>
      <c r="L114">
        <v>362</v>
      </c>
    </row>
    <row r="115" spans="1:12">
      <c r="A115">
        <f t="shared" ca="1" si="1"/>
        <v>0.77619332916621409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3.8752957053787007E-2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0.12134206705592487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36</v>
      </c>
      <c r="L117">
        <v>101</v>
      </c>
    </row>
    <row r="118" spans="1:12">
      <c r="A118">
        <f t="shared" ca="1" si="1"/>
        <v>0.31812467739115857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36</v>
      </c>
      <c r="L118">
        <v>97</v>
      </c>
    </row>
    <row r="119" spans="1:12">
      <c r="A119">
        <f t="shared" ca="1" si="1"/>
        <v>1.4687163015605131E-2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0.37878483209058211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36</v>
      </c>
      <c r="L120">
        <v>294</v>
      </c>
    </row>
    <row r="121" spans="1:12">
      <c r="A121">
        <f t="shared" ca="1" si="1"/>
        <v>0.63302015669261336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6.1063704875438773E-2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0.66316302680291284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0.14681375830090282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29</v>
      </c>
      <c r="L124">
        <v>169</v>
      </c>
    </row>
    <row r="125" spans="1:12">
      <c r="A125">
        <f t="shared" ca="1" si="1"/>
        <v>0.69267427351292488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0.2827095611899737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0.37613899004092177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35</v>
      </c>
      <c r="L127">
        <v>213</v>
      </c>
    </row>
    <row r="128" spans="1:12">
      <c r="A128">
        <f t="shared" ca="1" si="1"/>
        <v>0.14075835396951786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35</v>
      </c>
      <c r="L128">
        <v>79</v>
      </c>
    </row>
    <row r="129" spans="1:12">
      <c r="A129">
        <f t="shared" ca="1" si="1"/>
        <v>0.59941244531190541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3.4451914333490041E-2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0.57137996456860396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35</v>
      </c>
      <c r="L131">
        <v>307</v>
      </c>
    </row>
    <row r="132" spans="1:12">
      <c r="A132">
        <f t="shared" ca="1" si="2"/>
        <v>0.60459398948429344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6.4712287628981957E-2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35</v>
      </c>
      <c r="L133">
        <v>418</v>
      </c>
    </row>
    <row r="134" spans="1:12">
      <c r="A134">
        <f t="shared" ca="1" si="2"/>
        <v>3.5770298876453221E-2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36</v>
      </c>
      <c r="L134">
        <v>49</v>
      </c>
    </row>
    <row r="135" spans="1:12">
      <c r="A135">
        <f t="shared" ca="1" si="2"/>
        <v>0.53806212354876004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36</v>
      </c>
      <c r="L135">
        <v>490</v>
      </c>
    </row>
    <row r="136" spans="1:12">
      <c r="A136">
        <f t="shared" ca="1" si="2"/>
        <v>0.90294360503407944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1.0623497622477718E-2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0.47274645113799063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31</v>
      </c>
      <c r="L138">
        <v>50</v>
      </c>
    </row>
    <row r="139" spans="1:12">
      <c r="A139">
        <f t="shared" ca="1" si="2"/>
        <v>0.49153784136280765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0.4881188061816446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31</v>
      </c>
      <c r="L140">
        <v>452</v>
      </c>
    </row>
    <row r="141" spans="1:12">
      <c r="A141">
        <f t="shared" ca="1" si="2"/>
        <v>0.42408435814766254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0.4960418608670496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0.42721524170031366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0.41647765546272719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0.65952720297490519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31</v>
      </c>
      <c r="L145">
        <v>201</v>
      </c>
    </row>
    <row r="146" spans="1:12">
      <c r="A146">
        <f t="shared" ca="1" si="2"/>
        <v>0.53489937829091627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0.22226210323049345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36</v>
      </c>
      <c r="L147">
        <v>372</v>
      </c>
    </row>
    <row r="148" spans="1:12">
      <c r="A148">
        <f t="shared" ca="1" si="2"/>
        <v>0.10322907221831201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36</v>
      </c>
      <c r="L148">
        <v>445</v>
      </c>
    </row>
    <row r="149" spans="1:12">
      <c r="A149">
        <f t="shared" ca="1" si="2"/>
        <v>2.4286311848070619E-2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5.6773667432728714E-2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35</v>
      </c>
      <c r="L150">
        <v>245</v>
      </c>
    </row>
    <row r="151" spans="1:12">
      <c r="A151">
        <f t="shared" ca="1" si="2"/>
        <v>0.5840208180255082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3.9747585616585202E-2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31</v>
      </c>
      <c r="L152">
        <v>180</v>
      </c>
    </row>
    <row r="153" spans="1:12">
      <c r="A153">
        <f t="shared" ca="1" si="2"/>
        <v>0.92479759441535958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33</v>
      </c>
      <c r="L153">
        <v>344</v>
      </c>
    </row>
    <row r="154" spans="1:12">
      <c r="A154">
        <f t="shared" ca="1" si="2"/>
        <v>0.35742125357715449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0.26946728161966493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2.4672452216117025E-2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0.99677232733436572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31</v>
      </c>
      <c r="L157">
        <v>244</v>
      </c>
    </row>
    <row r="158" spans="1:12">
      <c r="A158">
        <f t="shared" ca="1" si="2"/>
        <v>0.44836853420454792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0.47478326661422299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0.94716678565170431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35</v>
      </c>
      <c r="L160">
        <v>89</v>
      </c>
    </row>
    <row r="161" spans="1:12">
      <c r="A161">
        <f t="shared" ca="1" si="2"/>
        <v>0.75581994881813419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0.29337872648571506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4.5347621897848356E-2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36</v>
      </c>
      <c r="L163">
        <v>113</v>
      </c>
    </row>
    <row r="164" spans="1:12">
      <c r="A164">
        <f t="shared" ca="1" si="2"/>
        <v>0.44023186035345274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0.54792058281494382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37</v>
      </c>
      <c r="L165">
        <v>58</v>
      </c>
    </row>
    <row r="166" spans="1:12">
      <c r="A166">
        <f t="shared" ca="1" si="2"/>
        <v>0.71482891342367305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36</v>
      </c>
      <c r="L166">
        <v>133</v>
      </c>
    </row>
    <row r="167" spans="1:12">
      <c r="A167">
        <f t="shared" ca="1" si="2"/>
        <v>0.89649214492938634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0.75683864365541087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35</v>
      </c>
      <c r="L168">
        <v>105</v>
      </c>
    </row>
    <row r="169" spans="1:12">
      <c r="A169">
        <f t="shared" ca="1" si="2"/>
        <v>0.53081836092287915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36</v>
      </c>
      <c r="L169">
        <v>414</v>
      </c>
    </row>
    <row r="170" spans="1:12">
      <c r="A170">
        <f t="shared" ca="1" si="2"/>
        <v>0.83590140652441225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36</v>
      </c>
      <c r="L170">
        <v>419</v>
      </c>
    </row>
    <row r="171" spans="1:12">
      <c r="A171">
        <f t="shared" ca="1" si="2"/>
        <v>0.98846685993936878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0.1823321610370533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31</v>
      </c>
      <c r="L172">
        <v>202</v>
      </c>
    </row>
    <row r="173" spans="1:12">
      <c r="A173">
        <f t="shared" ca="1" si="2"/>
        <v>0.11835469370680196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0.52474174822729069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31</v>
      </c>
      <c r="L174">
        <v>317</v>
      </c>
    </row>
    <row r="175" spans="1:12">
      <c r="A175">
        <f t="shared" ca="1" si="2"/>
        <v>0.3517877376530153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36</v>
      </c>
      <c r="L175">
        <v>76</v>
      </c>
    </row>
    <row r="176" spans="1:12">
      <c r="A176">
        <f t="shared" ca="1" si="2"/>
        <v>0.18720721412762931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1.3969647233684324E-2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36</v>
      </c>
      <c r="L177">
        <v>4</v>
      </c>
    </row>
    <row r="178" spans="1:12">
      <c r="A178">
        <f t="shared" ca="1" si="2"/>
        <v>0.91811860242995591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0.55406907822098617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0.60478872352870305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35</v>
      </c>
      <c r="L180">
        <v>275</v>
      </c>
    </row>
    <row r="181" spans="1:12">
      <c r="A181">
        <f t="shared" ca="1" si="2"/>
        <v>0.35197015891336192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0.2669455039371943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31</v>
      </c>
      <c r="L182">
        <v>139</v>
      </c>
    </row>
    <row r="183" spans="1:12">
      <c r="A183">
        <f t="shared" ca="1" si="2"/>
        <v>0.9061252293381824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35</v>
      </c>
      <c r="L183">
        <v>194</v>
      </c>
    </row>
    <row r="184" spans="1:12">
      <c r="A184">
        <f t="shared" ca="1" si="2"/>
        <v>0.45294901170289015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43</v>
      </c>
      <c r="L184">
        <v>387</v>
      </c>
    </row>
    <row r="185" spans="1:12">
      <c r="A185">
        <f t="shared" ca="1" si="2"/>
        <v>0.38993350528021531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0.38712265907743526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35</v>
      </c>
      <c r="L186">
        <v>492</v>
      </c>
    </row>
    <row r="187" spans="1:12">
      <c r="A187">
        <f t="shared" ca="1" si="2"/>
        <v>0.33831598420194942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35</v>
      </c>
      <c r="L187">
        <v>134</v>
      </c>
    </row>
    <row r="188" spans="1:12">
      <c r="A188">
        <f t="shared" ca="1" si="2"/>
        <v>0.46173217804401467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39</v>
      </c>
      <c r="L188">
        <v>297</v>
      </c>
    </row>
    <row r="189" spans="1:12">
      <c r="A189">
        <f t="shared" ca="1" si="2"/>
        <v>0.64470125687878177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0.17936014724556237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7.7266399055990753E-3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0.45939000129269969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0.31145320463825821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0.42231795604520816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36</v>
      </c>
      <c r="L194">
        <v>351</v>
      </c>
    </row>
    <row r="195" spans="1:12">
      <c r="A195">
        <f t="shared" ca="1" si="3"/>
        <v>0.1412899697633897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9.7509512662147024E-2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0.78788935813027716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0.96662199360385692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36</v>
      </c>
      <c r="L198">
        <v>481</v>
      </c>
    </row>
    <row r="199" spans="1:12">
      <c r="A199">
        <f t="shared" ca="1" si="3"/>
        <v>9.128285563793892E-2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0.15840957947654877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0.77483599682271997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31</v>
      </c>
      <c r="L201">
        <v>181</v>
      </c>
    </row>
    <row r="202" spans="1:12">
      <c r="A202">
        <f t="shared" ca="1" si="3"/>
        <v>0.13462046726637611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36</v>
      </c>
      <c r="L202">
        <v>205</v>
      </c>
    </row>
    <row r="203" spans="1:12">
      <c r="A203">
        <f t="shared" ca="1" si="3"/>
        <v>0.93706179912711185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43</v>
      </c>
      <c r="L203">
        <v>179</v>
      </c>
    </row>
    <row r="204" spans="1:12">
      <c r="A204">
        <f t="shared" ca="1" si="3"/>
        <v>0.50988250229491694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35</v>
      </c>
      <c r="L204">
        <v>137</v>
      </c>
    </row>
    <row r="205" spans="1:12">
      <c r="A205">
        <f t="shared" ca="1" si="3"/>
        <v>0.84722869660347266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0.94098324080133122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0.68215383420346432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41</v>
      </c>
      <c r="L207">
        <v>235</v>
      </c>
    </row>
    <row r="208" spans="1:12">
      <c r="A208">
        <f t="shared" ca="1" si="3"/>
        <v>0.63430740778497596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0.44735966151026552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0.23598308613387342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35</v>
      </c>
      <c r="L210">
        <v>116</v>
      </c>
    </row>
    <row r="211" spans="1:12">
      <c r="A211">
        <f t="shared" ca="1" si="3"/>
        <v>0.67713403362011637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0.74141772251576188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0.17215825934908124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9.9278288311355323E-2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0.54655382972629363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36</v>
      </c>
      <c r="L215">
        <v>482</v>
      </c>
    </row>
    <row r="216" spans="1:12">
      <c r="A216">
        <f t="shared" ca="1" si="3"/>
        <v>0.5005719873936213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0.48053628899673562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36</v>
      </c>
      <c r="L217">
        <v>165</v>
      </c>
    </row>
    <row r="218" spans="1:12">
      <c r="A218">
        <f t="shared" ca="1" si="3"/>
        <v>0.58130935278095364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0.79333903090253277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0.71736983379263541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0.62707902031512575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35</v>
      </c>
      <c r="L221">
        <v>65</v>
      </c>
    </row>
    <row r="222" spans="1:12">
      <c r="A222">
        <f t="shared" ca="1" si="3"/>
        <v>0.64902449828745945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0.35563926595652762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7.775461897723368E-2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0.46986248480557002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35</v>
      </c>
      <c r="L225">
        <v>470</v>
      </c>
    </row>
    <row r="226" spans="1:12">
      <c r="A226">
        <f t="shared" ca="1" si="3"/>
        <v>0.56970030851504649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28</v>
      </c>
      <c r="L226">
        <v>129</v>
      </c>
    </row>
    <row r="227" spans="1:12">
      <c r="A227">
        <f t="shared" ca="1" si="3"/>
        <v>6.762795450601411E-2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0.75126945954806801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0.2490622769553037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0.33250300837692259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0.32732173500996642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0.55182872421222506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36</v>
      </c>
      <c r="L232">
        <v>302</v>
      </c>
    </row>
    <row r="233" spans="1:12">
      <c r="A233">
        <f t="shared" ca="1" si="3"/>
        <v>0.71684344178751136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0.54189766482586921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0.59033583076852703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35</v>
      </c>
      <c r="L235">
        <v>91</v>
      </c>
    </row>
    <row r="236" spans="1:12">
      <c r="A236">
        <f t="shared" ca="1" si="3"/>
        <v>0.70194750384810967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0.16774303740641205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0.98069711413359284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0.93550000389485133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36</v>
      </c>
      <c r="L239">
        <v>390</v>
      </c>
    </row>
    <row r="240" spans="1:12">
      <c r="A240">
        <f t="shared" ca="1" si="3"/>
        <v>3.4097887617669742E-2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31</v>
      </c>
      <c r="L240">
        <v>236</v>
      </c>
    </row>
    <row r="241" spans="1:12">
      <c r="A241">
        <f t="shared" ca="1" si="3"/>
        <v>4.7102791819635614E-2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31</v>
      </c>
      <c r="L241">
        <v>462</v>
      </c>
    </row>
    <row r="242" spans="1:12">
      <c r="A242">
        <f t="shared" ca="1" si="3"/>
        <v>0.49061124318367455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3.5681867617475271E-3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36</v>
      </c>
      <c r="L243">
        <v>51</v>
      </c>
    </row>
    <row r="244" spans="1:12">
      <c r="A244">
        <f t="shared" ca="1" si="3"/>
        <v>0.93426107757287358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0.4052016387093349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41</v>
      </c>
      <c r="L245">
        <v>315</v>
      </c>
    </row>
    <row r="246" spans="1:12">
      <c r="A246">
        <f t="shared" ca="1" si="3"/>
        <v>0.31561329287778683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0.55839631969410231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8.1440590877780772E-2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0.70009371761080708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0.65440228206201778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0.87588019315751875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0.74842333316094534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0.80939539743358546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4.4946672090872664E-2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0.79433968856980208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1.9452564023719865E-2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0.75977933686275601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35</v>
      </c>
      <c r="L257">
        <v>424</v>
      </c>
    </row>
    <row r="258" spans="1:12">
      <c r="A258">
        <f t="shared" ref="A258:A321" ca="1" si="4">RAND()</f>
        <v>0.96601852665453491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0.65176843493128889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36</v>
      </c>
      <c r="L259">
        <v>363</v>
      </c>
    </row>
    <row r="260" spans="1:12">
      <c r="A260">
        <f t="shared" ca="1" si="4"/>
        <v>0.76667862648197016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0.92217439983966931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0.63718917584629076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36</v>
      </c>
      <c r="L262">
        <v>479</v>
      </c>
    </row>
    <row r="263" spans="1:12">
      <c r="A263">
        <f t="shared" ca="1" si="4"/>
        <v>0.13763549397649522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0.24948009833963569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44</v>
      </c>
      <c r="L264">
        <v>132</v>
      </c>
    </row>
    <row r="265" spans="1:12">
      <c r="A265">
        <f t="shared" ca="1" si="4"/>
        <v>0.87330915140193532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36</v>
      </c>
      <c r="L265">
        <v>199</v>
      </c>
    </row>
    <row r="266" spans="1:12">
      <c r="A266">
        <f t="shared" ca="1" si="4"/>
        <v>0.4143737847557758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0.94345665366957909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0.71894964732542577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0.97902668125984094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36</v>
      </c>
      <c r="L269">
        <v>466</v>
      </c>
    </row>
    <row r="270" spans="1:12">
      <c r="A270">
        <f t="shared" ca="1" si="4"/>
        <v>0.25620015694317733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0.14390071230224688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0.57267019617837778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0.57278842005377262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0.16962108634365614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0.60648081431056255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0.38831257997249014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36</v>
      </c>
      <c r="L276">
        <v>218</v>
      </c>
    </row>
    <row r="277" spans="1:12">
      <c r="A277">
        <f t="shared" ca="1" si="4"/>
        <v>0.50269951286183334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36</v>
      </c>
      <c r="L277">
        <v>81</v>
      </c>
    </row>
    <row r="278" spans="1:12">
      <c r="A278">
        <f t="shared" ca="1" si="4"/>
        <v>0.48285210276423474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36</v>
      </c>
      <c r="L278">
        <v>98</v>
      </c>
    </row>
    <row r="279" spans="1:12">
      <c r="A279">
        <f t="shared" ca="1" si="4"/>
        <v>0.45131952880778625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0.47864346446959261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0.54427908824006233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36</v>
      </c>
      <c r="L281">
        <v>85</v>
      </c>
    </row>
    <row r="282" spans="1:12">
      <c r="A282">
        <f t="shared" ca="1" si="4"/>
        <v>0.82664043647849605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31</v>
      </c>
      <c r="L282">
        <v>117</v>
      </c>
    </row>
    <row r="283" spans="1:12">
      <c r="A283">
        <f t="shared" ca="1" si="4"/>
        <v>0.16573098633239025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44</v>
      </c>
      <c r="L283">
        <v>299</v>
      </c>
    </row>
    <row r="284" spans="1:12">
      <c r="A284">
        <f t="shared" ca="1" si="4"/>
        <v>0.30732479285312442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0.91225162095910461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36</v>
      </c>
      <c r="L285">
        <v>465</v>
      </c>
    </row>
    <row r="286" spans="1:12">
      <c r="A286">
        <f t="shared" ca="1" si="4"/>
        <v>0.21683329327482836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1.0990761685526373E-2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35</v>
      </c>
      <c r="L287">
        <v>10</v>
      </c>
    </row>
    <row r="288" spans="1:12">
      <c r="A288">
        <f t="shared" ca="1" si="4"/>
        <v>0.65224976443133709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36</v>
      </c>
      <c r="L288">
        <v>9</v>
      </c>
    </row>
    <row r="289" spans="1:12">
      <c r="A289">
        <f t="shared" ca="1" si="4"/>
        <v>0.69698031547565376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35</v>
      </c>
      <c r="L289">
        <v>228</v>
      </c>
    </row>
    <row r="290" spans="1:12">
      <c r="A290">
        <f t="shared" ca="1" si="4"/>
        <v>0.7198228108273963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31</v>
      </c>
      <c r="L290">
        <v>2</v>
      </c>
    </row>
    <row r="291" spans="1:12">
      <c r="A291">
        <f t="shared" ca="1" si="4"/>
        <v>0.68686822793398405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36</v>
      </c>
      <c r="L291">
        <v>494</v>
      </c>
    </row>
    <row r="292" spans="1:12">
      <c r="A292">
        <f t="shared" ca="1" si="4"/>
        <v>0.83874064462027642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0.12745992082097313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36</v>
      </c>
      <c r="L293">
        <v>458</v>
      </c>
    </row>
    <row r="294" spans="1:12">
      <c r="A294">
        <f t="shared" ca="1" si="4"/>
        <v>0.25963234701452964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36</v>
      </c>
      <c r="L294">
        <v>431</v>
      </c>
    </row>
    <row r="295" spans="1:12">
      <c r="A295">
        <f t="shared" ca="1" si="4"/>
        <v>0.65457419050843979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0.63564003042133221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7.9260843995857533E-2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37</v>
      </c>
      <c r="L297">
        <v>263</v>
      </c>
    </row>
    <row r="298" spans="1:12">
      <c r="A298">
        <f t="shared" ca="1" si="4"/>
        <v>0.89083426163852608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0.45260567705206889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0.50704669265323121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0.79391068278897992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36</v>
      </c>
      <c r="L301">
        <v>22</v>
      </c>
    </row>
    <row r="302" spans="1:12">
      <c r="A302">
        <f t="shared" ca="1" si="4"/>
        <v>0.70192863681082096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0.18695337021673508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0.22939678649723827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0.21724519255139163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0.66139258855592564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31</v>
      </c>
      <c r="L306">
        <v>319</v>
      </c>
    </row>
    <row r="307" spans="1:12">
      <c r="A307">
        <f t="shared" ca="1" si="4"/>
        <v>0.17086534974624734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0.13121824282070094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0.45422386136951065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0.12419415839291059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0.98574646811134559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35</v>
      </c>
      <c r="L311">
        <v>14</v>
      </c>
    </row>
    <row r="312" spans="1:12">
      <c r="A312">
        <f t="shared" ca="1" si="4"/>
        <v>0.24872720467681653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31</v>
      </c>
      <c r="L312">
        <v>221</v>
      </c>
    </row>
    <row r="313" spans="1:12">
      <c r="A313">
        <f t="shared" ca="1" si="4"/>
        <v>0.69383340229929857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35</v>
      </c>
      <c r="L313">
        <v>379</v>
      </c>
    </row>
    <row r="314" spans="1:12">
      <c r="A314">
        <f t="shared" ca="1" si="4"/>
        <v>0.70322400300052279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36</v>
      </c>
      <c r="L314">
        <v>130</v>
      </c>
    </row>
    <row r="315" spans="1:12">
      <c r="A315">
        <f t="shared" ca="1" si="4"/>
        <v>0.87986260190734467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36</v>
      </c>
      <c r="L315">
        <v>206</v>
      </c>
    </row>
    <row r="316" spans="1:12">
      <c r="A316">
        <f t="shared" ca="1" si="4"/>
        <v>0.49375119562726633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0.48974019586428563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31</v>
      </c>
      <c r="L317">
        <v>187</v>
      </c>
    </row>
    <row r="318" spans="1:12">
      <c r="A318">
        <f t="shared" ca="1" si="4"/>
        <v>0.18119417157300244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0.44596051449563068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36</v>
      </c>
      <c r="L319">
        <v>24</v>
      </c>
    </row>
    <row r="320" spans="1:12">
      <c r="A320">
        <f t="shared" ca="1" si="4"/>
        <v>0.96857713303118464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35</v>
      </c>
      <c r="L320">
        <v>43</v>
      </c>
    </row>
    <row r="321" spans="1:12">
      <c r="A321">
        <f t="shared" ca="1" si="4"/>
        <v>0.18628356372088162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0.23510954059581057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0.33506252785122981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0.28675236153262706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0.2871437968065258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0.74590912291456901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0.36457429784628237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35</v>
      </c>
      <c r="L327">
        <v>232</v>
      </c>
    </row>
    <row r="328" spans="1:12">
      <c r="A328">
        <f t="shared" ca="1" si="5"/>
        <v>0.160659670125891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0.67617779531884004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35</v>
      </c>
      <c r="L329">
        <v>435</v>
      </c>
    </row>
    <row r="330" spans="1:12">
      <c r="A330">
        <f t="shared" ca="1" si="5"/>
        <v>0.42536949052206008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31</v>
      </c>
      <c r="L330">
        <v>107</v>
      </c>
    </row>
    <row r="331" spans="1:12">
      <c r="A331">
        <f t="shared" ca="1" si="5"/>
        <v>0.28078304292798362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0.8523441092561107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0.17528264573617747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5.6790688070377238E-3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0.6014072065588798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35</v>
      </c>
      <c r="L335">
        <v>349</v>
      </c>
    </row>
    <row r="336" spans="1:12">
      <c r="A336">
        <f t="shared" ca="1" si="5"/>
        <v>0.44941163041070742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0.32068499414059337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36</v>
      </c>
      <c r="L337">
        <v>289</v>
      </c>
    </row>
    <row r="338" spans="1:12">
      <c r="A338">
        <f t="shared" ca="1" si="5"/>
        <v>0.75002568461305186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0.58302017443505882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36</v>
      </c>
      <c r="L339">
        <v>301</v>
      </c>
    </row>
    <row r="340" spans="1:12">
      <c r="A340">
        <f t="shared" ca="1" si="5"/>
        <v>0.75737161507307904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0.96771375366457213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36</v>
      </c>
      <c r="L341">
        <v>266</v>
      </c>
    </row>
    <row r="342" spans="1:12">
      <c r="A342">
        <f t="shared" ca="1" si="5"/>
        <v>0.80389828637816896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0.9126559659611565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0.22384705437351304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0.95279445193135848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35</v>
      </c>
      <c r="L345">
        <v>154</v>
      </c>
    </row>
    <row r="346" spans="1:12">
      <c r="A346">
        <f t="shared" ca="1" si="5"/>
        <v>0.82088712428710808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0.93449891389609518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46</v>
      </c>
      <c r="L347">
        <v>361</v>
      </c>
    </row>
    <row r="348" spans="1:12">
      <c r="A348">
        <f t="shared" ca="1" si="5"/>
        <v>0.91536391702076081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0.89590251046662428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41</v>
      </c>
      <c r="L349">
        <v>31</v>
      </c>
    </row>
    <row r="350" spans="1:12">
      <c r="A350">
        <f t="shared" ca="1" si="5"/>
        <v>0.33501058645351056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35</v>
      </c>
      <c r="L350">
        <v>15</v>
      </c>
    </row>
    <row r="351" spans="1:12">
      <c r="A351">
        <f t="shared" ca="1" si="5"/>
        <v>0.57340199901724576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35</v>
      </c>
      <c r="L351">
        <v>409</v>
      </c>
    </row>
    <row r="352" spans="1:12">
      <c r="A352">
        <f t="shared" ca="1" si="5"/>
        <v>0.23510351238435778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35</v>
      </c>
      <c r="L352">
        <v>20</v>
      </c>
    </row>
    <row r="353" spans="1:12">
      <c r="A353">
        <f t="shared" ca="1" si="5"/>
        <v>0.30441675428428594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5.2196049582003412E-2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35</v>
      </c>
      <c r="L354">
        <v>93</v>
      </c>
    </row>
    <row r="355" spans="1:12">
      <c r="A355">
        <f t="shared" ca="1" si="5"/>
        <v>0.59515139867188438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34</v>
      </c>
      <c r="L355">
        <v>148</v>
      </c>
    </row>
    <row r="356" spans="1:12">
      <c r="A356">
        <f t="shared" ca="1" si="5"/>
        <v>0.92796767190186769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31</v>
      </c>
      <c r="L356">
        <v>345</v>
      </c>
    </row>
    <row r="357" spans="1:12">
      <c r="A357">
        <f t="shared" ca="1" si="5"/>
        <v>0.97453688269852901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0.83805964452149395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0.12885168713571249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36</v>
      </c>
      <c r="L359">
        <v>453</v>
      </c>
    </row>
    <row r="360" spans="1:12">
      <c r="A360">
        <f t="shared" ca="1" si="5"/>
        <v>0.19037517470550724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43</v>
      </c>
      <c r="L360">
        <v>256</v>
      </c>
    </row>
    <row r="361" spans="1:12">
      <c r="A361">
        <f t="shared" ca="1" si="5"/>
        <v>0.95056103484974686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31</v>
      </c>
      <c r="L361">
        <v>496</v>
      </c>
    </row>
    <row r="362" spans="1:12">
      <c r="A362">
        <f t="shared" ca="1" si="5"/>
        <v>0.61408553619031692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0.41005707851659567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43</v>
      </c>
      <c r="L363">
        <v>239</v>
      </c>
    </row>
    <row r="364" spans="1:12">
      <c r="A364">
        <f t="shared" ca="1" si="5"/>
        <v>0.42307157135957851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36</v>
      </c>
      <c r="L364">
        <v>489</v>
      </c>
    </row>
    <row r="365" spans="1:12">
      <c r="A365">
        <f t="shared" ca="1" si="5"/>
        <v>3.5070252337318086E-2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36</v>
      </c>
      <c r="L365">
        <v>73</v>
      </c>
    </row>
    <row r="366" spans="1:12">
      <c r="A366">
        <f t="shared" ca="1" si="5"/>
        <v>0.79702265136757999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0.74135570349639868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0.13238293054289085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0.42888266501776651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0.78279118834658024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33</v>
      </c>
      <c r="L370">
        <v>400</v>
      </c>
    </row>
    <row r="371" spans="1:12">
      <c r="A371">
        <f t="shared" ca="1" si="5"/>
        <v>0.71395130135296037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0.13094745242629346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0.26434816210023149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36</v>
      </c>
      <c r="L373">
        <v>438</v>
      </c>
    </row>
    <row r="374" spans="1:12">
      <c r="A374">
        <f t="shared" ca="1" si="5"/>
        <v>0.45769890541695879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0.7870715683227808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36</v>
      </c>
      <c r="L375">
        <v>196</v>
      </c>
    </row>
    <row r="376" spans="1:12">
      <c r="A376">
        <f t="shared" ca="1" si="5"/>
        <v>0.70122954430666851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35</v>
      </c>
      <c r="L376">
        <v>328</v>
      </c>
    </row>
    <row r="377" spans="1:12">
      <c r="A377">
        <f t="shared" ca="1" si="5"/>
        <v>0.84569799766498599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0.67630043704174825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0.84007354931281442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36</v>
      </c>
      <c r="L379">
        <v>359</v>
      </c>
    </row>
    <row r="380" spans="1:12">
      <c r="A380">
        <f t="shared" ca="1" si="5"/>
        <v>0.72956469713376537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31</v>
      </c>
      <c r="L380">
        <v>144</v>
      </c>
    </row>
    <row r="381" spans="1:12">
      <c r="A381">
        <f t="shared" ca="1" si="5"/>
        <v>0.73094566158463148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0.13158663949645544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0.61273867099449608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0.154771135245101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7.1755879191179761E-2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31</v>
      </c>
      <c r="L385">
        <v>12</v>
      </c>
    </row>
    <row r="386" spans="1:12">
      <c r="A386">
        <f t="shared" ref="A386:A449" ca="1" si="6">RAND()</f>
        <v>9.9376134433262875E-2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36</v>
      </c>
      <c r="L386">
        <v>160</v>
      </c>
    </row>
    <row r="387" spans="1:12">
      <c r="A387">
        <f t="shared" ca="1" si="6"/>
        <v>0.81314445990923445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36</v>
      </c>
      <c r="L387">
        <v>312</v>
      </c>
    </row>
    <row r="388" spans="1:12">
      <c r="A388">
        <f t="shared" ca="1" si="6"/>
        <v>0.98562306603481131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0.59659577378488837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0.12603079335670975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0.89590725855466724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0.522647975927504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0.34486178120275779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36</v>
      </c>
      <c r="L393">
        <v>352</v>
      </c>
    </row>
    <row r="394" spans="1:12">
      <c r="A394">
        <f t="shared" ca="1" si="6"/>
        <v>0.31873335224940569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0.3360687253395811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0.25654228375503763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36</v>
      </c>
      <c r="L396">
        <v>287</v>
      </c>
    </row>
    <row r="397" spans="1:12">
      <c r="A397">
        <f t="shared" ca="1" si="6"/>
        <v>3.7779876691559577E-2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36</v>
      </c>
      <c r="L397">
        <v>374</v>
      </c>
    </row>
    <row r="398" spans="1:12">
      <c r="A398">
        <f t="shared" ca="1" si="6"/>
        <v>0.37566266028173012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0.9412397507017527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36</v>
      </c>
      <c r="L399">
        <v>262</v>
      </c>
    </row>
    <row r="400" spans="1:12">
      <c r="A400">
        <f t="shared" ca="1" si="6"/>
        <v>0.32431266039136886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35</v>
      </c>
      <c r="L400">
        <v>128</v>
      </c>
    </row>
    <row r="401" spans="1:12">
      <c r="A401">
        <f t="shared" ca="1" si="6"/>
        <v>0.66888098910135141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35</v>
      </c>
      <c r="L401">
        <v>474</v>
      </c>
    </row>
    <row r="402" spans="1:12">
      <c r="A402">
        <f t="shared" ca="1" si="6"/>
        <v>0.25448323526126715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35</v>
      </c>
      <c r="L402">
        <v>149</v>
      </c>
    </row>
    <row r="403" spans="1:12">
      <c r="A403">
        <f t="shared" ca="1" si="6"/>
        <v>0.45920831507079007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0.19330982917374306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36</v>
      </c>
      <c r="L404">
        <v>469</v>
      </c>
    </row>
    <row r="405" spans="1:12">
      <c r="A405">
        <f t="shared" ca="1" si="6"/>
        <v>3.0743786819041663E-2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36</v>
      </c>
      <c r="L405">
        <v>296</v>
      </c>
    </row>
    <row r="406" spans="1:12">
      <c r="A406">
        <f t="shared" ca="1" si="6"/>
        <v>0.28516618464937638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0.45276335326958062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36</v>
      </c>
      <c r="L407">
        <v>200</v>
      </c>
    </row>
    <row r="408" spans="1:12">
      <c r="A408">
        <f t="shared" ca="1" si="6"/>
        <v>0.14791039624170499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35</v>
      </c>
      <c r="L408">
        <v>150</v>
      </c>
    </row>
    <row r="409" spans="1:12">
      <c r="A409">
        <f t="shared" ca="1" si="6"/>
        <v>0.66290475260440707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8.8392554838335746E-2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1.2135506286379716E-2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0.69313376495525447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37</v>
      </c>
      <c r="L412">
        <v>499</v>
      </c>
    </row>
    <row r="413" spans="1:12">
      <c r="A413">
        <f t="shared" ca="1" si="6"/>
        <v>0.35348615150242968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36</v>
      </c>
      <c r="L413">
        <v>27</v>
      </c>
    </row>
    <row r="414" spans="1:12">
      <c r="A414">
        <f t="shared" ca="1" si="6"/>
        <v>7.0742857982938667E-2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35</v>
      </c>
      <c r="L414">
        <v>483</v>
      </c>
    </row>
    <row r="415" spans="1:12">
      <c r="A415">
        <f t="shared" ca="1" si="6"/>
        <v>0.49925126954234278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35</v>
      </c>
      <c r="L415">
        <v>80</v>
      </c>
    </row>
    <row r="416" spans="1:12">
      <c r="A416">
        <f t="shared" ca="1" si="6"/>
        <v>8.2117598140693526E-2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31</v>
      </c>
      <c r="L416">
        <v>313</v>
      </c>
    </row>
    <row r="417" spans="1:12">
      <c r="A417">
        <f t="shared" ca="1" si="6"/>
        <v>0.32881805257634811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8.0676382845607963E-2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8.8437328060126386E-2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0.26830105314206787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0.92252450118476026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35</v>
      </c>
      <c r="L421">
        <v>189</v>
      </c>
    </row>
    <row r="422" spans="1:12">
      <c r="A422">
        <f t="shared" ca="1" si="6"/>
        <v>0.98127725719590353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36</v>
      </c>
      <c r="L422">
        <v>476</v>
      </c>
    </row>
    <row r="423" spans="1:12">
      <c r="A423">
        <f t="shared" ca="1" si="6"/>
        <v>0.64868257606716873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7.4465787805246708E-2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35</v>
      </c>
      <c r="L424">
        <v>70</v>
      </c>
    </row>
    <row r="425" spans="1:12">
      <c r="A425">
        <f t="shared" ca="1" si="6"/>
        <v>0.18057492404806408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0.56548184561820902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35</v>
      </c>
      <c r="L426">
        <v>333</v>
      </c>
    </row>
    <row r="427" spans="1:12">
      <c r="A427">
        <f t="shared" ca="1" si="6"/>
        <v>0.3869226100100065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31</v>
      </c>
      <c r="L427">
        <v>33</v>
      </c>
    </row>
    <row r="428" spans="1:12">
      <c r="A428">
        <f t="shared" ca="1" si="6"/>
        <v>0.32590154695091655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35</v>
      </c>
      <c r="L428">
        <v>240</v>
      </c>
    </row>
    <row r="429" spans="1:12">
      <c r="A429">
        <f t="shared" ca="1" si="6"/>
        <v>0.4577606570647591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0.13100353542475496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41</v>
      </c>
      <c r="L430">
        <v>286</v>
      </c>
    </row>
    <row r="431" spans="1:12">
      <c r="A431">
        <f t="shared" ca="1" si="6"/>
        <v>0.4336905396670705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0.49355880613611891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0.42695400756208934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36</v>
      </c>
      <c r="L433">
        <v>422</v>
      </c>
    </row>
    <row r="434" spans="1:12">
      <c r="A434">
        <f t="shared" ca="1" si="6"/>
        <v>0.14300944628187284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0.2855335360295147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35</v>
      </c>
      <c r="L435">
        <v>83</v>
      </c>
    </row>
    <row r="436" spans="1:12">
      <c r="A436">
        <f t="shared" ca="1" si="6"/>
        <v>0.22391301649329853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0.14225986021385384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36</v>
      </c>
      <c r="L437">
        <v>203</v>
      </c>
    </row>
    <row r="438" spans="1:12">
      <c r="A438">
        <f t="shared" ca="1" si="6"/>
        <v>0.4105695268688222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36</v>
      </c>
      <c r="L438">
        <v>217</v>
      </c>
    </row>
    <row r="439" spans="1:12">
      <c r="A439">
        <f t="shared" ca="1" si="6"/>
        <v>1.1865315428670753E-2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36</v>
      </c>
      <c r="L439">
        <v>357</v>
      </c>
    </row>
    <row r="440" spans="1:12">
      <c r="A440">
        <f t="shared" ca="1" si="6"/>
        <v>0.66810542223721292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0.48375644089007408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31</v>
      </c>
      <c r="L441">
        <v>284</v>
      </c>
    </row>
    <row r="442" spans="1:12">
      <c r="A442">
        <f t="shared" ca="1" si="6"/>
        <v>0.36390707141804524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36</v>
      </c>
      <c r="L442">
        <v>427</v>
      </c>
    </row>
    <row r="443" spans="1:12">
      <c r="A443">
        <f t="shared" ca="1" si="6"/>
        <v>0.2671969376986234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35</v>
      </c>
      <c r="L443">
        <v>348</v>
      </c>
    </row>
    <row r="444" spans="1:12">
      <c r="A444">
        <f t="shared" ca="1" si="6"/>
        <v>0.47350206367496495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36</v>
      </c>
      <c r="L444">
        <v>19</v>
      </c>
    </row>
    <row r="445" spans="1:12">
      <c r="A445">
        <f t="shared" ca="1" si="6"/>
        <v>0.26571382324256676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0.22559913505871088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0.43668903978899831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0.84850536499215135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0.33924087088134225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0.38321240418389346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6.2533724753257025E-2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0.14589908002922281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36</v>
      </c>
      <c r="L452">
        <v>60</v>
      </c>
    </row>
    <row r="453" spans="1:12">
      <c r="A453">
        <f t="shared" ca="1" si="7"/>
        <v>0.20477477386144538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42</v>
      </c>
      <c r="L453">
        <v>247</v>
      </c>
    </row>
    <row r="454" spans="1:12">
      <c r="A454">
        <f t="shared" ca="1" si="7"/>
        <v>0.71054234127305216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0.29173186954216423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0.56944876350904128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36</v>
      </c>
      <c r="L456">
        <v>395</v>
      </c>
    </row>
    <row r="457" spans="1:12">
      <c r="A457">
        <f t="shared" ca="1" si="7"/>
        <v>0.64884784268784346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37</v>
      </c>
      <c r="L457">
        <v>190</v>
      </c>
    </row>
    <row r="458" spans="1:12">
      <c r="A458">
        <f t="shared" ca="1" si="7"/>
        <v>0.63806870913079061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8.4680479554033461E-3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0.19153150171030586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0.32025287608333519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0.9515199493909785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6.1583632182238279E-3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0.70698365040242739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36</v>
      </c>
      <c r="L464">
        <v>174</v>
      </c>
    </row>
    <row r="465" spans="1:12">
      <c r="A465">
        <f t="shared" ca="1" si="7"/>
        <v>0.11966131392771295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36</v>
      </c>
      <c r="L465">
        <v>121</v>
      </c>
    </row>
    <row r="466" spans="1:12">
      <c r="A466">
        <f t="shared" ca="1" si="7"/>
        <v>0.34282563297402868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0.30281048256786447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0.1057491562084375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35</v>
      </c>
      <c r="L468">
        <v>26</v>
      </c>
    </row>
    <row r="469" spans="1:12">
      <c r="A469">
        <f t="shared" ca="1" si="7"/>
        <v>0.65576452913853911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0.85275803787603455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36</v>
      </c>
      <c r="L470">
        <v>178</v>
      </c>
    </row>
    <row r="471" spans="1:12">
      <c r="A471">
        <f t="shared" ca="1" si="7"/>
        <v>0.59309775034318712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35</v>
      </c>
      <c r="L471">
        <v>151</v>
      </c>
    </row>
    <row r="472" spans="1:12">
      <c r="A472">
        <f t="shared" ca="1" si="7"/>
        <v>0.18680680703944441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36</v>
      </c>
      <c r="L472">
        <v>88</v>
      </c>
    </row>
    <row r="473" spans="1:12">
      <c r="A473">
        <f t="shared" ca="1" si="7"/>
        <v>0.46168855167897227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0.98643556928665843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0.38455898438837266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0.19945398420498983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36</v>
      </c>
      <c r="L476">
        <v>210</v>
      </c>
    </row>
    <row r="477" spans="1:12">
      <c r="A477">
        <f t="shared" ca="1" si="7"/>
        <v>0.51645348922105427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35</v>
      </c>
      <c r="L477">
        <v>254</v>
      </c>
    </row>
    <row r="478" spans="1:12">
      <c r="A478">
        <f t="shared" ca="1" si="7"/>
        <v>0.48581822430238775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47</v>
      </c>
      <c r="L478">
        <v>376</v>
      </c>
    </row>
    <row r="479" spans="1:12">
      <c r="A479">
        <f t="shared" ca="1" si="7"/>
        <v>0.85350346828842272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0.3185756743629391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0.71716885599106772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0.10320281213900562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31</v>
      </c>
      <c r="L482">
        <v>304</v>
      </c>
    </row>
    <row r="483" spans="1:12">
      <c r="A483">
        <f t="shared" ca="1" si="7"/>
        <v>0.20720100733578695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0.81658388980556529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31</v>
      </c>
      <c r="L484">
        <v>143</v>
      </c>
    </row>
    <row r="485" spans="1:12">
      <c r="A485">
        <f t="shared" ca="1" si="7"/>
        <v>0.78023193056663709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30</v>
      </c>
      <c r="L485">
        <v>261</v>
      </c>
    </row>
    <row r="486" spans="1:12">
      <c r="A486">
        <f t="shared" ca="1" si="7"/>
        <v>0.98927533256375288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35</v>
      </c>
      <c r="L486">
        <v>280</v>
      </c>
    </row>
    <row r="487" spans="1:12">
      <c r="A487">
        <f t="shared" ca="1" si="7"/>
        <v>0.84780563928324759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35</v>
      </c>
      <c r="L487">
        <v>63</v>
      </c>
    </row>
    <row r="488" spans="1:12">
      <c r="A488">
        <f t="shared" ca="1" si="7"/>
        <v>0.27364278160073452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0.64127535558982518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0.56731443769582091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1.2741389819101889E-2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0.23616112742257056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41</v>
      </c>
      <c r="L492">
        <v>485</v>
      </c>
    </row>
    <row r="493" spans="1:12">
      <c r="A493">
        <f t="shared" ca="1" si="7"/>
        <v>0.30235320936146215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0.23154621775690831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36</v>
      </c>
      <c r="L494">
        <v>368</v>
      </c>
    </row>
    <row r="495" spans="1:12">
      <c r="A495">
        <f t="shared" ca="1" si="7"/>
        <v>0.29456935308206322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0.75899917449349719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0.54058047467340331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35</v>
      </c>
      <c r="L497">
        <v>281</v>
      </c>
    </row>
    <row r="498" spans="1:12">
      <c r="A498">
        <f t="shared" ca="1" si="7"/>
        <v>0.9857561269858639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44</v>
      </c>
      <c r="L498">
        <v>366</v>
      </c>
    </row>
    <row r="499" spans="1:12">
      <c r="A499">
        <f t="shared" ca="1" si="7"/>
        <v>0.77091675689850048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40</v>
      </c>
      <c r="L499">
        <v>216</v>
      </c>
    </row>
    <row r="500" spans="1:12">
      <c r="A500">
        <f t="shared" ca="1" si="7"/>
        <v>0.48428391114269442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0.68670383087376952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Pharma Group AG</vt:lpstr>
      <vt:lpstr>Backing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Riya Jain</cp:lastModifiedBy>
  <dcterms:created xsi:type="dcterms:W3CDTF">2020-09-23T13:01:50Z</dcterms:created>
  <dcterms:modified xsi:type="dcterms:W3CDTF">2025-02-19T12:55:34Z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