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at\Desktop\Wallace_Waters_16x16_201FA_9HA\"/>
    </mc:Choice>
  </mc:AlternateContent>
  <xr:revisionPtr revIDLastSave="0" documentId="13_ncr:1_{37BD73D0-2B0E-4AA4-8853-E330ACCDA0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allace_waters_16" sheetId="1" r:id="rId1"/>
    <sheet name="stages_row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61" i="1" l="1"/>
  <c r="AJ149" i="1"/>
  <c r="AJ160" i="1"/>
  <c r="AJ148" i="1"/>
  <c r="AJ132" i="1"/>
  <c r="AJ131" i="1"/>
  <c r="AJ110" i="1"/>
  <c r="AJ109" i="1"/>
  <c r="AJ79" i="1"/>
  <c r="AJ78" i="1"/>
  <c r="AJ31" i="1"/>
  <c r="AJ30" i="1"/>
  <c r="AJ168" i="1"/>
  <c r="AJ167" i="1"/>
  <c r="D2" i="5"/>
  <c r="G2" i="5"/>
  <c r="F2" i="5"/>
  <c r="C3" i="5" s="1"/>
  <c r="F3" i="5" s="1"/>
  <c r="C4" i="5" s="1"/>
  <c r="F4" i="5" s="1"/>
  <c r="C5" i="5" s="1"/>
  <c r="F5" i="5" s="1"/>
  <c r="C6" i="5" s="1"/>
  <c r="F6" i="5" s="1"/>
  <c r="C7" i="5" s="1"/>
  <c r="F7" i="5" s="1"/>
  <c r="C8" i="5" s="1"/>
  <c r="F8" i="5" s="1"/>
  <c r="F9" i="5" s="1"/>
  <c r="F10" i="5" s="1"/>
  <c r="D4" i="5" l="1"/>
  <c r="D6" i="5"/>
  <c r="D5" i="5"/>
  <c r="D7" i="5"/>
  <c r="D3" i="5"/>
  <c r="D8" i="5"/>
  <c r="G4" i="5"/>
  <c r="G5" i="5"/>
  <c r="G3" i="5"/>
  <c r="G6" i="5"/>
  <c r="G7" i="5"/>
  <c r="G8" i="5"/>
  <c r="G9" i="5"/>
  <c r="G10" i="5"/>
</calcChain>
</file>

<file path=xl/sharedStrings.xml><?xml version="1.0" encoding="utf-8"?>
<sst xmlns="http://schemas.openxmlformats.org/spreadsheetml/2006/main" count="1843" uniqueCount="957">
  <si>
    <t>A00</t>
  </si>
  <si>
    <t>A01</t>
  </si>
  <si>
    <t>A02</t>
  </si>
  <si>
    <t>A07</t>
  </si>
  <si>
    <t>A06</t>
  </si>
  <si>
    <t>A05</t>
  </si>
  <si>
    <t>A04</t>
  </si>
  <si>
    <t>A03</t>
  </si>
  <si>
    <t>B00</t>
  </si>
  <si>
    <t>B01</t>
  </si>
  <si>
    <t>B02</t>
  </si>
  <si>
    <t>B07</t>
  </si>
  <si>
    <t>B06</t>
  </si>
  <si>
    <t>B05</t>
  </si>
  <si>
    <t>B04</t>
  </si>
  <si>
    <t>B03</t>
  </si>
  <si>
    <t>P0000</t>
  </si>
  <si>
    <t>P0001</t>
  </si>
  <si>
    <t>P0002</t>
  </si>
  <si>
    <t>P0007</t>
  </si>
  <si>
    <t>P0006</t>
  </si>
  <si>
    <t>P0005</t>
  </si>
  <si>
    <t>P0004</t>
  </si>
  <si>
    <t>P0003</t>
  </si>
  <si>
    <t>P0100</t>
  </si>
  <si>
    <t>P0101</t>
  </si>
  <si>
    <t>P0102</t>
  </si>
  <si>
    <t>P0107</t>
  </si>
  <si>
    <t>P0106</t>
  </si>
  <si>
    <t>P0105</t>
  </si>
  <si>
    <t>P0104</t>
  </si>
  <si>
    <t>P0103</t>
  </si>
  <si>
    <t>P0200</t>
  </si>
  <si>
    <t>P0201</t>
  </si>
  <si>
    <t>P0202</t>
  </si>
  <si>
    <t>P0207</t>
  </si>
  <si>
    <t>P0206</t>
  </si>
  <si>
    <t>P0205</t>
  </si>
  <si>
    <t>P0204</t>
  </si>
  <si>
    <t>P0203</t>
  </si>
  <si>
    <t>P0300</t>
  </si>
  <si>
    <t>P0301</t>
  </si>
  <si>
    <t>P0302</t>
  </si>
  <si>
    <t>P0307</t>
  </si>
  <si>
    <t>P0306</t>
  </si>
  <si>
    <t>P0305</t>
  </si>
  <si>
    <t>P0304</t>
  </si>
  <si>
    <t>P0303</t>
  </si>
  <si>
    <t>P0400</t>
  </si>
  <si>
    <t>P0401</t>
  </si>
  <si>
    <t>P0402</t>
  </si>
  <si>
    <t>P0407</t>
  </si>
  <si>
    <t>P0406</t>
  </si>
  <si>
    <t>P0405</t>
  </si>
  <si>
    <t>P0404</t>
  </si>
  <si>
    <t>P0403</t>
  </si>
  <si>
    <t>P0500</t>
  </si>
  <si>
    <t>P0501</t>
  </si>
  <si>
    <t>P0600</t>
  </si>
  <si>
    <t>P0502</t>
  </si>
  <si>
    <t>P0601</t>
  </si>
  <si>
    <t>P0700</t>
  </si>
  <si>
    <t>P0503</t>
  </si>
  <si>
    <t>P0602</t>
  </si>
  <si>
    <t>P0701</t>
  </si>
  <si>
    <t>P0504</t>
  </si>
  <si>
    <t>P0603</t>
  </si>
  <si>
    <t>P0702</t>
  </si>
  <si>
    <t>P0505</t>
  </si>
  <si>
    <t>P0604</t>
  </si>
  <si>
    <t>P0703</t>
  </si>
  <si>
    <t>P0506</t>
  </si>
  <si>
    <t>P0605</t>
  </si>
  <si>
    <t>P0704</t>
  </si>
  <si>
    <t>P0507</t>
  </si>
  <si>
    <t>P0606</t>
  </si>
  <si>
    <t>P0705</t>
  </si>
  <si>
    <t>P0607</t>
  </si>
  <si>
    <t>P0706</t>
  </si>
  <si>
    <t>P0707</t>
  </si>
  <si>
    <t>P:Partial Product</t>
  </si>
  <si>
    <t>B:Multiplier</t>
  </si>
  <si>
    <t>A:Multiplicand</t>
  </si>
  <si>
    <t>A15</t>
  </si>
  <si>
    <t>A14</t>
  </si>
  <si>
    <t>A13</t>
  </si>
  <si>
    <t>A12</t>
  </si>
  <si>
    <t>A11</t>
  </si>
  <si>
    <t>A10</t>
  </si>
  <si>
    <t>A09</t>
  </si>
  <si>
    <t>A08</t>
  </si>
  <si>
    <t>B15</t>
  </si>
  <si>
    <t>B14</t>
  </si>
  <si>
    <t>B13</t>
  </si>
  <si>
    <t>B12</t>
  </si>
  <si>
    <t>B11</t>
  </si>
  <si>
    <t>B10</t>
  </si>
  <si>
    <t>B09</t>
  </si>
  <si>
    <t>B08</t>
  </si>
  <si>
    <t>P0015</t>
  </si>
  <si>
    <t>P0014</t>
  </si>
  <si>
    <t>P0013</t>
  </si>
  <si>
    <t>P0012</t>
  </si>
  <si>
    <t>P0011</t>
  </si>
  <si>
    <t>P0010</t>
  </si>
  <si>
    <t>P0009</t>
  </si>
  <si>
    <t>P0008</t>
  </si>
  <si>
    <t>P0115</t>
  </si>
  <si>
    <t>P0114</t>
  </si>
  <si>
    <t>P0113</t>
  </si>
  <si>
    <t>P0112</t>
  </si>
  <si>
    <t>P0111</t>
  </si>
  <si>
    <t>P0110</t>
  </si>
  <si>
    <t>P0109</t>
  </si>
  <si>
    <t>P0108</t>
  </si>
  <si>
    <t>P0215</t>
  </si>
  <si>
    <t>P0214</t>
  </si>
  <si>
    <t>P0213</t>
  </si>
  <si>
    <t>P0212</t>
  </si>
  <si>
    <t>P0211</t>
  </si>
  <si>
    <t>P0210</t>
  </si>
  <si>
    <t>P0209</t>
  </si>
  <si>
    <t>P0208</t>
  </si>
  <si>
    <t>P0315</t>
  </si>
  <si>
    <t>P0314</t>
  </si>
  <si>
    <t>P0313</t>
  </si>
  <si>
    <t>P0312</t>
  </si>
  <si>
    <t>P0311</t>
  </si>
  <si>
    <t>P0310</t>
  </si>
  <si>
    <t>P0309</t>
  </si>
  <si>
    <t>P0308</t>
  </si>
  <si>
    <t>P0415</t>
  </si>
  <si>
    <t>P0414</t>
  </si>
  <si>
    <t>P0413</t>
  </si>
  <si>
    <t>P0412</t>
  </si>
  <si>
    <t>P0411</t>
  </si>
  <si>
    <t>P0410</t>
  </si>
  <si>
    <t>P0409</t>
  </si>
  <si>
    <t>P0408</t>
  </si>
  <si>
    <t>P0515</t>
  </si>
  <si>
    <t>P0514</t>
  </si>
  <si>
    <t>P0513</t>
  </si>
  <si>
    <t>P0512</t>
  </si>
  <si>
    <t>P0511</t>
  </si>
  <si>
    <t>P0510</t>
  </si>
  <si>
    <t>P0509</t>
  </si>
  <si>
    <t>P0508</t>
  </si>
  <si>
    <t>P0615</t>
  </si>
  <si>
    <t>P0614</t>
  </si>
  <si>
    <t>P0613</t>
  </si>
  <si>
    <t>P0612</t>
  </si>
  <si>
    <t>P0611</t>
  </si>
  <si>
    <t>P0610</t>
  </si>
  <si>
    <t>P0609</t>
  </si>
  <si>
    <t>P0608</t>
  </si>
  <si>
    <t>P0715</t>
  </si>
  <si>
    <t>P0714</t>
  </si>
  <si>
    <t>P0713</t>
  </si>
  <si>
    <t>P0712</t>
  </si>
  <si>
    <t>P0711</t>
  </si>
  <si>
    <t>P0710</t>
  </si>
  <si>
    <t>P0709</t>
  </si>
  <si>
    <t>P0708</t>
  </si>
  <si>
    <t>P0800</t>
  </si>
  <si>
    <t>P0801</t>
  </si>
  <si>
    <t>P0900</t>
  </si>
  <si>
    <t>P0802</t>
  </si>
  <si>
    <t>P0901</t>
  </si>
  <si>
    <t>P1000</t>
  </si>
  <si>
    <t>P0803</t>
  </si>
  <si>
    <t>P0902</t>
  </si>
  <si>
    <t>P1001</t>
  </si>
  <si>
    <t>P1100</t>
  </si>
  <si>
    <t>P0804</t>
  </si>
  <si>
    <t>P0903</t>
  </si>
  <si>
    <t>P1002</t>
  </si>
  <si>
    <t>P1101</t>
  </si>
  <si>
    <t>P1200</t>
  </si>
  <si>
    <t>P0805</t>
  </si>
  <si>
    <t>P0904</t>
  </si>
  <si>
    <t>P1003</t>
  </si>
  <si>
    <t>P1102</t>
  </si>
  <si>
    <t>P1201</t>
  </si>
  <si>
    <t>P1300</t>
  </si>
  <si>
    <t>P0806</t>
  </si>
  <si>
    <t>P0905</t>
  </si>
  <si>
    <t>P1004</t>
  </si>
  <si>
    <t>P1103</t>
  </si>
  <si>
    <t>P1202</t>
  </si>
  <si>
    <t>P1301</t>
  </si>
  <si>
    <t>P1400</t>
  </si>
  <si>
    <t>P0807</t>
  </si>
  <si>
    <t>P0906</t>
  </si>
  <si>
    <t>P1005</t>
  </si>
  <si>
    <t>P1104</t>
  </si>
  <si>
    <t>P1203</t>
  </si>
  <si>
    <t>P1302</t>
  </si>
  <si>
    <t>P1401</t>
  </si>
  <si>
    <t>P1500</t>
  </si>
  <si>
    <t>P0808</t>
  </si>
  <si>
    <t>P0907</t>
  </si>
  <si>
    <t>P1006</t>
  </si>
  <si>
    <t>P1105</t>
  </si>
  <si>
    <t>P1204</t>
  </si>
  <si>
    <t>P1303</t>
  </si>
  <si>
    <t>P1402</t>
  </si>
  <si>
    <t>P1501</t>
  </si>
  <si>
    <t>P0809</t>
  </si>
  <si>
    <t>P0908</t>
  </si>
  <si>
    <t>P1007</t>
  </si>
  <si>
    <t>P1106</t>
  </si>
  <si>
    <t>P1205</t>
  </si>
  <si>
    <t>P1304</t>
  </si>
  <si>
    <t>P1403</t>
  </si>
  <si>
    <t>P1502</t>
  </si>
  <si>
    <t>P0810</t>
  </si>
  <si>
    <t>P0909</t>
  </si>
  <si>
    <t>P1008</t>
  </si>
  <si>
    <t>P1107</t>
  </si>
  <si>
    <t>P1206</t>
  </si>
  <si>
    <t>P1305</t>
  </si>
  <si>
    <t>P1404</t>
  </si>
  <si>
    <t>P1503</t>
  </si>
  <si>
    <t>P0811</t>
  </si>
  <si>
    <t>P0910</t>
  </si>
  <si>
    <t>P1009</t>
  </si>
  <si>
    <t>P1108</t>
  </si>
  <si>
    <t>P1207</t>
  </si>
  <si>
    <t>P1306</t>
  </si>
  <si>
    <t>P1405</t>
  </si>
  <si>
    <t>P1504</t>
  </si>
  <si>
    <t>P0812</t>
  </si>
  <si>
    <t>P0911</t>
  </si>
  <si>
    <t>P1010</t>
  </si>
  <si>
    <t>P1109</t>
  </si>
  <si>
    <t>P1208</t>
  </si>
  <si>
    <t>P1307</t>
  </si>
  <si>
    <t>P1406</t>
  </si>
  <si>
    <t>P1505</t>
  </si>
  <si>
    <t>P0813</t>
  </si>
  <si>
    <t>P0912</t>
  </si>
  <si>
    <t>P1011</t>
  </si>
  <si>
    <t>P1110</t>
  </si>
  <si>
    <t>P1209</t>
  </si>
  <si>
    <t>P1308</t>
  </si>
  <si>
    <t>P1407</t>
  </si>
  <si>
    <t>P1506</t>
  </si>
  <si>
    <t>P0814</t>
  </si>
  <si>
    <t>P0913</t>
  </si>
  <si>
    <t>P1012</t>
  </si>
  <si>
    <t>P1111</t>
  </si>
  <si>
    <t>P1210</t>
  </si>
  <si>
    <t>P1309</t>
  </si>
  <si>
    <t>P1408</t>
  </si>
  <si>
    <t>P1507</t>
  </si>
  <si>
    <t>P0815</t>
  </si>
  <si>
    <t>P0914</t>
  </si>
  <si>
    <t>P1013</t>
  </si>
  <si>
    <t>P1112</t>
  </si>
  <si>
    <t>P1211</t>
  </si>
  <si>
    <t>P1310</t>
  </si>
  <si>
    <t>P1409</t>
  </si>
  <si>
    <t>P1508</t>
  </si>
  <si>
    <t>P0915</t>
  </si>
  <si>
    <t>P1014</t>
  </si>
  <si>
    <t>P1113</t>
  </si>
  <si>
    <t>P1212</t>
  </si>
  <si>
    <t>P1311</t>
  </si>
  <si>
    <t>P1410</t>
  </si>
  <si>
    <t>P1509</t>
  </si>
  <si>
    <t>P1015</t>
  </si>
  <si>
    <t>P1114</t>
  </si>
  <si>
    <t>P1213</t>
  </si>
  <si>
    <t>P1312</t>
  </si>
  <si>
    <t>P1411</t>
  </si>
  <si>
    <t>P1510</t>
  </si>
  <si>
    <t>P1115</t>
  </si>
  <si>
    <t>P1214</t>
  </si>
  <si>
    <t>P1313</t>
  </si>
  <si>
    <t>P1412</t>
  </si>
  <si>
    <t>P1511</t>
  </si>
  <si>
    <t>P1215</t>
  </si>
  <si>
    <t>P1314</t>
  </si>
  <si>
    <t>P1413</t>
  </si>
  <si>
    <t>P1512</t>
  </si>
  <si>
    <t>P1315</t>
  </si>
  <si>
    <t>P1414</t>
  </si>
  <si>
    <t>P1513</t>
  </si>
  <si>
    <t>P1415</t>
  </si>
  <si>
    <t>P1514</t>
  </si>
  <si>
    <t>P1515</t>
  </si>
  <si>
    <t>Rows</t>
  </si>
  <si>
    <t>Stages and Hights</t>
  </si>
  <si>
    <t>r0</t>
  </si>
  <si>
    <t>r1</t>
  </si>
  <si>
    <t>r2</t>
  </si>
  <si>
    <t>r3</t>
  </si>
  <si>
    <t>r4</t>
  </si>
  <si>
    <t>r5</t>
  </si>
  <si>
    <t>r6</t>
  </si>
  <si>
    <t>Function</t>
  </si>
  <si>
    <t>Stages</t>
  </si>
  <si>
    <t>MOD check</t>
  </si>
  <si>
    <t>HA</t>
  </si>
  <si>
    <t>GROUP 00</t>
  </si>
  <si>
    <t>GROUP 01</t>
  </si>
  <si>
    <t>GROUP 02</t>
  </si>
  <si>
    <t>GROUP 03</t>
  </si>
  <si>
    <t>GROUP 04</t>
  </si>
  <si>
    <t>GROUP 05</t>
  </si>
  <si>
    <t>FA10002</t>
  </si>
  <si>
    <t>S10002</t>
  </si>
  <si>
    <t>FA10003</t>
  </si>
  <si>
    <t>S10003</t>
  </si>
  <si>
    <t>C10002</t>
  </si>
  <si>
    <t>FA10004</t>
  </si>
  <si>
    <t>S10004</t>
  </si>
  <si>
    <t>C10003</t>
  </si>
  <si>
    <t>FA10028</t>
  </si>
  <si>
    <t>FA10027</t>
  </si>
  <si>
    <t>FA10026</t>
  </si>
  <si>
    <t>FA10025</t>
  </si>
  <si>
    <t>FA10024</t>
  </si>
  <si>
    <t>FA10023</t>
  </si>
  <si>
    <t>FA10022</t>
  </si>
  <si>
    <t>FA10021</t>
  </si>
  <si>
    <t>FA10020</t>
  </si>
  <si>
    <t>FA10019</t>
  </si>
  <si>
    <t>FA10018</t>
  </si>
  <si>
    <t>FA10017</t>
  </si>
  <si>
    <t>FA10016</t>
  </si>
  <si>
    <t>FA10015</t>
  </si>
  <si>
    <t>FA10014</t>
  </si>
  <si>
    <t>FA10013</t>
  </si>
  <si>
    <t>FA10012</t>
  </si>
  <si>
    <t>FA10011</t>
  </si>
  <si>
    <t>FA10010</t>
  </si>
  <si>
    <t>FA10009</t>
  </si>
  <si>
    <t>FA10008</t>
  </si>
  <si>
    <t>FA10007</t>
  </si>
  <si>
    <t>FA10006</t>
  </si>
  <si>
    <t>FA10005</t>
  </si>
  <si>
    <t>S10028</t>
  </si>
  <si>
    <t>S10027</t>
  </si>
  <si>
    <t>S10026</t>
  </si>
  <si>
    <t>S10025</t>
  </si>
  <si>
    <t>S10024</t>
  </si>
  <si>
    <t>S10023</t>
  </si>
  <si>
    <t>S10022</t>
  </si>
  <si>
    <t>S10021</t>
  </si>
  <si>
    <t>S10020</t>
  </si>
  <si>
    <t>S10019</t>
  </si>
  <si>
    <t>S10018</t>
  </si>
  <si>
    <t>S10017</t>
  </si>
  <si>
    <t>S10016</t>
  </si>
  <si>
    <t>S10015</t>
  </si>
  <si>
    <t>S10014</t>
  </si>
  <si>
    <t>S10013</t>
  </si>
  <si>
    <t>S10012</t>
  </si>
  <si>
    <t>S10011</t>
  </si>
  <si>
    <t>S10010</t>
  </si>
  <si>
    <t>S10009</t>
  </si>
  <si>
    <t>S10008</t>
  </si>
  <si>
    <t>S10007</t>
  </si>
  <si>
    <t>S10006</t>
  </si>
  <si>
    <t>S10005</t>
  </si>
  <si>
    <t>C10028</t>
  </si>
  <si>
    <t>C10027</t>
  </si>
  <si>
    <t>C10026</t>
  </si>
  <si>
    <t>C10025</t>
  </si>
  <si>
    <t>C10024</t>
  </si>
  <si>
    <t>C10023</t>
  </si>
  <si>
    <t>C10022</t>
  </si>
  <si>
    <t>C10021</t>
  </si>
  <si>
    <t>C10020</t>
  </si>
  <si>
    <t>C10019</t>
  </si>
  <si>
    <t>C10018</t>
  </si>
  <si>
    <t>C10017</t>
  </si>
  <si>
    <t>C10016</t>
  </si>
  <si>
    <t>C10015</t>
  </si>
  <si>
    <t>C10014</t>
  </si>
  <si>
    <t>C10013</t>
  </si>
  <si>
    <t>C10012</t>
  </si>
  <si>
    <t>C10011</t>
  </si>
  <si>
    <t>C10010</t>
  </si>
  <si>
    <t>C10009</t>
  </si>
  <si>
    <t>C10008</t>
  </si>
  <si>
    <t>C10007</t>
  </si>
  <si>
    <t>C10006</t>
  </si>
  <si>
    <t>C10005</t>
  </si>
  <si>
    <t>C10004</t>
  </si>
  <si>
    <t>FA10105</t>
  </si>
  <si>
    <t>S10105</t>
  </si>
  <si>
    <t>FA10106</t>
  </si>
  <si>
    <t>S10106</t>
  </si>
  <si>
    <t>C10105</t>
  </si>
  <si>
    <t>FA10107</t>
  </si>
  <si>
    <t>S10107</t>
  </si>
  <si>
    <t>C10106</t>
  </si>
  <si>
    <t>FA10125</t>
  </si>
  <si>
    <t>FA10124</t>
  </si>
  <si>
    <t>FA10123</t>
  </si>
  <si>
    <t>FA10122</t>
  </si>
  <si>
    <t>FA10121</t>
  </si>
  <si>
    <t>FA10120</t>
  </si>
  <si>
    <t>FA10119</t>
  </si>
  <si>
    <t>FA10118</t>
  </si>
  <si>
    <t>FA10117</t>
  </si>
  <si>
    <t>FA10116</t>
  </si>
  <si>
    <t>FA10115</t>
  </si>
  <si>
    <t>FA10114</t>
  </si>
  <si>
    <t>FA10113</t>
  </si>
  <si>
    <t>FA10112</t>
  </si>
  <si>
    <t>FA10111</t>
  </si>
  <si>
    <t>FA10110</t>
  </si>
  <si>
    <t>FA10109</t>
  </si>
  <si>
    <t>FA10108</t>
  </si>
  <si>
    <t>S10125</t>
  </si>
  <si>
    <t>S10124</t>
  </si>
  <si>
    <t>S10123</t>
  </si>
  <si>
    <t>S10122</t>
  </si>
  <si>
    <t>S10121</t>
  </si>
  <si>
    <t>S10120</t>
  </si>
  <si>
    <t>S10119</t>
  </si>
  <si>
    <t>S10118</t>
  </si>
  <si>
    <t>S10117</t>
  </si>
  <si>
    <t>S10116</t>
  </si>
  <si>
    <t>S10115</t>
  </si>
  <si>
    <t>S10114</t>
  </si>
  <si>
    <t>S10113</t>
  </si>
  <si>
    <t>S10112</t>
  </si>
  <si>
    <t>S10111</t>
  </si>
  <si>
    <t>S10110</t>
  </si>
  <si>
    <t>S10109</t>
  </si>
  <si>
    <t>S10108</t>
  </si>
  <si>
    <t>C10125</t>
  </si>
  <si>
    <t>C10124</t>
  </si>
  <si>
    <t>C10123</t>
  </si>
  <si>
    <t>C10122</t>
  </si>
  <si>
    <t>C10121</t>
  </si>
  <si>
    <t>C10120</t>
  </si>
  <si>
    <t>C10119</t>
  </si>
  <si>
    <t>C10118</t>
  </si>
  <si>
    <t>C10117</t>
  </si>
  <si>
    <t>C10116</t>
  </si>
  <si>
    <t>C10115</t>
  </si>
  <si>
    <t>C10114</t>
  </si>
  <si>
    <t>C10113</t>
  </si>
  <si>
    <t>C10112</t>
  </si>
  <si>
    <t>C10111</t>
  </si>
  <si>
    <t>C10110</t>
  </si>
  <si>
    <t>C10109</t>
  </si>
  <si>
    <t>C10108</t>
  </si>
  <si>
    <t>C10107</t>
  </si>
  <si>
    <t>FA10208</t>
  </si>
  <si>
    <t>S10208</t>
  </si>
  <si>
    <t>FA10209</t>
  </si>
  <si>
    <t>S10209</t>
  </si>
  <si>
    <t>C10208</t>
  </si>
  <si>
    <t>FA10210</t>
  </si>
  <si>
    <t>S10210</t>
  </si>
  <si>
    <t>C10209</t>
  </si>
  <si>
    <t>FA10222</t>
  </si>
  <si>
    <t>FA10221</t>
  </si>
  <si>
    <t>FA10220</t>
  </si>
  <si>
    <t>FA10219</t>
  </si>
  <si>
    <t>FA10218</t>
  </si>
  <si>
    <t>FA10217</t>
  </si>
  <si>
    <t>FA10216</t>
  </si>
  <si>
    <t>FA10215</t>
  </si>
  <si>
    <t>FA10214</t>
  </si>
  <si>
    <t>FA10213</t>
  </si>
  <si>
    <t>FA10212</t>
  </si>
  <si>
    <t>FA10211</t>
  </si>
  <si>
    <t>S10222</t>
  </si>
  <si>
    <t>S10221</t>
  </si>
  <si>
    <t>S10220</t>
  </si>
  <si>
    <t>S10219</t>
  </si>
  <si>
    <t>S10218</t>
  </si>
  <si>
    <t>S10217</t>
  </si>
  <si>
    <t>S10216</t>
  </si>
  <si>
    <t>S10215</t>
  </si>
  <si>
    <t>S10214</t>
  </si>
  <si>
    <t>S10213</t>
  </si>
  <si>
    <t>S10212</t>
  </si>
  <si>
    <t>S10211</t>
  </si>
  <si>
    <t>C10222</t>
  </si>
  <si>
    <t>C10221</t>
  </si>
  <si>
    <t>C10220</t>
  </si>
  <si>
    <t>C10219</t>
  </si>
  <si>
    <t>C10218</t>
  </si>
  <si>
    <t>C10217</t>
  </si>
  <si>
    <t>C10216</t>
  </si>
  <si>
    <t>C10215</t>
  </si>
  <si>
    <t>C10214</t>
  </si>
  <si>
    <t>C10213</t>
  </si>
  <si>
    <t>C10212</t>
  </si>
  <si>
    <t>C10211</t>
  </si>
  <si>
    <t>C10210</t>
  </si>
  <si>
    <t>FA10311</t>
  </si>
  <si>
    <t>S10311</t>
  </si>
  <si>
    <t>FA10312</t>
  </si>
  <si>
    <t>S10312</t>
  </si>
  <si>
    <t>C10311</t>
  </si>
  <si>
    <t>FA10313</t>
  </si>
  <si>
    <t>S10313</t>
  </si>
  <si>
    <t>C10312</t>
  </si>
  <si>
    <t>FA10319</t>
  </si>
  <si>
    <t>FA10318</t>
  </si>
  <si>
    <t>FA10317</t>
  </si>
  <si>
    <t>FA10316</t>
  </si>
  <si>
    <t>FA10315</t>
  </si>
  <si>
    <t>FA10314</t>
  </si>
  <si>
    <t>S10319</t>
  </si>
  <si>
    <t>S10318</t>
  </si>
  <si>
    <t>S10317</t>
  </si>
  <si>
    <t>S10316</t>
  </si>
  <si>
    <t>S10315</t>
  </si>
  <si>
    <t>S10314</t>
  </si>
  <si>
    <t>C10319</t>
  </si>
  <si>
    <t>C10318</t>
  </si>
  <si>
    <t>C10317</t>
  </si>
  <si>
    <t>C10316</t>
  </si>
  <si>
    <t>C10315</t>
  </si>
  <si>
    <t>C10314</t>
  </si>
  <si>
    <t>C10313</t>
  </si>
  <si>
    <t>FA10414</t>
  </si>
  <si>
    <t>S10414</t>
  </si>
  <si>
    <t>FA10415</t>
  </si>
  <si>
    <t>S10415</t>
  </si>
  <si>
    <t>C10414</t>
  </si>
  <si>
    <t>FA10416</t>
  </si>
  <si>
    <t>S10416</t>
  </si>
  <si>
    <t>C10415</t>
  </si>
  <si>
    <t>C10416</t>
  </si>
  <si>
    <t>FA20003</t>
  </si>
  <si>
    <t>S20003</t>
  </si>
  <si>
    <t>FA20004</t>
  </si>
  <si>
    <t>S20004</t>
  </si>
  <si>
    <t>C20003</t>
  </si>
  <si>
    <t>FA20005</t>
  </si>
  <si>
    <t>S20005</t>
  </si>
  <si>
    <t>C20004</t>
  </si>
  <si>
    <t>FA20029</t>
  </si>
  <si>
    <t>FA20026</t>
  </si>
  <si>
    <t>FA20025</t>
  </si>
  <si>
    <t>FA20024</t>
  </si>
  <si>
    <t>FA20023</t>
  </si>
  <si>
    <t>FA20022</t>
  </si>
  <si>
    <t>FA20021</t>
  </si>
  <si>
    <t>FA20020</t>
  </si>
  <si>
    <t>FA20019</t>
  </si>
  <si>
    <t>FA20018</t>
  </si>
  <si>
    <t>FA20017</t>
  </si>
  <si>
    <t>FA20016</t>
  </si>
  <si>
    <t>FA20015</t>
  </si>
  <si>
    <t>FA20014</t>
  </si>
  <si>
    <t>FA20013</t>
  </si>
  <si>
    <t>FA20012</t>
  </si>
  <si>
    <t>FA20011</t>
  </si>
  <si>
    <t>FA20010</t>
  </si>
  <si>
    <t>FA20009</t>
  </si>
  <si>
    <t>FA20008</t>
  </si>
  <si>
    <t>FA20007</t>
  </si>
  <si>
    <t>FA20006</t>
  </si>
  <si>
    <t>S20029</t>
  </si>
  <si>
    <t>S20026</t>
  </si>
  <si>
    <t>S20025</t>
  </si>
  <si>
    <t>S20024</t>
  </si>
  <si>
    <t>S20023</t>
  </si>
  <si>
    <t>S20022</t>
  </si>
  <si>
    <t>S20021</t>
  </si>
  <si>
    <t>S20020</t>
  </si>
  <si>
    <t>S20019</t>
  </si>
  <si>
    <t>S20018</t>
  </si>
  <si>
    <t>S20017</t>
  </si>
  <si>
    <t>S20016</t>
  </si>
  <si>
    <t>S20015</t>
  </si>
  <si>
    <t>S20014</t>
  </si>
  <si>
    <t>S20013</t>
  </si>
  <si>
    <t>S20012</t>
  </si>
  <si>
    <t>S20011</t>
  </si>
  <si>
    <t>S20010</t>
  </si>
  <si>
    <t>S20009</t>
  </si>
  <si>
    <t>S20008</t>
  </si>
  <si>
    <t>S20007</t>
  </si>
  <si>
    <t>S20006</t>
  </si>
  <si>
    <t>C20029</t>
  </si>
  <si>
    <t>C20026</t>
  </si>
  <si>
    <t>C20025</t>
  </si>
  <si>
    <t>C20024</t>
  </si>
  <si>
    <t>C20023</t>
  </si>
  <si>
    <t>C20022</t>
  </si>
  <si>
    <t>C20021</t>
  </si>
  <si>
    <t>C20020</t>
  </si>
  <si>
    <t>C20019</t>
  </si>
  <si>
    <t>C20018</t>
  </si>
  <si>
    <t>C20017</t>
  </si>
  <si>
    <t>C20016</t>
  </si>
  <si>
    <t>C20015</t>
  </si>
  <si>
    <t>C20014</t>
  </si>
  <si>
    <t>C20013</t>
  </si>
  <si>
    <t>C20012</t>
  </si>
  <si>
    <t>C20011</t>
  </si>
  <si>
    <t>C20010</t>
  </si>
  <si>
    <t>C20009</t>
  </si>
  <si>
    <t>C20008</t>
  </si>
  <si>
    <t>C20007</t>
  </si>
  <si>
    <t>C20006</t>
  </si>
  <si>
    <t>C20005</t>
  </si>
  <si>
    <t>FA20107</t>
  </si>
  <si>
    <t>S20107</t>
  </si>
  <si>
    <t>C20107</t>
  </si>
  <si>
    <t>FA20109</t>
  </si>
  <si>
    <t>S20109</t>
  </si>
  <si>
    <t>FA20110</t>
  </si>
  <si>
    <t>S20110</t>
  </si>
  <si>
    <t>C20109</t>
  </si>
  <si>
    <t>FA20123</t>
  </si>
  <si>
    <t>FA20122</t>
  </si>
  <si>
    <t>FA20121</t>
  </si>
  <si>
    <t>FA20120</t>
  </si>
  <si>
    <t>FA20119</t>
  </si>
  <si>
    <t>FA20118</t>
  </si>
  <si>
    <t>FA20117</t>
  </si>
  <si>
    <t>FA20116</t>
  </si>
  <si>
    <t>FA20115</t>
  </si>
  <si>
    <t>FA20114</t>
  </si>
  <si>
    <t>FA20113</t>
  </si>
  <si>
    <t>FA20112</t>
  </si>
  <si>
    <t>FA20111</t>
  </si>
  <si>
    <t>S20123</t>
  </si>
  <si>
    <t>S20122</t>
  </si>
  <si>
    <t>S20121</t>
  </si>
  <si>
    <t>S20120</t>
  </si>
  <si>
    <t>S20119</t>
  </si>
  <si>
    <t>S20118</t>
  </si>
  <si>
    <t>S20117</t>
  </si>
  <si>
    <t>S20116</t>
  </si>
  <si>
    <t>S20115</t>
  </si>
  <si>
    <t>S20114</t>
  </si>
  <si>
    <t>S20113</t>
  </si>
  <si>
    <t>S20112</t>
  </si>
  <si>
    <t>S20111</t>
  </si>
  <si>
    <t>C20122</t>
  </si>
  <si>
    <t>C20121</t>
  </si>
  <si>
    <t>C20120</t>
  </si>
  <si>
    <t>C20119</t>
  </si>
  <si>
    <t>C20118</t>
  </si>
  <si>
    <t>C20117</t>
  </si>
  <si>
    <t>C20116</t>
  </si>
  <si>
    <t>C20115</t>
  </si>
  <si>
    <t>C20114</t>
  </si>
  <si>
    <t>C20113</t>
  </si>
  <si>
    <t>C20112</t>
  </si>
  <si>
    <t>C20111</t>
  </si>
  <si>
    <t>C20110</t>
  </si>
  <si>
    <t>FA20212</t>
  </si>
  <si>
    <t>S20212</t>
  </si>
  <si>
    <t>FA20213</t>
  </si>
  <si>
    <t>S20213</t>
  </si>
  <si>
    <t>C20212</t>
  </si>
  <si>
    <t>FA20214</t>
  </si>
  <si>
    <t>S20214</t>
  </si>
  <si>
    <t>C20213</t>
  </si>
  <si>
    <t>FA20220</t>
  </si>
  <si>
    <t>FA20218</t>
  </si>
  <si>
    <t>FA20217</t>
  </si>
  <si>
    <t>FA20216</t>
  </si>
  <si>
    <t>FA20215</t>
  </si>
  <si>
    <t>S20220</t>
  </si>
  <si>
    <t>S20218</t>
  </si>
  <si>
    <t>S20217</t>
  </si>
  <si>
    <t>S20216</t>
  </si>
  <si>
    <t>S20215</t>
  </si>
  <si>
    <t>C20220</t>
  </si>
  <si>
    <t>C20218</t>
  </si>
  <si>
    <t>C20217</t>
  </si>
  <si>
    <t>C20216</t>
  </si>
  <si>
    <t>C20215</t>
  </si>
  <si>
    <t>C20214</t>
  </si>
  <si>
    <t>FA30004</t>
  </si>
  <si>
    <t>S30004</t>
  </si>
  <si>
    <t>C30004</t>
  </si>
  <si>
    <t>FA30026</t>
  </si>
  <si>
    <t>FA30025</t>
  </si>
  <si>
    <t>FA30023</t>
  </si>
  <si>
    <t>FA30022</t>
  </si>
  <si>
    <t>FA30021</t>
  </si>
  <si>
    <t>FA30020</t>
  </si>
  <si>
    <t>FA30019</t>
  </si>
  <si>
    <t>FA30018</t>
  </si>
  <si>
    <t>FA30017</t>
  </si>
  <si>
    <t>FA30016</t>
  </si>
  <si>
    <t>FA30015</t>
  </si>
  <si>
    <t>FA30014</t>
  </si>
  <si>
    <t>FA30013</t>
  </si>
  <si>
    <t>FA30012</t>
  </si>
  <si>
    <t>FA30011</t>
  </si>
  <si>
    <t>FA30010</t>
  </si>
  <si>
    <t>FA30009</t>
  </si>
  <si>
    <t>FA30008</t>
  </si>
  <si>
    <t>FA30007</t>
  </si>
  <si>
    <t>FA30006</t>
  </si>
  <si>
    <t>S30026</t>
  </si>
  <si>
    <t>S30025</t>
  </si>
  <si>
    <t>S30023</t>
  </si>
  <si>
    <t>S30022</t>
  </si>
  <si>
    <t>S30021</t>
  </si>
  <si>
    <t>S30020</t>
  </si>
  <si>
    <t>S30019</t>
  </si>
  <si>
    <t>S30018</t>
  </si>
  <si>
    <t>S30017</t>
  </si>
  <si>
    <t>S30016</t>
  </si>
  <si>
    <t>S30015</t>
  </si>
  <si>
    <t>S30014</t>
  </si>
  <si>
    <t>S30013</t>
  </si>
  <si>
    <t>S30012</t>
  </si>
  <si>
    <t>S30011</t>
  </si>
  <si>
    <t>S30010</t>
  </si>
  <si>
    <t>S30009</t>
  </si>
  <si>
    <t>S30008</t>
  </si>
  <si>
    <t>S30007</t>
  </si>
  <si>
    <t>S30006</t>
  </si>
  <si>
    <t>C30026</t>
  </si>
  <si>
    <t>C30025</t>
  </si>
  <si>
    <t>C30023</t>
  </si>
  <si>
    <t>C30022</t>
  </si>
  <si>
    <t>C30021</t>
  </si>
  <si>
    <t>C30020</t>
  </si>
  <si>
    <t>C30019</t>
  </si>
  <si>
    <t>C30018</t>
  </si>
  <si>
    <t>C30017</t>
  </si>
  <si>
    <t>C30016</t>
  </si>
  <si>
    <t>C30015</t>
  </si>
  <si>
    <t>C30014</t>
  </si>
  <si>
    <t>C30013</t>
  </si>
  <si>
    <t>C30012</t>
  </si>
  <si>
    <t>C30011</t>
  </si>
  <si>
    <t>C30010</t>
  </si>
  <si>
    <t>C30009</t>
  </si>
  <si>
    <t>C30008</t>
  </si>
  <si>
    <t>C30007</t>
  </si>
  <si>
    <t>C30006</t>
  </si>
  <si>
    <t>FA30121</t>
  </si>
  <si>
    <t>FA30119</t>
  </si>
  <si>
    <t>FA30118</t>
  </si>
  <si>
    <t>FA30117</t>
  </si>
  <si>
    <t>FA30116</t>
  </si>
  <si>
    <t>FA30115</t>
  </si>
  <si>
    <t>FA30114</t>
  </si>
  <si>
    <t>FA30113</t>
  </si>
  <si>
    <t>FA30110</t>
  </si>
  <si>
    <t>S30121</t>
  </si>
  <si>
    <t>S30119</t>
  </si>
  <si>
    <t>S30118</t>
  </si>
  <si>
    <t>S30117</t>
  </si>
  <si>
    <t>S30116</t>
  </si>
  <si>
    <t>S30115</t>
  </si>
  <si>
    <t>S30114</t>
  </si>
  <si>
    <t>S30113</t>
  </si>
  <si>
    <t>S30110</t>
  </si>
  <si>
    <t>C30121</t>
  </si>
  <si>
    <t>C30119</t>
  </si>
  <si>
    <t>C30118</t>
  </si>
  <si>
    <t>C30117</t>
  </si>
  <si>
    <t>C30116</t>
  </si>
  <si>
    <t>C30115</t>
  </si>
  <si>
    <t>C30114</t>
  </si>
  <si>
    <t>C30113</t>
  </si>
  <si>
    <t>C30110</t>
  </si>
  <si>
    <t>FA40027</t>
  </si>
  <si>
    <t>FA40026</t>
  </si>
  <si>
    <t>FA40024</t>
  </si>
  <si>
    <t>FA40023</t>
  </si>
  <si>
    <t>FA40022</t>
  </si>
  <si>
    <t>FA40021</t>
  </si>
  <si>
    <t>FA40020</t>
  </si>
  <si>
    <t>FA40019</t>
  </si>
  <si>
    <t>FA40018</t>
  </si>
  <si>
    <t>FA40017</t>
  </si>
  <si>
    <t>FA40016</t>
  </si>
  <si>
    <t>FA40015</t>
  </si>
  <si>
    <t>FA40014</t>
  </si>
  <si>
    <t>FA40013</t>
  </si>
  <si>
    <t>FA40012</t>
  </si>
  <si>
    <t>FA40011</t>
  </si>
  <si>
    <t>FA40010</t>
  </si>
  <si>
    <t>FA40009</t>
  </si>
  <si>
    <t>FA40008</t>
  </si>
  <si>
    <t>S40027</t>
  </si>
  <si>
    <t>S40026</t>
  </si>
  <si>
    <t>S40024</t>
  </si>
  <si>
    <t>S40023</t>
  </si>
  <si>
    <t>S40022</t>
  </si>
  <si>
    <t>S40021</t>
  </si>
  <si>
    <t>S40020</t>
  </si>
  <si>
    <t>S40019</t>
  </si>
  <si>
    <t>S40018</t>
  </si>
  <si>
    <t>S40017</t>
  </si>
  <si>
    <t>S40016</t>
  </si>
  <si>
    <t>S40015</t>
  </si>
  <si>
    <t>S40014</t>
  </si>
  <si>
    <t>S40013</t>
  </si>
  <si>
    <t>S40012</t>
  </si>
  <si>
    <t>S40011</t>
  </si>
  <si>
    <t>S40010</t>
  </si>
  <si>
    <t>S40009</t>
  </si>
  <si>
    <t>S40008</t>
  </si>
  <si>
    <t>C40027</t>
  </si>
  <si>
    <t>C40026</t>
  </si>
  <si>
    <t>C40023</t>
  </si>
  <si>
    <t>C40022</t>
  </si>
  <si>
    <t>C40021</t>
  </si>
  <si>
    <t>C40020</t>
  </si>
  <si>
    <t>C40019</t>
  </si>
  <si>
    <t>C40018</t>
  </si>
  <si>
    <t>C40017</t>
  </si>
  <si>
    <t>C40016</t>
  </si>
  <si>
    <t>C40015</t>
  </si>
  <si>
    <t>C40014</t>
  </si>
  <si>
    <t>C40013</t>
  </si>
  <si>
    <t>C40012</t>
  </si>
  <si>
    <t>C40011</t>
  </si>
  <si>
    <t>C40010</t>
  </si>
  <si>
    <t>C40009</t>
  </si>
  <si>
    <t>C40008</t>
  </si>
  <si>
    <t>S40116</t>
  </si>
  <si>
    <t>C40116</t>
  </si>
  <si>
    <t>FA50023</t>
  </si>
  <si>
    <t>FA50022</t>
  </si>
  <si>
    <t>FA50020</t>
  </si>
  <si>
    <t>FA50019</t>
  </si>
  <si>
    <t>FA50018</t>
  </si>
  <si>
    <t>FA50017</t>
  </si>
  <si>
    <t>FA50016</t>
  </si>
  <si>
    <t>FA50015</t>
  </si>
  <si>
    <t>FA50014</t>
  </si>
  <si>
    <t>FA50013</t>
  </si>
  <si>
    <t>FA50012</t>
  </si>
  <si>
    <t>FA50011</t>
  </si>
  <si>
    <t>S50023</t>
  </si>
  <si>
    <t>S50022</t>
  </si>
  <si>
    <t>S50020</t>
  </si>
  <si>
    <t>S50019</t>
  </si>
  <si>
    <t>S50018</t>
  </si>
  <si>
    <t>S50017</t>
  </si>
  <si>
    <t>S50016</t>
  </si>
  <si>
    <t>S50015</t>
  </si>
  <si>
    <t>S50014</t>
  </si>
  <si>
    <t>S50013</t>
  </si>
  <si>
    <t>S50012</t>
  </si>
  <si>
    <t>S50011</t>
  </si>
  <si>
    <t>C50023</t>
  </si>
  <si>
    <t>C50022</t>
  </si>
  <si>
    <t>C50020</t>
  </si>
  <si>
    <t>C50019</t>
  </si>
  <si>
    <t>C50018</t>
  </si>
  <si>
    <t>C50017</t>
  </si>
  <si>
    <t>C50016</t>
  </si>
  <si>
    <t>C50015</t>
  </si>
  <si>
    <t>C50014</t>
  </si>
  <si>
    <t>C50013</t>
  </si>
  <si>
    <t>C50012</t>
  </si>
  <si>
    <t>C50011</t>
  </si>
  <si>
    <t>S60010</t>
  </si>
  <si>
    <t>C60010</t>
  </si>
  <si>
    <t>FA60020</t>
  </si>
  <si>
    <t>FA60019</t>
  </si>
  <si>
    <t>FA60017</t>
  </si>
  <si>
    <t>S60021</t>
  </si>
  <si>
    <t>S60020</t>
  </si>
  <si>
    <t>S60019</t>
  </si>
  <si>
    <t>S60017</t>
  </si>
  <si>
    <t>S60015</t>
  </si>
  <si>
    <t>S60013</t>
  </si>
  <si>
    <t>C60021</t>
  </si>
  <si>
    <t>C60020</t>
  </si>
  <si>
    <t>C60019</t>
  </si>
  <si>
    <t>C60017</t>
  </si>
  <si>
    <t>C60015</t>
  </si>
  <si>
    <t>C60013</t>
  </si>
  <si>
    <t>HA on next stage</t>
  </si>
  <si>
    <t>FULL ADDERS:</t>
  </si>
  <si>
    <t>HALF ADDERS:</t>
  </si>
  <si>
    <t>TOTAL</t>
  </si>
  <si>
    <t>Paper</t>
  </si>
  <si>
    <t>16X16 REDUCED COMPLEXITY WALLACE (Waters - 2010)</t>
  </si>
  <si>
    <t>201 FA</t>
  </si>
  <si>
    <t>9HA</t>
  </si>
  <si>
    <t>r0 = 16</t>
  </si>
  <si>
    <t>r1 = 11</t>
  </si>
  <si>
    <t>r2 = 8</t>
  </si>
  <si>
    <t>r3 = 6</t>
  </si>
  <si>
    <t>FA40005</t>
  </si>
  <si>
    <t>S40005</t>
  </si>
  <si>
    <t>C40005</t>
  </si>
  <si>
    <t>FA40115</t>
  </si>
  <si>
    <t>S40115</t>
  </si>
  <si>
    <t>C40115</t>
  </si>
  <si>
    <t>FA40117</t>
  </si>
  <si>
    <t>S40117</t>
  </si>
  <si>
    <t>C40117</t>
  </si>
  <si>
    <t>r4 = 4</t>
  </si>
  <si>
    <t>HA40116</t>
  </si>
  <si>
    <t>r5 = 3</t>
  </si>
  <si>
    <t>r6 = 2</t>
  </si>
  <si>
    <t>S60009</t>
  </si>
  <si>
    <t>C60009</t>
  </si>
  <si>
    <t>FA60016</t>
  </si>
  <si>
    <t>S60016</t>
  </si>
  <si>
    <t>C60016</t>
  </si>
  <si>
    <t>FA60018</t>
  </si>
  <si>
    <t>S60018</t>
  </si>
  <si>
    <t>C60018</t>
  </si>
  <si>
    <t>HA60010</t>
  </si>
  <si>
    <t>HA60013</t>
  </si>
  <si>
    <t>S60014</t>
  </si>
  <si>
    <t>C60014</t>
  </si>
  <si>
    <t>HA60014</t>
  </si>
  <si>
    <t>C60008</t>
  </si>
  <si>
    <t>C20123</t>
  </si>
  <si>
    <t>FA30024</t>
  </si>
  <si>
    <t>S30024</t>
  </si>
  <si>
    <t>C30024</t>
  </si>
  <si>
    <t>C40024</t>
  </si>
  <si>
    <t>HA60011</t>
  </si>
  <si>
    <t>S60011</t>
  </si>
  <si>
    <t>C60011</t>
  </si>
  <si>
    <t>HA60015</t>
  </si>
  <si>
    <t>FA50025</t>
  </si>
  <si>
    <t>FA50024</t>
  </si>
  <si>
    <t>S50025</t>
  </si>
  <si>
    <t>S50024</t>
  </si>
  <si>
    <t>C50025</t>
  </si>
  <si>
    <t>C50024</t>
  </si>
  <si>
    <t>FA20027</t>
  </si>
  <si>
    <t>S20027</t>
  </si>
  <si>
    <t>C20027</t>
  </si>
  <si>
    <t>FA30028</t>
  </si>
  <si>
    <t>S30028</t>
  </si>
  <si>
    <t>C30028</t>
  </si>
  <si>
    <t>S60012</t>
  </si>
  <si>
    <t>C60012</t>
  </si>
  <si>
    <t>HA60009</t>
  </si>
  <si>
    <t>S60008</t>
  </si>
  <si>
    <t>HA60012</t>
  </si>
  <si>
    <t>FA60021</t>
  </si>
  <si>
    <t>HA60008</t>
  </si>
  <si>
    <t>FA50006</t>
  </si>
  <si>
    <t>S50006</t>
  </si>
  <si>
    <t>C50006</t>
  </si>
  <si>
    <t>S60007</t>
  </si>
  <si>
    <t>C60007</t>
  </si>
  <si>
    <t>FA60007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</si>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</sst>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b/>
      <sz val="10"/>
      <color rgb="FFFFC000"/>
      <name val="Calibri"/>
      <family val="2"/>
      <charset val="161"/>
      <scheme val="minor"/>
    </font>
    <font>
      <b/>
      <sz val="10"/>
      <color rgb="FFFF0000"/>
      <name val="Calibri"/>
      <family val="2"/>
      <charset val="161"/>
      <scheme val="minor"/>
    </font>
    <font>
      <b/>
      <sz val="10"/>
      <color rgb="FF0070C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FF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/>
    <xf numFmtId="0" fontId="7" fillId="0" borderId="0" xfId="0" applyFont="1"/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" xfId="0" applyBorder="1"/>
    <xf numFmtId="0" fontId="0" fillId="0" borderId="12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/>
    <xf numFmtId="0" fontId="10" fillId="0" borderId="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0" fillId="0" borderId="10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448234</xdr:colOff>
      <xdr:row>24</xdr:row>
      <xdr:rowOff>1</xdr:rowOff>
    </xdr:from>
    <xdr:to>
      <xdr:col>38</xdr:col>
      <xdr:colOff>224676</xdr:colOff>
      <xdr:row>26</xdr:row>
      <xdr:rowOff>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A2FFA6C-6ACE-49D5-BE89-F86821DC4B1C}"/>
            </a:ext>
          </a:extLst>
        </xdr:cNvPr>
        <xdr:cNvSpPr txBox="1"/>
      </xdr:nvSpPr>
      <xdr:spPr>
        <a:xfrm>
          <a:off x="23593984" y="4572001"/>
          <a:ext cx="112354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</a:t>
          </a:r>
          <a:r>
            <a:rPr lang="el-GR" sz="2000" b="1"/>
            <a:t>1</a:t>
          </a:r>
        </a:p>
      </xdr:txBody>
    </xdr:sp>
    <xdr:clientData/>
  </xdr:twoCellAnchor>
  <xdr:twoCellAnchor>
    <xdr:from>
      <xdr:col>35</xdr:col>
      <xdr:colOff>444302</xdr:colOff>
      <xdr:row>72</xdr:row>
      <xdr:rowOff>0</xdr:rowOff>
    </xdr:from>
    <xdr:to>
      <xdr:col>38</xdr:col>
      <xdr:colOff>221718</xdr:colOff>
      <xdr:row>73</xdr:row>
      <xdr:rowOff>182217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92571A4-4FF5-4646-B20D-F52302247B35}"/>
            </a:ext>
          </a:extLst>
        </xdr:cNvPr>
        <xdr:cNvSpPr txBox="1"/>
      </xdr:nvSpPr>
      <xdr:spPr>
        <a:xfrm>
          <a:off x="23353998" y="13716000"/>
          <a:ext cx="1119198" cy="3727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</a:t>
          </a:r>
          <a:r>
            <a:rPr lang="el-GR" sz="2000" b="1"/>
            <a:t>2</a:t>
          </a:r>
        </a:p>
      </xdr:txBody>
    </xdr:sp>
    <xdr:clientData/>
  </xdr:twoCellAnchor>
  <xdr:twoCellAnchor>
    <xdr:from>
      <xdr:col>36</xdr:col>
      <xdr:colOff>888</xdr:colOff>
      <xdr:row>103</xdr:row>
      <xdr:rowOff>189614</xdr:rowOff>
    </xdr:from>
    <xdr:to>
      <xdr:col>38</xdr:col>
      <xdr:colOff>228968</xdr:colOff>
      <xdr:row>106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1B40611-BFC4-48AA-8CE9-80B024500F2E}"/>
            </a:ext>
          </a:extLst>
        </xdr:cNvPr>
        <xdr:cNvSpPr txBox="1"/>
      </xdr:nvSpPr>
      <xdr:spPr>
        <a:xfrm>
          <a:off x="23357845" y="19811114"/>
          <a:ext cx="1122601" cy="38188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</a:t>
          </a:r>
          <a:r>
            <a:rPr lang="el-GR" sz="2000" b="1"/>
            <a:t>3</a:t>
          </a:r>
        </a:p>
      </xdr:txBody>
    </xdr:sp>
    <xdr:clientData/>
  </xdr:twoCellAnchor>
  <xdr:twoCellAnchor>
    <xdr:from>
      <xdr:col>36</xdr:col>
      <xdr:colOff>753</xdr:colOff>
      <xdr:row>125</xdr:row>
      <xdr:rowOff>751</xdr:rowOff>
    </xdr:from>
    <xdr:to>
      <xdr:col>38</xdr:col>
      <xdr:colOff>225430</xdr:colOff>
      <xdr:row>126</xdr:row>
      <xdr:rowOff>190498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CEB0D7-1CBF-4DED-A090-6F2447D311E6}"/>
            </a:ext>
          </a:extLst>
        </xdr:cNvPr>
        <xdr:cNvSpPr txBox="1"/>
      </xdr:nvSpPr>
      <xdr:spPr>
        <a:xfrm>
          <a:off x="23357710" y="23813251"/>
          <a:ext cx="1119198" cy="38024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</a:t>
          </a:r>
          <a:r>
            <a:rPr lang="el-GR" sz="2000" b="1"/>
            <a:t>4</a:t>
          </a:r>
        </a:p>
      </xdr:txBody>
    </xdr:sp>
    <xdr:clientData/>
  </xdr:twoCellAnchor>
  <xdr:twoCellAnchor>
    <xdr:from>
      <xdr:col>36</xdr:col>
      <xdr:colOff>1164</xdr:colOff>
      <xdr:row>162</xdr:row>
      <xdr:rowOff>9969</xdr:rowOff>
    </xdr:from>
    <xdr:to>
      <xdr:col>38</xdr:col>
      <xdr:colOff>224604</xdr:colOff>
      <xdr:row>164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9B7AC5B-DAE3-4644-AE00-0A513B440782}"/>
            </a:ext>
          </a:extLst>
        </xdr:cNvPr>
        <xdr:cNvSpPr txBox="1"/>
      </xdr:nvSpPr>
      <xdr:spPr>
        <a:xfrm>
          <a:off x="23358121" y="30870969"/>
          <a:ext cx="1117961" cy="3710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ADDER</a:t>
          </a:r>
          <a:endParaRPr lang="el-GR" sz="2000" b="1"/>
        </a:p>
      </xdr:txBody>
    </xdr:sp>
    <xdr:clientData/>
  </xdr:twoCellAnchor>
  <xdr:twoCellAnchor>
    <xdr:from>
      <xdr:col>35</xdr:col>
      <xdr:colOff>443142</xdr:colOff>
      <xdr:row>154</xdr:row>
      <xdr:rowOff>6113</xdr:rowOff>
    </xdr:from>
    <xdr:to>
      <xdr:col>38</xdr:col>
      <xdr:colOff>219584</xdr:colOff>
      <xdr:row>156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6FCD51-532C-476F-9B3F-95AFBC69C764}"/>
            </a:ext>
          </a:extLst>
        </xdr:cNvPr>
        <xdr:cNvSpPr txBox="1"/>
      </xdr:nvSpPr>
      <xdr:spPr>
        <a:xfrm>
          <a:off x="23352838" y="29343113"/>
          <a:ext cx="1118224" cy="37488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6</a:t>
          </a:r>
          <a:endParaRPr lang="el-GR" sz="2000" b="1"/>
        </a:p>
      </xdr:txBody>
    </xdr:sp>
    <xdr:clientData/>
  </xdr:twoCellAnchor>
  <xdr:twoCellAnchor>
    <xdr:from>
      <xdr:col>36</xdr:col>
      <xdr:colOff>751</xdr:colOff>
      <xdr:row>142</xdr:row>
      <xdr:rowOff>753</xdr:rowOff>
    </xdr:from>
    <xdr:to>
      <xdr:col>38</xdr:col>
      <xdr:colOff>225428</xdr:colOff>
      <xdr:row>144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13D4AD-8A18-4E1B-8120-7CBC7BB57515}"/>
            </a:ext>
          </a:extLst>
        </xdr:cNvPr>
        <xdr:cNvSpPr txBox="1"/>
      </xdr:nvSpPr>
      <xdr:spPr>
        <a:xfrm>
          <a:off x="23357708" y="27051753"/>
          <a:ext cx="1119198" cy="38024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5</a:t>
          </a:r>
          <a:endParaRPr lang="el-GR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38"/>
  <sheetViews>
    <sheetView tabSelected="1" topLeftCell="A127" zoomScale="70" zoomScaleNormal="70" workbookViewId="0">
      <selection activeCell="M171" sqref="M171"/>
    </sheetView>
  </sheetViews>
  <sheetFormatPr defaultColWidth="6.7109375" defaultRowHeight="15" customHeight="1" x14ac:dyDescent="0.2"/>
  <cols>
    <col min="1" max="17" width="9.7109375" style="7" customWidth="1"/>
    <col min="18" max="18" width="9.7109375" style="47" customWidth="1"/>
    <col min="19" max="32" width="9.7109375" style="1" customWidth="1"/>
    <col min="33" max="33" width="9.7109375" style="35" customWidth="1"/>
    <col min="34" max="34" width="9.7109375" style="1" customWidth="1"/>
    <col min="35" max="35" width="14.140625" style="1" customWidth="1"/>
    <col min="36" max="16384" width="6.7109375" style="1"/>
  </cols>
  <sheetData>
    <row r="1" spans="1:38" ht="15" customHeight="1" x14ac:dyDescent="0.2">
      <c r="A1" s="21" t="s">
        <v>291</v>
      </c>
      <c r="C1" s="7">
        <v>30</v>
      </c>
      <c r="D1" s="7">
        <v>29</v>
      </c>
      <c r="E1" s="7">
        <v>28</v>
      </c>
      <c r="F1" s="7">
        <v>27</v>
      </c>
      <c r="G1" s="7">
        <v>26</v>
      </c>
      <c r="H1" s="7">
        <v>25</v>
      </c>
      <c r="I1" s="7">
        <v>24</v>
      </c>
      <c r="J1" s="7">
        <v>23</v>
      </c>
      <c r="K1" s="7">
        <v>22</v>
      </c>
      <c r="L1" s="7">
        <v>21</v>
      </c>
      <c r="M1" s="7">
        <v>20</v>
      </c>
      <c r="N1" s="7">
        <v>19</v>
      </c>
      <c r="O1" s="7">
        <v>18</v>
      </c>
      <c r="P1" s="7">
        <v>17</v>
      </c>
      <c r="Q1" s="7">
        <v>16</v>
      </c>
      <c r="R1" s="46">
        <v>15</v>
      </c>
      <c r="S1" s="7">
        <v>14</v>
      </c>
      <c r="T1" s="7">
        <v>13</v>
      </c>
      <c r="U1" s="7">
        <v>12</v>
      </c>
      <c r="V1" s="7">
        <v>11</v>
      </c>
      <c r="W1" s="7">
        <v>10</v>
      </c>
      <c r="X1" s="7">
        <v>9</v>
      </c>
      <c r="Y1" s="7">
        <v>8</v>
      </c>
      <c r="Z1" s="7">
        <v>7</v>
      </c>
      <c r="AA1" s="7">
        <v>6</v>
      </c>
      <c r="AB1" s="7">
        <v>5</v>
      </c>
      <c r="AC1" s="7">
        <v>4</v>
      </c>
      <c r="AD1" s="7">
        <v>3</v>
      </c>
      <c r="AE1" s="7">
        <v>2</v>
      </c>
      <c r="AF1" s="7">
        <v>1</v>
      </c>
      <c r="AG1" s="34">
        <v>0</v>
      </c>
    </row>
    <row r="2" spans="1:38" ht="15" customHeight="1" x14ac:dyDescent="0.2">
      <c r="A2" s="21"/>
      <c r="AK2" s="7" t="s">
        <v>887</v>
      </c>
    </row>
    <row r="3" spans="1:38" ht="15" customHeight="1" x14ac:dyDescent="0.2">
      <c r="A3" s="22"/>
      <c r="B3" s="1"/>
      <c r="R3" s="47" t="s">
        <v>83</v>
      </c>
      <c r="S3" s="7" t="s">
        <v>84</v>
      </c>
      <c r="T3" s="7" t="s">
        <v>85</v>
      </c>
      <c r="U3" s="7" t="s">
        <v>86</v>
      </c>
      <c r="V3" s="7" t="s">
        <v>87</v>
      </c>
      <c r="W3" s="7" t="s">
        <v>88</v>
      </c>
      <c r="X3" s="7" t="s">
        <v>89</v>
      </c>
      <c r="Y3" s="7" t="s">
        <v>90</v>
      </c>
      <c r="Z3" s="7" t="s">
        <v>3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2</v>
      </c>
      <c r="AF3" s="7" t="s">
        <v>1</v>
      </c>
      <c r="AG3" s="34" t="s">
        <v>0</v>
      </c>
    </row>
    <row r="4" spans="1:38" ht="15" customHeight="1" x14ac:dyDescent="0.2">
      <c r="A4" s="22"/>
      <c r="B4" s="1"/>
      <c r="R4" s="47" t="s">
        <v>91</v>
      </c>
      <c r="S4" s="7" t="s">
        <v>92</v>
      </c>
      <c r="T4" s="7" t="s">
        <v>93</v>
      </c>
      <c r="U4" s="7" t="s">
        <v>94</v>
      </c>
      <c r="V4" s="7" t="s">
        <v>95</v>
      </c>
      <c r="W4" s="7" t="s">
        <v>96</v>
      </c>
      <c r="X4" s="7" t="s">
        <v>97</v>
      </c>
      <c r="Y4" s="7" t="s">
        <v>98</v>
      </c>
      <c r="Z4" s="7" t="s">
        <v>11</v>
      </c>
      <c r="AA4" s="7" t="s">
        <v>12</v>
      </c>
      <c r="AB4" s="7" t="s">
        <v>13</v>
      </c>
      <c r="AC4" s="7" t="s">
        <v>14</v>
      </c>
      <c r="AD4" s="7" t="s">
        <v>15</v>
      </c>
      <c r="AE4" s="7" t="s">
        <v>10</v>
      </c>
      <c r="AF4" s="7" t="s">
        <v>9</v>
      </c>
      <c r="AG4" s="34" t="s">
        <v>8</v>
      </c>
      <c r="AL4" s="46" t="s">
        <v>886</v>
      </c>
    </row>
    <row r="5" spans="1:38" ht="15" customHeight="1" x14ac:dyDescent="0.2">
      <c r="A5" s="21"/>
      <c r="AI5" s="9" t="s">
        <v>82</v>
      </c>
      <c r="AL5" s="47" t="s">
        <v>888</v>
      </c>
    </row>
    <row r="6" spans="1:38" ht="15" customHeight="1" x14ac:dyDescent="0.2">
      <c r="A6" s="21">
        <v>1</v>
      </c>
      <c r="C6" s="30" t="s">
        <v>290</v>
      </c>
      <c r="D6" s="1" t="s">
        <v>288</v>
      </c>
      <c r="E6" s="1" t="s">
        <v>285</v>
      </c>
      <c r="F6" s="1" t="s">
        <v>281</v>
      </c>
      <c r="G6" s="1" t="s">
        <v>276</v>
      </c>
      <c r="H6" s="1" t="s">
        <v>270</v>
      </c>
      <c r="I6" s="1" t="s">
        <v>263</v>
      </c>
      <c r="J6" s="1" t="s">
        <v>255</v>
      </c>
      <c r="K6" s="1" t="s">
        <v>155</v>
      </c>
      <c r="L6" s="1" t="s">
        <v>147</v>
      </c>
      <c r="M6" s="1" t="s">
        <v>139</v>
      </c>
      <c r="N6" s="1" t="s">
        <v>131</v>
      </c>
      <c r="O6" s="1" t="s">
        <v>123</v>
      </c>
      <c r="P6" s="1" t="s">
        <v>115</v>
      </c>
      <c r="Q6" s="1" t="s">
        <v>107</v>
      </c>
      <c r="R6" s="60" t="s">
        <v>99</v>
      </c>
      <c r="S6" s="1" t="s">
        <v>100</v>
      </c>
      <c r="T6" s="1" t="s">
        <v>101</v>
      </c>
      <c r="U6" s="1" t="s">
        <v>102</v>
      </c>
      <c r="V6" s="1" t="s">
        <v>103</v>
      </c>
      <c r="W6" s="1" t="s">
        <v>104</v>
      </c>
      <c r="X6" s="1" t="s">
        <v>105</v>
      </c>
      <c r="Y6" s="1" t="s">
        <v>106</v>
      </c>
      <c r="Z6" s="1" t="s">
        <v>19</v>
      </c>
      <c r="AA6" s="1" t="s">
        <v>20</v>
      </c>
      <c r="AB6" s="1" t="s">
        <v>21</v>
      </c>
      <c r="AC6" s="1" t="s">
        <v>22</v>
      </c>
      <c r="AD6" s="1" t="s">
        <v>23</v>
      </c>
      <c r="AE6" s="1" t="s">
        <v>18</v>
      </c>
      <c r="AF6" s="1" t="s">
        <v>17</v>
      </c>
      <c r="AG6" s="36" t="s">
        <v>16</v>
      </c>
      <c r="AI6" s="1" t="s">
        <v>81</v>
      </c>
      <c r="AL6" s="48" t="s">
        <v>889</v>
      </c>
    </row>
    <row r="7" spans="1:38" ht="15" customHeight="1" x14ac:dyDescent="0.2">
      <c r="A7" s="21">
        <v>2</v>
      </c>
      <c r="C7" s="1"/>
      <c r="D7" s="1" t="s">
        <v>289</v>
      </c>
      <c r="E7" s="1" t="s">
        <v>286</v>
      </c>
      <c r="F7" s="1" t="s">
        <v>282</v>
      </c>
      <c r="G7" s="1" t="s">
        <v>277</v>
      </c>
      <c r="H7" s="1" t="s">
        <v>271</v>
      </c>
      <c r="I7" s="1" t="s">
        <v>264</v>
      </c>
      <c r="J7" s="1" t="s">
        <v>256</v>
      </c>
      <c r="K7" s="1" t="s">
        <v>247</v>
      </c>
      <c r="L7" s="1" t="s">
        <v>156</v>
      </c>
      <c r="M7" s="1" t="s">
        <v>148</v>
      </c>
      <c r="N7" s="1" t="s">
        <v>140</v>
      </c>
      <c r="O7" s="1" t="s">
        <v>132</v>
      </c>
      <c r="P7" s="1" t="s">
        <v>124</v>
      </c>
      <c r="Q7" s="1" t="s">
        <v>116</v>
      </c>
      <c r="R7" s="60" t="s">
        <v>108</v>
      </c>
      <c r="S7" s="1" t="s">
        <v>109</v>
      </c>
      <c r="T7" s="1" t="s">
        <v>110</v>
      </c>
      <c r="U7" s="1" t="s">
        <v>111</v>
      </c>
      <c r="V7" s="1" t="s">
        <v>112</v>
      </c>
      <c r="W7" s="1" t="s">
        <v>113</v>
      </c>
      <c r="X7" s="1" t="s">
        <v>114</v>
      </c>
      <c r="Y7" s="1" t="s">
        <v>27</v>
      </c>
      <c r="Z7" s="1" t="s">
        <v>28</v>
      </c>
      <c r="AA7" s="1" t="s">
        <v>29</v>
      </c>
      <c r="AB7" s="1" t="s">
        <v>30</v>
      </c>
      <c r="AC7" s="1" t="s">
        <v>31</v>
      </c>
      <c r="AD7" s="1" t="s">
        <v>26</v>
      </c>
      <c r="AE7" s="1" t="s">
        <v>25</v>
      </c>
      <c r="AF7" s="1" t="s">
        <v>24</v>
      </c>
      <c r="AI7" s="1" t="s">
        <v>80</v>
      </c>
    </row>
    <row r="8" spans="1:38" s="12" customFormat="1" ht="15" customHeight="1" x14ac:dyDescent="0.2">
      <c r="A8" s="23">
        <v>3</v>
      </c>
      <c r="B8" s="15"/>
      <c r="E8" s="12" t="s">
        <v>287</v>
      </c>
      <c r="F8" s="12" t="s">
        <v>283</v>
      </c>
      <c r="G8" s="12" t="s">
        <v>278</v>
      </c>
      <c r="H8" s="12" t="s">
        <v>272</v>
      </c>
      <c r="I8" s="12" t="s">
        <v>265</v>
      </c>
      <c r="J8" s="12" t="s">
        <v>257</v>
      </c>
      <c r="K8" s="12" t="s">
        <v>248</v>
      </c>
      <c r="L8" s="12" t="s">
        <v>239</v>
      </c>
      <c r="M8" s="12" t="s">
        <v>157</v>
      </c>
      <c r="N8" s="12" t="s">
        <v>149</v>
      </c>
      <c r="O8" s="12" t="s">
        <v>141</v>
      </c>
      <c r="P8" s="12" t="s">
        <v>133</v>
      </c>
      <c r="Q8" s="12" t="s">
        <v>125</v>
      </c>
      <c r="R8" s="61" t="s">
        <v>117</v>
      </c>
      <c r="S8" s="12" t="s">
        <v>118</v>
      </c>
      <c r="T8" s="12" t="s">
        <v>119</v>
      </c>
      <c r="U8" s="12" t="s">
        <v>120</v>
      </c>
      <c r="V8" s="12" t="s">
        <v>121</v>
      </c>
      <c r="W8" s="12" t="s">
        <v>122</v>
      </c>
      <c r="X8" s="12" t="s">
        <v>35</v>
      </c>
      <c r="Y8" s="12" t="s">
        <v>36</v>
      </c>
      <c r="Z8" s="12" t="s">
        <v>37</v>
      </c>
      <c r="AA8" s="12" t="s">
        <v>38</v>
      </c>
      <c r="AB8" s="12" t="s">
        <v>39</v>
      </c>
      <c r="AC8" s="12" t="s">
        <v>34</v>
      </c>
      <c r="AD8" s="12" t="s">
        <v>33</v>
      </c>
      <c r="AE8" s="12" t="s">
        <v>32</v>
      </c>
      <c r="AG8" s="37"/>
    </row>
    <row r="9" spans="1:38" ht="15" customHeight="1" x14ac:dyDescent="0.25">
      <c r="A9" s="21">
        <v>4</v>
      </c>
      <c r="C9" s="1"/>
      <c r="D9" s="1"/>
      <c r="E9" s="1"/>
      <c r="F9" s="30" t="s">
        <v>284</v>
      </c>
      <c r="G9" s="1" t="s">
        <v>279</v>
      </c>
      <c r="H9" s="1" t="s">
        <v>273</v>
      </c>
      <c r="I9" s="1" t="s">
        <v>266</v>
      </c>
      <c r="J9" s="1" t="s">
        <v>258</v>
      </c>
      <c r="K9" s="1" t="s">
        <v>249</v>
      </c>
      <c r="L9" s="1" t="s">
        <v>240</v>
      </c>
      <c r="M9" s="1" t="s">
        <v>231</v>
      </c>
      <c r="N9" s="1" t="s">
        <v>158</v>
      </c>
      <c r="O9" s="1" t="s">
        <v>150</v>
      </c>
      <c r="P9" s="1" t="s">
        <v>142</v>
      </c>
      <c r="Q9" s="1" t="s">
        <v>134</v>
      </c>
      <c r="R9" s="60" t="s">
        <v>126</v>
      </c>
      <c r="S9" s="1" t="s">
        <v>127</v>
      </c>
      <c r="T9" s="1" t="s">
        <v>128</v>
      </c>
      <c r="U9" s="1" t="s">
        <v>129</v>
      </c>
      <c r="V9" s="1" t="s">
        <v>130</v>
      </c>
      <c r="W9" s="1" t="s">
        <v>43</v>
      </c>
      <c r="X9" s="1" t="s">
        <v>44</v>
      </c>
      <c r="Y9" s="1" t="s">
        <v>45</v>
      </c>
      <c r="Z9" s="1" t="s">
        <v>46</v>
      </c>
      <c r="AA9" s="1" t="s">
        <v>47</v>
      </c>
      <c r="AB9" s="1" t="s">
        <v>42</v>
      </c>
      <c r="AC9" s="1" t="s">
        <v>41</v>
      </c>
      <c r="AD9" s="30" t="s">
        <v>40</v>
      </c>
      <c r="AK9" s="19" t="s">
        <v>890</v>
      </c>
    </row>
    <row r="10" spans="1:38" ht="15" customHeight="1" x14ac:dyDescent="0.2">
      <c r="A10" s="21">
        <v>5</v>
      </c>
      <c r="C10" s="1"/>
      <c r="D10" s="1"/>
      <c r="E10" s="1"/>
      <c r="F10" s="1"/>
      <c r="G10" s="1" t="s">
        <v>280</v>
      </c>
      <c r="H10" s="1" t="s">
        <v>274</v>
      </c>
      <c r="I10" s="1" t="s">
        <v>267</v>
      </c>
      <c r="J10" s="1" t="s">
        <v>259</v>
      </c>
      <c r="K10" s="1" t="s">
        <v>250</v>
      </c>
      <c r="L10" s="1" t="s">
        <v>241</v>
      </c>
      <c r="M10" s="1" t="s">
        <v>232</v>
      </c>
      <c r="N10" s="1" t="s">
        <v>223</v>
      </c>
      <c r="O10" s="1" t="s">
        <v>159</v>
      </c>
      <c r="P10" s="1" t="s">
        <v>151</v>
      </c>
      <c r="Q10" s="1" t="s">
        <v>143</v>
      </c>
      <c r="R10" s="60" t="s">
        <v>135</v>
      </c>
      <c r="S10" s="1" t="s">
        <v>136</v>
      </c>
      <c r="T10" s="1" t="s">
        <v>137</v>
      </c>
      <c r="U10" s="1" t="s">
        <v>138</v>
      </c>
      <c r="V10" s="1" t="s">
        <v>51</v>
      </c>
      <c r="W10" s="1" t="s">
        <v>52</v>
      </c>
      <c r="X10" s="1" t="s">
        <v>53</v>
      </c>
      <c r="Y10" s="1" t="s">
        <v>54</v>
      </c>
      <c r="Z10" s="1" t="s">
        <v>55</v>
      </c>
      <c r="AA10" s="1" t="s">
        <v>50</v>
      </c>
      <c r="AB10" s="1" t="s">
        <v>49</v>
      </c>
      <c r="AC10" s="1" t="s">
        <v>48</v>
      </c>
    </row>
    <row r="11" spans="1:38" s="12" customFormat="1" ht="15" customHeight="1" x14ac:dyDescent="0.2">
      <c r="A11" s="23">
        <v>6</v>
      </c>
      <c r="B11" s="15"/>
      <c r="H11" s="12" t="s">
        <v>275</v>
      </c>
      <c r="I11" s="12" t="s">
        <v>268</v>
      </c>
      <c r="J11" s="12" t="s">
        <v>260</v>
      </c>
      <c r="K11" s="12" t="s">
        <v>251</v>
      </c>
      <c r="L11" s="12" t="s">
        <v>242</v>
      </c>
      <c r="M11" s="12" t="s">
        <v>233</v>
      </c>
      <c r="N11" s="12" t="s">
        <v>224</v>
      </c>
      <c r="O11" s="12" t="s">
        <v>215</v>
      </c>
      <c r="P11" s="12" t="s">
        <v>160</v>
      </c>
      <c r="Q11" s="12" t="s">
        <v>152</v>
      </c>
      <c r="R11" s="61" t="s">
        <v>144</v>
      </c>
      <c r="S11" s="12" t="s">
        <v>145</v>
      </c>
      <c r="T11" s="12" t="s">
        <v>146</v>
      </c>
      <c r="U11" s="12" t="s">
        <v>74</v>
      </c>
      <c r="V11" s="12" t="s">
        <v>71</v>
      </c>
      <c r="W11" s="12" t="s">
        <v>68</v>
      </c>
      <c r="X11" s="12" t="s">
        <v>65</v>
      </c>
      <c r="Y11" s="12" t="s">
        <v>62</v>
      </c>
      <c r="Z11" s="12" t="s">
        <v>59</v>
      </c>
      <c r="AA11" s="12" t="s">
        <v>57</v>
      </c>
      <c r="AB11" s="12" t="s">
        <v>56</v>
      </c>
      <c r="AG11" s="37"/>
    </row>
    <row r="12" spans="1:38" ht="15" customHeight="1" x14ac:dyDescent="0.2">
      <c r="A12" s="21">
        <v>7</v>
      </c>
      <c r="C12" s="1"/>
      <c r="D12" s="1"/>
      <c r="E12" s="1"/>
      <c r="F12" s="1"/>
      <c r="G12" s="1"/>
      <c r="H12" s="1"/>
      <c r="I12" s="30" t="s">
        <v>269</v>
      </c>
      <c r="J12" s="1" t="s">
        <v>261</v>
      </c>
      <c r="K12" s="1" t="s">
        <v>252</v>
      </c>
      <c r="L12" s="1" t="s">
        <v>243</v>
      </c>
      <c r="M12" s="1" t="s">
        <v>234</v>
      </c>
      <c r="N12" s="1" t="s">
        <v>225</v>
      </c>
      <c r="O12" s="1" t="s">
        <v>216</v>
      </c>
      <c r="P12" s="1" t="s">
        <v>207</v>
      </c>
      <c r="Q12" s="1" t="s">
        <v>161</v>
      </c>
      <c r="R12" s="60" t="s">
        <v>153</v>
      </c>
      <c r="S12" s="1" t="s">
        <v>154</v>
      </c>
      <c r="T12" s="1" t="s">
        <v>77</v>
      </c>
      <c r="U12" s="1" t="s">
        <v>75</v>
      </c>
      <c r="V12" s="1" t="s">
        <v>72</v>
      </c>
      <c r="W12" s="1" t="s">
        <v>69</v>
      </c>
      <c r="X12" s="1" t="s">
        <v>66</v>
      </c>
      <c r="Y12" s="1" t="s">
        <v>63</v>
      </c>
      <c r="Z12" s="1" t="s">
        <v>60</v>
      </c>
      <c r="AA12" s="30" t="s">
        <v>58</v>
      </c>
    </row>
    <row r="13" spans="1:38" ht="15" customHeight="1" x14ac:dyDescent="0.2">
      <c r="A13" s="21">
        <v>8</v>
      </c>
      <c r="C13" s="1"/>
      <c r="D13" s="1"/>
      <c r="E13" s="1"/>
      <c r="F13" s="1"/>
      <c r="G13" s="1"/>
      <c r="H13" s="1"/>
      <c r="I13" s="1"/>
      <c r="J13" s="1" t="s">
        <v>262</v>
      </c>
      <c r="K13" s="1" t="s">
        <v>253</v>
      </c>
      <c r="L13" s="1" t="s">
        <v>244</v>
      </c>
      <c r="M13" s="1" t="s">
        <v>235</v>
      </c>
      <c r="N13" s="1" t="s">
        <v>226</v>
      </c>
      <c r="O13" s="1" t="s">
        <v>217</v>
      </c>
      <c r="P13" s="1" t="s">
        <v>208</v>
      </c>
      <c r="Q13" s="1" t="s">
        <v>199</v>
      </c>
      <c r="R13" s="60" t="s">
        <v>162</v>
      </c>
      <c r="S13" s="1" t="s">
        <v>79</v>
      </c>
      <c r="T13" s="1" t="s">
        <v>78</v>
      </c>
      <c r="U13" s="1" t="s">
        <v>76</v>
      </c>
      <c r="V13" s="1" t="s">
        <v>73</v>
      </c>
      <c r="W13" s="1" t="s">
        <v>70</v>
      </c>
      <c r="X13" s="1" t="s">
        <v>67</v>
      </c>
      <c r="Y13" s="1" t="s">
        <v>64</v>
      </c>
      <c r="Z13" s="1" t="s">
        <v>61</v>
      </c>
    </row>
    <row r="14" spans="1:38" s="12" customFormat="1" ht="15" customHeight="1" x14ac:dyDescent="0.2">
      <c r="A14" s="23">
        <v>9</v>
      </c>
      <c r="B14" s="15"/>
      <c r="K14" s="12" t="s">
        <v>254</v>
      </c>
      <c r="L14" s="12" t="s">
        <v>245</v>
      </c>
      <c r="M14" s="12" t="s">
        <v>236</v>
      </c>
      <c r="N14" s="12" t="s">
        <v>227</v>
      </c>
      <c r="O14" s="12" t="s">
        <v>218</v>
      </c>
      <c r="P14" s="12" t="s">
        <v>209</v>
      </c>
      <c r="Q14" s="12" t="s">
        <v>200</v>
      </c>
      <c r="R14" s="61" t="s">
        <v>191</v>
      </c>
      <c r="S14" s="12" t="s">
        <v>184</v>
      </c>
      <c r="T14" s="12" t="s">
        <v>178</v>
      </c>
      <c r="U14" s="12" t="s">
        <v>173</v>
      </c>
      <c r="V14" s="12" t="s">
        <v>169</v>
      </c>
      <c r="W14" s="12" t="s">
        <v>166</v>
      </c>
      <c r="X14" s="12" t="s">
        <v>164</v>
      </c>
      <c r="Y14" s="12" t="s">
        <v>163</v>
      </c>
      <c r="AG14" s="37"/>
    </row>
    <row r="15" spans="1:38" ht="15" customHeight="1" x14ac:dyDescent="0.2">
      <c r="A15" s="21">
        <v>10</v>
      </c>
      <c r="C15" s="1"/>
      <c r="D15" s="1"/>
      <c r="E15" s="1"/>
      <c r="F15" s="1"/>
      <c r="G15" s="1"/>
      <c r="H15" s="1"/>
      <c r="I15" s="1"/>
      <c r="J15" s="1"/>
      <c r="K15" s="1"/>
      <c r="L15" s="30" t="s">
        <v>246</v>
      </c>
      <c r="M15" s="1" t="s">
        <v>237</v>
      </c>
      <c r="N15" s="1" t="s">
        <v>228</v>
      </c>
      <c r="O15" s="1" t="s">
        <v>219</v>
      </c>
      <c r="P15" s="1" t="s">
        <v>210</v>
      </c>
      <c r="Q15" s="1" t="s">
        <v>201</v>
      </c>
      <c r="R15" s="60" t="s">
        <v>192</v>
      </c>
      <c r="S15" s="1" t="s">
        <v>185</v>
      </c>
      <c r="T15" s="1" t="s">
        <v>179</v>
      </c>
      <c r="U15" s="1" t="s">
        <v>174</v>
      </c>
      <c r="V15" s="1" t="s">
        <v>170</v>
      </c>
      <c r="W15" s="1" t="s">
        <v>167</v>
      </c>
      <c r="X15" s="30" t="s">
        <v>165</v>
      </c>
    </row>
    <row r="16" spans="1:38" ht="15" customHeight="1" x14ac:dyDescent="0.2">
      <c r="A16" s="21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 t="s">
        <v>238</v>
      </c>
      <c r="N16" s="1" t="s">
        <v>229</v>
      </c>
      <c r="O16" s="1" t="s">
        <v>220</v>
      </c>
      <c r="P16" s="1" t="s">
        <v>211</v>
      </c>
      <c r="Q16" s="1" t="s">
        <v>202</v>
      </c>
      <c r="R16" s="60" t="s">
        <v>193</v>
      </c>
      <c r="S16" s="1" t="s">
        <v>186</v>
      </c>
      <c r="T16" s="1" t="s">
        <v>180</v>
      </c>
      <c r="U16" s="1" t="s">
        <v>175</v>
      </c>
      <c r="V16" s="1" t="s">
        <v>171</v>
      </c>
      <c r="W16" s="1" t="s">
        <v>168</v>
      </c>
    </row>
    <row r="17" spans="1:37" s="12" customFormat="1" ht="15" customHeight="1" x14ac:dyDescent="0.2">
      <c r="A17" s="23">
        <v>12</v>
      </c>
      <c r="B17" s="15"/>
      <c r="N17" s="12" t="s">
        <v>230</v>
      </c>
      <c r="O17" s="12" t="s">
        <v>221</v>
      </c>
      <c r="P17" s="12" t="s">
        <v>212</v>
      </c>
      <c r="Q17" s="12" t="s">
        <v>203</v>
      </c>
      <c r="R17" s="61" t="s">
        <v>194</v>
      </c>
      <c r="S17" s="12" t="s">
        <v>187</v>
      </c>
      <c r="T17" s="12" t="s">
        <v>181</v>
      </c>
      <c r="U17" s="12" t="s">
        <v>176</v>
      </c>
      <c r="V17" s="12" t="s">
        <v>172</v>
      </c>
      <c r="AG17" s="37"/>
    </row>
    <row r="18" spans="1:37" ht="15" customHeight="1" x14ac:dyDescent="0.2">
      <c r="A18" s="21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0" t="s">
        <v>222</v>
      </c>
      <c r="P18" s="1" t="s">
        <v>213</v>
      </c>
      <c r="Q18" s="1" t="s">
        <v>204</v>
      </c>
      <c r="R18" s="60" t="s">
        <v>195</v>
      </c>
      <c r="S18" s="1" t="s">
        <v>188</v>
      </c>
      <c r="T18" s="1" t="s">
        <v>182</v>
      </c>
      <c r="U18" s="30" t="s">
        <v>177</v>
      </c>
    </row>
    <row r="19" spans="1:37" ht="15" customHeight="1" x14ac:dyDescent="0.2">
      <c r="A19" s="21">
        <v>14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s">
        <v>214</v>
      </c>
      <c r="Q19" s="1" t="s">
        <v>205</v>
      </c>
      <c r="R19" s="60" t="s">
        <v>196</v>
      </c>
      <c r="S19" s="1" t="s">
        <v>189</v>
      </c>
      <c r="T19" s="1" t="s">
        <v>183</v>
      </c>
    </row>
    <row r="20" spans="1:37" s="12" customFormat="1" ht="15" customHeight="1" x14ac:dyDescent="0.2">
      <c r="A20" s="23">
        <v>15</v>
      </c>
      <c r="B20" s="15"/>
      <c r="Q20" s="12" t="s">
        <v>206</v>
      </c>
      <c r="R20" s="61" t="s">
        <v>197</v>
      </c>
      <c r="S20" s="12" t="s">
        <v>190</v>
      </c>
      <c r="AG20" s="37"/>
    </row>
    <row r="21" spans="1:37" ht="15" customHeight="1" x14ac:dyDescent="0.2">
      <c r="A21" s="21">
        <v>16</v>
      </c>
      <c r="D21" s="1"/>
      <c r="E21" s="1"/>
      <c r="F21" s="1"/>
      <c r="G21" s="1"/>
      <c r="H21" s="1"/>
      <c r="I21" s="1"/>
      <c r="R21" s="30" t="s">
        <v>198</v>
      </c>
    </row>
    <row r="22" spans="1:37" ht="15" customHeight="1" x14ac:dyDescent="0.2">
      <c r="A22" s="21"/>
      <c r="D22" s="1"/>
      <c r="E22" s="1"/>
      <c r="F22" s="1"/>
      <c r="G22" s="1"/>
      <c r="H22" s="1"/>
      <c r="I22" s="1"/>
      <c r="R22" s="60"/>
    </row>
    <row r="23" spans="1:37" s="5" customFormat="1" ht="15" customHeight="1" thickBot="1" x14ac:dyDescent="0.25">
      <c r="A23" s="24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62"/>
      <c r="AG23" s="38"/>
    </row>
    <row r="24" spans="1:37" ht="15" customHeight="1" thickTop="1" x14ac:dyDescent="0.2"/>
    <row r="25" spans="1:37" ht="15" customHeight="1" x14ac:dyDescent="0.2">
      <c r="A25" s="1"/>
      <c r="B25" s="1"/>
      <c r="C25" s="1" t="s">
        <v>290</v>
      </c>
      <c r="D25" s="1" t="s">
        <v>288</v>
      </c>
      <c r="E25" s="2" t="s">
        <v>285</v>
      </c>
      <c r="F25" s="57" t="s">
        <v>281</v>
      </c>
      <c r="G25" s="57" t="s">
        <v>276</v>
      </c>
      <c r="H25" s="57" t="s">
        <v>270</v>
      </c>
      <c r="I25" s="57" t="s">
        <v>263</v>
      </c>
      <c r="J25" s="57" t="s">
        <v>255</v>
      </c>
      <c r="K25" s="57" t="s">
        <v>155</v>
      </c>
      <c r="L25" s="57" t="s">
        <v>147</v>
      </c>
      <c r="M25" s="57" t="s">
        <v>139</v>
      </c>
      <c r="N25" s="57" t="s">
        <v>131</v>
      </c>
      <c r="O25" s="57" t="s">
        <v>123</v>
      </c>
      <c r="P25" s="57" t="s">
        <v>115</v>
      </c>
      <c r="Q25" s="57" t="s">
        <v>107</v>
      </c>
      <c r="R25" s="2" t="s">
        <v>99</v>
      </c>
      <c r="S25" s="57" t="s">
        <v>100</v>
      </c>
      <c r="T25" s="2" t="s">
        <v>101</v>
      </c>
      <c r="U25" s="2" t="s">
        <v>102</v>
      </c>
      <c r="V25" s="2" t="s">
        <v>103</v>
      </c>
      <c r="W25" s="2" t="s">
        <v>104</v>
      </c>
      <c r="X25" s="2" t="s">
        <v>105</v>
      </c>
      <c r="Y25" s="2" t="s">
        <v>106</v>
      </c>
      <c r="Z25" s="2" t="s">
        <v>19</v>
      </c>
      <c r="AA25" s="2" t="s">
        <v>20</v>
      </c>
      <c r="AB25" s="2" t="s">
        <v>21</v>
      </c>
      <c r="AC25" s="2" t="s">
        <v>22</v>
      </c>
      <c r="AD25" s="2" t="s">
        <v>23</v>
      </c>
      <c r="AE25" s="2" t="s">
        <v>18</v>
      </c>
      <c r="AF25" s="1" t="s">
        <v>17</v>
      </c>
      <c r="AG25" s="35" t="s">
        <v>16</v>
      </c>
      <c r="AI25" s="6" t="s">
        <v>304</v>
      </c>
    </row>
    <row r="26" spans="1:37" ht="15" customHeight="1" x14ac:dyDescent="0.2">
      <c r="A26" s="1"/>
      <c r="B26" s="1"/>
      <c r="C26" s="1"/>
      <c r="D26" s="1" t="s">
        <v>289</v>
      </c>
      <c r="E26" s="3" t="s">
        <v>286</v>
      </c>
      <c r="F26" s="58" t="s">
        <v>282</v>
      </c>
      <c r="G26" s="58" t="s">
        <v>277</v>
      </c>
      <c r="H26" s="58" t="s">
        <v>271</v>
      </c>
      <c r="I26" s="58" t="s">
        <v>264</v>
      </c>
      <c r="J26" s="58" t="s">
        <v>256</v>
      </c>
      <c r="K26" s="58" t="s">
        <v>247</v>
      </c>
      <c r="L26" s="58" t="s">
        <v>156</v>
      </c>
      <c r="M26" s="58" t="s">
        <v>148</v>
      </c>
      <c r="N26" s="58" t="s">
        <v>140</v>
      </c>
      <c r="O26" s="58" t="s">
        <v>132</v>
      </c>
      <c r="P26" s="58" t="s">
        <v>124</v>
      </c>
      <c r="Q26" s="58" t="s">
        <v>116</v>
      </c>
      <c r="R26" s="3" t="s">
        <v>108</v>
      </c>
      <c r="S26" s="58" t="s">
        <v>109</v>
      </c>
      <c r="T26" s="3" t="s">
        <v>110</v>
      </c>
      <c r="U26" s="3" t="s">
        <v>111</v>
      </c>
      <c r="V26" s="3" t="s">
        <v>112</v>
      </c>
      <c r="W26" s="3" t="s">
        <v>113</v>
      </c>
      <c r="X26" s="3" t="s">
        <v>114</v>
      </c>
      <c r="Y26" s="3" t="s">
        <v>27</v>
      </c>
      <c r="Z26" s="3" t="s">
        <v>28</v>
      </c>
      <c r="AA26" s="3" t="s">
        <v>29</v>
      </c>
      <c r="AB26" s="3" t="s">
        <v>30</v>
      </c>
      <c r="AC26" s="3" t="s">
        <v>31</v>
      </c>
      <c r="AD26" s="3" t="s">
        <v>26</v>
      </c>
      <c r="AE26" s="3" t="s">
        <v>25</v>
      </c>
      <c r="AF26" s="1" t="s">
        <v>24</v>
      </c>
    </row>
    <row r="27" spans="1:37" ht="15" customHeight="1" x14ac:dyDescent="0.2">
      <c r="A27" s="8"/>
      <c r="B27" s="8"/>
      <c r="C27" s="8"/>
      <c r="D27" s="8"/>
      <c r="E27" s="4" t="s">
        <v>287</v>
      </c>
      <c r="F27" s="59" t="s">
        <v>283</v>
      </c>
      <c r="G27" s="59" t="s">
        <v>278</v>
      </c>
      <c r="H27" s="59" t="s">
        <v>272</v>
      </c>
      <c r="I27" s="59" t="s">
        <v>265</v>
      </c>
      <c r="J27" s="59" t="s">
        <v>257</v>
      </c>
      <c r="K27" s="59" t="s">
        <v>248</v>
      </c>
      <c r="L27" s="59" t="s">
        <v>239</v>
      </c>
      <c r="M27" s="59" t="s">
        <v>157</v>
      </c>
      <c r="N27" s="59" t="s">
        <v>149</v>
      </c>
      <c r="O27" s="59" t="s">
        <v>141</v>
      </c>
      <c r="P27" s="59" t="s">
        <v>133</v>
      </c>
      <c r="Q27" s="59" t="s">
        <v>125</v>
      </c>
      <c r="R27" s="4" t="s">
        <v>117</v>
      </c>
      <c r="S27" s="59" t="s">
        <v>118</v>
      </c>
      <c r="T27" s="4" t="s">
        <v>119</v>
      </c>
      <c r="U27" s="4" t="s">
        <v>120</v>
      </c>
      <c r="V27" s="4" t="s">
        <v>121</v>
      </c>
      <c r="W27" s="4" t="s">
        <v>122</v>
      </c>
      <c r="X27" s="4" t="s">
        <v>35</v>
      </c>
      <c r="Y27" s="4" t="s">
        <v>36</v>
      </c>
      <c r="Z27" s="4" t="s">
        <v>37</v>
      </c>
      <c r="AA27" s="4" t="s">
        <v>38</v>
      </c>
      <c r="AB27" s="4" t="s">
        <v>39</v>
      </c>
      <c r="AC27" s="4" t="s">
        <v>34</v>
      </c>
      <c r="AD27" s="4" t="s">
        <v>33</v>
      </c>
      <c r="AE27" s="4" t="s">
        <v>32</v>
      </c>
    </row>
    <row r="28" spans="1:37" customFormat="1" ht="15" customHeight="1" x14ac:dyDescent="0.25">
      <c r="A28" s="17"/>
      <c r="B28" s="17"/>
      <c r="C28" s="8"/>
      <c r="D28" s="8"/>
      <c r="E28" s="8" t="s">
        <v>318</v>
      </c>
      <c r="F28" s="8" t="s">
        <v>319</v>
      </c>
      <c r="G28" s="8" t="s">
        <v>320</v>
      </c>
      <c r="H28" s="8" t="s">
        <v>321</v>
      </c>
      <c r="I28" s="8" t="s">
        <v>322</v>
      </c>
      <c r="J28" s="8" t="s">
        <v>323</v>
      </c>
      <c r="K28" s="8" t="s">
        <v>324</v>
      </c>
      <c r="L28" s="8" t="s">
        <v>325</v>
      </c>
      <c r="M28" s="8" t="s">
        <v>326</v>
      </c>
      <c r="N28" s="8" t="s">
        <v>327</v>
      </c>
      <c r="O28" s="8" t="s">
        <v>328</v>
      </c>
      <c r="P28" s="8" t="s">
        <v>329</v>
      </c>
      <c r="Q28" s="8" t="s">
        <v>330</v>
      </c>
      <c r="R28" s="63" t="s">
        <v>331</v>
      </c>
      <c r="S28" s="8" t="s">
        <v>332</v>
      </c>
      <c r="T28" s="8" t="s">
        <v>333</v>
      </c>
      <c r="U28" s="8" t="s">
        <v>334</v>
      </c>
      <c r="V28" s="8" t="s">
        <v>335</v>
      </c>
      <c r="W28" s="8" t="s">
        <v>336</v>
      </c>
      <c r="X28" s="8" t="s">
        <v>337</v>
      </c>
      <c r="Y28" s="8" t="s">
        <v>338</v>
      </c>
      <c r="Z28" s="8" t="s">
        <v>339</v>
      </c>
      <c r="AA28" s="8" t="s">
        <v>340</v>
      </c>
      <c r="AB28" s="8" t="s">
        <v>341</v>
      </c>
      <c r="AC28" s="8" t="s">
        <v>315</v>
      </c>
      <c r="AD28" s="8" t="s">
        <v>312</v>
      </c>
      <c r="AE28" s="8" t="s">
        <v>310</v>
      </c>
      <c r="AF28" s="7"/>
      <c r="AG28" s="34"/>
      <c r="AK28" s="19" t="s">
        <v>891</v>
      </c>
    </row>
    <row r="29" spans="1:37" customFormat="1" ht="15" customHeight="1" x14ac:dyDescent="0.25">
      <c r="A29" s="17">
        <v>1</v>
      </c>
      <c r="B29" s="17"/>
      <c r="C29" s="10"/>
      <c r="D29" s="10"/>
      <c r="E29" s="10" t="s">
        <v>342</v>
      </c>
      <c r="F29" s="10" t="s">
        <v>343</v>
      </c>
      <c r="G29" s="10" t="s">
        <v>344</v>
      </c>
      <c r="H29" s="10" t="s">
        <v>345</v>
      </c>
      <c r="I29" s="10" t="s">
        <v>346</v>
      </c>
      <c r="J29" s="10" t="s">
        <v>347</v>
      </c>
      <c r="K29" s="10" t="s">
        <v>348</v>
      </c>
      <c r="L29" s="10" t="s">
        <v>349</v>
      </c>
      <c r="M29" s="10" t="s">
        <v>350</v>
      </c>
      <c r="N29" s="10" t="s">
        <v>351</v>
      </c>
      <c r="O29" s="10" t="s">
        <v>352</v>
      </c>
      <c r="P29" s="10" t="s">
        <v>353</v>
      </c>
      <c r="Q29" s="10" t="s">
        <v>354</v>
      </c>
      <c r="R29" s="64" t="s">
        <v>355</v>
      </c>
      <c r="S29" s="10" t="s">
        <v>356</v>
      </c>
      <c r="T29" s="10" t="s">
        <v>357</v>
      </c>
      <c r="U29" s="10" t="s">
        <v>358</v>
      </c>
      <c r="V29" s="10" t="s">
        <v>359</v>
      </c>
      <c r="W29" s="10" t="s">
        <v>360</v>
      </c>
      <c r="X29" s="10" t="s">
        <v>361</v>
      </c>
      <c r="Y29" s="10" t="s">
        <v>362</v>
      </c>
      <c r="Z29" s="10" t="s">
        <v>363</v>
      </c>
      <c r="AA29" s="10" t="s">
        <v>364</v>
      </c>
      <c r="AB29" s="10" t="s">
        <v>365</v>
      </c>
      <c r="AC29" s="10" t="s">
        <v>316</v>
      </c>
      <c r="AD29" s="10" t="s">
        <v>313</v>
      </c>
      <c r="AE29" s="10" t="s">
        <v>311</v>
      </c>
      <c r="AF29" s="1"/>
      <c r="AG29" s="35"/>
    </row>
    <row r="30" spans="1:37" customFormat="1" ht="15" customHeight="1" x14ac:dyDescent="0.25">
      <c r="A30" s="17">
        <v>2</v>
      </c>
      <c r="B30" s="17"/>
      <c r="C30" s="11"/>
      <c r="D30" s="11" t="s">
        <v>366</v>
      </c>
      <c r="E30" s="11" t="s">
        <v>367</v>
      </c>
      <c r="F30" s="11" t="s">
        <v>368</v>
      </c>
      <c r="G30" s="11" t="s">
        <v>369</v>
      </c>
      <c r="H30" s="11" t="s">
        <v>370</v>
      </c>
      <c r="I30" s="11" t="s">
        <v>371</v>
      </c>
      <c r="J30" s="11" t="s">
        <v>372</v>
      </c>
      <c r="K30" s="11" t="s">
        <v>373</v>
      </c>
      <c r="L30" s="11" t="s">
        <v>374</v>
      </c>
      <c r="M30" s="11" t="s">
        <v>375</v>
      </c>
      <c r="N30" s="11" t="s">
        <v>376</v>
      </c>
      <c r="O30" s="11" t="s">
        <v>377</v>
      </c>
      <c r="P30" s="11" t="s">
        <v>378</v>
      </c>
      <c r="Q30" s="11" t="s">
        <v>379</v>
      </c>
      <c r="R30" s="65" t="s">
        <v>380</v>
      </c>
      <c r="S30" s="11" t="s">
        <v>381</v>
      </c>
      <c r="T30" s="11" t="s">
        <v>382</v>
      </c>
      <c r="U30" s="11" t="s">
        <v>383</v>
      </c>
      <c r="V30" s="11" t="s">
        <v>384</v>
      </c>
      <c r="W30" s="11" t="s">
        <v>385</v>
      </c>
      <c r="X30" s="11" t="s">
        <v>386</v>
      </c>
      <c r="Y30" s="11" t="s">
        <v>387</v>
      </c>
      <c r="Z30" s="11" t="s">
        <v>388</v>
      </c>
      <c r="AA30" s="11" t="s">
        <v>389</v>
      </c>
      <c r="AB30" s="11" t="s">
        <v>390</v>
      </c>
      <c r="AC30" s="11" t="s">
        <v>317</v>
      </c>
      <c r="AD30" s="11" t="s">
        <v>314</v>
      </c>
      <c r="AF30" s="1"/>
      <c r="AG30" s="35"/>
      <c r="AI30" s="44" t="s">
        <v>883</v>
      </c>
      <c r="AJ30" s="45">
        <f>COUNTIF(C24:AG71,"FA*")</f>
        <v>75</v>
      </c>
    </row>
    <row r="31" spans="1:37" customFormat="1" ht="15" customHeight="1" x14ac:dyDescent="0.25">
      <c r="A31" s="17"/>
      <c r="B31" s="17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65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F31" s="1"/>
      <c r="AG31" s="35"/>
      <c r="AI31" s="44" t="s">
        <v>884</v>
      </c>
      <c r="AJ31" s="45">
        <f>COUNTIF(C24:AG71,"HA*")</f>
        <v>0</v>
      </c>
    </row>
    <row r="32" spans="1:37" s="13" customFormat="1" ht="1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66"/>
      <c r="T32" s="12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F32" s="12"/>
      <c r="AG32" s="37"/>
    </row>
    <row r="33" spans="1:35" customFormat="1" ht="1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67"/>
      <c r="T33" s="1"/>
      <c r="U33" s="11"/>
      <c r="V33" s="11"/>
      <c r="W33" s="11"/>
      <c r="X33" s="11"/>
      <c r="Y33" s="11"/>
      <c r="Z33" s="11"/>
      <c r="AA33" s="11"/>
      <c r="AB33" s="11"/>
      <c r="AC33" s="11"/>
      <c r="AE33" s="7"/>
      <c r="AF33" s="7"/>
      <c r="AG33" s="34"/>
    </row>
    <row r="34" spans="1:35" ht="15" customHeight="1" x14ac:dyDescent="0.2">
      <c r="A34" s="1"/>
      <c r="B34" s="1"/>
      <c r="C34" s="1"/>
      <c r="D34" s="1"/>
      <c r="E34" s="1"/>
      <c r="F34" s="1" t="s">
        <v>284</v>
      </c>
      <c r="G34" s="1" t="s">
        <v>279</v>
      </c>
      <c r="H34" s="2" t="s">
        <v>273</v>
      </c>
      <c r="I34" s="2" t="s">
        <v>266</v>
      </c>
      <c r="J34" s="2" t="s">
        <v>258</v>
      </c>
      <c r="K34" s="2" t="s">
        <v>249</v>
      </c>
      <c r="L34" s="2" t="s">
        <v>240</v>
      </c>
      <c r="M34" s="2" t="s">
        <v>231</v>
      </c>
      <c r="N34" s="2" t="s">
        <v>158</v>
      </c>
      <c r="O34" s="2" t="s">
        <v>150</v>
      </c>
      <c r="P34" s="2" t="s">
        <v>142</v>
      </c>
      <c r="Q34" s="2" t="s">
        <v>134</v>
      </c>
      <c r="R34" s="2" t="s">
        <v>126</v>
      </c>
      <c r="S34" s="57" t="s">
        <v>127</v>
      </c>
      <c r="T34" s="2" t="s">
        <v>128</v>
      </c>
      <c r="U34" s="2" t="s">
        <v>129</v>
      </c>
      <c r="V34" s="2" t="s">
        <v>130</v>
      </c>
      <c r="W34" s="2" t="s">
        <v>43</v>
      </c>
      <c r="X34" s="2" t="s">
        <v>44</v>
      </c>
      <c r="Y34" s="2" t="s">
        <v>45</v>
      </c>
      <c r="Z34" s="2" t="s">
        <v>46</v>
      </c>
      <c r="AA34" s="2" t="s">
        <v>47</v>
      </c>
      <c r="AB34" s="2" t="s">
        <v>42</v>
      </c>
      <c r="AC34" s="1" t="s">
        <v>41</v>
      </c>
      <c r="AD34" s="1" t="s">
        <v>40</v>
      </c>
      <c r="AE34" s="10"/>
      <c r="AI34" s="6" t="s">
        <v>305</v>
      </c>
    </row>
    <row r="35" spans="1:35" ht="15" customHeight="1" x14ac:dyDescent="0.2">
      <c r="A35" s="1"/>
      <c r="B35" s="1"/>
      <c r="C35" s="1"/>
      <c r="D35" s="1"/>
      <c r="E35" s="1"/>
      <c r="F35" s="1"/>
      <c r="G35" s="1" t="s">
        <v>280</v>
      </c>
      <c r="H35" s="3" t="s">
        <v>274</v>
      </c>
      <c r="I35" s="3" t="s">
        <v>267</v>
      </c>
      <c r="J35" s="3" t="s">
        <v>259</v>
      </c>
      <c r="K35" s="3" t="s">
        <v>250</v>
      </c>
      <c r="L35" s="3" t="s">
        <v>241</v>
      </c>
      <c r="M35" s="3" t="s">
        <v>232</v>
      </c>
      <c r="N35" s="3" t="s">
        <v>223</v>
      </c>
      <c r="O35" s="3" t="s">
        <v>159</v>
      </c>
      <c r="P35" s="3" t="s">
        <v>151</v>
      </c>
      <c r="Q35" s="3" t="s">
        <v>143</v>
      </c>
      <c r="R35" s="3" t="s">
        <v>135</v>
      </c>
      <c r="S35" s="58" t="s">
        <v>136</v>
      </c>
      <c r="T35" s="3" t="s">
        <v>137</v>
      </c>
      <c r="U35" s="3" t="s">
        <v>138</v>
      </c>
      <c r="V35" s="3" t="s">
        <v>51</v>
      </c>
      <c r="W35" s="3" t="s">
        <v>52</v>
      </c>
      <c r="X35" s="3" t="s">
        <v>53</v>
      </c>
      <c r="Y35" s="3" t="s">
        <v>54</v>
      </c>
      <c r="Z35" s="3" t="s">
        <v>55</v>
      </c>
      <c r="AA35" s="3" t="s">
        <v>50</v>
      </c>
      <c r="AB35" s="3" t="s">
        <v>49</v>
      </c>
      <c r="AC35" s="1" t="s">
        <v>48</v>
      </c>
    </row>
    <row r="36" spans="1:35" ht="15" customHeight="1" x14ac:dyDescent="0.2">
      <c r="A36" s="8"/>
      <c r="B36" s="8"/>
      <c r="C36" s="8"/>
      <c r="D36" s="8"/>
      <c r="E36" s="8"/>
      <c r="F36" s="8"/>
      <c r="G36" s="8"/>
      <c r="H36" s="4" t="s">
        <v>275</v>
      </c>
      <c r="I36" s="4" t="s">
        <v>268</v>
      </c>
      <c r="J36" s="4" t="s">
        <v>260</v>
      </c>
      <c r="K36" s="4" t="s">
        <v>251</v>
      </c>
      <c r="L36" s="4" t="s">
        <v>242</v>
      </c>
      <c r="M36" s="4" t="s">
        <v>233</v>
      </c>
      <c r="N36" s="4" t="s">
        <v>224</v>
      </c>
      <c r="O36" s="4" t="s">
        <v>215</v>
      </c>
      <c r="P36" s="4" t="s">
        <v>160</v>
      </c>
      <c r="Q36" s="4" t="s">
        <v>152</v>
      </c>
      <c r="R36" s="4" t="s">
        <v>144</v>
      </c>
      <c r="S36" s="59" t="s">
        <v>145</v>
      </c>
      <c r="T36" s="4" t="s">
        <v>146</v>
      </c>
      <c r="U36" s="4" t="s">
        <v>74</v>
      </c>
      <c r="V36" s="4" t="s">
        <v>71</v>
      </c>
      <c r="W36" s="4" t="s">
        <v>68</v>
      </c>
      <c r="X36" s="4" t="s">
        <v>65</v>
      </c>
      <c r="Y36" s="4" t="s">
        <v>62</v>
      </c>
      <c r="Z36" s="4" t="s">
        <v>59</v>
      </c>
      <c r="AA36" s="4" t="s">
        <v>57</v>
      </c>
      <c r="AB36" s="4" t="s">
        <v>56</v>
      </c>
    </row>
    <row r="37" spans="1:35" ht="15" customHeight="1" x14ac:dyDescent="0.2">
      <c r="C37" s="8"/>
      <c r="D37" s="8"/>
      <c r="E37" s="8"/>
      <c r="F37" s="8"/>
      <c r="G37" s="8"/>
      <c r="H37" s="8" t="s">
        <v>399</v>
      </c>
      <c r="I37" s="8" t="s">
        <v>400</v>
      </c>
      <c r="J37" s="8" t="s">
        <v>401</v>
      </c>
      <c r="K37" s="8" t="s">
        <v>402</v>
      </c>
      <c r="L37" s="8" t="s">
        <v>403</v>
      </c>
      <c r="M37" s="8" t="s">
        <v>404</v>
      </c>
      <c r="N37" s="8" t="s">
        <v>405</v>
      </c>
      <c r="O37" s="8" t="s">
        <v>406</v>
      </c>
      <c r="P37" s="8" t="s">
        <v>407</v>
      </c>
      <c r="Q37" s="8" t="s">
        <v>408</v>
      </c>
      <c r="R37" s="63" t="s">
        <v>409</v>
      </c>
      <c r="S37" s="8" t="s">
        <v>410</v>
      </c>
      <c r="T37" s="8" t="s">
        <v>411</v>
      </c>
      <c r="U37" s="8" t="s">
        <v>412</v>
      </c>
      <c r="V37" s="8" t="s">
        <v>413</v>
      </c>
      <c r="W37" s="8" t="s">
        <v>414</v>
      </c>
      <c r="X37" s="8" t="s">
        <v>415</v>
      </c>
      <c r="Y37" s="8" t="s">
        <v>416</v>
      </c>
      <c r="Z37" s="8" t="s">
        <v>396</v>
      </c>
      <c r="AA37" s="8" t="s">
        <v>393</v>
      </c>
      <c r="AB37" s="8" t="s">
        <v>391</v>
      </c>
      <c r="AC37" s="7"/>
      <c r="AD37" s="7"/>
    </row>
    <row r="38" spans="1:35" ht="15" customHeight="1" x14ac:dyDescent="0.2">
      <c r="A38" s="7">
        <v>3</v>
      </c>
      <c r="C38" s="10"/>
      <c r="D38" s="10"/>
      <c r="E38" s="10"/>
      <c r="F38" s="10"/>
      <c r="G38" s="10"/>
      <c r="H38" s="10" t="s">
        <v>417</v>
      </c>
      <c r="I38" s="10" t="s">
        <v>418</v>
      </c>
      <c r="J38" s="10" t="s">
        <v>419</v>
      </c>
      <c r="K38" s="10" t="s">
        <v>420</v>
      </c>
      <c r="L38" s="10" t="s">
        <v>421</v>
      </c>
      <c r="M38" s="10" t="s">
        <v>422</v>
      </c>
      <c r="N38" s="10" t="s">
        <v>423</v>
      </c>
      <c r="O38" s="10" t="s">
        <v>424</v>
      </c>
      <c r="P38" s="10" t="s">
        <v>425</v>
      </c>
      <c r="Q38" s="10" t="s">
        <v>426</v>
      </c>
      <c r="R38" s="64" t="s">
        <v>427</v>
      </c>
      <c r="S38" s="10" t="s">
        <v>428</v>
      </c>
      <c r="T38" s="10" t="s">
        <v>429</v>
      </c>
      <c r="U38" s="10" t="s">
        <v>430</v>
      </c>
      <c r="V38" s="10" t="s">
        <v>431</v>
      </c>
      <c r="W38" s="10" t="s">
        <v>432</v>
      </c>
      <c r="X38" s="10" t="s">
        <v>433</v>
      </c>
      <c r="Y38" s="10" t="s">
        <v>434</v>
      </c>
      <c r="Z38" s="10" t="s">
        <v>397</v>
      </c>
      <c r="AA38" s="10" t="s">
        <v>394</v>
      </c>
      <c r="AB38" s="10" t="s">
        <v>392</v>
      </c>
    </row>
    <row r="39" spans="1:35" ht="15" customHeight="1" x14ac:dyDescent="0.2">
      <c r="A39" s="7">
        <v>4</v>
      </c>
      <c r="C39" s="11"/>
      <c r="D39" s="11"/>
      <c r="E39" s="11"/>
      <c r="F39" s="11"/>
      <c r="G39" s="11" t="s">
        <v>435</v>
      </c>
      <c r="H39" s="11" t="s">
        <v>436</v>
      </c>
      <c r="I39" s="11" t="s">
        <v>437</v>
      </c>
      <c r="J39" s="11" t="s">
        <v>438</v>
      </c>
      <c r="K39" s="11" t="s">
        <v>439</v>
      </c>
      <c r="L39" s="11" t="s">
        <v>440</v>
      </c>
      <c r="M39" s="11" t="s">
        <v>441</v>
      </c>
      <c r="N39" s="11" t="s">
        <v>442</v>
      </c>
      <c r="O39" s="11" t="s">
        <v>443</v>
      </c>
      <c r="P39" s="11" t="s">
        <v>444</v>
      </c>
      <c r="Q39" s="11" t="s">
        <v>445</v>
      </c>
      <c r="R39" s="11" t="s">
        <v>446</v>
      </c>
      <c r="S39" s="11" t="s">
        <v>447</v>
      </c>
      <c r="T39" s="11" t="s">
        <v>448</v>
      </c>
      <c r="U39" s="11" t="s">
        <v>449</v>
      </c>
      <c r="V39" s="11" t="s">
        <v>450</v>
      </c>
      <c r="W39" s="11" t="s">
        <v>451</v>
      </c>
      <c r="X39" s="11" t="s">
        <v>452</v>
      </c>
      <c r="Y39" s="11" t="s">
        <v>453</v>
      </c>
      <c r="Z39" s="11" t="s">
        <v>398</v>
      </c>
      <c r="AA39" s="11" t="s">
        <v>395</v>
      </c>
      <c r="AB39" s="11"/>
    </row>
    <row r="40" spans="1:35" ht="15" customHeight="1" x14ac:dyDescent="0.2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65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5" s="12" customFormat="1" ht="1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48"/>
      <c r="AG41" s="37"/>
    </row>
    <row r="42" spans="1:35" customFormat="1" ht="1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67"/>
      <c r="T42" s="1"/>
      <c r="U42" s="11"/>
      <c r="V42" s="11"/>
      <c r="W42" s="11"/>
      <c r="X42" s="11"/>
      <c r="Y42" s="11"/>
      <c r="Z42" s="11"/>
      <c r="AA42" s="11"/>
      <c r="AB42" s="7"/>
      <c r="AC42" s="7"/>
      <c r="AD42" s="7"/>
      <c r="AE42" s="7"/>
      <c r="AF42" s="7"/>
      <c r="AG42" s="34"/>
    </row>
    <row r="43" spans="1:35" ht="15" customHeight="1" x14ac:dyDescent="0.2">
      <c r="C43" s="1"/>
      <c r="D43" s="1"/>
      <c r="E43" s="1"/>
      <c r="F43" s="1"/>
      <c r="G43" s="1"/>
      <c r="H43" s="1"/>
      <c r="I43" s="1" t="s">
        <v>269</v>
      </c>
      <c r="J43" s="1" t="s">
        <v>261</v>
      </c>
      <c r="K43" s="2" t="s">
        <v>252</v>
      </c>
      <c r="L43" s="2" t="s">
        <v>243</v>
      </c>
      <c r="M43" s="2" t="s">
        <v>234</v>
      </c>
      <c r="N43" s="2" t="s">
        <v>225</v>
      </c>
      <c r="O43" s="2" t="s">
        <v>216</v>
      </c>
      <c r="P43" s="2" t="s">
        <v>207</v>
      </c>
      <c r="Q43" s="2" t="s">
        <v>161</v>
      </c>
      <c r="R43" s="2" t="s">
        <v>153</v>
      </c>
      <c r="S43" s="57" t="s">
        <v>154</v>
      </c>
      <c r="T43" s="2" t="s">
        <v>77</v>
      </c>
      <c r="U43" s="2" t="s">
        <v>75</v>
      </c>
      <c r="V43" s="2" t="s">
        <v>72</v>
      </c>
      <c r="W43" s="2" t="s">
        <v>69</v>
      </c>
      <c r="X43" s="2" t="s">
        <v>66</v>
      </c>
      <c r="Y43" s="2" t="s">
        <v>63</v>
      </c>
      <c r="Z43" s="1" t="s">
        <v>60</v>
      </c>
      <c r="AA43" s="1" t="s">
        <v>58</v>
      </c>
      <c r="AB43" s="10"/>
      <c r="AE43" s="10"/>
      <c r="AI43" s="6" t="s">
        <v>306</v>
      </c>
    </row>
    <row r="44" spans="1:35" ht="15" customHeight="1" x14ac:dyDescent="0.2">
      <c r="C44" s="1"/>
      <c r="D44" s="1"/>
      <c r="E44" s="1"/>
      <c r="F44" s="1"/>
      <c r="G44" s="1"/>
      <c r="H44" s="1"/>
      <c r="I44" s="1"/>
      <c r="J44" s="1" t="s">
        <v>262</v>
      </c>
      <c r="K44" s="3" t="s">
        <v>253</v>
      </c>
      <c r="L44" s="3" t="s">
        <v>244</v>
      </c>
      <c r="M44" s="3" t="s">
        <v>235</v>
      </c>
      <c r="N44" s="3" t="s">
        <v>226</v>
      </c>
      <c r="O44" s="3" t="s">
        <v>217</v>
      </c>
      <c r="P44" s="3" t="s">
        <v>208</v>
      </c>
      <c r="Q44" s="3" t="s">
        <v>199</v>
      </c>
      <c r="R44" s="3" t="s">
        <v>162</v>
      </c>
      <c r="S44" s="58" t="s">
        <v>79</v>
      </c>
      <c r="T44" s="3" t="s">
        <v>78</v>
      </c>
      <c r="U44" s="3" t="s">
        <v>76</v>
      </c>
      <c r="V44" s="3" t="s">
        <v>73</v>
      </c>
      <c r="W44" s="3" t="s">
        <v>70</v>
      </c>
      <c r="X44" s="3" t="s">
        <v>67</v>
      </c>
      <c r="Y44" s="3" t="s">
        <v>64</v>
      </c>
      <c r="Z44" s="1" t="s">
        <v>61</v>
      </c>
      <c r="AB44" s="11"/>
    </row>
    <row r="45" spans="1:35" ht="15" customHeight="1" x14ac:dyDescent="0.2">
      <c r="C45" s="1"/>
      <c r="D45" s="1"/>
      <c r="E45" s="1"/>
      <c r="F45" s="1"/>
      <c r="G45" s="1"/>
      <c r="H45" s="1"/>
      <c r="I45" s="1"/>
      <c r="J45" s="1"/>
      <c r="K45" s="4" t="s">
        <v>254</v>
      </c>
      <c r="L45" s="4" t="s">
        <v>245</v>
      </c>
      <c r="M45" s="4" t="s">
        <v>236</v>
      </c>
      <c r="N45" s="4" t="s">
        <v>227</v>
      </c>
      <c r="O45" s="4" t="s">
        <v>218</v>
      </c>
      <c r="P45" s="4" t="s">
        <v>209</v>
      </c>
      <c r="Q45" s="4" t="s">
        <v>200</v>
      </c>
      <c r="R45" s="4" t="s">
        <v>191</v>
      </c>
      <c r="S45" s="59" t="s">
        <v>184</v>
      </c>
      <c r="T45" s="4" t="s">
        <v>178</v>
      </c>
      <c r="U45" s="4" t="s">
        <v>173</v>
      </c>
      <c r="V45" s="4" t="s">
        <v>169</v>
      </c>
      <c r="W45" s="4" t="s">
        <v>166</v>
      </c>
      <c r="X45" s="4" t="s">
        <v>164</v>
      </c>
      <c r="Y45" s="4" t="s">
        <v>163</v>
      </c>
    </row>
    <row r="46" spans="1:35" ht="15" customHeight="1" x14ac:dyDescent="0.2">
      <c r="C46" s="8"/>
      <c r="D46" s="8"/>
      <c r="E46" s="8"/>
      <c r="F46" s="8"/>
      <c r="G46" s="8"/>
      <c r="H46" s="8"/>
      <c r="I46" s="8"/>
      <c r="J46" s="8"/>
      <c r="K46" s="8" t="s">
        <v>462</v>
      </c>
      <c r="L46" s="8" t="s">
        <v>463</v>
      </c>
      <c r="M46" s="8" t="s">
        <v>464</v>
      </c>
      <c r="N46" s="8" t="s">
        <v>465</v>
      </c>
      <c r="O46" s="8" t="s">
        <v>466</v>
      </c>
      <c r="P46" s="8" t="s">
        <v>467</v>
      </c>
      <c r="Q46" s="8" t="s">
        <v>468</v>
      </c>
      <c r="R46" s="63" t="s">
        <v>469</v>
      </c>
      <c r="S46" s="8" t="s">
        <v>470</v>
      </c>
      <c r="T46" s="8" t="s">
        <v>471</v>
      </c>
      <c r="U46" s="8" t="s">
        <v>472</v>
      </c>
      <c r="V46" s="8" t="s">
        <v>473</v>
      </c>
      <c r="W46" s="8" t="s">
        <v>459</v>
      </c>
      <c r="X46" s="8" t="s">
        <v>456</v>
      </c>
      <c r="Y46" s="8" t="s">
        <v>454</v>
      </c>
      <c r="Z46" s="7"/>
      <c r="AA46" s="7"/>
    </row>
    <row r="47" spans="1:35" ht="15" customHeight="1" x14ac:dyDescent="0.2">
      <c r="A47" s="7">
        <v>5</v>
      </c>
      <c r="C47" s="10"/>
      <c r="D47" s="10"/>
      <c r="E47" s="10"/>
      <c r="F47" s="10"/>
      <c r="G47" s="10"/>
      <c r="H47" s="10"/>
      <c r="I47" s="8"/>
      <c r="J47" s="10"/>
      <c r="K47" s="10" t="s">
        <v>474</v>
      </c>
      <c r="L47" s="10" t="s">
        <v>475</v>
      </c>
      <c r="M47" s="10" t="s">
        <v>476</v>
      </c>
      <c r="N47" s="10" t="s">
        <v>477</v>
      </c>
      <c r="O47" s="10" t="s">
        <v>478</v>
      </c>
      <c r="P47" s="10" t="s">
        <v>479</v>
      </c>
      <c r="Q47" s="10" t="s">
        <v>480</v>
      </c>
      <c r="R47" s="64" t="s">
        <v>481</v>
      </c>
      <c r="S47" s="10" t="s">
        <v>482</v>
      </c>
      <c r="T47" s="10" t="s">
        <v>483</v>
      </c>
      <c r="U47" s="10" t="s">
        <v>484</v>
      </c>
      <c r="V47" s="10" t="s">
        <v>485</v>
      </c>
      <c r="W47" s="10" t="s">
        <v>460</v>
      </c>
      <c r="X47" s="10" t="s">
        <v>457</v>
      </c>
      <c r="Y47" s="10" t="s">
        <v>455</v>
      </c>
    </row>
    <row r="48" spans="1:35" ht="15" customHeight="1" x14ac:dyDescent="0.2">
      <c r="A48" s="7">
        <v>6</v>
      </c>
      <c r="C48" s="11"/>
      <c r="D48" s="11"/>
      <c r="E48" s="11"/>
      <c r="F48" s="11"/>
      <c r="G48" s="11"/>
      <c r="H48" s="11"/>
      <c r="I48" s="8"/>
      <c r="J48" s="11" t="s">
        <v>486</v>
      </c>
      <c r="K48" s="11" t="s">
        <v>487</v>
      </c>
      <c r="L48" s="11" t="s">
        <v>488</v>
      </c>
      <c r="M48" s="11" t="s">
        <v>489</v>
      </c>
      <c r="N48" s="11" t="s">
        <v>490</v>
      </c>
      <c r="O48" s="11" t="s">
        <v>491</v>
      </c>
      <c r="P48" s="11" t="s">
        <v>492</v>
      </c>
      <c r="Q48" s="11" t="s">
        <v>493</v>
      </c>
      <c r="R48" s="65" t="s">
        <v>494</v>
      </c>
      <c r="S48" s="11" t="s">
        <v>495</v>
      </c>
      <c r="T48" s="11" t="s">
        <v>496</v>
      </c>
      <c r="U48" s="11" t="s">
        <v>497</v>
      </c>
      <c r="V48" s="11" t="s">
        <v>498</v>
      </c>
      <c r="W48" s="11" t="s">
        <v>461</v>
      </c>
      <c r="X48" s="11" t="s">
        <v>458</v>
      </c>
      <c r="Y48" s="11"/>
    </row>
    <row r="49" spans="1:35" ht="15" customHeight="1" x14ac:dyDescent="0.2">
      <c r="C49" s="11"/>
      <c r="D49" s="11"/>
      <c r="E49" s="11"/>
      <c r="F49" s="11"/>
      <c r="G49" s="11"/>
      <c r="H49" s="11"/>
      <c r="I49" s="8"/>
      <c r="J49" s="11"/>
      <c r="K49" s="11"/>
      <c r="L49" s="11"/>
      <c r="M49" s="11"/>
      <c r="N49" s="11"/>
      <c r="O49" s="11"/>
      <c r="P49" s="11"/>
      <c r="Q49" s="11"/>
      <c r="R49" s="65"/>
      <c r="S49" s="11"/>
      <c r="T49" s="11"/>
      <c r="U49" s="11"/>
      <c r="V49" s="11"/>
      <c r="W49" s="11"/>
      <c r="X49" s="11"/>
      <c r="Y49" s="11"/>
      <c r="AB49" s="11"/>
    </row>
    <row r="50" spans="1:35" s="12" customFormat="1" ht="1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48"/>
      <c r="AG50" s="37"/>
    </row>
    <row r="51" spans="1:35" customFormat="1" ht="15" customHeight="1" x14ac:dyDescent="0.25">
      <c r="A51" s="17"/>
      <c r="B51" s="17"/>
      <c r="C51" s="17"/>
      <c r="D51" s="17"/>
      <c r="E51" s="17"/>
      <c r="F51" s="17"/>
      <c r="G51" s="17"/>
      <c r="H51" s="17"/>
      <c r="I51" s="8"/>
      <c r="J51" s="17"/>
      <c r="K51" s="17"/>
      <c r="L51" s="17"/>
      <c r="M51" s="17"/>
      <c r="N51" s="17"/>
      <c r="O51" s="17"/>
      <c r="P51" s="17"/>
      <c r="Q51" s="17"/>
      <c r="R51" s="67"/>
      <c r="T51" s="1"/>
      <c r="U51" s="11"/>
      <c r="V51" s="11"/>
      <c r="W51" s="11"/>
      <c r="X51" s="11"/>
      <c r="Y51" s="7"/>
      <c r="Z51" s="7"/>
      <c r="AA51" s="7"/>
      <c r="AB51" s="7"/>
      <c r="AC51" s="7"/>
      <c r="AD51" s="7"/>
      <c r="AE51" s="7"/>
      <c r="AF51" s="7"/>
      <c r="AG51" s="34"/>
    </row>
    <row r="52" spans="1:35" ht="15" customHeight="1" x14ac:dyDescent="0.2">
      <c r="C52" s="8"/>
      <c r="D52" s="8"/>
      <c r="E52" s="8"/>
      <c r="F52" s="8"/>
      <c r="G52" s="8"/>
      <c r="H52" s="8"/>
      <c r="I52" s="8"/>
      <c r="J52" s="8"/>
      <c r="K52" s="1"/>
      <c r="L52" s="1" t="s">
        <v>246</v>
      </c>
      <c r="M52" s="1" t="s">
        <v>237</v>
      </c>
      <c r="N52" s="2" t="s">
        <v>228</v>
      </c>
      <c r="O52" s="2" t="s">
        <v>219</v>
      </c>
      <c r="P52" s="2" t="s">
        <v>210</v>
      </c>
      <c r="Q52" s="2" t="s">
        <v>201</v>
      </c>
      <c r="R52" s="2" t="s">
        <v>192</v>
      </c>
      <c r="S52" s="57" t="s">
        <v>185</v>
      </c>
      <c r="T52" s="2" t="s">
        <v>179</v>
      </c>
      <c r="U52" s="2" t="s">
        <v>174</v>
      </c>
      <c r="V52" s="2" t="s">
        <v>170</v>
      </c>
      <c r="W52" s="1" t="s">
        <v>167</v>
      </c>
      <c r="X52" s="1" t="s">
        <v>165</v>
      </c>
      <c r="Y52" s="10"/>
      <c r="AB52" s="10"/>
      <c r="AE52" s="10"/>
      <c r="AI52" s="6" t="s">
        <v>307</v>
      </c>
    </row>
    <row r="53" spans="1:35" ht="15" customHeight="1" x14ac:dyDescent="0.2">
      <c r="C53" s="10"/>
      <c r="D53" s="10"/>
      <c r="E53" s="10"/>
      <c r="F53" s="10"/>
      <c r="G53" s="10"/>
      <c r="H53" s="10"/>
      <c r="I53" s="8"/>
      <c r="J53" s="10"/>
      <c r="K53" s="1"/>
      <c r="L53" s="1"/>
      <c r="M53" s="1" t="s">
        <v>238</v>
      </c>
      <c r="N53" s="3" t="s">
        <v>229</v>
      </c>
      <c r="O53" s="3" t="s">
        <v>220</v>
      </c>
      <c r="P53" s="3" t="s">
        <v>211</v>
      </c>
      <c r="Q53" s="3" t="s">
        <v>202</v>
      </c>
      <c r="R53" s="3" t="s">
        <v>193</v>
      </c>
      <c r="S53" s="58" t="s">
        <v>186</v>
      </c>
      <c r="T53" s="3" t="s">
        <v>180</v>
      </c>
      <c r="U53" s="3" t="s">
        <v>175</v>
      </c>
      <c r="V53" s="3" t="s">
        <v>171</v>
      </c>
      <c r="W53" s="1" t="s">
        <v>168</v>
      </c>
      <c r="Y53" s="11"/>
      <c r="AB53" s="11"/>
    </row>
    <row r="54" spans="1:35" ht="15" customHeight="1" x14ac:dyDescent="0.2">
      <c r="C54" s="11"/>
      <c r="D54" s="11"/>
      <c r="E54" s="11"/>
      <c r="F54" s="11"/>
      <c r="G54" s="11"/>
      <c r="H54" s="11"/>
      <c r="I54" s="8"/>
      <c r="J54" s="11"/>
      <c r="K54" s="1"/>
      <c r="L54" s="1"/>
      <c r="M54" s="1"/>
      <c r="N54" s="4" t="s">
        <v>230</v>
      </c>
      <c r="O54" s="4" t="s">
        <v>221</v>
      </c>
      <c r="P54" s="4" t="s">
        <v>212</v>
      </c>
      <c r="Q54" s="4" t="s">
        <v>203</v>
      </c>
      <c r="R54" s="4" t="s">
        <v>194</v>
      </c>
      <c r="S54" s="59" t="s">
        <v>187</v>
      </c>
      <c r="T54" s="4" t="s">
        <v>181</v>
      </c>
      <c r="U54" s="4" t="s">
        <v>176</v>
      </c>
      <c r="V54" s="4" t="s">
        <v>172</v>
      </c>
      <c r="W54" s="10"/>
      <c r="X54" s="10"/>
      <c r="Y54" s="10"/>
    </row>
    <row r="55" spans="1:35" ht="15" customHeight="1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 t="s">
        <v>507</v>
      </c>
      <c r="O55" s="8" t="s">
        <v>508</v>
      </c>
      <c r="P55" s="8" t="s">
        <v>509</v>
      </c>
      <c r="Q55" s="8" t="s">
        <v>510</v>
      </c>
      <c r="R55" s="63" t="s">
        <v>511</v>
      </c>
      <c r="S55" s="8" t="s">
        <v>512</v>
      </c>
      <c r="T55" s="8" t="s">
        <v>504</v>
      </c>
      <c r="U55" s="8" t="s">
        <v>501</v>
      </c>
      <c r="V55" s="8" t="s">
        <v>499</v>
      </c>
      <c r="W55" s="7"/>
      <c r="X55" s="7"/>
    </row>
    <row r="56" spans="1:35" ht="15" customHeight="1" x14ac:dyDescent="0.2">
      <c r="A56" s="7">
        <v>7</v>
      </c>
      <c r="C56" s="10"/>
      <c r="D56" s="10"/>
      <c r="E56" s="10"/>
      <c r="F56" s="10"/>
      <c r="G56" s="10"/>
      <c r="H56" s="10"/>
      <c r="I56" s="8"/>
      <c r="J56" s="10"/>
      <c r="K56" s="10"/>
      <c r="L56" s="10"/>
      <c r="M56" s="10"/>
      <c r="N56" s="10" t="s">
        <v>513</v>
      </c>
      <c r="O56" s="10" t="s">
        <v>514</v>
      </c>
      <c r="P56" s="10" t="s">
        <v>515</v>
      </c>
      <c r="Q56" s="10" t="s">
        <v>516</v>
      </c>
      <c r="R56" s="64" t="s">
        <v>517</v>
      </c>
      <c r="S56" s="10" t="s">
        <v>518</v>
      </c>
      <c r="T56" s="10" t="s">
        <v>505</v>
      </c>
      <c r="U56" s="10" t="s">
        <v>502</v>
      </c>
      <c r="V56" s="10" t="s">
        <v>500</v>
      </c>
    </row>
    <row r="57" spans="1:35" ht="15" customHeight="1" x14ac:dyDescent="0.2">
      <c r="A57" s="7">
        <v>8</v>
      </c>
      <c r="C57" s="11"/>
      <c r="D57" s="11"/>
      <c r="E57" s="11"/>
      <c r="F57" s="11"/>
      <c r="G57" s="11"/>
      <c r="H57" s="11"/>
      <c r="I57" s="8"/>
      <c r="J57" s="11"/>
      <c r="K57" s="11"/>
      <c r="L57" s="11"/>
      <c r="M57" s="11" t="s">
        <v>519</v>
      </c>
      <c r="N57" s="11" t="s">
        <v>520</v>
      </c>
      <c r="O57" s="11" t="s">
        <v>521</v>
      </c>
      <c r="P57" s="11" t="s">
        <v>522</v>
      </c>
      <c r="Q57" s="11" t="s">
        <v>523</v>
      </c>
      <c r="R57" s="65" t="s">
        <v>524</v>
      </c>
      <c r="S57" s="11" t="s">
        <v>525</v>
      </c>
      <c r="T57" s="11" t="s">
        <v>506</v>
      </c>
      <c r="U57" s="11" t="s">
        <v>503</v>
      </c>
      <c r="V57" s="11"/>
    </row>
    <row r="58" spans="1:35" ht="15" customHeight="1" x14ac:dyDescent="0.2">
      <c r="C58" s="11"/>
      <c r="D58" s="11"/>
      <c r="E58" s="11"/>
      <c r="F58" s="11"/>
      <c r="G58" s="11"/>
      <c r="H58" s="11"/>
      <c r="I58" s="8"/>
      <c r="J58" s="11"/>
      <c r="K58" s="11"/>
      <c r="L58" s="11"/>
      <c r="M58" s="11"/>
      <c r="N58" s="11"/>
      <c r="O58" s="11"/>
      <c r="P58" s="11"/>
      <c r="Q58" s="11"/>
      <c r="R58" s="65"/>
      <c r="S58" s="11"/>
      <c r="T58" s="11"/>
      <c r="U58" s="11"/>
      <c r="V58" s="11"/>
      <c r="W58" s="11"/>
      <c r="X58" s="11"/>
      <c r="Y58" s="11"/>
      <c r="AB58" s="11"/>
    </row>
    <row r="59" spans="1:35" s="12" customFormat="1" ht="1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48"/>
      <c r="AG59" s="37"/>
    </row>
    <row r="60" spans="1:35" customFormat="1" ht="15" customHeight="1" x14ac:dyDescent="0.25">
      <c r="A60" s="17"/>
      <c r="B60" s="17"/>
      <c r="C60" s="17"/>
      <c r="D60" s="17"/>
      <c r="E60" s="17"/>
      <c r="F60" s="17"/>
      <c r="G60" s="17"/>
      <c r="H60" s="17"/>
      <c r="I60" s="8"/>
      <c r="J60" s="17"/>
      <c r="K60" s="17"/>
      <c r="L60" s="17"/>
      <c r="M60" s="17"/>
      <c r="N60" s="17"/>
      <c r="O60" s="17"/>
      <c r="P60" s="17"/>
      <c r="Q60" s="17"/>
      <c r="R60" s="67"/>
      <c r="T60" s="1"/>
      <c r="U60" s="11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34"/>
    </row>
    <row r="61" spans="1:35" ht="15" customHeight="1" x14ac:dyDescent="0.2">
      <c r="C61" s="10"/>
      <c r="D61" s="10"/>
      <c r="E61" s="10"/>
      <c r="F61" s="10"/>
      <c r="G61" s="10"/>
      <c r="H61" s="10"/>
      <c r="I61" s="8"/>
      <c r="J61" s="10"/>
      <c r="K61" s="10"/>
      <c r="L61" s="10"/>
      <c r="M61" s="10"/>
      <c r="N61" s="10"/>
      <c r="O61" s="1" t="s">
        <v>222</v>
      </c>
      <c r="P61" s="1" t="s">
        <v>213</v>
      </c>
      <c r="Q61" s="2" t="s">
        <v>204</v>
      </c>
      <c r="R61" s="2" t="s">
        <v>195</v>
      </c>
      <c r="S61" s="57" t="s">
        <v>188</v>
      </c>
      <c r="T61" s="1" t="s">
        <v>182</v>
      </c>
      <c r="U61" s="1" t="s">
        <v>177</v>
      </c>
      <c r="V61" s="10"/>
      <c r="Y61" s="10"/>
      <c r="AB61" s="10"/>
      <c r="AE61" s="10"/>
      <c r="AI61" s="6" t="s">
        <v>308</v>
      </c>
    </row>
    <row r="62" spans="1:35" ht="15" customHeight="1" x14ac:dyDescent="0.2">
      <c r="C62" s="11"/>
      <c r="D62" s="11"/>
      <c r="E62" s="11"/>
      <c r="F62" s="11"/>
      <c r="G62" s="11"/>
      <c r="H62" s="11"/>
      <c r="I62" s="8"/>
      <c r="J62" s="11"/>
      <c r="K62" s="11"/>
      <c r="L62" s="11"/>
      <c r="M62" s="11"/>
      <c r="N62" s="11"/>
      <c r="O62" s="10"/>
      <c r="P62" s="1" t="s">
        <v>214</v>
      </c>
      <c r="Q62" s="3" t="s">
        <v>205</v>
      </c>
      <c r="R62" s="3" t="s">
        <v>196</v>
      </c>
      <c r="S62" s="58" t="s">
        <v>189</v>
      </c>
      <c r="T62" s="1" t="s">
        <v>183</v>
      </c>
      <c r="V62" s="11"/>
      <c r="Y62" s="11"/>
      <c r="AB62" s="11"/>
    </row>
    <row r="63" spans="1:35" ht="15" customHeight="1" x14ac:dyDescent="0.2">
      <c r="C63" s="11"/>
      <c r="D63" s="11"/>
      <c r="E63" s="11"/>
      <c r="F63" s="11"/>
      <c r="G63" s="11"/>
      <c r="H63" s="11"/>
      <c r="I63" s="8"/>
      <c r="J63" s="11"/>
      <c r="K63" s="11"/>
      <c r="L63" s="11"/>
      <c r="M63" s="11"/>
      <c r="N63" s="11"/>
      <c r="O63" s="10"/>
      <c r="P63" s="10"/>
      <c r="Q63" s="4" t="s">
        <v>206</v>
      </c>
      <c r="R63" s="4" t="s">
        <v>197</v>
      </c>
      <c r="S63" s="59" t="s">
        <v>190</v>
      </c>
      <c r="T63" s="11"/>
      <c r="U63" s="11"/>
      <c r="V63" s="7"/>
      <c r="W63" s="10"/>
      <c r="X63" s="10"/>
      <c r="Y63" s="10"/>
    </row>
    <row r="64" spans="1:35" ht="15" customHeight="1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10"/>
      <c r="Q64" s="8" t="s">
        <v>531</v>
      </c>
      <c r="R64" s="63" t="s">
        <v>528</v>
      </c>
      <c r="S64" s="8" t="s">
        <v>526</v>
      </c>
      <c r="T64" s="7"/>
      <c r="U64" s="7"/>
    </row>
    <row r="65" spans="1:40" ht="15" customHeight="1" x14ac:dyDescent="0.2">
      <c r="A65" s="7">
        <v>9</v>
      </c>
      <c r="C65" s="10"/>
      <c r="D65" s="10"/>
      <c r="E65" s="10"/>
      <c r="F65" s="10"/>
      <c r="G65" s="10"/>
      <c r="H65" s="10"/>
      <c r="I65" s="8"/>
      <c r="J65" s="10"/>
      <c r="K65" s="10"/>
      <c r="L65" s="10"/>
      <c r="M65" s="10"/>
      <c r="N65" s="10"/>
      <c r="O65" s="10"/>
      <c r="P65" s="10"/>
      <c r="Q65" s="10" t="s">
        <v>532</v>
      </c>
      <c r="R65" s="64" t="s">
        <v>529</v>
      </c>
      <c r="S65" s="10" t="s">
        <v>527</v>
      </c>
    </row>
    <row r="66" spans="1:40" ht="15" customHeight="1" x14ac:dyDescent="0.2">
      <c r="A66" s="7">
        <v>10</v>
      </c>
      <c r="C66" s="11"/>
      <c r="D66" s="11"/>
      <c r="E66" s="11"/>
      <c r="F66" s="11"/>
      <c r="G66" s="11"/>
      <c r="H66" s="11"/>
      <c r="I66" s="8"/>
      <c r="J66" s="11"/>
      <c r="K66" s="11"/>
      <c r="L66" s="11"/>
      <c r="M66" s="11"/>
      <c r="N66" s="11"/>
      <c r="O66" s="11"/>
      <c r="P66" s="11" t="s">
        <v>534</v>
      </c>
      <c r="Q66" s="11" t="s">
        <v>533</v>
      </c>
      <c r="R66" s="65" t="s">
        <v>530</v>
      </c>
      <c r="S66" s="11"/>
      <c r="U66" s="11"/>
    </row>
    <row r="67" spans="1:40" ht="15" customHeight="1" x14ac:dyDescent="0.2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65"/>
      <c r="S67" s="11"/>
      <c r="T67" s="11"/>
      <c r="U67" s="11"/>
      <c r="V67" s="11"/>
      <c r="W67" s="11"/>
      <c r="X67" s="11"/>
      <c r="Y67" s="11"/>
      <c r="AB67" s="11"/>
    </row>
    <row r="68" spans="1:40" s="12" customFormat="1" ht="1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48"/>
      <c r="AG68" s="37"/>
    </row>
    <row r="69" spans="1:40" customFormat="1" ht="1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6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34"/>
    </row>
    <row r="70" spans="1:40" ht="15" customHeight="1" x14ac:dyDescent="0.2">
      <c r="A70" s="7">
        <v>11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"/>
      <c r="R70" s="60" t="s">
        <v>198</v>
      </c>
      <c r="S70" s="10"/>
      <c r="V70" s="10"/>
      <c r="Y70" s="10"/>
      <c r="AB70" s="10"/>
      <c r="AE70" s="10"/>
      <c r="AI70" s="6" t="s">
        <v>309</v>
      </c>
    </row>
    <row r="71" spans="1:40" s="5" customFormat="1" ht="15" customHeight="1" thickBo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R71" s="72"/>
      <c r="S71" s="71"/>
      <c r="U71" s="71"/>
      <c r="V71" s="71"/>
      <c r="Y71" s="71"/>
      <c r="AB71" s="71"/>
      <c r="AG71" s="38"/>
    </row>
    <row r="72" spans="1:40" ht="15" customHeight="1" thickTop="1" x14ac:dyDescent="0.2">
      <c r="AE72" s="7"/>
      <c r="AF72" s="7"/>
      <c r="AG72" s="34"/>
    </row>
    <row r="73" spans="1:40" ht="15" customHeight="1" x14ac:dyDescent="0.2">
      <c r="C73" s="1" t="s">
        <v>290</v>
      </c>
      <c r="D73" s="2" t="s">
        <v>288</v>
      </c>
      <c r="E73" s="10" t="s">
        <v>342</v>
      </c>
      <c r="F73" s="2" t="s">
        <v>343</v>
      </c>
      <c r="G73" s="2" t="s">
        <v>344</v>
      </c>
      <c r="H73" s="2" t="s">
        <v>345</v>
      </c>
      <c r="I73" s="2" t="s">
        <v>346</v>
      </c>
      <c r="J73" s="2" t="s">
        <v>347</v>
      </c>
      <c r="K73" s="2" t="s">
        <v>348</v>
      </c>
      <c r="L73" s="2" t="s">
        <v>349</v>
      </c>
      <c r="M73" s="2" t="s">
        <v>350</v>
      </c>
      <c r="N73" s="2" t="s">
        <v>351</v>
      </c>
      <c r="O73" s="2" t="s">
        <v>352</v>
      </c>
      <c r="P73" s="2" t="s">
        <v>353</v>
      </c>
      <c r="Q73" s="54" t="s">
        <v>354</v>
      </c>
      <c r="R73" s="2" t="s">
        <v>355</v>
      </c>
      <c r="S73" s="57" t="s">
        <v>356</v>
      </c>
      <c r="T73" s="2" t="s">
        <v>357</v>
      </c>
      <c r="U73" s="2" t="s">
        <v>358</v>
      </c>
      <c r="V73" s="2" t="s">
        <v>359</v>
      </c>
      <c r="W73" s="2" t="s">
        <v>360</v>
      </c>
      <c r="X73" s="2" t="s">
        <v>361</v>
      </c>
      <c r="Y73" s="2" t="s">
        <v>362</v>
      </c>
      <c r="Z73" s="2" t="s">
        <v>363</v>
      </c>
      <c r="AA73" s="2" t="s">
        <v>364</v>
      </c>
      <c r="AB73" s="2" t="s">
        <v>365</v>
      </c>
      <c r="AC73" s="2" t="s">
        <v>316</v>
      </c>
      <c r="AD73" s="2" t="s">
        <v>313</v>
      </c>
      <c r="AE73" s="10" t="s">
        <v>311</v>
      </c>
      <c r="AF73" s="1" t="s">
        <v>17</v>
      </c>
      <c r="AG73" s="35" t="s">
        <v>16</v>
      </c>
      <c r="AI73" s="6" t="s">
        <v>304</v>
      </c>
    </row>
    <row r="74" spans="1:40" ht="15" customHeight="1" x14ac:dyDescent="0.2">
      <c r="C74" s="11"/>
      <c r="D74" s="3" t="s">
        <v>289</v>
      </c>
      <c r="E74" s="11" t="s">
        <v>367</v>
      </c>
      <c r="F74" s="3" t="s">
        <v>368</v>
      </c>
      <c r="G74" s="3" t="s">
        <v>369</v>
      </c>
      <c r="H74" s="3" t="s">
        <v>370</v>
      </c>
      <c r="I74" s="3" t="s">
        <v>371</v>
      </c>
      <c r="J74" s="3" t="s">
        <v>372</v>
      </c>
      <c r="K74" s="3" t="s">
        <v>373</v>
      </c>
      <c r="L74" s="3" t="s">
        <v>374</v>
      </c>
      <c r="M74" s="3" t="s">
        <v>375</v>
      </c>
      <c r="N74" s="3" t="s">
        <v>376</v>
      </c>
      <c r="O74" s="3" t="s">
        <v>377</v>
      </c>
      <c r="P74" s="3" t="s">
        <v>378</v>
      </c>
      <c r="Q74" s="55" t="s">
        <v>379</v>
      </c>
      <c r="R74" s="3" t="s">
        <v>380</v>
      </c>
      <c r="S74" s="58" t="s">
        <v>381</v>
      </c>
      <c r="T74" s="3" t="s">
        <v>382</v>
      </c>
      <c r="U74" s="3" t="s">
        <v>383</v>
      </c>
      <c r="V74" s="3" t="s">
        <v>384</v>
      </c>
      <c r="W74" s="3" t="s">
        <v>385</v>
      </c>
      <c r="X74" s="3" t="s">
        <v>386</v>
      </c>
      <c r="Y74" s="3" t="s">
        <v>387</v>
      </c>
      <c r="Z74" s="3" t="s">
        <v>388</v>
      </c>
      <c r="AA74" s="3" t="s">
        <v>389</v>
      </c>
      <c r="AB74" s="3" t="s">
        <v>390</v>
      </c>
      <c r="AC74" s="3" t="s">
        <v>317</v>
      </c>
      <c r="AD74" s="3" t="s">
        <v>314</v>
      </c>
      <c r="AF74" s="1" t="s">
        <v>24</v>
      </c>
    </row>
    <row r="75" spans="1:40" ht="15" customHeight="1" x14ac:dyDescent="0.2">
      <c r="C75" s="11"/>
      <c r="D75" s="4" t="s">
        <v>366</v>
      </c>
      <c r="E75" s="11"/>
      <c r="F75" s="4" t="s">
        <v>284</v>
      </c>
      <c r="G75" s="4" t="s">
        <v>279</v>
      </c>
      <c r="H75" s="4" t="s">
        <v>417</v>
      </c>
      <c r="I75" s="4" t="s">
        <v>418</v>
      </c>
      <c r="J75" s="4" t="s">
        <v>419</v>
      </c>
      <c r="K75" s="4" t="s">
        <v>420</v>
      </c>
      <c r="L75" s="4" t="s">
        <v>421</v>
      </c>
      <c r="M75" s="4" t="s">
        <v>422</v>
      </c>
      <c r="N75" s="4" t="s">
        <v>423</v>
      </c>
      <c r="O75" s="4" t="s">
        <v>424</v>
      </c>
      <c r="P75" s="4" t="s">
        <v>425</v>
      </c>
      <c r="Q75" s="56" t="s">
        <v>426</v>
      </c>
      <c r="R75" s="4" t="s">
        <v>427</v>
      </c>
      <c r="S75" s="59" t="s">
        <v>428</v>
      </c>
      <c r="T75" s="4" t="s">
        <v>429</v>
      </c>
      <c r="U75" s="4" t="s">
        <v>430</v>
      </c>
      <c r="V75" s="4" t="s">
        <v>431</v>
      </c>
      <c r="W75" s="4" t="s">
        <v>432</v>
      </c>
      <c r="X75" s="4" t="s">
        <v>433</v>
      </c>
      <c r="Y75" s="4" t="s">
        <v>434</v>
      </c>
      <c r="Z75" s="4" t="s">
        <v>397</v>
      </c>
      <c r="AA75" s="4" t="s">
        <v>394</v>
      </c>
      <c r="AB75" s="4" t="s">
        <v>392</v>
      </c>
      <c r="AC75" s="4" t="s">
        <v>41</v>
      </c>
      <c r="AD75" s="4" t="s">
        <v>40</v>
      </c>
    </row>
    <row r="76" spans="1:40" ht="15" customHeight="1" x14ac:dyDescent="0.25">
      <c r="C76" s="8"/>
      <c r="D76" s="8" t="s">
        <v>543</v>
      </c>
      <c r="E76" s="8"/>
      <c r="F76" s="8" t="s">
        <v>936</v>
      </c>
      <c r="G76" s="8" t="s">
        <v>544</v>
      </c>
      <c r="H76" s="8" t="s">
        <v>545</v>
      </c>
      <c r="I76" s="8" t="s">
        <v>546</v>
      </c>
      <c r="J76" s="8" t="s">
        <v>547</v>
      </c>
      <c r="K76" s="8" t="s">
        <v>548</v>
      </c>
      <c r="L76" s="8" t="s">
        <v>549</v>
      </c>
      <c r="M76" s="8" t="s">
        <v>550</v>
      </c>
      <c r="N76" s="8" t="s">
        <v>551</v>
      </c>
      <c r="O76" s="8" t="s">
        <v>552</v>
      </c>
      <c r="P76" s="8" t="s">
        <v>553</v>
      </c>
      <c r="Q76" s="8" t="s">
        <v>554</v>
      </c>
      <c r="R76" s="63" t="s">
        <v>555</v>
      </c>
      <c r="S76" s="8" t="s">
        <v>556</v>
      </c>
      <c r="T76" s="8" t="s">
        <v>557</v>
      </c>
      <c r="U76" s="8" t="s">
        <v>558</v>
      </c>
      <c r="V76" s="8" t="s">
        <v>559</v>
      </c>
      <c r="W76" s="8" t="s">
        <v>560</v>
      </c>
      <c r="X76" s="8" t="s">
        <v>561</v>
      </c>
      <c r="Y76" s="8" t="s">
        <v>562</v>
      </c>
      <c r="Z76" s="8" t="s">
        <v>563</v>
      </c>
      <c r="AA76" s="8" t="s">
        <v>564</v>
      </c>
      <c r="AB76" s="8" t="s">
        <v>540</v>
      </c>
      <c r="AC76" s="8" t="s">
        <v>537</v>
      </c>
      <c r="AD76" s="8" t="s">
        <v>535</v>
      </c>
      <c r="AK76" s="19" t="s">
        <v>892</v>
      </c>
      <c r="AL76" s="31"/>
      <c r="AM76" s="10"/>
      <c r="AN76" s="10"/>
    </row>
    <row r="77" spans="1:40" ht="15" customHeight="1" x14ac:dyDescent="0.2">
      <c r="A77" s="7">
        <v>1</v>
      </c>
      <c r="C77" s="10"/>
      <c r="D77" s="10" t="s">
        <v>565</v>
      </c>
      <c r="E77" s="10"/>
      <c r="F77" s="10" t="s">
        <v>937</v>
      </c>
      <c r="G77" s="10" t="s">
        <v>566</v>
      </c>
      <c r="H77" s="10" t="s">
        <v>567</v>
      </c>
      <c r="I77" s="10" t="s">
        <v>568</v>
      </c>
      <c r="J77" s="10" t="s">
        <v>569</v>
      </c>
      <c r="K77" s="10" t="s">
        <v>570</v>
      </c>
      <c r="L77" s="10" t="s">
        <v>571</v>
      </c>
      <c r="M77" s="10" t="s">
        <v>572</v>
      </c>
      <c r="N77" s="10" t="s">
        <v>573</v>
      </c>
      <c r="O77" s="10" t="s">
        <v>574</v>
      </c>
      <c r="P77" s="10" t="s">
        <v>575</v>
      </c>
      <c r="Q77" s="10" t="s">
        <v>576</v>
      </c>
      <c r="R77" s="64" t="s">
        <v>577</v>
      </c>
      <c r="S77" s="10" t="s">
        <v>578</v>
      </c>
      <c r="T77" s="10" t="s">
        <v>579</v>
      </c>
      <c r="U77" s="10" t="s">
        <v>580</v>
      </c>
      <c r="V77" s="10" t="s">
        <v>581</v>
      </c>
      <c r="W77" s="10" t="s">
        <v>582</v>
      </c>
      <c r="X77" s="10" t="s">
        <v>583</v>
      </c>
      <c r="Y77" s="10" t="s">
        <v>584</v>
      </c>
      <c r="Z77" s="10" t="s">
        <v>585</v>
      </c>
      <c r="AA77" s="10" t="s">
        <v>586</v>
      </c>
      <c r="AB77" s="10" t="s">
        <v>541</v>
      </c>
      <c r="AC77" s="10" t="s">
        <v>538</v>
      </c>
      <c r="AD77" s="10" t="s">
        <v>536</v>
      </c>
    </row>
    <row r="78" spans="1:40" ht="15" customHeight="1" x14ac:dyDescent="0.25">
      <c r="A78" s="7">
        <v>2</v>
      </c>
      <c r="C78" s="11" t="s">
        <v>587</v>
      </c>
      <c r="D78" s="11"/>
      <c r="E78" s="11" t="s">
        <v>938</v>
      </c>
      <c r="F78" s="11" t="s">
        <v>588</v>
      </c>
      <c r="G78" s="11" t="s">
        <v>589</v>
      </c>
      <c r="H78" s="11" t="s">
        <v>590</v>
      </c>
      <c r="I78" s="11" t="s">
        <v>591</v>
      </c>
      <c r="J78" s="11" t="s">
        <v>592</v>
      </c>
      <c r="K78" s="11" t="s">
        <v>593</v>
      </c>
      <c r="L78" s="11" t="s">
        <v>594</v>
      </c>
      <c r="M78" s="11" t="s">
        <v>595</v>
      </c>
      <c r="N78" s="11" t="s">
        <v>596</v>
      </c>
      <c r="O78" s="11" t="s">
        <v>597</v>
      </c>
      <c r="P78" s="11" t="s">
        <v>598</v>
      </c>
      <c r="Q78" s="11" t="s">
        <v>599</v>
      </c>
      <c r="R78" s="65" t="s">
        <v>600</v>
      </c>
      <c r="S78" s="11" t="s">
        <v>601</v>
      </c>
      <c r="T78" s="11" t="s">
        <v>602</v>
      </c>
      <c r="U78" s="11" t="s">
        <v>603</v>
      </c>
      <c r="V78" s="11" t="s">
        <v>604</v>
      </c>
      <c r="W78" s="11" t="s">
        <v>605</v>
      </c>
      <c r="X78" s="11" t="s">
        <v>606</v>
      </c>
      <c r="Y78" s="11" t="s">
        <v>607</v>
      </c>
      <c r="Z78" s="11" t="s">
        <v>608</v>
      </c>
      <c r="AA78" s="11" t="s">
        <v>609</v>
      </c>
      <c r="AB78" s="11" t="s">
        <v>542</v>
      </c>
      <c r="AC78" s="11" t="s">
        <v>539</v>
      </c>
      <c r="AD78" s="11"/>
      <c r="AI78" s="44" t="s">
        <v>883</v>
      </c>
      <c r="AJ78" s="45">
        <f>COUNTIF(C72:AG102,"FA*")</f>
        <v>50</v>
      </c>
    </row>
    <row r="79" spans="1:40" ht="15" customHeight="1" x14ac:dyDescent="0.25">
      <c r="AI79" s="44" t="s">
        <v>884</v>
      </c>
      <c r="AJ79" s="45">
        <f>COUNTIF(C72:AG102,"HA*")</f>
        <v>0</v>
      </c>
    </row>
    <row r="80" spans="1:40" s="12" customFormat="1" ht="15" customHeight="1" x14ac:dyDescent="0.2">
      <c r="A80" s="15"/>
      <c r="B80" s="15"/>
      <c r="R80" s="61"/>
      <c r="AG80" s="37"/>
    </row>
    <row r="81" spans="1:38" ht="15" customHeight="1" x14ac:dyDescent="0.2">
      <c r="AE81" s="7"/>
      <c r="AF81" s="7"/>
      <c r="AG81" s="34"/>
    </row>
    <row r="82" spans="1:38" customFormat="1" ht="15" customHeight="1" x14ac:dyDescent="0.25">
      <c r="A82" s="7"/>
      <c r="B82" s="7"/>
      <c r="C82" s="10"/>
      <c r="D82" s="10"/>
      <c r="E82" s="11"/>
      <c r="F82" s="10"/>
      <c r="G82" s="1" t="s">
        <v>280</v>
      </c>
      <c r="H82" s="11" t="s">
        <v>436</v>
      </c>
      <c r="I82" s="11" t="s">
        <v>437</v>
      </c>
      <c r="J82" s="2" t="s">
        <v>438</v>
      </c>
      <c r="K82" s="2" t="s">
        <v>439</v>
      </c>
      <c r="L82" s="2" t="s">
        <v>440</v>
      </c>
      <c r="M82" s="2" t="s">
        <v>441</v>
      </c>
      <c r="N82" s="2" t="s">
        <v>442</v>
      </c>
      <c r="O82" s="2" t="s">
        <v>443</v>
      </c>
      <c r="P82" s="2" t="s">
        <v>444</v>
      </c>
      <c r="Q82" s="54" t="s">
        <v>445</v>
      </c>
      <c r="R82" s="2" t="s">
        <v>446</v>
      </c>
      <c r="S82" s="57" t="s">
        <v>447</v>
      </c>
      <c r="T82" s="2" t="s">
        <v>448</v>
      </c>
      <c r="U82" s="2" t="s">
        <v>449</v>
      </c>
      <c r="V82" s="2" t="s">
        <v>450</v>
      </c>
      <c r="W82" s="2" t="s">
        <v>451</v>
      </c>
      <c r="X82" s="2" t="s">
        <v>452</v>
      </c>
      <c r="Y82" s="11" t="s">
        <v>453</v>
      </c>
      <c r="Z82" s="2" t="s">
        <v>398</v>
      </c>
      <c r="AA82" s="11" t="s">
        <v>395</v>
      </c>
      <c r="AB82" s="1"/>
      <c r="AC82" s="1" t="s">
        <v>48</v>
      </c>
      <c r="AD82" s="17"/>
      <c r="AE82" s="10"/>
      <c r="AF82" s="1"/>
      <c r="AG82" s="35"/>
      <c r="AI82" s="6" t="s">
        <v>305</v>
      </c>
    </row>
    <row r="83" spans="1:38" customFormat="1" ht="15" customHeight="1" x14ac:dyDescent="0.25">
      <c r="A83" s="7"/>
      <c r="B83" s="7"/>
      <c r="C83" s="10"/>
      <c r="D83" s="10"/>
      <c r="E83" s="11"/>
      <c r="F83" s="11"/>
      <c r="G83" s="11" t="s">
        <v>435</v>
      </c>
      <c r="H83" s="7"/>
      <c r="I83" s="1" t="s">
        <v>269</v>
      </c>
      <c r="J83" s="3" t="s">
        <v>261</v>
      </c>
      <c r="K83" s="3" t="s">
        <v>474</v>
      </c>
      <c r="L83" s="3" t="s">
        <v>475</v>
      </c>
      <c r="M83" s="3" t="s">
        <v>476</v>
      </c>
      <c r="N83" s="3" t="s">
        <v>477</v>
      </c>
      <c r="O83" s="3" t="s">
        <v>478</v>
      </c>
      <c r="P83" s="3" t="s">
        <v>479</v>
      </c>
      <c r="Q83" s="55" t="s">
        <v>480</v>
      </c>
      <c r="R83" s="3" t="s">
        <v>481</v>
      </c>
      <c r="S83" s="58" t="s">
        <v>482</v>
      </c>
      <c r="T83" s="3" t="s">
        <v>483</v>
      </c>
      <c r="U83" s="3" t="s">
        <v>484</v>
      </c>
      <c r="V83" s="3" t="s">
        <v>485</v>
      </c>
      <c r="W83" s="3" t="s">
        <v>460</v>
      </c>
      <c r="X83" s="3" t="s">
        <v>457</v>
      </c>
      <c r="Y83" s="10" t="s">
        <v>455</v>
      </c>
      <c r="Z83" s="3" t="s">
        <v>60</v>
      </c>
      <c r="AA83" s="1" t="s">
        <v>58</v>
      </c>
      <c r="AB83" s="1"/>
      <c r="AC83" s="17"/>
      <c r="AD83" s="17"/>
      <c r="AE83" s="1"/>
      <c r="AF83" s="1"/>
      <c r="AG83" s="35"/>
    </row>
    <row r="84" spans="1:38" customFormat="1" ht="15" customHeight="1" x14ac:dyDescent="0.25">
      <c r="A84" s="7"/>
      <c r="B84" s="7"/>
      <c r="C84" s="10"/>
      <c r="D84" s="10"/>
      <c r="E84" s="11"/>
      <c r="F84" s="10"/>
      <c r="G84" s="10"/>
      <c r="H84" s="7"/>
      <c r="I84" s="7"/>
      <c r="J84" s="4" t="s">
        <v>262</v>
      </c>
      <c r="K84" s="4" t="s">
        <v>487</v>
      </c>
      <c r="L84" s="4" t="s">
        <v>488</v>
      </c>
      <c r="M84" s="4" t="s">
        <v>489</v>
      </c>
      <c r="N84" s="4" t="s">
        <v>490</v>
      </c>
      <c r="O84" s="4" t="s">
        <v>491</v>
      </c>
      <c r="P84" s="4" t="s">
        <v>492</v>
      </c>
      <c r="Q84" s="56" t="s">
        <v>493</v>
      </c>
      <c r="R84" s="4" t="s">
        <v>494</v>
      </c>
      <c r="S84" s="59" t="s">
        <v>495</v>
      </c>
      <c r="T84" s="4" t="s">
        <v>496</v>
      </c>
      <c r="U84" s="4" t="s">
        <v>497</v>
      </c>
      <c r="V84" s="4" t="s">
        <v>498</v>
      </c>
      <c r="W84" s="4" t="s">
        <v>461</v>
      </c>
      <c r="X84" s="4" t="s">
        <v>458</v>
      </c>
      <c r="Y84" s="1"/>
      <c r="Z84" s="4" t="s">
        <v>61</v>
      </c>
      <c r="AA84" s="1"/>
      <c r="AB84" s="1"/>
      <c r="AC84" s="1"/>
      <c r="AD84" s="1"/>
      <c r="AE84" s="1"/>
      <c r="AF84" s="1"/>
      <c r="AG84" s="35"/>
    </row>
    <row r="85" spans="1:38" customFormat="1" ht="15" customHeight="1" x14ac:dyDescent="0.25">
      <c r="C85" s="8"/>
      <c r="D85" s="8"/>
      <c r="E85" s="8"/>
      <c r="F85" s="8"/>
      <c r="G85" s="8"/>
      <c r="H85" s="8"/>
      <c r="I85" s="8"/>
      <c r="J85" s="8" t="s">
        <v>618</v>
      </c>
      <c r="K85" s="8" t="s">
        <v>619</v>
      </c>
      <c r="L85" s="8" t="s">
        <v>620</v>
      </c>
      <c r="M85" s="8" t="s">
        <v>621</v>
      </c>
      <c r="N85" s="8" t="s">
        <v>622</v>
      </c>
      <c r="O85" s="8" t="s">
        <v>623</v>
      </c>
      <c r="P85" s="8" t="s">
        <v>624</v>
      </c>
      <c r="Q85" s="8" t="s">
        <v>625</v>
      </c>
      <c r="R85" s="63" t="s">
        <v>626</v>
      </c>
      <c r="S85" s="8" t="s">
        <v>627</v>
      </c>
      <c r="T85" s="8" t="s">
        <v>628</v>
      </c>
      <c r="U85" s="8" t="s">
        <v>629</v>
      </c>
      <c r="V85" s="8" t="s">
        <v>630</v>
      </c>
      <c r="W85" s="8" t="s">
        <v>615</v>
      </c>
      <c r="X85" s="8" t="s">
        <v>613</v>
      </c>
      <c r="Y85" s="8"/>
      <c r="Z85" s="8" t="s">
        <v>610</v>
      </c>
      <c r="AA85" s="8"/>
      <c r="AB85" s="1"/>
      <c r="AC85" s="7"/>
      <c r="AE85" s="1"/>
      <c r="AF85" s="1"/>
      <c r="AG85" s="35"/>
      <c r="AK85" s="1"/>
      <c r="AL85" s="1"/>
    </row>
    <row r="86" spans="1:38" customFormat="1" ht="15" customHeight="1" x14ac:dyDescent="0.25">
      <c r="A86" s="7">
        <v>3</v>
      </c>
      <c r="C86" s="10"/>
      <c r="D86" s="10"/>
      <c r="E86" s="10"/>
      <c r="F86" s="10"/>
      <c r="G86" s="10"/>
      <c r="H86" s="10"/>
      <c r="I86" s="10"/>
      <c r="J86" s="10" t="s">
        <v>631</v>
      </c>
      <c r="K86" s="10" t="s">
        <v>632</v>
      </c>
      <c r="L86" s="10" t="s">
        <v>633</v>
      </c>
      <c r="M86" s="10" t="s">
        <v>634</v>
      </c>
      <c r="N86" s="10" t="s">
        <v>635</v>
      </c>
      <c r="O86" s="10" t="s">
        <v>636</v>
      </c>
      <c r="P86" s="10" t="s">
        <v>637</v>
      </c>
      <c r="Q86" s="10" t="s">
        <v>638</v>
      </c>
      <c r="R86" s="64" t="s">
        <v>639</v>
      </c>
      <c r="S86" s="10" t="s">
        <v>640</v>
      </c>
      <c r="T86" s="10" t="s">
        <v>641</v>
      </c>
      <c r="U86" s="10" t="s">
        <v>642</v>
      </c>
      <c r="V86" s="10" t="s">
        <v>643</v>
      </c>
      <c r="W86" s="10" t="s">
        <v>616</v>
      </c>
      <c r="X86" s="10" t="s">
        <v>614</v>
      </c>
      <c r="Y86" s="10"/>
      <c r="Z86" s="10" t="s">
        <v>611</v>
      </c>
      <c r="AA86" s="10"/>
      <c r="AB86" s="1"/>
      <c r="AC86" s="11"/>
      <c r="AD86" s="17"/>
      <c r="AE86" s="1"/>
      <c r="AF86" s="1"/>
      <c r="AG86" s="35"/>
      <c r="AK86" s="19"/>
    </row>
    <row r="87" spans="1:38" customFormat="1" ht="15" customHeight="1" x14ac:dyDescent="0.25">
      <c r="A87" s="7">
        <v>4</v>
      </c>
      <c r="C87" s="11"/>
      <c r="D87" s="11"/>
      <c r="E87" s="11"/>
      <c r="F87" s="11"/>
      <c r="G87" s="11"/>
      <c r="H87" s="11"/>
      <c r="I87" s="11" t="s">
        <v>921</v>
      </c>
      <c r="J87" s="11" t="s">
        <v>644</v>
      </c>
      <c r="K87" s="11" t="s">
        <v>645</v>
      </c>
      <c r="L87" s="11" t="s">
        <v>646</v>
      </c>
      <c r="M87" s="11" t="s">
        <v>647</v>
      </c>
      <c r="N87" s="11" t="s">
        <v>648</v>
      </c>
      <c r="O87" s="11" t="s">
        <v>649</v>
      </c>
      <c r="P87" s="11" t="s">
        <v>650</v>
      </c>
      <c r="Q87" s="11" t="s">
        <v>651</v>
      </c>
      <c r="R87" s="65" t="s">
        <v>652</v>
      </c>
      <c r="S87" s="11" t="s">
        <v>653</v>
      </c>
      <c r="T87" s="11" t="s">
        <v>654</v>
      </c>
      <c r="U87" s="11" t="s">
        <v>655</v>
      </c>
      <c r="V87" s="11" t="s">
        <v>656</v>
      </c>
      <c r="W87" s="11" t="s">
        <v>617</v>
      </c>
      <c r="X87" s="11"/>
      <c r="Y87" s="11" t="s">
        <v>612</v>
      </c>
      <c r="Z87" s="11"/>
      <c r="AA87" s="11"/>
      <c r="AB87" s="1"/>
      <c r="AC87" s="17"/>
      <c r="AD87" s="17"/>
      <c r="AE87" s="1"/>
      <c r="AF87" s="1"/>
      <c r="AG87" s="35"/>
    </row>
    <row r="88" spans="1:38" customFormat="1" ht="15" customHeight="1" x14ac:dyDescent="0.25">
      <c r="A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47"/>
      <c r="S88" s="11"/>
      <c r="T88" s="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G88" s="39"/>
    </row>
    <row r="89" spans="1:38" s="13" customFormat="1" ht="15" customHeight="1" x14ac:dyDescent="0.25">
      <c r="R89" s="68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G89" s="40"/>
    </row>
    <row r="90" spans="1:38" customFormat="1" ht="15" customHeight="1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47"/>
      <c r="W90" s="11"/>
      <c r="X90" s="11"/>
      <c r="Y90" s="11"/>
      <c r="Z90" s="11"/>
      <c r="AG90" s="39"/>
    </row>
    <row r="91" spans="1:38" customFormat="1" ht="15" customHeight="1" x14ac:dyDescent="0.25">
      <c r="A91" s="7"/>
      <c r="B91" s="7"/>
      <c r="C91" s="10"/>
      <c r="D91" s="10"/>
      <c r="E91" s="10"/>
      <c r="F91" s="10"/>
      <c r="G91" s="10"/>
      <c r="H91" s="10"/>
      <c r="I91" s="10"/>
      <c r="J91" s="11" t="s">
        <v>486</v>
      </c>
      <c r="K91" s="10"/>
      <c r="L91" s="1" t="s">
        <v>246</v>
      </c>
      <c r="M91" s="2" t="s">
        <v>237</v>
      </c>
      <c r="N91" s="10" t="s">
        <v>513</v>
      </c>
      <c r="O91" s="2" t="s">
        <v>514</v>
      </c>
      <c r="P91" s="2" t="s">
        <v>515</v>
      </c>
      <c r="Q91" s="54" t="s">
        <v>516</v>
      </c>
      <c r="R91" s="2" t="s">
        <v>517</v>
      </c>
      <c r="S91" s="57" t="s">
        <v>518</v>
      </c>
      <c r="T91" s="2" t="s">
        <v>505</v>
      </c>
      <c r="U91" s="2" t="s">
        <v>502</v>
      </c>
      <c r="V91" s="10" t="s">
        <v>500</v>
      </c>
      <c r="W91" s="1" t="s">
        <v>167</v>
      </c>
      <c r="X91" s="1" t="s">
        <v>165</v>
      </c>
      <c r="Y91" s="1"/>
      <c r="Z91" s="1"/>
      <c r="AA91" s="1"/>
      <c r="AB91" s="1"/>
      <c r="AC91" s="1"/>
      <c r="AD91" s="1"/>
      <c r="AG91" s="39"/>
      <c r="AI91" s="6" t="s">
        <v>306</v>
      </c>
      <c r="AK91" s="1"/>
    </row>
    <row r="92" spans="1:38" customFormat="1" ht="15" customHeight="1" x14ac:dyDescent="0.25">
      <c r="A92" s="7"/>
      <c r="B92" s="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3" t="s">
        <v>238</v>
      </c>
      <c r="N92" s="11" t="s">
        <v>520</v>
      </c>
      <c r="O92" s="3" t="s">
        <v>521</v>
      </c>
      <c r="P92" s="3" t="s">
        <v>522</v>
      </c>
      <c r="Q92" s="55" t="s">
        <v>523</v>
      </c>
      <c r="R92" s="3" t="s">
        <v>524</v>
      </c>
      <c r="S92" s="58" t="s">
        <v>525</v>
      </c>
      <c r="T92" s="3" t="s">
        <v>506</v>
      </c>
      <c r="U92" s="3" t="s">
        <v>503</v>
      </c>
      <c r="V92" s="1"/>
      <c r="W92" s="1" t="s">
        <v>168</v>
      </c>
      <c r="X92" s="1"/>
      <c r="Y92" s="1"/>
      <c r="Z92" s="1"/>
      <c r="AA92" s="1"/>
      <c r="AB92" s="1"/>
      <c r="AC92" s="1"/>
      <c r="AD92" s="1"/>
      <c r="AG92" s="39"/>
    </row>
    <row r="93" spans="1:38" customFormat="1" ht="15" customHeight="1" x14ac:dyDescent="0.25">
      <c r="A93" s="7"/>
      <c r="B93" s="7"/>
      <c r="C93" s="10"/>
      <c r="D93" s="10"/>
      <c r="E93" s="10"/>
      <c r="F93" s="10"/>
      <c r="G93" s="10"/>
      <c r="H93" s="10"/>
      <c r="I93" s="10"/>
      <c r="J93" s="10"/>
      <c r="K93" s="10"/>
      <c r="L93" s="1"/>
      <c r="M93" s="4" t="s">
        <v>519</v>
      </c>
      <c r="N93" s="8"/>
      <c r="O93" s="4" t="s">
        <v>222</v>
      </c>
      <c r="P93" s="4" t="s">
        <v>213</v>
      </c>
      <c r="Q93" s="56" t="s">
        <v>532</v>
      </c>
      <c r="R93" s="4" t="s">
        <v>529</v>
      </c>
      <c r="S93" s="59" t="s">
        <v>527</v>
      </c>
      <c r="T93" s="4" t="s">
        <v>182</v>
      </c>
      <c r="U93" s="4" t="s">
        <v>177</v>
      </c>
      <c r="V93" s="1"/>
      <c r="W93" s="1"/>
      <c r="X93" s="1"/>
      <c r="Y93" s="1"/>
      <c r="Z93" s="1"/>
      <c r="AA93" s="1"/>
      <c r="AB93" s="1"/>
      <c r="AC93" s="1"/>
      <c r="AD93" s="1"/>
      <c r="AG93" s="39"/>
    </row>
    <row r="94" spans="1:38" customFormat="1" ht="15" customHeight="1" x14ac:dyDescent="0.25">
      <c r="A94" s="7"/>
      <c r="C94" s="10"/>
      <c r="D94" s="10"/>
      <c r="E94" s="10"/>
      <c r="F94" s="10"/>
      <c r="G94" s="10"/>
      <c r="H94" s="10"/>
      <c r="I94" s="10"/>
      <c r="J94" s="8"/>
      <c r="K94" s="8"/>
      <c r="L94" s="8"/>
      <c r="M94" s="8" t="s">
        <v>665</v>
      </c>
      <c r="N94" s="8"/>
      <c r="O94" s="8" t="s">
        <v>666</v>
      </c>
      <c r="P94" s="8" t="s">
        <v>667</v>
      </c>
      <c r="Q94" s="8" t="s">
        <v>668</v>
      </c>
      <c r="R94" s="63" t="s">
        <v>669</v>
      </c>
      <c r="S94" s="8" t="s">
        <v>662</v>
      </c>
      <c r="T94" s="8" t="s">
        <v>659</v>
      </c>
      <c r="U94" s="8" t="s">
        <v>657</v>
      </c>
      <c r="V94" s="8"/>
      <c r="W94" s="8"/>
      <c r="X94" s="1"/>
      <c r="Y94" s="1"/>
      <c r="Z94" s="1"/>
      <c r="AA94" s="1"/>
      <c r="AB94" s="1"/>
      <c r="AG94" s="39"/>
    </row>
    <row r="95" spans="1:38" customFormat="1" ht="15" customHeight="1" x14ac:dyDescent="0.25">
      <c r="A95" s="7">
        <v>5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 t="s">
        <v>670</v>
      </c>
      <c r="N95" s="10"/>
      <c r="O95" s="10" t="s">
        <v>671</v>
      </c>
      <c r="P95" s="10" t="s">
        <v>672</v>
      </c>
      <c r="Q95" s="10" t="s">
        <v>673</v>
      </c>
      <c r="R95" s="64" t="s">
        <v>674</v>
      </c>
      <c r="S95" s="10" t="s">
        <v>663</v>
      </c>
      <c r="T95" s="10" t="s">
        <v>660</v>
      </c>
      <c r="U95" s="10" t="s">
        <v>658</v>
      </c>
      <c r="V95" s="10"/>
      <c r="W95" s="10"/>
      <c r="X95" s="1"/>
      <c r="Y95" s="1"/>
      <c r="Z95" s="1"/>
      <c r="AA95" s="1"/>
      <c r="AB95" s="1"/>
      <c r="AC95" s="8"/>
      <c r="AG95" s="39"/>
    </row>
    <row r="96" spans="1:38" customFormat="1" ht="15" customHeight="1" x14ac:dyDescent="0.25">
      <c r="A96" s="7">
        <v>6</v>
      </c>
      <c r="C96" s="11"/>
      <c r="D96" s="11"/>
      <c r="E96" s="11"/>
      <c r="F96" s="11"/>
      <c r="G96" s="11"/>
      <c r="H96" s="11"/>
      <c r="I96" s="11"/>
      <c r="J96" s="11"/>
      <c r="K96" s="11"/>
      <c r="L96" s="11" t="s">
        <v>675</v>
      </c>
      <c r="M96" s="11"/>
      <c r="N96" s="11" t="s">
        <v>676</v>
      </c>
      <c r="O96" s="11" t="s">
        <v>677</v>
      </c>
      <c r="P96" s="11" t="s">
        <v>678</v>
      </c>
      <c r="Q96" s="11" t="s">
        <v>679</v>
      </c>
      <c r="R96" s="65" t="s">
        <v>680</v>
      </c>
      <c r="S96" s="11" t="s">
        <v>664</v>
      </c>
      <c r="T96" s="11" t="s">
        <v>661</v>
      </c>
      <c r="U96" s="11"/>
      <c r="V96" s="11"/>
      <c r="W96" s="11"/>
      <c r="X96" s="11"/>
      <c r="Y96" s="11"/>
      <c r="Z96" s="1"/>
      <c r="AG96" s="39"/>
    </row>
    <row r="97" spans="1:38" customFormat="1" ht="15" customHeight="1" x14ac:dyDescent="0.25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65"/>
      <c r="S97" s="11"/>
      <c r="T97" s="11"/>
      <c r="U97" s="11"/>
      <c r="V97" s="11"/>
      <c r="W97" s="11"/>
      <c r="X97" s="11"/>
      <c r="Y97" s="11"/>
      <c r="Z97" s="1"/>
      <c r="AG97" s="39"/>
    </row>
    <row r="98" spans="1:38" s="12" customFormat="1" ht="15" customHeight="1" x14ac:dyDescent="0.2">
      <c r="A98" s="15"/>
      <c r="B98" s="15"/>
      <c r="P98" s="15"/>
      <c r="Q98" s="15"/>
      <c r="R98" s="48"/>
      <c r="AG98" s="37"/>
    </row>
    <row r="99" spans="1:38" customFormat="1" ht="15" customHeight="1" x14ac:dyDescent="0.25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R99" s="60"/>
      <c r="W99" s="11"/>
      <c r="X99" s="11"/>
      <c r="Y99" s="11"/>
      <c r="Z99" s="11"/>
      <c r="AG99" s="39"/>
    </row>
    <row r="100" spans="1:38" customFormat="1" ht="15" customHeight="1" x14ac:dyDescent="0.25">
      <c r="A100" s="7">
        <v>7</v>
      </c>
      <c r="B100" s="7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" t="s">
        <v>214</v>
      </c>
      <c r="Q100" s="11" t="s">
        <v>533</v>
      </c>
      <c r="R100" s="65" t="s">
        <v>530</v>
      </c>
      <c r="S100" s="1"/>
      <c r="T100" s="1" t="s">
        <v>183</v>
      </c>
      <c r="W100" s="11"/>
      <c r="X100" s="11"/>
      <c r="Y100" s="11"/>
      <c r="Z100" s="11"/>
      <c r="AG100" s="39"/>
      <c r="AI100" s="6" t="s">
        <v>307</v>
      </c>
    </row>
    <row r="101" spans="1:38" customFormat="1" ht="15" customHeight="1" x14ac:dyDescent="0.25">
      <c r="A101" s="7">
        <v>8</v>
      </c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 t="s">
        <v>534</v>
      </c>
      <c r="R101" s="60" t="s">
        <v>198</v>
      </c>
      <c r="S101" s="1"/>
      <c r="W101" s="11"/>
      <c r="X101" s="11"/>
      <c r="Y101" s="11"/>
      <c r="Z101" s="11"/>
      <c r="AG101" s="39"/>
    </row>
    <row r="102" spans="1:38" s="5" customFormat="1" ht="15" customHeight="1" thickBo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62"/>
      <c r="AG102" s="38"/>
    </row>
    <row r="103" spans="1:38" ht="15" customHeight="1" thickTop="1" x14ac:dyDescent="0.2"/>
    <row r="104" spans="1:38" ht="15" customHeight="1" x14ac:dyDescent="0.2">
      <c r="C104" s="1" t="s">
        <v>290</v>
      </c>
      <c r="D104" s="10" t="s">
        <v>565</v>
      </c>
      <c r="E104" s="2" t="s">
        <v>342</v>
      </c>
      <c r="F104" s="10" t="s">
        <v>937</v>
      </c>
      <c r="G104" s="2" t="s">
        <v>566</v>
      </c>
      <c r="H104" s="2" t="s">
        <v>567</v>
      </c>
      <c r="I104" s="2" t="s">
        <v>568</v>
      </c>
      <c r="J104" s="2" t="s">
        <v>569</v>
      </c>
      <c r="K104" s="2" t="s">
        <v>570</v>
      </c>
      <c r="L104" s="2" t="s">
        <v>571</v>
      </c>
      <c r="M104" s="2" t="s">
        <v>572</v>
      </c>
      <c r="N104" s="2" t="s">
        <v>573</v>
      </c>
      <c r="O104" s="2" t="s">
        <v>574</v>
      </c>
      <c r="P104" s="2" t="s">
        <v>575</v>
      </c>
      <c r="Q104" s="54" t="s">
        <v>576</v>
      </c>
      <c r="R104" s="2" t="s">
        <v>577</v>
      </c>
      <c r="S104" s="57" t="s">
        <v>578</v>
      </c>
      <c r="T104" s="2" t="s">
        <v>579</v>
      </c>
      <c r="U104" s="2" t="s">
        <v>580</v>
      </c>
      <c r="V104" s="2" t="s">
        <v>581</v>
      </c>
      <c r="W104" s="2" t="s">
        <v>582</v>
      </c>
      <c r="X104" s="2" t="s">
        <v>583</v>
      </c>
      <c r="Y104" s="2" t="s">
        <v>584</v>
      </c>
      <c r="Z104" s="2" t="s">
        <v>585</v>
      </c>
      <c r="AA104" s="2" t="s">
        <v>586</v>
      </c>
      <c r="AB104" s="10" t="s">
        <v>541</v>
      </c>
      <c r="AC104" s="2" t="s">
        <v>538</v>
      </c>
      <c r="AD104" s="10" t="s">
        <v>536</v>
      </c>
      <c r="AE104" s="10" t="s">
        <v>311</v>
      </c>
      <c r="AF104" s="1" t="s">
        <v>17</v>
      </c>
      <c r="AG104" s="35" t="s">
        <v>16</v>
      </c>
      <c r="AI104" s="6" t="s">
        <v>304</v>
      </c>
    </row>
    <row r="105" spans="1:38" ht="15" customHeight="1" x14ac:dyDescent="0.2">
      <c r="C105" s="11" t="s">
        <v>587</v>
      </c>
      <c r="D105" s="11"/>
      <c r="E105" s="3" t="s">
        <v>367</v>
      </c>
      <c r="F105" s="11" t="s">
        <v>588</v>
      </c>
      <c r="G105" s="3" t="s">
        <v>589</v>
      </c>
      <c r="H105" s="3" t="s">
        <v>590</v>
      </c>
      <c r="I105" s="3" t="s">
        <v>591</v>
      </c>
      <c r="J105" s="3" t="s">
        <v>592</v>
      </c>
      <c r="K105" s="3" t="s">
        <v>593</v>
      </c>
      <c r="L105" s="3" t="s">
        <v>594</v>
      </c>
      <c r="M105" s="3" t="s">
        <v>595</v>
      </c>
      <c r="N105" s="3" t="s">
        <v>596</v>
      </c>
      <c r="O105" s="3" t="s">
        <v>597</v>
      </c>
      <c r="P105" s="3" t="s">
        <v>598</v>
      </c>
      <c r="Q105" s="55" t="s">
        <v>599</v>
      </c>
      <c r="R105" s="3" t="s">
        <v>600</v>
      </c>
      <c r="S105" s="58" t="s">
        <v>601</v>
      </c>
      <c r="T105" s="3" t="s">
        <v>602</v>
      </c>
      <c r="U105" s="3" t="s">
        <v>603</v>
      </c>
      <c r="V105" s="3" t="s">
        <v>604</v>
      </c>
      <c r="W105" s="3" t="s">
        <v>605</v>
      </c>
      <c r="X105" s="3" t="s">
        <v>606</v>
      </c>
      <c r="Y105" s="3" t="s">
        <v>607</v>
      </c>
      <c r="Z105" s="3" t="s">
        <v>608</v>
      </c>
      <c r="AA105" s="3" t="s">
        <v>609</v>
      </c>
      <c r="AB105" s="11" t="s">
        <v>542</v>
      </c>
      <c r="AC105" s="3" t="s">
        <v>539</v>
      </c>
      <c r="AF105" s="1" t="s">
        <v>24</v>
      </c>
    </row>
    <row r="106" spans="1:38" ht="15" customHeight="1" x14ac:dyDescent="0.2">
      <c r="C106" s="10"/>
      <c r="D106" s="10"/>
      <c r="E106" s="4" t="s">
        <v>938</v>
      </c>
      <c r="F106" s="10"/>
      <c r="G106" s="4" t="s">
        <v>280</v>
      </c>
      <c r="H106" s="4" t="s">
        <v>436</v>
      </c>
      <c r="I106" s="4" t="s">
        <v>437</v>
      </c>
      <c r="J106" s="4" t="s">
        <v>631</v>
      </c>
      <c r="K106" s="4" t="s">
        <v>632</v>
      </c>
      <c r="L106" s="4" t="s">
        <v>633</v>
      </c>
      <c r="M106" s="4" t="s">
        <v>634</v>
      </c>
      <c r="N106" s="4" t="s">
        <v>635</v>
      </c>
      <c r="O106" s="4" t="s">
        <v>636</v>
      </c>
      <c r="P106" s="4" t="s">
        <v>637</v>
      </c>
      <c r="Q106" s="56" t="s">
        <v>638</v>
      </c>
      <c r="R106" s="4" t="s">
        <v>639</v>
      </c>
      <c r="S106" s="59" t="s">
        <v>640</v>
      </c>
      <c r="T106" s="4" t="s">
        <v>641</v>
      </c>
      <c r="U106" s="4" t="s">
        <v>642</v>
      </c>
      <c r="V106" s="4" t="s">
        <v>643</v>
      </c>
      <c r="W106" s="4" t="s">
        <v>616</v>
      </c>
      <c r="X106" s="4" t="s">
        <v>614</v>
      </c>
      <c r="Y106" s="4" t="s">
        <v>453</v>
      </c>
      <c r="Z106" s="4" t="s">
        <v>611</v>
      </c>
      <c r="AA106" s="4" t="s">
        <v>395</v>
      </c>
      <c r="AB106" s="7"/>
      <c r="AC106" s="4" t="s">
        <v>48</v>
      </c>
    </row>
    <row r="107" spans="1:38" ht="15" customHeight="1" x14ac:dyDescent="0.2">
      <c r="C107" s="8"/>
      <c r="D107" s="8"/>
      <c r="E107" s="8" t="s">
        <v>939</v>
      </c>
      <c r="F107" s="8"/>
      <c r="G107" s="8" t="s">
        <v>684</v>
      </c>
      <c r="H107" s="8" t="s">
        <v>685</v>
      </c>
      <c r="I107" s="8" t="s">
        <v>922</v>
      </c>
      <c r="J107" s="8" t="s">
        <v>686</v>
      </c>
      <c r="K107" s="8" t="s">
        <v>687</v>
      </c>
      <c r="L107" s="8" t="s">
        <v>688</v>
      </c>
      <c r="M107" s="8" t="s">
        <v>689</v>
      </c>
      <c r="N107" s="8" t="s">
        <v>690</v>
      </c>
      <c r="O107" s="8" t="s">
        <v>691</v>
      </c>
      <c r="P107" s="8" t="s">
        <v>692</v>
      </c>
      <c r="Q107" s="8" t="s">
        <v>693</v>
      </c>
      <c r="R107" s="63" t="s">
        <v>694</v>
      </c>
      <c r="S107" s="8" t="s">
        <v>695</v>
      </c>
      <c r="T107" s="8" t="s">
        <v>696</v>
      </c>
      <c r="U107" s="8" t="s">
        <v>697</v>
      </c>
      <c r="V107" s="8" t="s">
        <v>698</v>
      </c>
      <c r="W107" s="8" t="s">
        <v>699</v>
      </c>
      <c r="X107" s="8" t="s">
        <v>700</v>
      </c>
      <c r="Y107" s="8" t="s">
        <v>701</v>
      </c>
      <c r="Z107" s="8" t="s">
        <v>702</v>
      </c>
      <c r="AA107" s="8" t="s">
        <v>703</v>
      </c>
      <c r="AB107" s="8"/>
      <c r="AC107" s="8" t="s">
        <v>681</v>
      </c>
    </row>
    <row r="108" spans="1:38" ht="15" customHeight="1" x14ac:dyDescent="0.25">
      <c r="A108" s="7">
        <v>1</v>
      </c>
      <c r="C108" s="10"/>
      <c r="D108" s="10"/>
      <c r="E108" s="10" t="s">
        <v>940</v>
      </c>
      <c r="F108" s="10"/>
      <c r="G108" s="10" t="s">
        <v>704</v>
      </c>
      <c r="H108" s="10" t="s">
        <v>705</v>
      </c>
      <c r="I108" s="10" t="s">
        <v>923</v>
      </c>
      <c r="J108" s="10" t="s">
        <v>706</v>
      </c>
      <c r="K108" s="10" t="s">
        <v>707</v>
      </c>
      <c r="L108" s="10" t="s">
        <v>708</v>
      </c>
      <c r="M108" s="10" t="s">
        <v>709</v>
      </c>
      <c r="N108" s="10" t="s">
        <v>710</v>
      </c>
      <c r="O108" s="10" t="s">
        <v>711</v>
      </c>
      <c r="P108" s="10" t="s">
        <v>712</v>
      </c>
      <c r="Q108" s="10" t="s">
        <v>713</v>
      </c>
      <c r="R108" s="64" t="s">
        <v>714</v>
      </c>
      <c r="S108" s="10" t="s">
        <v>715</v>
      </c>
      <c r="T108" s="10" t="s">
        <v>716</v>
      </c>
      <c r="U108" s="10" t="s">
        <v>717</v>
      </c>
      <c r="V108" s="10" t="s">
        <v>718</v>
      </c>
      <c r="W108" s="10" t="s">
        <v>719</v>
      </c>
      <c r="X108" s="10" t="s">
        <v>720</v>
      </c>
      <c r="Y108" s="10" t="s">
        <v>721</v>
      </c>
      <c r="Z108" s="10" t="s">
        <v>722</v>
      </c>
      <c r="AA108" s="10" t="s">
        <v>723</v>
      </c>
      <c r="AB108" s="10"/>
      <c r="AC108" s="10" t="s">
        <v>682</v>
      </c>
      <c r="AK108" s="19" t="s">
        <v>893</v>
      </c>
    </row>
    <row r="109" spans="1:38" ht="15" customHeight="1" x14ac:dyDescent="0.25">
      <c r="A109" s="7">
        <v>2</v>
      </c>
      <c r="C109" s="11"/>
      <c r="D109" s="11" t="s">
        <v>941</v>
      </c>
      <c r="E109" s="11"/>
      <c r="F109" s="11" t="s">
        <v>724</v>
      </c>
      <c r="G109" s="11" t="s">
        <v>725</v>
      </c>
      <c r="H109" s="11" t="s">
        <v>924</v>
      </c>
      <c r="I109" s="11" t="s">
        <v>726</v>
      </c>
      <c r="J109" s="11" t="s">
        <v>727</v>
      </c>
      <c r="K109" s="11" t="s">
        <v>728</v>
      </c>
      <c r="L109" s="11" t="s">
        <v>729</v>
      </c>
      <c r="M109" s="11" t="s">
        <v>730</v>
      </c>
      <c r="N109" s="11" t="s">
        <v>731</v>
      </c>
      <c r="O109" s="11" t="s">
        <v>732</v>
      </c>
      <c r="P109" s="11" t="s">
        <v>733</v>
      </c>
      <c r="Q109" s="11" t="s">
        <v>734</v>
      </c>
      <c r="R109" s="65" t="s">
        <v>735</v>
      </c>
      <c r="S109" s="11" t="s">
        <v>736</v>
      </c>
      <c r="T109" s="11" t="s">
        <v>737</v>
      </c>
      <c r="U109" s="11" t="s">
        <v>738</v>
      </c>
      <c r="V109" s="11" t="s">
        <v>739</v>
      </c>
      <c r="W109" s="11" t="s">
        <v>740</v>
      </c>
      <c r="X109" s="11" t="s">
        <v>741</v>
      </c>
      <c r="Y109" s="11" t="s">
        <v>742</v>
      </c>
      <c r="Z109" s="11" t="s">
        <v>743</v>
      </c>
      <c r="AA109" s="11"/>
      <c r="AB109" s="11" t="s">
        <v>683</v>
      </c>
      <c r="AC109" s="11"/>
      <c r="AI109" s="44" t="s">
        <v>883</v>
      </c>
      <c r="AJ109" s="45">
        <f>COUNTIF(C103:AG124,"FA*")</f>
        <v>32</v>
      </c>
    </row>
    <row r="110" spans="1:38" ht="15" customHeight="1" x14ac:dyDescent="0.25">
      <c r="AI110" s="44" t="s">
        <v>884</v>
      </c>
      <c r="AJ110" s="45">
        <f>COUNTIF(C103:AG124,"HA*")</f>
        <v>0</v>
      </c>
      <c r="AL110" s="31" t="s">
        <v>882</v>
      </c>
    </row>
    <row r="111" spans="1:38" s="12" customFormat="1" ht="15" customHeight="1" x14ac:dyDescent="0.2">
      <c r="A111" s="15"/>
      <c r="B111" s="15"/>
      <c r="R111" s="61"/>
      <c r="AG111" s="37"/>
    </row>
    <row r="113" spans="1:35" ht="15" customHeight="1" x14ac:dyDescent="0.2">
      <c r="C113" s="10"/>
      <c r="D113" s="10"/>
      <c r="E113" s="10"/>
      <c r="F113" s="10"/>
      <c r="G113" s="11" t="s">
        <v>435</v>
      </c>
      <c r="H113" s="10"/>
      <c r="I113" s="1" t="s">
        <v>269</v>
      </c>
      <c r="J113" s="11" t="s">
        <v>644</v>
      </c>
      <c r="K113" s="11" t="s">
        <v>645</v>
      </c>
      <c r="L113" s="2" t="s">
        <v>646</v>
      </c>
      <c r="M113" s="11" t="s">
        <v>647</v>
      </c>
      <c r="N113" s="2" t="s">
        <v>648</v>
      </c>
      <c r="O113" s="2" t="s">
        <v>649</v>
      </c>
      <c r="P113" s="2" t="s">
        <v>650</v>
      </c>
      <c r="Q113" s="54" t="s">
        <v>651</v>
      </c>
      <c r="R113" s="2" t="s">
        <v>652</v>
      </c>
      <c r="S113" s="57" t="s">
        <v>653</v>
      </c>
      <c r="T113" s="2" t="s">
        <v>654</v>
      </c>
      <c r="U113" s="11" t="s">
        <v>655</v>
      </c>
      <c r="V113" s="11" t="s">
        <v>656</v>
      </c>
      <c r="W113" s="2" t="s">
        <v>617</v>
      </c>
      <c r="X113" s="1" t="s">
        <v>165</v>
      </c>
      <c r="Y113" s="10" t="s">
        <v>455</v>
      </c>
      <c r="Z113" s="7"/>
      <c r="AA113" s="1" t="s">
        <v>58</v>
      </c>
      <c r="AI113" s="6" t="s">
        <v>305</v>
      </c>
    </row>
    <row r="114" spans="1:35" ht="15" customHeight="1" x14ac:dyDescent="0.2">
      <c r="C114" s="11"/>
      <c r="D114" s="10"/>
      <c r="E114" s="10"/>
      <c r="F114" s="10"/>
      <c r="G114" s="10"/>
      <c r="H114" s="10"/>
      <c r="I114" s="11" t="s">
        <v>921</v>
      </c>
      <c r="J114" s="11" t="s">
        <v>486</v>
      </c>
      <c r="K114" s="10"/>
      <c r="L114" s="3" t="s">
        <v>246</v>
      </c>
      <c r="M114" s="10" t="s">
        <v>670</v>
      </c>
      <c r="N114" s="3" t="s">
        <v>513</v>
      </c>
      <c r="O114" s="3" t="s">
        <v>671</v>
      </c>
      <c r="P114" s="3" t="s">
        <v>672</v>
      </c>
      <c r="Q114" s="55" t="s">
        <v>673</v>
      </c>
      <c r="R114" s="3" t="s">
        <v>674</v>
      </c>
      <c r="S114" s="58" t="s">
        <v>663</v>
      </c>
      <c r="T114" s="3" t="s">
        <v>660</v>
      </c>
      <c r="U114" s="10" t="s">
        <v>658</v>
      </c>
      <c r="V114" s="10" t="s">
        <v>500</v>
      </c>
      <c r="W114" s="3" t="s">
        <v>167</v>
      </c>
      <c r="X114" s="7"/>
      <c r="Y114" s="11" t="s">
        <v>612</v>
      </c>
      <c r="Z114" s="7"/>
      <c r="AA114" s="7"/>
    </row>
    <row r="115" spans="1:35" ht="15" customHeight="1" x14ac:dyDescent="0.2">
      <c r="C115" s="10"/>
      <c r="D115" s="10"/>
      <c r="E115" s="10"/>
      <c r="F115" s="10"/>
      <c r="G115" s="10"/>
      <c r="H115" s="10"/>
      <c r="I115" s="10"/>
      <c r="J115" s="8"/>
      <c r="K115" s="8"/>
      <c r="L115" s="4" t="s">
        <v>675</v>
      </c>
      <c r="M115" s="10"/>
      <c r="N115" s="4" t="s">
        <v>520</v>
      </c>
      <c r="O115" s="4" t="s">
        <v>677</v>
      </c>
      <c r="P115" s="4" t="s">
        <v>678</v>
      </c>
      <c r="Q115" s="56" t="s">
        <v>679</v>
      </c>
      <c r="R115" s="4" t="s">
        <v>680</v>
      </c>
      <c r="S115" s="59" t="s">
        <v>664</v>
      </c>
      <c r="T115" s="4" t="s">
        <v>661</v>
      </c>
      <c r="U115" s="11"/>
      <c r="V115" s="11"/>
      <c r="W115" s="4" t="s">
        <v>168</v>
      </c>
      <c r="X115" s="11"/>
      <c r="Y115" s="11"/>
      <c r="Z115" s="11"/>
      <c r="AA115" s="11"/>
    </row>
    <row r="116" spans="1:35" ht="15" customHeight="1" x14ac:dyDescent="0.2">
      <c r="C116" s="8"/>
      <c r="D116" s="10"/>
      <c r="E116" s="10"/>
      <c r="F116" s="10"/>
      <c r="G116" s="8"/>
      <c r="H116" s="8"/>
      <c r="I116" s="8"/>
      <c r="J116" s="8"/>
      <c r="K116" s="8"/>
      <c r="L116" s="8" t="s">
        <v>744</v>
      </c>
      <c r="M116" s="8"/>
      <c r="N116" s="8" t="s">
        <v>745</v>
      </c>
      <c r="O116" s="8" t="s">
        <v>746</v>
      </c>
      <c r="P116" s="8" t="s">
        <v>747</v>
      </c>
      <c r="Q116" s="8" t="s">
        <v>748</v>
      </c>
      <c r="R116" s="63" t="s">
        <v>749</v>
      </c>
      <c r="S116" s="8" t="s">
        <v>750</v>
      </c>
      <c r="T116" s="8" t="s">
        <v>751</v>
      </c>
      <c r="U116" s="8"/>
      <c r="V116" s="8"/>
      <c r="W116" s="8" t="s">
        <v>752</v>
      </c>
      <c r="X116" s="8"/>
      <c r="Y116" s="8"/>
    </row>
    <row r="117" spans="1:35" ht="15" customHeight="1" x14ac:dyDescent="0.2">
      <c r="A117" s="7">
        <v>3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 t="s">
        <v>753</v>
      </c>
      <c r="M117" s="10"/>
      <c r="N117" s="10" t="s">
        <v>754</v>
      </c>
      <c r="O117" s="10" t="s">
        <v>755</v>
      </c>
      <c r="P117" s="10" t="s">
        <v>756</v>
      </c>
      <c r="Q117" s="10" t="s">
        <v>757</v>
      </c>
      <c r="R117" s="64" t="s">
        <v>758</v>
      </c>
      <c r="S117" s="10" t="s">
        <v>759</v>
      </c>
      <c r="T117" s="10" t="s">
        <v>760</v>
      </c>
      <c r="U117" s="10"/>
      <c r="V117" s="10"/>
      <c r="W117" s="10" t="s">
        <v>761</v>
      </c>
      <c r="X117" s="10"/>
      <c r="Y117" s="10"/>
    </row>
    <row r="118" spans="1:35" ht="15" customHeight="1" x14ac:dyDescent="0.2">
      <c r="A118" s="7">
        <v>4</v>
      </c>
      <c r="C118" s="11"/>
      <c r="D118" s="11"/>
      <c r="E118" s="11"/>
      <c r="F118" s="11"/>
      <c r="G118" s="11"/>
      <c r="H118" s="11"/>
      <c r="I118" s="11"/>
      <c r="J118" s="11"/>
      <c r="K118" s="11" t="s">
        <v>762</v>
      </c>
      <c r="L118" s="11"/>
      <c r="M118" s="11" t="s">
        <v>763</v>
      </c>
      <c r="N118" s="11" t="s">
        <v>764</v>
      </c>
      <c r="O118" s="11" t="s">
        <v>765</v>
      </c>
      <c r="P118" s="11" t="s">
        <v>766</v>
      </c>
      <c r="Q118" s="11" t="s">
        <v>767</v>
      </c>
      <c r="R118" s="65" t="s">
        <v>768</v>
      </c>
      <c r="S118" s="11" t="s">
        <v>769</v>
      </c>
      <c r="T118" s="11"/>
      <c r="U118" s="11"/>
      <c r="V118" s="11" t="s">
        <v>770</v>
      </c>
      <c r="W118" s="11"/>
      <c r="X118" s="11"/>
      <c r="Y118" s="11"/>
    </row>
    <row r="119" spans="1:35" ht="15" customHeight="1" x14ac:dyDescent="0.2">
      <c r="U119" s="7"/>
      <c r="V119" s="7"/>
      <c r="W119" s="7"/>
      <c r="X119" s="7"/>
      <c r="Y119" s="11"/>
      <c r="Z119" s="11"/>
    </row>
    <row r="120" spans="1:35" s="12" customFormat="1" ht="15" customHeight="1" x14ac:dyDescent="0.2">
      <c r="A120" s="15"/>
      <c r="B120" s="15"/>
      <c r="R120" s="61"/>
      <c r="U120" s="15"/>
      <c r="V120" s="15"/>
      <c r="W120" s="15"/>
      <c r="X120" s="15"/>
      <c r="AG120" s="37"/>
    </row>
    <row r="121" spans="1:35" ht="15" customHeight="1" x14ac:dyDescent="0.2">
      <c r="U121" s="7"/>
      <c r="V121" s="7"/>
      <c r="W121" s="7"/>
      <c r="X121" s="7"/>
    </row>
    <row r="122" spans="1:35" ht="15" customHeight="1" x14ac:dyDescent="0.2">
      <c r="A122" s="7">
        <v>5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 t="s">
        <v>676</v>
      </c>
      <c r="O122" s="10"/>
      <c r="P122" s="1" t="s">
        <v>214</v>
      </c>
      <c r="Q122" s="11" t="s">
        <v>533</v>
      </c>
      <c r="R122" s="65" t="s">
        <v>530</v>
      </c>
      <c r="T122" s="1" t="s">
        <v>183</v>
      </c>
      <c r="U122" s="7"/>
      <c r="V122" s="7"/>
      <c r="W122" s="7"/>
      <c r="X122" s="7"/>
      <c r="AI122" s="6" t="s">
        <v>306</v>
      </c>
    </row>
    <row r="123" spans="1:35" ht="15" customHeight="1" x14ac:dyDescent="0.2">
      <c r="A123" s="7">
        <v>6</v>
      </c>
      <c r="C123" s="11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1" t="s">
        <v>534</v>
      </c>
      <c r="R123" s="60" t="s">
        <v>198</v>
      </c>
      <c r="S123" s="7"/>
      <c r="T123" s="7"/>
      <c r="U123" s="7"/>
      <c r="V123" s="7"/>
      <c r="W123" s="7"/>
      <c r="X123" s="7"/>
    </row>
    <row r="124" spans="1:35" s="5" customFormat="1" ht="15" customHeight="1" thickBo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62"/>
      <c r="AG124" s="38"/>
    </row>
    <row r="125" spans="1:35" customFormat="1" ht="15" customHeight="1" thickTop="1" x14ac:dyDescent="0.25">
      <c r="A125" s="17"/>
      <c r="B125" s="17"/>
      <c r="C125" s="10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67"/>
      <c r="AG125" s="39"/>
      <c r="AI125" s="1"/>
    </row>
    <row r="126" spans="1:35" customFormat="1" ht="15" customHeight="1" x14ac:dyDescent="0.25">
      <c r="A126" s="17"/>
      <c r="B126" s="17"/>
      <c r="C126" s="1" t="s">
        <v>290</v>
      </c>
      <c r="D126" s="10" t="s">
        <v>565</v>
      </c>
      <c r="E126" s="10" t="s">
        <v>940</v>
      </c>
      <c r="F126" s="2" t="s">
        <v>937</v>
      </c>
      <c r="G126" s="2" t="s">
        <v>704</v>
      </c>
      <c r="H126" s="10" t="s">
        <v>705</v>
      </c>
      <c r="I126" s="2" t="s">
        <v>923</v>
      </c>
      <c r="J126" s="2" t="s">
        <v>706</v>
      </c>
      <c r="K126" s="2" t="s">
        <v>707</v>
      </c>
      <c r="L126" s="2" t="s">
        <v>708</v>
      </c>
      <c r="M126" s="2" t="s">
        <v>709</v>
      </c>
      <c r="N126" s="2" t="s">
        <v>710</v>
      </c>
      <c r="O126" s="2" t="s">
        <v>711</v>
      </c>
      <c r="P126" s="2" t="s">
        <v>712</v>
      </c>
      <c r="Q126" s="54" t="s">
        <v>713</v>
      </c>
      <c r="R126" s="2" t="s">
        <v>714</v>
      </c>
      <c r="S126" s="57" t="s">
        <v>715</v>
      </c>
      <c r="T126" s="2" t="s">
        <v>716</v>
      </c>
      <c r="U126" s="2" t="s">
        <v>717</v>
      </c>
      <c r="V126" s="2" t="s">
        <v>718</v>
      </c>
      <c r="W126" s="2" t="s">
        <v>719</v>
      </c>
      <c r="X126" s="2" t="s">
        <v>720</v>
      </c>
      <c r="Y126" s="2" t="s">
        <v>721</v>
      </c>
      <c r="Z126" s="10" t="s">
        <v>722</v>
      </c>
      <c r="AA126" s="10" t="s">
        <v>723</v>
      </c>
      <c r="AB126" s="2" t="s">
        <v>541</v>
      </c>
      <c r="AC126" s="10" t="s">
        <v>682</v>
      </c>
      <c r="AD126" s="10" t="s">
        <v>536</v>
      </c>
      <c r="AE126" s="10" t="s">
        <v>311</v>
      </c>
      <c r="AF126" s="1" t="s">
        <v>17</v>
      </c>
      <c r="AG126" s="35" t="s">
        <v>16</v>
      </c>
      <c r="AI126" s="6" t="s">
        <v>304</v>
      </c>
    </row>
    <row r="127" spans="1:35" customFormat="1" ht="15" customHeight="1" x14ac:dyDescent="0.25">
      <c r="A127" s="17"/>
      <c r="B127" s="17"/>
      <c r="C127" s="11" t="s">
        <v>587</v>
      </c>
      <c r="D127" s="11" t="s">
        <v>941</v>
      </c>
      <c r="E127" s="11"/>
      <c r="F127" s="3" t="s">
        <v>588</v>
      </c>
      <c r="G127" s="3" t="s">
        <v>725</v>
      </c>
      <c r="H127" s="11" t="s">
        <v>924</v>
      </c>
      <c r="I127" s="3" t="s">
        <v>726</v>
      </c>
      <c r="J127" s="3" t="s">
        <v>727</v>
      </c>
      <c r="K127" s="3" t="s">
        <v>728</v>
      </c>
      <c r="L127" s="3" t="s">
        <v>729</v>
      </c>
      <c r="M127" s="3" t="s">
        <v>730</v>
      </c>
      <c r="N127" s="3" t="s">
        <v>731</v>
      </c>
      <c r="O127" s="3" t="s">
        <v>732</v>
      </c>
      <c r="P127" s="3" t="s">
        <v>733</v>
      </c>
      <c r="Q127" s="55" t="s">
        <v>734</v>
      </c>
      <c r="R127" s="3" t="s">
        <v>735</v>
      </c>
      <c r="S127" s="58" t="s">
        <v>736</v>
      </c>
      <c r="T127" s="3" t="s">
        <v>737</v>
      </c>
      <c r="U127" s="3" t="s">
        <v>738</v>
      </c>
      <c r="V127" s="3" t="s">
        <v>739</v>
      </c>
      <c r="W127" s="3" t="s">
        <v>740</v>
      </c>
      <c r="X127" s="3" t="s">
        <v>741</v>
      </c>
      <c r="Y127" s="3" t="s">
        <v>742</v>
      </c>
      <c r="Z127" s="11" t="s">
        <v>743</v>
      </c>
      <c r="AA127" s="1" t="s">
        <v>58</v>
      </c>
      <c r="AB127" s="3" t="s">
        <v>542</v>
      </c>
      <c r="AC127" s="17"/>
      <c r="AD127" s="1"/>
      <c r="AE127" s="1"/>
      <c r="AF127" s="1" t="s">
        <v>24</v>
      </c>
      <c r="AG127" s="35"/>
      <c r="AI127" s="1"/>
    </row>
    <row r="128" spans="1:35" customFormat="1" ht="15" customHeight="1" x14ac:dyDescent="0.25">
      <c r="A128" s="17"/>
      <c r="B128" s="17"/>
      <c r="C128" s="10"/>
      <c r="D128" s="17"/>
      <c r="E128" s="7"/>
      <c r="F128" s="4" t="s">
        <v>724</v>
      </c>
      <c r="G128" s="4" t="s">
        <v>435</v>
      </c>
      <c r="H128" s="10"/>
      <c r="I128" s="4" t="s">
        <v>269</v>
      </c>
      <c r="J128" s="4" t="s">
        <v>644</v>
      </c>
      <c r="K128" s="4" t="s">
        <v>645</v>
      </c>
      <c r="L128" s="4" t="s">
        <v>753</v>
      </c>
      <c r="M128" s="4" t="s">
        <v>647</v>
      </c>
      <c r="N128" s="4" t="s">
        <v>754</v>
      </c>
      <c r="O128" s="4" t="s">
        <v>755</v>
      </c>
      <c r="P128" s="4" t="s">
        <v>756</v>
      </c>
      <c r="Q128" s="56" t="s">
        <v>757</v>
      </c>
      <c r="R128" s="4" t="s">
        <v>758</v>
      </c>
      <c r="S128" s="59" t="s">
        <v>759</v>
      </c>
      <c r="T128" s="4" t="s">
        <v>760</v>
      </c>
      <c r="U128" s="4" t="s">
        <v>655</v>
      </c>
      <c r="V128" s="4" t="s">
        <v>656</v>
      </c>
      <c r="W128" s="4" t="s">
        <v>761</v>
      </c>
      <c r="X128" s="4" t="s">
        <v>165</v>
      </c>
      <c r="Y128" s="4" t="s">
        <v>455</v>
      </c>
      <c r="Z128" s="11"/>
      <c r="AA128" s="1"/>
      <c r="AB128" s="4" t="s">
        <v>683</v>
      </c>
      <c r="AC128" s="17"/>
      <c r="AD128" s="1"/>
      <c r="AE128" s="1"/>
      <c r="AF128" s="1"/>
      <c r="AG128" s="35"/>
      <c r="AI128" s="1"/>
    </row>
    <row r="129" spans="1:37" customFormat="1" ht="15" customHeight="1" x14ac:dyDescent="0.25">
      <c r="A129" s="17"/>
      <c r="B129" s="17"/>
      <c r="C129" s="8"/>
      <c r="D129" s="8"/>
      <c r="E129" s="8"/>
      <c r="F129" s="8" t="s">
        <v>771</v>
      </c>
      <c r="G129" s="8" t="s">
        <v>772</v>
      </c>
      <c r="H129" s="8"/>
      <c r="I129" s="8" t="s">
        <v>773</v>
      </c>
      <c r="J129" s="8" t="s">
        <v>774</v>
      </c>
      <c r="K129" s="8" t="s">
        <v>775</v>
      </c>
      <c r="L129" s="8" t="s">
        <v>776</v>
      </c>
      <c r="M129" s="8" t="s">
        <v>777</v>
      </c>
      <c r="N129" s="8" t="s">
        <v>778</v>
      </c>
      <c r="O129" s="8" t="s">
        <v>779</v>
      </c>
      <c r="P129" s="8" t="s">
        <v>780</v>
      </c>
      <c r="Q129" s="8" t="s">
        <v>781</v>
      </c>
      <c r="R129" s="63" t="s">
        <v>782</v>
      </c>
      <c r="S129" s="8" t="s">
        <v>783</v>
      </c>
      <c r="T129" s="8" t="s">
        <v>784</v>
      </c>
      <c r="U129" s="8" t="s">
        <v>785</v>
      </c>
      <c r="V129" s="8" t="s">
        <v>786</v>
      </c>
      <c r="W129" s="8" t="s">
        <v>787</v>
      </c>
      <c r="X129" s="8" t="s">
        <v>788</v>
      </c>
      <c r="Y129" s="8" t="s">
        <v>789</v>
      </c>
      <c r="Z129" s="8"/>
      <c r="AA129" s="8"/>
      <c r="AB129" s="8" t="s">
        <v>894</v>
      </c>
      <c r="AC129" s="1"/>
      <c r="AD129" s="1"/>
      <c r="AE129" s="1"/>
      <c r="AF129" s="8"/>
      <c r="AG129" s="35"/>
      <c r="AI129" s="1"/>
      <c r="AK129" s="19" t="s">
        <v>903</v>
      </c>
    </row>
    <row r="130" spans="1:37" customFormat="1" ht="15" customHeight="1" x14ac:dyDescent="0.25">
      <c r="A130" s="17">
        <v>1</v>
      </c>
      <c r="B130" s="17"/>
      <c r="C130" s="10"/>
      <c r="D130" s="10"/>
      <c r="E130" s="10"/>
      <c r="F130" s="10" t="s">
        <v>790</v>
      </c>
      <c r="G130" s="10" t="s">
        <v>791</v>
      </c>
      <c r="H130" s="10"/>
      <c r="I130" s="10" t="s">
        <v>792</v>
      </c>
      <c r="J130" s="10" t="s">
        <v>793</v>
      </c>
      <c r="K130" s="10" t="s">
        <v>794</v>
      </c>
      <c r="L130" s="10" t="s">
        <v>795</v>
      </c>
      <c r="M130" s="10" t="s">
        <v>796</v>
      </c>
      <c r="N130" s="10" t="s">
        <v>797</v>
      </c>
      <c r="O130" s="10" t="s">
        <v>798</v>
      </c>
      <c r="P130" s="10" t="s">
        <v>799</v>
      </c>
      <c r="Q130" s="10" t="s">
        <v>800</v>
      </c>
      <c r="R130" s="64" t="s">
        <v>801</v>
      </c>
      <c r="S130" s="10" t="s">
        <v>802</v>
      </c>
      <c r="T130" s="10" t="s">
        <v>803</v>
      </c>
      <c r="U130" s="10" t="s">
        <v>804</v>
      </c>
      <c r="V130" s="10" t="s">
        <v>805</v>
      </c>
      <c r="W130" s="10" t="s">
        <v>806</v>
      </c>
      <c r="X130" s="10" t="s">
        <v>807</v>
      </c>
      <c r="Y130" s="10" t="s">
        <v>808</v>
      </c>
      <c r="Z130" s="10"/>
      <c r="AA130" s="10"/>
      <c r="AB130" s="10" t="s">
        <v>895</v>
      </c>
      <c r="AC130" s="1"/>
      <c r="AD130" s="1"/>
      <c r="AE130" s="1"/>
      <c r="AF130" s="10"/>
      <c r="AG130" s="35"/>
      <c r="AI130" s="1"/>
    </row>
    <row r="131" spans="1:37" customFormat="1" ht="15" customHeight="1" x14ac:dyDescent="0.25">
      <c r="A131" s="17">
        <v>2</v>
      </c>
      <c r="B131" s="17"/>
      <c r="C131" s="11"/>
      <c r="D131" s="11"/>
      <c r="E131" s="11" t="s">
        <v>809</v>
      </c>
      <c r="F131" s="11" t="s">
        <v>810</v>
      </c>
      <c r="G131" s="11"/>
      <c r="H131" s="11" t="s">
        <v>925</v>
      </c>
      <c r="I131" s="11" t="s">
        <v>811</v>
      </c>
      <c r="J131" s="11" t="s">
        <v>812</v>
      </c>
      <c r="K131" s="11" t="s">
        <v>813</v>
      </c>
      <c r="L131" s="11" t="s">
        <v>814</v>
      </c>
      <c r="M131" s="11" t="s">
        <v>815</v>
      </c>
      <c r="N131" s="11" t="s">
        <v>816</v>
      </c>
      <c r="O131" s="11" t="s">
        <v>817</v>
      </c>
      <c r="P131" s="11" t="s">
        <v>818</v>
      </c>
      <c r="Q131" s="11" t="s">
        <v>819</v>
      </c>
      <c r="R131" s="65" t="s">
        <v>820</v>
      </c>
      <c r="S131" s="11" t="s">
        <v>821</v>
      </c>
      <c r="T131" s="11" t="s">
        <v>822</v>
      </c>
      <c r="U131" s="11" t="s">
        <v>823</v>
      </c>
      <c r="V131" s="11" t="s">
        <v>824</v>
      </c>
      <c r="W131" s="11" t="s">
        <v>825</v>
      </c>
      <c r="X131" s="11" t="s">
        <v>826</v>
      </c>
      <c r="Y131" s="11"/>
      <c r="Z131" s="11"/>
      <c r="AA131" s="11" t="s">
        <v>896</v>
      </c>
      <c r="AB131" s="1"/>
      <c r="AC131" s="1"/>
      <c r="AD131" s="1"/>
      <c r="AE131" s="11"/>
      <c r="AF131" s="1"/>
      <c r="AG131" s="35"/>
      <c r="AI131" s="44" t="s">
        <v>883</v>
      </c>
      <c r="AJ131" s="45">
        <f>COUNTIF(B125:AG141,"FA*")</f>
        <v>22</v>
      </c>
    </row>
    <row r="132" spans="1:37" customFormat="1" ht="15" customHeight="1" x14ac:dyDescent="0.25">
      <c r="A132" s="17"/>
      <c r="B132" s="1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47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35"/>
      <c r="AI132" s="44" t="s">
        <v>884</v>
      </c>
      <c r="AJ132" s="45">
        <f>COUNTIF(B125:AG141,"HA*")</f>
        <v>1</v>
      </c>
    </row>
    <row r="133" spans="1:37" s="13" customFormat="1" ht="15" customHeight="1" x14ac:dyDescent="0.25">
      <c r="A133" s="18"/>
      <c r="B133" s="18"/>
      <c r="R133" s="68"/>
      <c r="AG133" s="40"/>
      <c r="AI133" s="12"/>
    </row>
    <row r="134" spans="1:37" customFormat="1" ht="15" customHeight="1" x14ac:dyDescent="0.25">
      <c r="A134" s="17"/>
      <c r="B134" s="1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47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35"/>
      <c r="AI134" s="1"/>
    </row>
    <row r="135" spans="1:37" customFormat="1" ht="15" customHeight="1" x14ac:dyDescent="0.25">
      <c r="A135" s="17"/>
      <c r="B135" s="17"/>
      <c r="C135" s="8"/>
      <c r="D135" s="17"/>
      <c r="E135" s="8"/>
      <c r="F135" s="8"/>
      <c r="G135" s="11"/>
      <c r="H135" s="8"/>
      <c r="I135" s="11" t="s">
        <v>921</v>
      </c>
      <c r="J135" s="11" t="s">
        <v>486</v>
      </c>
      <c r="K135" s="11" t="s">
        <v>762</v>
      </c>
      <c r="L135" s="7"/>
      <c r="M135" s="10" t="s">
        <v>670</v>
      </c>
      <c r="N135" s="11" t="s">
        <v>764</v>
      </c>
      <c r="O135" s="11" t="s">
        <v>765</v>
      </c>
      <c r="P135" s="2" t="s">
        <v>766</v>
      </c>
      <c r="Q135" s="32" t="s">
        <v>767</v>
      </c>
      <c r="R135" s="2" t="s">
        <v>768</v>
      </c>
      <c r="S135" s="11" t="s">
        <v>769</v>
      </c>
      <c r="T135" s="11"/>
      <c r="U135" s="10" t="s">
        <v>658</v>
      </c>
      <c r="V135" s="10" t="s">
        <v>500</v>
      </c>
      <c r="W135" s="10"/>
      <c r="X135" s="11"/>
      <c r="Y135" s="11" t="s">
        <v>612</v>
      </c>
      <c r="Z135" s="17"/>
      <c r="AA135" s="17"/>
      <c r="AB135" s="17"/>
      <c r="AC135" s="11"/>
      <c r="AD135" s="11"/>
      <c r="AE135" s="11"/>
      <c r="AF135" s="7"/>
      <c r="AG135" s="34"/>
      <c r="AI135" s="6" t="s">
        <v>305</v>
      </c>
    </row>
    <row r="136" spans="1:37" customFormat="1" ht="15" customHeight="1" x14ac:dyDescent="0.25">
      <c r="A136" s="17"/>
      <c r="B136" s="17"/>
      <c r="C136" s="8"/>
      <c r="D136" s="17"/>
      <c r="E136" s="8"/>
      <c r="F136" s="8"/>
      <c r="G136" s="8"/>
      <c r="H136" s="10"/>
      <c r="I136" s="11"/>
      <c r="J136" s="8"/>
      <c r="K136" s="11"/>
      <c r="L136" s="7"/>
      <c r="M136" s="11" t="s">
        <v>763</v>
      </c>
      <c r="N136" s="11" t="s">
        <v>676</v>
      </c>
      <c r="O136" s="10"/>
      <c r="P136" s="3" t="s">
        <v>214</v>
      </c>
      <c r="Q136" s="33" t="s">
        <v>533</v>
      </c>
      <c r="R136" s="3" t="s">
        <v>530</v>
      </c>
      <c r="S136" s="10"/>
      <c r="T136" s="1" t="s">
        <v>183</v>
      </c>
      <c r="U136" s="11"/>
      <c r="V136" s="11" t="s">
        <v>770</v>
      </c>
      <c r="W136" s="10"/>
      <c r="X136" s="10"/>
      <c r="Y136" s="10"/>
      <c r="Z136" s="10"/>
      <c r="AA136" s="10"/>
      <c r="AB136" s="10"/>
      <c r="AC136" s="11"/>
      <c r="AD136" s="11"/>
      <c r="AE136" s="11"/>
      <c r="AF136" s="1"/>
      <c r="AG136" s="35"/>
      <c r="AI136" s="1"/>
    </row>
    <row r="137" spans="1:37" customFormat="1" ht="15" customHeight="1" x14ac:dyDescent="0.25">
      <c r="A137" s="17"/>
      <c r="B137" s="17"/>
      <c r="C137" s="8"/>
      <c r="D137" s="17"/>
      <c r="E137" s="8"/>
      <c r="F137" s="8"/>
      <c r="G137" s="10"/>
      <c r="H137" s="8"/>
      <c r="I137" s="11"/>
      <c r="J137" s="8"/>
      <c r="K137" s="11"/>
      <c r="L137" s="7"/>
      <c r="M137" s="10"/>
      <c r="N137" s="1"/>
      <c r="O137" s="10"/>
      <c r="P137" s="4" t="s">
        <v>534</v>
      </c>
      <c r="Q137" s="10"/>
      <c r="R137" s="4" t="s">
        <v>198</v>
      </c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"/>
      <c r="AG137" s="35"/>
      <c r="AI137" s="1"/>
    </row>
    <row r="138" spans="1:37" customFormat="1" ht="15" customHeight="1" x14ac:dyDescent="0.25">
      <c r="A138" s="17"/>
      <c r="B138" s="1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 t="s">
        <v>900</v>
      </c>
      <c r="Q138" s="8" t="s">
        <v>904</v>
      </c>
      <c r="R138" s="75" t="s">
        <v>897</v>
      </c>
      <c r="S138" s="1"/>
      <c r="T138" s="1"/>
      <c r="U138" s="8"/>
      <c r="V138" s="8"/>
      <c r="W138" s="1"/>
      <c r="X138" s="1"/>
      <c r="AC138" s="11"/>
      <c r="AD138" s="11"/>
      <c r="AE138" s="11"/>
      <c r="AG138" s="39"/>
      <c r="AI138" s="1"/>
    </row>
    <row r="139" spans="1:37" customFormat="1" ht="15" customHeight="1" x14ac:dyDescent="0.25">
      <c r="A139" s="17">
        <v>3</v>
      </c>
      <c r="B139" s="17"/>
      <c r="C139" s="8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 t="s">
        <v>901</v>
      </c>
      <c r="Q139" s="10" t="s">
        <v>827</v>
      </c>
      <c r="R139" s="64" t="s">
        <v>898</v>
      </c>
      <c r="S139" s="1"/>
      <c r="T139" s="1"/>
      <c r="U139" s="10"/>
      <c r="V139" s="10"/>
      <c r="W139" s="1"/>
      <c r="X139" s="1"/>
      <c r="Y139" s="11"/>
      <c r="Z139" s="11"/>
      <c r="AA139" s="11"/>
      <c r="AB139" s="11"/>
      <c r="AC139" s="11"/>
      <c r="AD139" s="11"/>
      <c r="AE139" s="11"/>
      <c r="AF139" s="11"/>
      <c r="AG139" s="41"/>
      <c r="AI139" s="1"/>
    </row>
    <row r="140" spans="1:37" customFormat="1" ht="15" customHeight="1" x14ac:dyDescent="0.25">
      <c r="A140" s="17">
        <v>4</v>
      </c>
      <c r="B140" s="1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 t="s">
        <v>902</v>
      </c>
      <c r="P140" s="11" t="s">
        <v>828</v>
      </c>
      <c r="Q140" s="11" t="s">
        <v>899</v>
      </c>
      <c r="R140" s="47"/>
      <c r="S140" s="1"/>
      <c r="T140" s="1"/>
      <c r="U140" s="11"/>
      <c r="V140" s="11"/>
      <c r="W140" s="1"/>
      <c r="X140" s="1"/>
      <c r="AG140" s="39"/>
      <c r="AI140" s="1"/>
    </row>
    <row r="141" spans="1:37" s="5" customFormat="1" ht="15" customHeight="1" thickBo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62"/>
      <c r="AG141" s="38"/>
    </row>
    <row r="142" spans="1:37" ht="15" customHeight="1" thickTop="1" x14ac:dyDescent="0.2">
      <c r="AE142" s="7"/>
      <c r="AF142" s="7"/>
      <c r="AG142" s="34"/>
    </row>
    <row r="143" spans="1:37" ht="15" customHeight="1" x14ac:dyDescent="0.2">
      <c r="C143" s="1" t="s">
        <v>290</v>
      </c>
      <c r="D143" s="10" t="s">
        <v>565</v>
      </c>
      <c r="E143" s="10" t="s">
        <v>940</v>
      </c>
      <c r="F143" s="10" t="s">
        <v>790</v>
      </c>
      <c r="G143" s="10" t="s">
        <v>791</v>
      </c>
      <c r="H143" s="2" t="s">
        <v>705</v>
      </c>
      <c r="I143" s="2" t="s">
        <v>792</v>
      </c>
      <c r="J143" s="2" t="s">
        <v>793</v>
      </c>
      <c r="K143" s="2" t="s">
        <v>794</v>
      </c>
      <c r="L143" s="10" t="s">
        <v>795</v>
      </c>
      <c r="M143" s="2" t="s">
        <v>796</v>
      </c>
      <c r="N143" s="2" t="s">
        <v>797</v>
      </c>
      <c r="O143" s="2" t="s">
        <v>798</v>
      </c>
      <c r="P143" s="2" t="s">
        <v>799</v>
      </c>
      <c r="Q143" s="2" t="s">
        <v>800</v>
      </c>
      <c r="R143" s="2" t="s">
        <v>801</v>
      </c>
      <c r="S143" s="57" t="s">
        <v>802</v>
      </c>
      <c r="T143" s="2" t="s">
        <v>803</v>
      </c>
      <c r="U143" s="2" t="s">
        <v>804</v>
      </c>
      <c r="V143" s="2" t="s">
        <v>805</v>
      </c>
      <c r="W143" s="10" t="s">
        <v>806</v>
      </c>
      <c r="X143" s="10" t="s">
        <v>807</v>
      </c>
      <c r="Y143" s="10" t="s">
        <v>808</v>
      </c>
      <c r="Z143" s="10" t="s">
        <v>722</v>
      </c>
      <c r="AA143" s="2" t="s">
        <v>723</v>
      </c>
      <c r="AB143" s="10" t="s">
        <v>895</v>
      </c>
      <c r="AC143" s="10" t="s">
        <v>682</v>
      </c>
      <c r="AD143" s="10" t="s">
        <v>536</v>
      </c>
      <c r="AE143" s="10" t="s">
        <v>311</v>
      </c>
      <c r="AF143" s="1" t="s">
        <v>17</v>
      </c>
      <c r="AG143" s="35" t="s">
        <v>16</v>
      </c>
      <c r="AI143" s="6" t="s">
        <v>304</v>
      </c>
    </row>
    <row r="144" spans="1:37" ht="15" customHeight="1" x14ac:dyDescent="0.25">
      <c r="C144" s="11" t="s">
        <v>587</v>
      </c>
      <c r="D144" s="11" t="s">
        <v>941</v>
      </c>
      <c r="E144" s="11" t="s">
        <v>809</v>
      </c>
      <c r="F144" s="11" t="s">
        <v>810</v>
      </c>
      <c r="G144" s="11"/>
      <c r="H144" s="3" t="s">
        <v>924</v>
      </c>
      <c r="I144" s="3" t="s">
        <v>811</v>
      </c>
      <c r="J144" s="3" t="s">
        <v>812</v>
      </c>
      <c r="K144" s="3" t="s">
        <v>813</v>
      </c>
      <c r="L144" s="11" t="s">
        <v>814</v>
      </c>
      <c r="M144" s="3" t="s">
        <v>815</v>
      </c>
      <c r="N144" s="3" t="s">
        <v>816</v>
      </c>
      <c r="O144" s="3" t="s">
        <v>817</v>
      </c>
      <c r="P144" s="3" t="s">
        <v>818</v>
      </c>
      <c r="Q144" s="3" t="s">
        <v>819</v>
      </c>
      <c r="R144" s="3" t="s">
        <v>820</v>
      </c>
      <c r="S144" s="58" t="s">
        <v>821</v>
      </c>
      <c r="T144" s="3" t="s">
        <v>822</v>
      </c>
      <c r="U144" s="3" t="s">
        <v>823</v>
      </c>
      <c r="V144" s="3" t="s">
        <v>824</v>
      </c>
      <c r="W144" s="11" t="s">
        <v>825</v>
      </c>
      <c r="X144" s="11" t="s">
        <v>826</v>
      </c>
      <c r="Y144" s="11" t="s">
        <v>612</v>
      </c>
      <c r="Z144" s="11" t="s">
        <v>743</v>
      </c>
      <c r="AA144" s="3" t="s">
        <v>58</v>
      </c>
      <c r="AB144" s="11"/>
      <c r="AC144" s="17"/>
      <c r="AE144" s="11"/>
      <c r="AF144" s="1" t="s">
        <v>24</v>
      </c>
    </row>
    <row r="145" spans="1:38" ht="15" customHeight="1" x14ac:dyDescent="0.2">
      <c r="C145" s="11"/>
      <c r="D145" s="11"/>
      <c r="E145" s="10"/>
      <c r="F145" s="11"/>
      <c r="G145" s="11"/>
      <c r="H145" s="4" t="s">
        <v>925</v>
      </c>
      <c r="I145" s="4" t="s">
        <v>921</v>
      </c>
      <c r="J145" s="4" t="s">
        <v>486</v>
      </c>
      <c r="K145" s="4" t="s">
        <v>762</v>
      </c>
      <c r="L145" s="11"/>
      <c r="M145" s="4" t="s">
        <v>670</v>
      </c>
      <c r="N145" s="4" t="s">
        <v>764</v>
      </c>
      <c r="O145" s="4" t="s">
        <v>765</v>
      </c>
      <c r="P145" s="4" t="s">
        <v>901</v>
      </c>
      <c r="Q145" s="4" t="s">
        <v>827</v>
      </c>
      <c r="R145" s="4" t="s">
        <v>898</v>
      </c>
      <c r="S145" s="59" t="s">
        <v>769</v>
      </c>
      <c r="T145" s="4" t="s">
        <v>183</v>
      </c>
      <c r="U145" s="4" t="s">
        <v>658</v>
      </c>
      <c r="V145" s="4" t="s">
        <v>500</v>
      </c>
      <c r="W145" s="11"/>
      <c r="X145" s="11"/>
      <c r="Y145" s="11"/>
      <c r="Z145" s="10"/>
      <c r="AA145" s="4" t="s">
        <v>896</v>
      </c>
      <c r="AB145" s="11"/>
      <c r="AC145" s="11"/>
    </row>
    <row r="146" spans="1:38" ht="15" customHeight="1" x14ac:dyDescent="0.25">
      <c r="C146" s="8"/>
      <c r="D146" s="8"/>
      <c r="E146" s="8"/>
      <c r="F146" s="8"/>
      <c r="G146" s="8"/>
      <c r="H146" s="8" t="s">
        <v>930</v>
      </c>
      <c r="I146" s="8" t="s">
        <v>931</v>
      </c>
      <c r="J146" s="8" t="s">
        <v>829</v>
      </c>
      <c r="K146" s="8" t="s">
        <v>830</v>
      </c>
      <c r="L146" s="8"/>
      <c r="M146" s="8" t="s">
        <v>831</v>
      </c>
      <c r="N146" s="8" t="s">
        <v>832</v>
      </c>
      <c r="O146" s="8" t="s">
        <v>833</v>
      </c>
      <c r="P146" s="8" t="s">
        <v>834</v>
      </c>
      <c r="Q146" s="8" t="s">
        <v>835</v>
      </c>
      <c r="R146" s="63" t="s">
        <v>836</v>
      </c>
      <c r="S146" s="8" t="s">
        <v>837</v>
      </c>
      <c r="T146" s="8" t="s">
        <v>838</v>
      </c>
      <c r="U146" s="8" t="s">
        <v>839</v>
      </c>
      <c r="V146" s="8" t="s">
        <v>840</v>
      </c>
      <c r="W146" s="8"/>
      <c r="X146" s="8"/>
      <c r="Y146" s="8"/>
      <c r="Z146" s="8"/>
      <c r="AA146" s="8" t="s">
        <v>949</v>
      </c>
      <c r="AB146" s="11"/>
      <c r="AC146" s="11"/>
      <c r="AK146" s="19" t="s">
        <v>905</v>
      </c>
      <c r="AL146" s="31" t="s">
        <v>882</v>
      </c>
    </row>
    <row r="147" spans="1:38" ht="15" customHeight="1" x14ac:dyDescent="0.2">
      <c r="A147" s="7">
        <v>1</v>
      </c>
      <c r="C147" s="10"/>
      <c r="D147" s="10"/>
      <c r="E147" s="10"/>
      <c r="F147" s="10"/>
      <c r="G147" s="10"/>
      <c r="H147" s="10" t="s">
        <v>932</v>
      </c>
      <c r="I147" s="10" t="s">
        <v>933</v>
      </c>
      <c r="J147" s="10" t="s">
        <v>841</v>
      </c>
      <c r="K147" s="10" t="s">
        <v>842</v>
      </c>
      <c r="L147" s="10"/>
      <c r="M147" s="10" t="s">
        <v>843</v>
      </c>
      <c r="N147" s="10" t="s">
        <v>844</v>
      </c>
      <c r="O147" s="10" t="s">
        <v>845</v>
      </c>
      <c r="P147" s="10" t="s">
        <v>846</v>
      </c>
      <c r="Q147" s="10" t="s">
        <v>847</v>
      </c>
      <c r="R147" s="64" t="s">
        <v>848</v>
      </c>
      <c r="S147" s="10" t="s">
        <v>849</v>
      </c>
      <c r="T147" s="10" t="s">
        <v>850</v>
      </c>
      <c r="U147" s="10" t="s">
        <v>851</v>
      </c>
      <c r="V147" s="10" t="s">
        <v>852</v>
      </c>
      <c r="W147" s="10"/>
      <c r="X147" s="10"/>
      <c r="Y147" s="10"/>
      <c r="Z147" s="10"/>
      <c r="AA147" s="10" t="s">
        <v>950</v>
      </c>
      <c r="AB147" s="11"/>
      <c r="AC147" s="11"/>
    </row>
    <row r="148" spans="1:38" ht="15" customHeight="1" x14ac:dyDescent="0.25">
      <c r="A148" s="7">
        <v>2</v>
      </c>
      <c r="C148" s="11"/>
      <c r="D148" s="11"/>
      <c r="E148" s="11"/>
      <c r="F148" s="11"/>
      <c r="G148" s="11" t="s">
        <v>934</v>
      </c>
      <c r="H148" s="11" t="s">
        <v>935</v>
      </c>
      <c r="I148" s="11" t="s">
        <v>853</v>
      </c>
      <c r="J148" s="11" t="s">
        <v>854</v>
      </c>
      <c r="K148" s="11"/>
      <c r="L148" s="11" t="s">
        <v>855</v>
      </c>
      <c r="M148" s="11" t="s">
        <v>856</v>
      </c>
      <c r="N148" s="11" t="s">
        <v>857</v>
      </c>
      <c r="O148" s="11" t="s">
        <v>858</v>
      </c>
      <c r="P148" s="11" t="s">
        <v>859</v>
      </c>
      <c r="Q148" s="11" t="s">
        <v>860</v>
      </c>
      <c r="R148" s="65" t="s">
        <v>861</v>
      </c>
      <c r="S148" s="11" t="s">
        <v>862</v>
      </c>
      <c r="T148" s="11" t="s">
        <v>863</v>
      </c>
      <c r="U148" s="11" t="s">
        <v>864</v>
      </c>
      <c r="V148" s="11"/>
      <c r="W148" s="11"/>
      <c r="X148" s="11"/>
      <c r="Y148" s="11"/>
      <c r="Z148" s="11" t="s">
        <v>951</v>
      </c>
      <c r="AA148" s="11"/>
      <c r="AB148" s="11"/>
      <c r="AC148" s="11"/>
      <c r="AI148" s="44" t="s">
        <v>883</v>
      </c>
      <c r="AJ148" s="45">
        <f>COUNTIF(B142:AG153,"FA*")</f>
        <v>15</v>
      </c>
    </row>
    <row r="149" spans="1:38" ht="15" customHeight="1" x14ac:dyDescent="0.25">
      <c r="C149" s="11"/>
      <c r="E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65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I149" s="44" t="s">
        <v>884</v>
      </c>
      <c r="AJ149" s="45">
        <f>COUNTIF(B142:AG153,"HA*")</f>
        <v>0</v>
      </c>
    </row>
    <row r="150" spans="1:38" s="12" customFormat="1" ht="1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48"/>
      <c r="AG150" s="37"/>
    </row>
    <row r="152" spans="1:38" ht="15" customHeight="1" x14ac:dyDescent="0.25">
      <c r="A152" s="17">
        <v>3</v>
      </c>
      <c r="C152" s="11"/>
      <c r="D152" s="11"/>
      <c r="E152" s="11"/>
      <c r="F152" s="11"/>
      <c r="G152" s="11"/>
      <c r="H152" s="11"/>
      <c r="I152" s="11"/>
      <c r="K152" s="10"/>
      <c r="L152" s="11"/>
      <c r="M152" s="11" t="s">
        <v>763</v>
      </c>
      <c r="N152" s="11" t="s">
        <v>676</v>
      </c>
      <c r="O152" s="11" t="s">
        <v>902</v>
      </c>
      <c r="P152" s="11" t="s">
        <v>828</v>
      </c>
      <c r="Q152" s="11" t="s">
        <v>899</v>
      </c>
      <c r="R152" s="64"/>
      <c r="U152" s="11"/>
      <c r="V152" s="11" t="s">
        <v>770</v>
      </c>
      <c r="AI152" s="6" t="s">
        <v>305</v>
      </c>
    </row>
    <row r="153" spans="1:38" s="5" customFormat="1" ht="15" customHeight="1" thickBo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62"/>
      <c r="AG153" s="38"/>
    </row>
    <row r="154" spans="1:38" ht="15" customHeight="1" thickTop="1" x14ac:dyDescent="0.2"/>
    <row r="155" spans="1:38" ht="15" customHeight="1" x14ac:dyDescent="0.2">
      <c r="C155" s="1" t="s">
        <v>290</v>
      </c>
      <c r="D155" s="10" t="s">
        <v>565</v>
      </c>
      <c r="E155" s="10" t="s">
        <v>940</v>
      </c>
      <c r="F155" s="10" t="s">
        <v>790</v>
      </c>
      <c r="G155" s="10" t="s">
        <v>791</v>
      </c>
      <c r="H155" s="10" t="s">
        <v>932</v>
      </c>
      <c r="I155" s="10" t="s">
        <v>933</v>
      </c>
      <c r="J155" s="10" t="s">
        <v>841</v>
      </c>
      <c r="K155" s="10" t="s">
        <v>842</v>
      </c>
      <c r="L155" s="2" t="s">
        <v>795</v>
      </c>
      <c r="M155" s="2" t="s">
        <v>843</v>
      </c>
      <c r="N155" s="2" t="s">
        <v>844</v>
      </c>
      <c r="O155" s="2" t="s">
        <v>845</v>
      </c>
      <c r="P155" s="2" t="s">
        <v>846</v>
      </c>
      <c r="Q155" s="2" t="s">
        <v>847</v>
      </c>
      <c r="R155" s="32" t="s">
        <v>848</v>
      </c>
      <c r="S155" s="32" t="s">
        <v>849</v>
      </c>
      <c r="T155" s="32" t="s">
        <v>850</v>
      </c>
      <c r="U155" s="32" t="s">
        <v>851</v>
      </c>
      <c r="V155" s="32" t="s">
        <v>852</v>
      </c>
      <c r="W155" s="32" t="s">
        <v>806</v>
      </c>
      <c r="X155" s="32" t="s">
        <v>807</v>
      </c>
      <c r="Y155" s="32" t="s">
        <v>808</v>
      </c>
      <c r="Z155" s="2" t="s">
        <v>722</v>
      </c>
      <c r="AA155" s="10" t="s">
        <v>950</v>
      </c>
      <c r="AB155" s="10" t="s">
        <v>895</v>
      </c>
      <c r="AC155" s="10" t="s">
        <v>682</v>
      </c>
      <c r="AD155" s="10" t="s">
        <v>536</v>
      </c>
      <c r="AE155" s="10" t="s">
        <v>311</v>
      </c>
      <c r="AF155" s="1" t="s">
        <v>17</v>
      </c>
      <c r="AG155" s="35" t="s">
        <v>16</v>
      </c>
      <c r="AI155" s="6" t="s">
        <v>304</v>
      </c>
    </row>
    <row r="156" spans="1:38" ht="15" customHeight="1" x14ac:dyDescent="0.25">
      <c r="C156" s="11" t="s">
        <v>587</v>
      </c>
      <c r="D156" s="11" t="s">
        <v>941</v>
      </c>
      <c r="E156" s="11" t="s">
        <v>809</v>
      </c>
      <c r="F156" s="11" t="s">
        <v>810</v>
      </c>
      <c r="G156" s="11" t="s">
        <v>934</v>
      </c>
      <c r="H156" s="11"/>
      <c r="I156" s="11" t="s">
        <v>853</v>
      </c>
      <c r="J156" s="11" t="s">
        <v>854</v>
      </c>
      <c r="K156" s="8"/>
      <c r="L156" s="3" t="s">
        <v>814</v>
      </c>
      <c r="M156" s="3" t="s">
        <v>856</v>
      </c>
      <c r="N156" s="3" t="s">
        <v>857</v>
      </c>
      <c r="O156" s="3" t="s">
        <v>858</v>
      </c>
      <c r="P156" s="3" t="s">
        <v>859</v>
      </c>
      <c r="Q156" s="3" t="s">
        <v>860</v>
      </c>
      <c r="R156" s="33" t="s">
        <v>861</v>
      </c>
      <c r="S156" s="33" t="s">
        <v>862</v>
      </c>
      <c r="T156" s="33" t="s">
        <v>863</v>
      </c>
      <c r="U156" s="33" t="s">
        <v>864</v>
      </c>
      <c r="V156" s="33" t="s">
        <v>770</v>
      </c>
      <c r="W156" s="33" t="s">
        <v>825</v>
      </c>
      <c r="X156" s="33" t="s">
        <v>826</v>
      </c>
      <c r="Y156" s="33" t="s">
        <v>612</v>
      </c>
      <c r="Z156" s="3" t="s">
        <v>743</v>
      </c>
      <c r="AA156" s="11"/>
      <c r="AB156" s="11"/>
      <c r="AC156" s="17"/>
      <c r="AE156" s="11"/>
      <c r="AF156" s="1" t="s">
        <v>24</v>
      </c>
    </row>
    <row r="157" spans="1:38" ht="15" customHeight="1" x14ac:dyDescent="0.25">
      <c r="C157" s="11"/>
      <c r="D157" s="11"/>
      <c r="E157" s="11"/>
      <c r="F157" s="11"/>
      <c r="G157" s="11"/>
      <c r="H157" s="11"/>
      <c r="I157" s="10"/>
      <c r="J157" s="11"/>
      <c r="K157" s="8"/>
      <c r="L157" s="4" t="s">
        <v>855</v>
      </c>
      <c r="M157" s="4" t="s">
        <v>763</v>
      </c>
      <c r="N157" s="4" t="s">
        <v>676</v>
      </c>
      <c r="O157" s="4" t="s">
        <v>902</v>
      </c>
      <c r="P157" s="4" t="s">
        <v>828</v>
      </c>
      <c r="Q157" s="4" t="s">
        <v>899</v>
      </c>
      <c r="R157" s="76"/>
      <c r="S157" s="11"/>
      <c r="T157"/>
      <c r="U157" s="10"/>
      <c r="V157" s="8"/>
      <c r="W157"/>
      <c r="X157" s="10"/>
      <c r="Z157" s="4" t="s">
        <v>951</v>
      </c>
    </row>
    <row r="158" spans="1:38" ht="15" customHeight="1" x14ac:dyDescent="0.25">
      <c r="C158" s="8"/>
      <c r="D158" s="8"/>
      <c r="E158" s="8"/>
      <c r="F158" s="8"/>
      <c r="G158" s="8"/>
      <c r="H158" s="8"/>
      <c r="I158" s="8"/>
      <c r="J158" s="8"/>
      <c r="K158" s="8"/>
      <c r="L158" s="8" t="s">
        <v>947</v>
      </c>
      <c r="M158" s="8" t="s">
        <v>867</v>
      </c>
      <c r="N158" s="8" t="s">
        <v>868</v>
      </c>
      <c r="O158" s="8" t="s">
        <v>912</v>
      </c>
      <c r="P158" s="8" t="s">
        <v>869</v>
      </c>
      <c r="Q158" s="8" t="s">
        <v>909</v>
      </c>
      <c r="R158" s="63" t="s">
        <v>929</v>
      </c>
      <c r="S158" s="8" t="s">
        <v>919</v>
      </c>
      <c r="T158" s="8" t="s">
        <v>916</v>
      </c>
      <c r="U158" s="8" t="s">
        <v>946</v>
      </c>
      <c r="V158" s="8" t="s">
        <v>926</v>
      </c>
      <c r="W158" s="8" t="s">
        <v>915</v>
      </c>
      <c r="X158" s="8" t="s">
        <v>944</v>
      </c>
      <c r="Y158" s="8" t="s">
        <v>948</v>
      </c>
      <c r="Z158" s="8" t="s">
        <v>954</v>
      </c>
      <c r="AK158" s="19" t="s">
        <v>906</v>
      </c>
    </row>
    <row r="159" spans="1:38" ht="15" customHeight="1" x14ac:dyDescent="0.2">
      <c r="A159" s="7">
        <v>1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 t="s">
        <v>870</v>
      </c>
      <c r="M159" s="10" t="s">
        <v>871</v>
      </c>
      <c r="N159" s="10" t="s">
        <v>872</v>
      </c>
      <c r="O159" s="10" t="s">
        <v>913</v>
      </c>
      <c r="P159" s="10" t="s">
        <v>873</v>
      </c>
      <c r="Q159" s="10" t="s">
        <v>910</v>
      </c>
      <c r="R159" s="64" t="s">
        <v>874</v>
      </c>
      <c r="S159" s="10" t="s">
        <v>917</v>
      </c>
      <c r="T159" s="10" t="s">
        <v>875</v>
      </c>
      <c r="U159" s="10" t="s">
        <v>942</v>
      </c>
      <c r="V159" s="10" t="s">
        <v>927</v>
      </c>
      <c r="W159" s="10" t="s">
        <v>865</v>
      </c>
      <c r="X159" s="10" t="s">
        <v>907</v>
      </c>
      <c r="Y159" s="10" t="s">
        <v>945</v>
      </c>
      <c r="Z159" s="10" t="s">
        <v>952</v>
      </c>
    </row>
    <row r="160" spans="1:38" customFormat="1" ht="15" customHeight="1" x14ac:dyDescent="0.25">
      <c r="A160" s="17">
        <v>2</v>
      </c>
      <c r="B160" s="17"/>
      <c r="C160" s="11"/>
      <c r="D160" s="11"/>
      <c r="E160" s="11"/>
      <c r="F160" s="11"/>
      <c r="G160" s="11"/>
      <c r="H160" s="11"/>
      <c r="I160" s="11"/>
      <c r="J160" s="11"/>
      <c r="K160" s="11" t="s">
        <v>876</v>
      </c>
      <c r="L160" s="11" t="s">
        <v>877</v>
      </c>
      <c r="M160" s="11" t="s">
        <v>878</v>
      </c>
      <c r="N160" s="11" t="s">
        <v>914</v>
      </c>
      <c r="O160" s="11" t="s">
        <v>879</v>
      </c>
      <c r="P160" s="11" t="s">
        <v>911</v>
      </c>
      <c r="Q160" s="11" t="s">
        <v>880</v>
      </c>
      <c r="R160" s="65" t="s">
        <v>918</v>
      </c>
      <c r="S160" s="11" t="s">
        <v>881</v>
      </c>
      <c r="T160" s="11" t="s">
        <v>943</v>
      </c>
      <c r="U160" s="11" t="s">
        <v>928</v>
      </c>
      <c r="V160" s="11" t="s">
        <v>866</v>
      </c>
      <c r="W160" s="11" t="s">
        <v>908</v>
      </c>
      <c r="X160" s="11" t="s">
        <v>920</v>
      </c>
      <c r="Y160" s="11" t="s">
        <v>953</v>
      </c>
      <c r="AG160" s="39"/>
      <c r="AI160" s="44" t="s">
        <v>883</v>
      </c>
      <c r="AJ160" s="45">
        <f>COUNTIF(B154:AG160,"FA*")</f>
        <v>7</v>
      </c>
    </row>
    <row r="161" spans="1:36" s="5" customFormat="1" ht="15" customHeight="1" thickBo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62"/>
      <c r="AG161" s="38"/>
      <c r="AI161" s="73" t="s">
        <v>884</v>
      </c>
      <c r="AJ161" s="74">
        <f>COUNTIF(B154:AG165,"HA*")</f>
        <v>8</v>
      </c>
    </row>
    <row r="162" spans="1:36" customFormat="1" ht="15" customHeight="1" thickTop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67"/>
      <c r="AG162" s="39"/>
    </row>
    <row r="163" spans="1:36" customFormat="1" ht="15" customHeight="1" x14ac:dyDescent="0.25">
      <c r="A163" s="17"/>
      <c r="B163" s="52"/>
      <c r="C163" s="52" t="s">
        <v>290</v>
      </c>
      <c r="D163" s="52" t="s">
        <v>565</v>
      </c>
      <c r="E163" s="52" t="s">
        <v>940</v>
      </c>
      <c r="F163" s="52" t="s">
        <v>790</v>
      </c>
      <c r="G163" s="52" t="s">
        <v>791</v>
      </c>
      <c r="H163" s="52" t="s">
        <v>932</v>
      </c>
      <c r="I163" s="52" t="s">
        <v>933</v>
      </c>
      <c r="J163" s="52" t="s">
        <v>841</v>
      </c>
      <c r="K163" s="52" t="s">
        <v>842</v>
      </c>
      <c r="L163" s="52" t="s">
        <v>870</v>
      </c>
      <c r="M163" s="52" t="s">
        <v>871</v>
      </c>
      <c r="N163" s="52" t="s">
        <v>872</v>
      </c>
      <c r="O163" s="52" t="s">
        <v>913</v>
      </c>
      <c r="P163" s="52" t="s">
        <v>873</v>
      </c>
      <c r="Q163" s="52" t="s">
        <v>910</v>
      </c>
      <c r="R163" s="69" t="s">
        <v>874</v>
      </c>
      <c r="S163" s="52" t="s">
        <v>917</v>
      </c>
      <c r="T163" s="52" t="s">
        <v>875</v>
      </c>
      <c r="U163" s="52" t="s">
        <v>942</v>
      </c>
      <c r="V163" s="52" t="s">
        <v>927</v>
      </c>
      <c r="W163" s="52" t="s">
        <v>865</v>
      </c>
      <c r="X163" s="52" t="s">
        <v>907</v>
      </c>
      <c r="Y163" s="52" t="s">
        <v>945</v>
      </c>
      <c r="Z163" s="52" t="s">
        <v>952</v>
      </c>
      <c r="AA163" s="52" t="s">
        <v>950</v>
      </c>
      <c r="AB163" s="52" t="s">
        <v>895</v>
      </c>
      <c r="AC163" s="52" t="s">
        <v>682</v>
      </c>
      <c r="AD163" s="52" t="s">
        <v>536</v>
      </c>
      <c r="AE163" s="52" t="s">
        <v>311</v>
      </c>
      <c r="AF163" s="52" t="s">
        <v>17</v>
      </c>
      <c r="AG163" s="77" t="s">
        <v>16</v>
      </c>
      <c r="AH163" s="52" t="s">
        <v>955</v>
      </c>
    </row>
    <row r="164" spans="1:36" customFormat="1" ht="15" customHeight="1" x14ac:dyDescent="0.25">
      <c r="A164" s="17"/>
      <c r="B164" s="53"/>
      <c r="C164" s="52" t="s">
        <v>587</v>
      </c>
      <c r="D164" s="52" t="s">
        <v>941</v>
      </c>
      <c r="E164" s="52" t="s">
        <v>809</v>
      </c>
      <c r="F164" s="52" t="s">
        <v>810</v>
      </c>
      <c r="G164" s="52" t="s">
        <v>934</v>
      </c>
      <c r="H164" s="52"/>
      <c r="I164" s="52" t="s">
        <v>853</v>
      </c>
      <c r="J164" s="52" t="s">
        <v>854</v>
      </c>
      <c r="K164" s="52" t="s">
        <v>876</v>
      </c>
      <c r="L164" s="52" t="s">
        <v>877</v>
      </c>
      <c r="M164" s="52" t="s">
        <v>878</v>
      </c>
      <c r="N164" s="52" t="s">
        <v>914</v>
      </c>
      <c r="O164" s="52" t="s">
        <v>879</v>
      </c>
      <c r="P164" s="52" t="s">
        <v>911</v>
      </c>
      <c r="Q164" s="52" t="s">
        <v>880</v>
      </c>
      <c r="R164" s="69" t="s">
        <v>918</v>
      </c>
      <c r="S164" s="52" t="s">
        <v>881</v>
      </c>
      <c r="T164" s="52" t="s">
        <v>943</v>
      </c>
      <c r="U164" s="52" t="s">
        <v>928</v>
      </c>
      <c r="V164" s="52" t="s">
        <v>866</v>
      </c>
      <c r="W164" s="52" t="s">
        <v>908</v>
      </c>
      <c r="X164" s="52" t="s">
        <v>920</v>
      </c>
      <c r="Y164" s="52" t="s">
        <v>953</v>
      </c>
      <c r="Z164" s="52"/>
      <c r="AA164" s="52"/>
      <c r="AB164" s="52"/>
      <c r="AC164" s="52"/>
      <c r="AD164" s="52"/>
      <c r="AE164" s="52"/>
      <c r="AF164" s="52" t="s">
        <v>24</v>
      </c>
      <c r="AG164" s="77"/>
      <c r="AH164" s="52" t="s">
        <v>956</v>
      </c>
    </row>
    <row r="165" spans="1:36" s="50" customFormat="1" ht="15" customHeight="1" thickBot="1" x14ac:dyDescent="0.3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70"/>
      <c r="AG165" s="51"/>
    </row>
    <row r="166" spans="1:36" customFormat="1" ht="15" customHeight="1" thickTop="1" thickBo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67"/>
      <c r="AG166" s="39"/>
      <c r="AI166" s="20" t="s">
        <v>885</v>
      </c>
    </row>
    <row r="167" spans="1:36" customFormat="1" ht="15" customHeight="1" thickBo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67"/>
      <c r="AG167" s="39"/>
      <c r="AI167" s="42" t="s">
        <v>883</v>
      </c>
      <c r="AJ167" s="43">
        <f>COUNTIF($A27:$AG164,"FA*")</f>
        <v>201</v>
      </c>
    </row>
    <row r="168" spans="1:36" customFormat="1" ht="15" customHeight="1" thickBo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67"/>
      <c r="AG168" s="39"/>
      <c r="AI168" s="42" t="s">
        <v>884</v>
      </c>
      <c r="AJ168" s="43">
        <f>COUNTIF($A27:$AG164,"HA*")</f>
        <v>9</v>
      </c>
    </row>
    <row r="169" spans="1:36" customFormat="1" ht="1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67"/>
      <c r="AG169" s="39"/>
    </row>
    <row r="170" spans="1:36" customFormat="1" ht="1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67"/>
      <c r="AG170" s="39"/>
    </row>
    <row r="171" spans="1:36" customFormat="1" ht="1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67"/>
      <c r="AG171" s="39"/>
    </row>
    <row r="172" spans="1:36" customFormat="1" ht="1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67"/>
      <c r="AG172" s="39"/>
    </row>
    <row r="173" spans="1:36" customFormat="1" ht="1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67"/>
      <c r="AG173" s="39"/>
    </row>
    <row r="174" spans="1:36" customFormat="1" ht="1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67"/>
      <c r="AG174" s="39"/>
    </row>
    <row r="175" spans="1:36" customFormat="1" ht="1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67"/>
      <c r="AG175" s="39"/>
    </row>
    <row r="176" spans="1:36" customFormat="1" ht="1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67"/>
      <c r="AG176" s="39"/>
    </row>
    <row r="177" spans="1:33" customFormat="1" ht="1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67"/>
      <c r="AG177" s="39"/>
    </row>
    <row r="178" spans="1:33" customFormat="1" ht="1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67"/>
      <c r="AG178" s="39"/>
    </row>
    <row r="179" spans="1:33" customFormat="1" ht="1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67"/>
      <c r="AG179" s="39"/>
    </row>
    <row r="180" spans="1:33" customFormat="1" ht="1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67"/>
      <c r="AG180" s="39"/>
    </row>
    <row r="181" spans="1:33" customFormat="1" ht="1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67"/>
      <c r="AG181" s="39"/>
    </row>
    <row r="182" spans="1:33" customFormat="1" ht="1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67"/>
      <c r="AG182" s="39"/>
    </row>
    <row r="183" spans="1:33" customFormat="1" ht="1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67"/>
      <c r="AG183" s="39"/>
    </row>
    <row r="184" spans="1:33" customFormat="1" ht="1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67"/>
      <c r="AG184" s="39"/>
    </row>
    <row r="185" spans="1:33" customFormat="1" ht="1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67"/>
      <c r="AG185" s="39"/>
    </row>
    <row r="186" spans="1:33" customFormat="1" ht="1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67"/>
      <c r="AG186" s="39"/>
    </row>
    <row r="187" spans="1:33" customFormat="1" ht="1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67"/>
      <c r="AG187" s="39"/>
    </row>
    <row r="188" spans="1:33" customFormat="1" ht="1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67"/>
      <c r="AG188" s="39"/>
    </row>
    <row r="189" spans="1:33" customFormat="1" ht="1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67"/>
      <c r="AG189" s="39"/>
    </row>
    <row r="190" spans="1:33" customFormat="1" ht="1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67"/>
      <c r="AG190" s="39"/>
    </row>
    <row r="191" spans="1:33" customFormat="1" ht="1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67"/>
      <c r="AG191" s="39"/>
    </row>
    <row r="192" spans="1:33" customFormat="1" ht="1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67"/>
      <c r="AG192" s="39"/>
    </row>
    <row r="193" spans="1:33" customFormat="1" ht="1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67"/>
      <c r="AG193" s="39"/>
    </row>
    <row r="194" spans="1:33" customFormat="1" ht="1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67"/>
      <c r="AG194" s="39"/>
    </row>
    <row r="195" spans="1:33" customFormat="1" ht="1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67"/>
      <c r="AG195" s="39"/>
    </row>
    <row r="196" spans="1:33" customFormat="1" ht="1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67"/>
      <c r="AG196" s="39"/>
    </row>
    <row r="197" spans="1:33" customFormat="1" ht="1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67"/>
      <c r="AG197" s="39"/>
    </row>
    <row r="198" spans="1:33" customFormat="1" ht="1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67"/>
      <c r="AG198" s="39"/>
    </row>
    <row r="199" spans="1:33" customFormat="1" ht="1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67"/>
      <c r="AG199" s="39"/>
    </row>
    <row r="200" spans="1:33" customFormat="1" ht="1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67"/>
      <c r="AG200" s="39"/>
    </row>
    <row r="201" spans="1:33" customFormat="1" ht="1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67"/>
      <c r="AG201" s="39"/>
    </row>
    <row r="202" spans="1:33" customFormat="1" ht="1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67"/>
      <c r="AG202" s="39"/>
    </row>
    <row r="203" spans="1:33" customFormat="1" ht="1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67"/>
      <c r="AG203" s="39"/>
    </row>
    <row r="204" spans="1:33" customFormat="1" ht="1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67"/>
      <c r="AG204" s="39"/>
    </row>
    <row r="205" spans="1:33" customFormat="1" ht="1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67"/>
      <c r="AG205" s="39"/>
    </row>
    <row r="206" spans="1:33" customFormat="1" ht="1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67"/>
      <c r="AG206" s="39"/>
    </row>
    <row r="207" spans="1:33" customFormat="1" ht="1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67"/>
      <c r="AG207" s="39"/>
    </row>
    <row r="208" spans="1:33" customFormat="1" ht="1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67"/>
      <c r="AG208" s="39"/>
    </row>
    <row r="209" spans="1:33" customFormat="1" ht="1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67"/>
      <c r="AG209" s="39"/>
    </row>
    <row r="210" spans="1:33" customFormat="1" ht="1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67"/>
      <c r="AG210" s="39"/>
    </row>
    <row r="211" spans="1:33" customFormat="1" ht="1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67"/>
      <c r="AG211" s="39"/>
    </row>
    <row r="212" spans="1:33" customFormat="1" ht="1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67"/>
      <c r="AG212" s="39"/>
    </row>
    <row r="213" spans="1:33" customFormat="1" ht="1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67"/>
      <c r="AG213" s="39"/>
    </row>
    <row r="214" spans="1:33" customFormat="1" ht="1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67"/>
      <c r="AG214" s="39"/>
    </row>
    <row r="215" spans="1:33" customFormat="1" ht="1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67"/>
      <c r="AG215" s="39"/>
    </row>
    <row r="216" spans="1:33" customFormat="1" ht="1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67"/>
      <c r="AG216" s="39"/>
    </row>
    <row r="217" spans="1:33" customFormat="1" ht="1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67"/>
      <c r="AG217" s="39"/>
    </row>
    <row r="218" spans="1:33" customFormat="1" ht="1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67"/>
      <c r="AG218" s="39"/>
    </row>
    <row r="219" spans="1:33" customFormat="1" ht="1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67"/>
      <c r="AG219" s="39"/>
    </row>
    <row r="220" spans="1:33" customFormat="1" ht="1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67"/>
      <c r="AG220" s="39"/>
    </row>
    <row r="221" spans="1:33" customFormat="1" ht="1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67"/>
      <c r="AG221" s="39"/>
    </row>
    <row r="222" spans="1:33" customFormat="1" ht="1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67"/>
      <c r="AG222" s="39"/>
    </row>
    <row r="223" spans="1:33" customFormat="1" ht="1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67"/>
      <c r="AG223" s="39"/>
    </row>
    <row r="224" spans="1:33" customFormat="1" ht="1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67"/>
      <c r="AG224" s="39"/>
    </row>
    <row r="225" spans="1:33" customFormat="1" ht="1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67"/>
      <c r="AG225" s="39"/>
    </row>
    <row r="226" spans="1:33" customFormat="1" ht="1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67"/>
      <c r="AG226" s="39"/>
    </row>
    <row r="227" spans="1:33" customFormat="1" ht="1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67"/>
      <c r="AG227" s="39"/>
    </row>
    <row r="228" spans="1:33" customFormat="1" ht="1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67"/>
      <c r="AG228" s="39"/>
    </row>
    <row r="229" spans="1:33" customFormat="1" ht="1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67"/>
      <c r="AG229" s="39"/>
    </row>
    <row r="230" spans="1:33" customFormat="1" ht="1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67"/>
      <c r="AG230" s="39"/>
    </row>
    <row r="231" spans="1:33" customFormat="1" ht="1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67"/>
      <c r="AG231" s="39"/>
    </row>
    <row r="232" spans="1:33" customFormat="1" ht="1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67"/>
      <c r="AG232" s="39"/>
    </row>
    <row r="233" spans="1:33" customFormat="1" ht="1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67"/>
      <c r="AG233" s="39"/>
    </row>
    <row r="234" spans="1:33" customFormat="1" ht="1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67"/>
      <c r="AG234" s="39"/>
    </row>
    <row r="235" spans="1:33" customFormat="1" ht="1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67"/>
      <c r="AG235" s="39"/>
    </row>
    <row r="236" spans="1:33" customFormat="1" ht="1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67"/>
      <c r="AG236" s="39"/>
    </row>
    <row r="237" spans="1:33" customFormat="1" ht="1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67"/>
      <c r="AG237" s="39"/>
    </row>
    <row r="238" spans="1:33" customFormat="1" ht="1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67"/>
      <c r="AG238" s="39"/>
    </row>
    <row r="239" spans="1:33" customFormat="1" ht="1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67"/>
      <c r="AG239" s="39"/>
    </row>
    <row r="240" spans="1:33" customFormat="1" ht="1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67"/>
      <c r="AG240" s="39"/>
    </row>
    <row r="241" spans="1:33" customFormat="1" ht="1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67"/>
      <c r="AG241" s="39"/>
    </row>
    <row r="242" spans="1:33" customFormat="1" ht="1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67"/>
      <c r="AG242" s="39"/>
    </row>
    <row r="243" spans="1:33" customFormat="1" ht="1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67"/>
      <c r="AG243" s="39"/>
    </row>
    <row r="244" spans="1:33" customFormat="1" ht="1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67"/>
      <c r="AG244" s="39"/>
    </row>
    <row r="245" spans="1:33" customFormat="1" ht="1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67"/>
      <c r="AG245" s="39"/>
    </row>
    <row r="246" spans="1:33" customFormat="1" ht="1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67"/>
      <c r="AG246" s="39"/>
    </row>
    <row r="247" spans="1:33" customFormat="1" ht="1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67"/>
      <c r="AG247" s="39"/>
    </row>
    <row r="248" spans="1:33" customFormat="1" ht="1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67"/>
      <c r="AG248" s="39"/>
    </row>
    <row r="249" spans="1:33" customFormat="1" ht="1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67"/>
      <c r="AG249" s="39"/>
    </row>
    <row r="250" spans="1:33" customFormat="1" ht="1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67"/>
      <c r="AG250" s="39"/>
    </row>
    <row r="251" spans="1:33" customFormat="1" ht="1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67"/>
      <c r="AG251" s="39"/>
    </row>
    <row r="252" spans="1:33" customFormat="1" ht="1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67"/>
      <c r="AG252" s="39"/>
    </row>
    <row r="253" spans="1:33" customFormat="1" ht="1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67"/>
      <c r="AG253" s="39"/>
    </row>
    <row r="254" spans="1:33" customFormat="1" ht="1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67"/>
      <c r="AG254" s="39"/>
    </row>
    <row r="255" spans="1:33" customFormat="1" ht="1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67"/>
      <c r="AG255" s="39"/>
    </row>
    <row r="256" spans="1:33" customFormat="1" ht="1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67"/>
      <c r="AG256" s="39"/>
    </row>
    <row r="257" spans="1:33" customFormat="1" ht="1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67"/>
      <c r="AG257" s="39"/>
    </row>
    <row r="258" spans="1:33" customFormat="1" ht="1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67"/>
      <c r="AG258" s="39"/>
    </row>
    <row r="259" spans="1:33" customFormat="1" ht="1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67"/>
      <c r="AG259" s="39"/>
    </row>
    <row r="260" spans="1:33" customFormat="1" ht="1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67"/>
      <c r="AG260" s="39"/>
    </row>
    <row r="261" spans="1:33" customFormat="1" ht="1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67"/>
      <c r="AG261" s="39"/>
    </row>
    <row r="262" spans="1:33" customFormat="1" ht="1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67"/>
      <c r="AG262" s="39"/>
    </row>
    <row r="263" spans="1:33" customFormat="1" ht="1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67"/>
      <c r="AG263" s="39"/>
    </row>
    <row r="264" spans="1:33" customFormat="1" ht="1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67"/>
      <c r="AG264" s="39"/>
    </row>
    <row r="265" spans="1:33" customFormat="1" ht="1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67"/>
      <c r="AG265" s="39"/>
    </row>
    <row r="266" spans="1:33" customFormat="1" ht="1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67"/>
      <c r="AG266" s="39"/>
    </row>
    <row r="267" spans="1:33" customFormat="1" ht="1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67"/>
      <c r="AG267" s="39"/>
    </row>
    <row r="268" spans="1:33" customFormat="1" ht="1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67"/>
      <c r="AG268" s="39"/>
    </row>
    <row r="269" spans="1:33" customFormat="1" ht="1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67"/>
      <c r="AG269" s="39"/>
    </row>
    <row r="270" spans="1:33" customFormat="1" ht="1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67"/>
      <c r="AG270" s="39"/>
    </row>
    <row r="271" spans="1:33" customFormat="1" ht="1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67"/>
      <c r="AG271" s="39"/>
    </row>
    <row r="272" spans="1:33" customFormat="1" ht="1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67"/>
      <c r="AG272" s="39"/>
    </row>
    <row r="273" spans="1:33" customFormat="1" ht="1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67"/>
      <c r="AG273" s="39"/>
    </row>
    <row r="274" spans="1:33" customFormat="1" ht="1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67"/>
      <c r="AG274" s="39"/>
    </row>
    <row r="275" spans="1:33" customFormat="1" ht="1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67"/>
      <c r="AG275" s="39"/>
    </row>
    <row r="276" spans="1:33" customFormat="1" ht="1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67"/>
      <c r="AG276" s="39"/>
    </row>
    <row r="277" spans="1:33" customFormat="1" ht="1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67"/>
      <c r="AG277" s="39"/>
    </row>
    <row r="278" spans="1:33" customFormat="1" ht="1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67"/>
      <c r="AG278" s="39"/>
    </row>
    <row r="279" spans="1:33" customFormat="1" ht="1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67"/>
      <c r="AG279" s="39"/>
    </row>
    <row r="280" spans="1:33" customFormat="1" ht="1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67"/>
      <c r="AG280" s="39"/>
    </row>
    <row r="281" spans="1:33" customFormat="1" ht="1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67"/>
      <c r="AG281" s="39"/>
    </row>
    <row r="282" spans="1:33" customFormat="1" ht="1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67"/>
      <c r="AG282" s="39"/>
    </row>
    <row r="283" spans="1:33" customFormat="1" ht="1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67"/>
      <c r="AG283" s="39"/>
    </row>
    <row r="284" spans="1:33" customFormat="1" ht="1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67"/>
      <c r="AG284" s="39"/>
    </row>
    <row r="285" spans="1:33" customFormat="1" ht="1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67"/>
      <c r="AG285" s="39"/>
    </row>
    <row r="286" spans="1:33" customFormat="1" ht="1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67"/>
      <c r="AG286" s="39"/>
    </row>
    <row r="287" spans="1:33" customFormat="1" ht="1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67"/>
      <c r="AG287" s="39"/>
    </row>
    <row r="288" spans="1:33" customFormat="1" ht="1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67"/>
      <c r="AG288" s="39"/>
    </row>
    <row r="289" spans="1:33" customFormat="1" ht="1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67"/>
      <c r="AG289" s="39"/>
    </row>
    <row r="290" spans="1:33" customFormat="1" ht="1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67"/>
      <c r="AG290" s="39"/>
    </row>
    <row r="291" spans="1:33" customFormat="1" ht="1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67"/>
      <c r="AG291" s="39"/>
    </row>
    <row r="292" spans="1:33" customFormat="1" ht="1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67"/>
      <c r="AG292" s="39"/>
    </row>
    <row r="293" spans="1:33" customFormat="1" ht="1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67"/>
      <c r="AG293" s="39"/>
    </row>
    <row r="294" spans="1:33" customFormat="1" ht="1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67"/>
      <c r="AG294" s="39"/>
    </row>
    <row r="295" spans="1:33" customFormat="1" ht="1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67"/>
      <c r="AG295" s="39"/>
    </row>
    <row r="296" spans="1:33" customFormat="1" ht="1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67"/>
      <c r="AG296" s="39"/>
    </row>
    <row r="297" spans="1:33" customFormat="1" ht="1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67"/>
      <c r="AG297" s="39"/>
    </row>
    <row r="298" spans="1:33" customFormat="1" ht="1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67"/>
      <c r="AG298" s="39"/>
    </row>
    <row r="299" spans="1:33" customFormat="1" ht="1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67"/>
      <c r="AG299" s="39"/>
    </row>
    <row r="300" spans="1:33" customFormat="1" ht="1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67"/>
      <c r="AG300" s="39"/>
    </row>
    <row r="301" spans="1:33" customFormat="1" ht="1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67"/>
      <c r="AG301" s="39"/>
    </row>
    <row r="302" spans="1:33" customFormat="1" ht="1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67"/>
      <c r="AG302" s="39"/>
    </row>
    <row r="303" spans="1:33" customFormat="1" ht="1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67"/>
      <c r="AG303" s="39"/>
    </row>
    <row r="304" spans="1:33" customFormat="1" ht="1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67"/>
      <c r="AG304" s="39"/>
    </row>
    <row r="305" spans="1:33" customFormat="1" ht="1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67"/>
      <c r="AG305" s="39"/>
    </row>
    <row r="306" spans="1:33" customFormat="1" ht="1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67"/>
      <c r="AG306" s="39"/>
    </row>
    <row r="307" spans="1:33" customFormat="1" ht="1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67"/>
      <c r="AG307" s="39"/>
    </row>
    <row r="308" spans="1:33" customFormat="1" ht="1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67"/>
      <c r="AG308" s="39"/>
    </row>
    <row r="309" spans="1:33" customFormat="1" ht="1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67"/>
      <c r="AG309" s="39"/>
    </row>
    <row r="310" spans="1:33" customFormat="1" ht="1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67"/>
      <c r="AG310" s="39"/>
    </row>
    <row r="311" spans="1:33" customFormat="1" ht="1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67"/>
      <c r="AG311" s="39"/>
    </row>
    <row r="312" spans="1:33" customFormat="1" ht="1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67"/>
      <c r="AG312" s="39"/>
    </row>
    <row r="313" spans="1:33" customFormat="1" ht="1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67"/>
      <c r="AG313" s="39"/>
    </row>
    <row r="314" spans="1:33" customFormat="1" ht="1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67"/>
      <c r="AG314" s="39"/>
    </row>
    <row r="315" spans="1:33" customFormat="1" ht="1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67"/>
      <c r="AG315" s="39"/>
    </row>
    <row r="316" spans="1:33" customFormat="1" ht="1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67"/>
      <c r="AG316" s="39"/>
    </row>
    <row r="317" spans="1:33" customFormat="1" ht="1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67"/>
      <c r="AG317" s="39"/>
    </row>
    <row r="318" spans="1:33" customFormat="1" ht="1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67"/>
      <c r="AG318" s="39"/>
    </row>
    <row r="319" spans="1:33" customFormat="1" ht="1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67"/>
      <c r="AG319" s="39"/>
    </row>
    <row r="320" spans="1:33" customFormat="1" ht="1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67"/>
      <c r="AG320" s="39"/>
    </row>
    <row r="321" spans="1:33" customFormat="1" ht="1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67"/>
      <c r="AG321" s="39"/>
    </row>
    <row r="322" spans="1:33" customFormat="1" ht="1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67"/>
      <c r="AG322" s="39"/>
    </row>
    <row r="323" spans="1:33" customFormat="1" ht="1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67"/>
      <c r="AG323" s="39"/>
    </row>
    <row r="324" spans="1:33" customFormat="1" ht="1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67"/>
      <c r="AG324" s="39"/>
    </row>
    <row r="325" spans="1:33" customFormat="1" ht="1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67"/>
      <c r="AG325" s="39"/>
    </row>
    <row r="326" spans="1:33" customFormat="1" ht="1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67"/>
      <c r="AG326" s="39"/>
    </row>
    <row r="327" spans="1:33" customFormat="1" ht="1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67"/>
      <c r="AG327" s="39"/>
    </row>
    <row r="328" spans="1:33" customFormat="1" ht="1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67"/>
      <c r="AG328" s="39"/>
    </row>
    <row r="329" spans="1:33" customFormat="1" ht="1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67"/>
      <c r="AG329" s="39"/>
    </row>
    <row r="330" spans="1:33" customFormat="1" ht="1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67"/>
      <c r="AG330" s="39"/>
    </row>
    <row r="331" spans="1:33" customFormat="1" ht="1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67"/>
      <c r="AG331" s="39"/>
    </row>
    <row r="332" spans="1:33" customFormat="1" ht="1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67"/>
      <c r="AG332" s="39"/>
    </row>
    <row r="333" spans="1:33" customFormat="1" ht="1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67"/>
      <c r="AG333" s="39"/>
    </row>
    <row r="334" spans="1:33" customFormat="1" ht="1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67"/>
      <c r="AG334" s="39"/>
    </row>
    <row r="335" spans="1:33" customFormat="1" ht="1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67"/>
      <c r="AG335" s="39"/>
    </row>
    <row r="336" spans="1:33" customFormat="1" ht="1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67"/>
      <c r="AG336" s="39"/>
    </row>
    <row r="337" spans="1:33" customFormat="1" ht="1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67"/>
      <c r="AG337" s="39"/>
    </row>
    <row r="338" spans="1:33" customFormat="1" ht="1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67"/>
      <c r="AG338" s="39"/>
    </row>
    <row r="339" spans="1:33" customFormat="1" ht="1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67"/>
      <c r="AG339" s="39"/>
    </row>
    <row r="340" spans="1:33" customFormat="1" ht="1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67"/>
      <c r="AG340" s="39"/>
    </row>
    <row r="341" spans="1:33" customFormat="1" ht="1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67"/>
      <c r="AG341" s="39"/>
    </row>
    <row r="342" spans="1:33" customFormat="1" ht="1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67"/>
      <c r="AG342" s="39"/>
    </row>
    <row r="343" spans="1:33" customFormat="1" ht="1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67"/>
      <c r="AG343" s="39"/>
    </row>
    <row r="344" spans="1:33" customFormat="1" ht="1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67"/>
      <c r="AG344" s="39"/>
    </row>
    <row r="345" spans="1:33" customFormat="1" ht="1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67"/>
      <c r="AG345" s="39"/>
    </row>
    <row r="346" spans="1:33" customFormat="1" ht="1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67"/>
      <c r="AG346" s="39"/>
    </row>
    <row r="347" spans="1:33" customFormat="1" ht="1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67"/>
      <c r="AG347" s="39"/>
    </row>
    <row r="348" spans="1:33" customFormat="1" ht="1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67"/>
      <c r="AG348" s="39"/>
    </row>
    <row r="349" spans="1:33" customFormat="1" ht="1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67"/>
      <c r="AG349" s="39"/>
    </row>
    <row r="350" spans="1:33" customFormat="1" ht="1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67"/>
      <c r="AG350" s="39"/>
    </row>
    <row r="351" spans="1:33" customFormat="1" ht="1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67"/>
      <c r="AG351" s="39"/>
    </row>
    <row r="352" spans="1:33" customFormat="1" ht="1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67"/>
      <c r="AG352" s="39"/>
    </row>
    <row r="353" spans="1:33" customFormat="1" ht="1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67"/>
      <c r="AG353" s="39"/>
    </row>
    <row r="354" spans="1:33" customFormat="1" ht="1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67"/>
      <c r="AG354" s="39"/>
    </row>
    <row r="355" spans="1:33" customFormat="1" ht="1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67"/>
      <c r="AG355" s="39"/>
    </row>
    <row r="356" spans="1:33" customFormat="1" ht="1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67"/>
      <c r="AG356" s="39"/>
    </row>
    <row r="357" spans="1:33" customFormat="1" ht="1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67"/>
      <c r="AG357" s="39"/>
    </row>
    <row r="358" spans="1:33" customFormat="1" ht="1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67"/>
      <c r="AG358" s="39"/>
    </row>
    <row r="359" spans="1:33" customFormat="1" ht="1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67"/>
      <c r="AG359" s="39"/>
    </row>
    <row r="360" spans="1:33" customFormat="1" ht="1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67"/>
      <c r="AG360" s="39"/>
    </row>
    <row r="361" spans="1:33" customFormat="1" ht="1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67"/>
      <c r="AG361" s="39"/>
    </row>
    <row r="362" spans="1:33" customFormat="1" ht="1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67"/>
      <c r="AG362" s="39"/>
    </row>
    <row r="363" spans="1:33" customFormat="1" ht="1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67"/>
      <c r="AG363" s="39"/>
    </row>
    <row r="364" spans="1:33" customFormat="1" ht="1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67"/>
      <c r="AG364" s="39"/>
    </row>
    <row r="365" spans="1:33" customFormat="1" ht="1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67"/>
      <c r="AG365" s="39"/>
    </row>
    <row r="366" spans="1:33" customFormat="1" ht="1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67"/>
      <c r="AG366" s="39"/>
    </row>
    <row r="367" spans="1:33" customFormat="1" ht="1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67"/>
      <c r="AG367" s="39"/>
    </row>
    <row r="368" spans="1:33" customFormat="1" ht="1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67"/>
      <c r="AG368" s="39"/>
    </row>
    <row r="369" spans="1:33" customFormat="1" ht="1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67"/>
      <c r="AG369" s="39"/>
    </row>
    <row r="370" spans="1:33" customFormat="1" ht="1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67"/>
      <c r="AG370" s="39"/>
    </row>
    <row r="371" spans="1:33" customFormat="1" ht="1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67"/>
      <c r="AG371" s="39"/>
    </row>
    <row r="372" spans="1:33" customFormat="1" ht="1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67"/>
      <c r="AG372" s="39"/>
    </row>
    <row r="373" spans="1:33" customFormat="1" ht="1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67"/>
      <c r="AG373" s="39"/>
    </row>
    <row r="374" spans="1:33" customFormat="1" ht="1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67"/>
      <c r="AG374" s="39"/>
    </row>
    <row r="375" spans="1:33" customFormat="1" ht="1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67"/>
      <c r="AG375" s="39"/>
    </row>
    <row r="376" spans="1:33" customFormat="1" ht="1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67"/>
      <c r="AG376" s="39"/>
    </row>
    <row r="377" spans="1:33" customFormat="1" ht="1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67"/>
      <c r="AG377" s="39"/>
    </row>
    <row r="378" spans="1:33" customFormat="1" ht="1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67"/>
      <c r="AG378" s="39"/>
    </row>
    <row r="379" spans="1:33" customFormat="1" ht="1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67"/>
      <c r="AG379" s="39"/>
    </row>
    <row r="380" spans="1:33" customFormat="1" ht="1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67"/>
      <c r="AG380" s="39"/>
    </row>
    <row r="381" spans="1:33" customFormat="1" ht="1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67"/>
      <c r="AG381" s="39"/>
    </row>
    <row r="382" spans="1:33" customFormat="1" ht="1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67"/>
      <c r="AG382" s="39"/>
    </row>
    <row r="383" spans="1:33" customFormat="1" ht="1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67"/>
      <c r="AG383" s="39"/>
    </row>
    <row r="384" spans="1:33" customFormat="1" ht="1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67"/>
      <c r="AG384" s="39"/>
    </row>
    <row r="385" spans="1:33" customFormat="1" ht="1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67"/>
      <c r="AG385" s="39"/>
    </row>
    <row r="386" spans="1:33" customFormat="1" ht="1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67"/>
      <c r="AG386" s="39"/>
    </row>
    <row r="387" spans="1:33" customFormat="1" ht="1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67"/>
      <c r="AG387" s="39"/>
    </row>
    <row r="388" spans="1:33" customFormat="1" ht="1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67"/>
      <c r="AG388" s="39"/>
    </row>
    <row r="389" spans="1:33" customFormat="1" ht="1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67"/>
      <c r="AG389" s="39"/>
    </row>
    <row r="390" spans="1:33" customFormat="1" ht="1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67"/>
      <c r="AG390" s="39"/>
    </row>
    <row r="391" spans="1:33" customFormat="1" ht="1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67"/>
      <c r="AG391" s="39"/>
    </row>
    <row r="392" spans="1:33" customFormat="1" ht="1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67"/>
      <c r="AG392" s="39"/>
    </row>
    <row r="393" spans="1:33" customFormat="1" ht="1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67"/>
      <c r="AG393" s="39"/>
    </row>
    <row r="394" spans="1:33" customFormat="1" ht="1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67"/>
      <c r="AG394" s="39"/>
    </row>
    <row r="395" spans="1:33" customFormat="1" ht="1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67"/>
      <c r="AG395" s="39"/>
    </row>
    <row r="396" spans="1:33" customFormat="1" ht="1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67"/>
      <c r="AG396" s="39"/>
    </row>
    <row r="397" spans="1:33" customFormat="1" ht="1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67"/>
      <c r="AG397" s="39"/>
    </row>
    <row r="398" spans="1:33" customFormat="1" ht="1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67"/>
      <c r="AG398" s="39"/>
    </row>
    <row r="399" spans="1:33" customFormat="1" ht="1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67"/>
      <c r="AG399" s="39"/>
    </row>
    <row r="400" spans="1:33" customFormat="1" ht="1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67"/>
      <c r="AG400" s="39"/>
    </row>
    <row r="401" spans="1:33" customFormat="1" ht="1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67"/>
      <c r="AG401" s="39"/>
    </row>
    <row r="402" spans="1:33" customFormat="1" ht="1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67"/>
      <c r="AG402" s="39"/>
    </row>
    <row r="403" spans="1:33" customFormat="1" ht="1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67"/>
      <c r="AG403" s="39"/>
    </row>
    <row r="404" spans="1:33" customFormat="1" ht="1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67"/>
      <c r="AG404" s="39"/>
    </row>
    <row r="405" spans="1:33" customFormat="1" ht="1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67"/>
      <c r="AG405" s="39"/>
    </row>
    <row r="406" spans="1:33" customFormat="1" ht="1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67"/>
      <c r="AG406" s="39"/>
    </row>
    <row r="407" spans="1:33" customFormat="1" ht="1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67"/>
      <c r="AG407" s="39"/>
    </row>
    <row r="408" spans="1:33" customFormat="1" ht="1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67"/>
      <c r="AG408" s="39"/>
    </row>
    <row r="409" spans="1:33" customFormat="1" ht="1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67"/>
      <c r="AG409" s="39"/>
    </row>
    <row r="410" spans="1:33" customFormat="1" ht="1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67"/>
      <c r="AG410" s="39"/>
    </row>
    <row r="411" spans="1:33" customFormat="1" ht="1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67"/>
      <c r="AG411" s="39"/>
    </row>
    <row r="412" spans="1:33" customFormat="1" ht="1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67"/>
      <c r="AG412" s="39"/>
    </row>
    <row r="413" spans="1:33" customFormat="1" ht="1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67"/>
      <c r="AG413" s="39"/>
    </row>
    <row r="414" spans="1:33" customFormat="1" ht="1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67"/>
      <c r="AG414" s="39"/>
    </row>
    <row r="415" spans="1:33" customFormat="1" ht="1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67"/>
      <c r="AG415" s="39"/>
    </row>
    <row r="416" spans="1:33" customFormat="1" ht="1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67"/>
      <c r="AG416" s="39"/>
    </row>
    <row r="417" spans="1:33" customFormat="1" ht="1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67"/>
      <c r="AG417" s="39"/>
    </row>
    <row r="418" spans="1:33" customFormat="1" ht="1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67"/>
      <c r="AG418" s="39"/>
    </row>
    <row r="419" spans="1:33" customFormat="1" ht="1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67"/>
      <c r="AG419" s="39"/>
    </row>
    <row r="420" spans="1:33" customFormat="1" ht="1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67"/>
      <c r="AG420" s="39"/>
    </row>
    <row r="421" spans="1:33" customFormat="1" ht="1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67"/>
      <c r="AG421" s="39"/>
    </row>
    <row r="422" spans="1:33" customFormat="1" ht="1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67"/>
      <c r="AG422" s="39"/>
    </row>
    <row r="423" spans="1:33" customFormat="1" ht="1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67"/>
      <c r="AG423" s="39"/>
    </row>
    <row r="424" spans="1:33" customFormat="1" ht="1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67"/>
      <c r="AG424" s="39"/>
    </row>
    <row r="425" spans="1:33" customFormat="1" ht="1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67"/>
      <c r="AG425" s="39"/>
    </row>
    <row r="426" spans="1:33" customFormat="1" ht="1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67"/>
      <c r="AG426" s="39"/>
    </row>
    <row r="427" spans="1:33" customFormat="1" ht="1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67"/>
      <c r="AG427" s="39"/>
    </row>
    <row r="428" spans="1:33" customFormat="1" ht="1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67"/>
      <c r="AG428" s="39"/>
    </row>
    <row r="429" spans="1:33" customFormat="1" ht="1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67"/>
      <c r="AG429" s="39"/>
    </row>
    <row r="430" spans="1:33" customFormat="1" ht="1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67"/>
      <c r="AG430" s="39"/>
    </row>
    <row r="431" spans="1:33" customFormat="1" ht="1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67"/>
      <c r="AG431" s="39"/>
    </row>
    <row r="432" spans="1:33" customFormat="1" ht="1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67"/>
      <c r="AG432" s="39"/>
    </row>
    <row r="433" spans="1:33" customFormat="1" ht="1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67"/>
      <c r="AG433" s="39"/>
    </row>
    <row r="434" spans="1:33" customFormat="1" ht="1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67"/>
      <c r="AG434" s="39"/>
    </row>
    <row r="435" spans="1:33" customFormat="1" ht="1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67"/>
      <c r="AG435" s="39"/>
    </row>
    <row r="436" spans="1:33" customFormat="1" ht="1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67"/>
      <c r="AG436" s="39"/>
    </row>
    <row r="437" spans="1:33" customFormat="1" ht="1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67"/>
      <c r="AG437" s="39"/>
    </row>
    <row r="438" spans="1:33" customFormat="1" ht="1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67"/>
      <c r="AG438" s="39"/>
    </row>
    <row r="439" spans="1:33" customFormat="1" ht="1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67"/>
      <c r="AG439" s="39"/>
    </row>
    <row r="440" spans="1:33" customFormat="1" ht="1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67"/>
      <c r="AG440" s="39"/>
    </row>
    <row r="441" spans="1:33" customFormat="1" ht="1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67"/>
      <c r="AG441" s="39"/>
    </row>
    <row r="442" spans="1:33" customFormat="1" ht="1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67"/>
      <c r="AG442" s="39"/>
    </row>
    <row r="443" spans="1:33" customFormat="1" ht="1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67"/>
      <c r="AG443" s="39"/>
    </row>
    <row r="444" spans="1:33" customFormat="1" ht="1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67"/>
      <c r="AG444" s="39"/>
    </row>
    <row r="445" spans="1:33" customFormat="1" ht="1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67"/>
      <c r="AG445" s="39"/>
    </row>
    <row r="446" spans="1:33" customFormat="1" ht="1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67"/>
      <c r="AG446" s="39"/>
    </row>
    <row r="447" spans="1:33" customFormat="1" ht="1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67"/>
      <c r="AG447" s="39"/>
    </row>
    <row r="448" spans="1:33" customFormat="1" ht="1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67"/>
      <c r="AG448" s="39"/>
    </row>
    <row r="449" spans="1:33" customFormat="1" ht="1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67"/>
      <c r="AG449" s="39"/>
    </row>
    <row r="450" spans="1:33" customFormat="1" ht="1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67"/>
      <c r="AG450" s="39"/>
    </row>
    <row r="451" spans="1:33" customFormat="1" ht="1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67"/>
      <c r="AG451" s="39"/>
    </row>
    <row r="452" spans="1:33" customFormat="1" ht="1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67"/>
      <c r="AG452" s="39"/>
    </row>
    <row r="453" spans="1:33" customFormat="1" ht="1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67"/>
      <c r="AG453" s="39"/>
    </row>
    <row r="454" spans="1:33" customFormat="1" ht="1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67"/>
      <c r="AG454" s="39"/>
    </row>
    <row r="455" spans="1:33" customFormat="1" ht="1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67"/>
      <c r="AG455" s="39"/>
    </row>
    <row r="456" spans="1:33" customFormat="1" ht="1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67"/>
      <c r="AG456" s="39"/>
    </row>
    <row r="457" spans="1:33" customFormat="1" ht="1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67"/>
      <c r="AG457" s="39"/>
    </row>
    <row r="458" spans="1:33" customFormat="1" ht="1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67"/>
      <c r="AG458" s="39"/>
    </row>
    <row r="459" spans="1:33" customFormat="1" ht="1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67"/>
      <c r="AG459" s="39"/>
    </row>
    <row r="460" spans="1:33" customFormat="1" ht="1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67"/>
      <c r="AG460" s="39"/>
    </row>
    <row r="461" spans="1:33" customFormat="1" ht="1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67"/>
      <c r="AG461" s="39"/>
    </row>
    <row r="462" spans="1:33" customFormat="1" ht="1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67"/>
      <c r="AG462" s="39"/>
    </row>
    <row r="463" spans="1:33" customFormat="1" ht="1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67"/>
      <c r="AG463" s="39"/>
    </row>
    <row r="464" spans="1:33" customFormat="1" ht="1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67"/>
      <c r="AG464" s="39"/>
    </row>
    <row r="465" spans="1:33" customFormat="1" ht="1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67"/>
      <c r="AG465" s="39"/>
    </row>
    <row r="466" spans="1:33" customFormat="1" ht="1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67"/>
      <c r="AG466" s="39"/>
    </row>
    <row r="467" spans="1:33" customFormat="1" ht="1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67"/>
      <c r="AG467" s="39"/>
    </row>
    <row r="468" spans="1:33" customFormat="1" ht="1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67"/>
      <c r="AG468" s="39"/>
    </row>
    <row r="469" spans="1:33" customFormat="1" ht="1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67"/>
      <c r="AG469" s="39"/>
    </row>
    <row r="470" spans="1:33" customFormat="1" ht="1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67"/>
      <c r="AG470" s="39"/>
    </row>
    <row r="471" spans="1:33" customFormat="1" ht="1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67"/>
      <c r="AG471" s="39"/>
    </row>
    <row r="472" spans="1:33" customFormat="1" ht="1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67"/>
      <c r="AG472" s="39"/>
    </row>
    <row r="473" spans="1:33" customFormat="1" ht="1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67"/>
      <c r="AG473" s="39"/>
    </row>
    <row r="474" spans="1:33" customFormat="1" ht="1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67"/>
      <c r="AG474" s="39"/>
    </row>
    <row r="475" spans="1:33" customFormat="1" ht="1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67"/>
      <c r="AG475" s="39"/>
    </row>
    <row r="476" spans="1:33" customFormat="1" ht="1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67"/>
      <c r="AG476" s="39"/>
    </row>
    <row r="477" spans="1:33" customFormat="1" ht="1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67"/>
      <c r="AG477" s="39"/>
    </row>
    <row r="478" spans="1:33" customFormat="1" ht="1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67"/>
      <c r="AG478" s="39"/>
    </row>
    <row r="479" spans="1:33" customFormat="1" ht="1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67"/>
      <c r="AG479" s="39"/>
    </row>
    <row r="480" spans="1:33" customFormat="1" ht="1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67"/>
      <c r="AG480" s="39"/>
    </row>
    <row r="481" spans="1:33" customFormat="1" ht="1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67"/>
      <c r="AG481" s="39"/>
    </row>
    <row r="482" spans="1:33" customFormat="1" ht="1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67"/>
      <c r="AG482" s="39"/>
    </row>
    <row r="483" spans="1:33" customFormat="1" ht="1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67"/>
      <c r="AG483" s="39"/>
    </row>
    <row r="484" spans="1:33" customFormat="1" ht="1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67"/>
      <c r="AG484" s="39"/>
    </row>
    <row r="485" spans="1:33" customFormat="1" ht="1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67"/>
      <c r="AG485" s="39"/>
    </row>
    <row r="486" spans="1:33" customFormat="1" ht="1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67"/>
      <c r="AG486" s="39"/>
    </row>
    <row r="487" spans="1:33" customFormat="1" ht="1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67"/>
      <c r="AG487" s="39"/>
    </row>
    <row r="488" spans="1:33" customFormat="1" ht="1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67"/>
      <c r="AG488" s="39"/>
    </row>
    <row r="489" spans="1:33" customFormat="1" ht="1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67"/>
      <c r="AG489" s="39"/>
    </row>
    <row r="490" spans="1:33" customFormat="1" ht="1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67"/>
      <c r="AG490" s="39"/>
    </row>
    <row r="491" spans="1:33" customFormat="1" ht="1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67"/>
      <c r="AG491" s="39"/>
    </row>
    <row r="492" spans="1:33" customFormat="1" ht="1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67"/>
      <c r="AG492" s="39"/>
    </row>
    <row r="493" spans="1:33" customFormat="1" ht="1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67"/>
      <c r="AG493" s="39"/>
    </row>
    <row r="494" spans="1:33" customFormat="1" ht="1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67"/>
      <c r="AG494" s="39"/>
    </row>
    <row r="495" spans="1:33" customFormat="1" ht="1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67"/>
      <c r="AG495" s="39"/>
    </row>
    <row r="496" spans="1:33" customFormat="1" ht="1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67"/>
      <c r="AG496" s="39"/>
    </row>
    <row r="497" spans="1:33" customFormat="1" ht="1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67"/>
      <c r="AG497" s="39"/>
    </row>
    <row r="498" spans="1:33" customFormat="1" ht="1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67"/>
      <c r="AG498" s="39"/>
    </row>
    <row r="499" spans="1:33" customFormat="1" ht="1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67"/>
      <c r="AG499" s="39"/>
    </row>
    <row r="500" spans="1:33" customFormat="1" ht="1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67"/>
      <c r="AG500" s="39"/>
    </row>
    <row r="501" spans="1:33" customFormat="1" ht="1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67"/>
      <c r="AG501" s="39"/>
    </row>
    <row r="502" spans="1:33" customFormat="1" ht="1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67"/>
      <c r="AG502" s="39"/>
    </row>
    <row r="503" spans="1:33" customFormat="1" ht="1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67"/>
      <c r="AG503" s="39"/>
    </row>
    <row r="504" spans="1:33" customFormat="1" ht="1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67"/>
      <c r="AG504" s="39"/>
    </row>
    <row r="505" spans="1:33" customFormat="1" ht="1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67"/>
      <c r="AG505" s="39"/>
    </row>
    <row r="506" spans="1:33" customFormat="1" ht="1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67"/>
      <c r="AG506" s="39"/>
    </row>
    <row r="507" spans="1:33" customFormat="1" ht="1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67"/>
      <c r="AG507" s="39"/>
    </row>
    <row r="508" spans="1:33" customFormat="1" ht="1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67"/>
      <c r="AG508" s="39"/>
    </row>
    <row r="509" spans="1:33" customFormat="1" ht="1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67"/>
      <c r="AG509" s="39"/>
    </row>
    <row r="510" spans="1:33" customFormat="1" ht="1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67"/>
      <c r="AG510" s="39"/>
    </row>
    <row r="511" spans="1:33" customFormat="1" ht="1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67"/>
      <c r="AG511" s="39"/>
    </row>
    <row r="512" spans="1:33" customFormat="1" ht="1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67"/>
      <c r="AG512" s="39"/>
    </row>
    <row r="513" spans="1:33" customFormat="1" ht="1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67"/>
      <c r="AG513" s="39"/>
    </row>
    <row r="514" spans="1:33" customFormat="1" ht="1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67"/>
      <c r="AG514" s="39"/>
    </row>
    <row r="515" spans="1:33" customFormat="1" ht="1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67"/>
      <c r="AG515" s="39"/>
    </row>
    <row r="516" spans="1:33" customFormat="1" ht="1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67"/>
      <c r="AG516" s="39"/>
    </row>
    <row r="517" spans="1:33" customFormat="1" ht="1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67"/>
      <c r="AG517" s="39"/>
    </row>
    <row r="518" spans="1:33" customFormat="1" ht="1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67"/>
      <c r="AG518" s="39"/>
    </row>
    <row r="519" spans="1:33" customFormat="1" ht="1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67"/>
      <c r="AG519" s="39"/>
    </row>
    <row r="520" spans="1:33" customFormat="1" ht="1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67"/>
      <c r="AG520" s="39"/>
    </row>
    <row r="521" spans="1:33" customFormat="1" ht="1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67"/>
      <c r="AG521" s="39"/>
    </row>
    <row r="522" spans="1:33" customFormat="1" ht="1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67"/>
      <c r="AG522" s="39"/>
    </row>
    <row r="523" spans="1:33" customFormat="1" ht="1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67"/>
      <c r="AG523" s="39"/>
    </row>
    <row r="524" spans="1:33" customFormat="1" ht="1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67"/>
      <c r="AG524" s="39"/>
    </row>
    <row r="525" spans="1:33" customFormat="1" ht="1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67"/>
      <c r="AG525" s="39"/>
    </row>
    <row r="526" spans="1:33" customFormat="1" ht="1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67"/>
      <c r="AG526" s="39"/>
    </row>
    <row r="527" spans="1:33" customFormat="1" ht="1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67"/>
      <c r="AG527" s="39"/>
    </row>
    <row r="528" spans="1:33" customFormat="1" ht="1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67"/>
      <c r="AG528" s="39"/>
    </row>
    <row r="529" spans="1:33" customFormat="1" ht="1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67"/>
      <c r="AG529" s="39"/>
    </row>
    <row r="530" spans="1:33" customFormat="1" ht="1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67"/>
      <c r="AG530" s="39"/>
    </row>
    <row r="531" spans="1:33" customFormat="1" ht="1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67"/>
      <c r="AG531" s="39"/>
    </row>
    <row r="532" spans="1:33" customFormat="1" ht="1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67"/>
      <c r="AG532" s="39"/>
    </row>
    <row r="533" spans="1:33" customFormat="1" ht="1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67"/>
      <c r="AG533" s="39"/>
    </row>
    <row r="534" spans="1:33" customFormat="1" ht="1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67"/>
      <c r="AG534" s="39"/>
    </row>
    <row r="535" spans="1:33" customFormat="1" ht="1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67"/>
      <c r="AG535" s="39"/>
    </row>
    <row r="536" spans="1:33" customFormat="1" ht="1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67"/>
      <c r="AG536" s="39"/>
    </row>
    <row r="537" spans="1:33" customFormat="1" ht="1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67"/>
      <c r="AG537" s="39"/>
    </row>
    <row r="538" spans="1:33" customFormat="1" ht="1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67"/>
      <c r="AG538" s="39"/>
    </row>
    <row r="539" spans="1:33" customFormat="1" ht="1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67"/>
      <c r="AG539" s="39"/>
    </row>
    <row r="540" spans="1:33" customFormat="1" ht="1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67"/>
      <c r="AG540" s="39"/>
    </row>
    <row r="541" spans="1:33" customFormat="1" ht="1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67"/>
      <c r="AG541" s="39"/>
    </row>
    <row r="542" spans="1:33" customFormat="1" ht="1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67"/>
      <c r="AG542" s="39"/>
    </row>
    <row r="543" spans="1:33" customFormat="1" ht="1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67"/>
      <c r="AG543" s="39"/>
    </row>
    <row r="544" spans="1:33" customFormat="1" ht="1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67"/>
      <c r="AG544" s="39"/>
    </row>
    <row r="545" spans="1:33" customFormat="1" ht="1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67"/>
      <c r="AG545" s="39"/>
    </row>
    <row r="546" spans="1:33" customFormat="1" ht="1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67"/>
      <c r="AG546" s="39"/>
    </row>
    <row r="547" spans="1:33" customFormat="1" ht="1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67"/>
      <c r="AG547" s="39"/>
    </row>
    <row r="548" spans="1:33" customFormat="1" ht="1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67"/>
      <c r="AG548" s="39"/>
    </row>
    <row r="549" spans="1:33" customFormat="1" ht="1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67"/>
      <c r="AG549" s="39"/>
    </row>
    <row r="550" spans="1:33" customFormat="1" ht="1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67"/>
      <c r="AG550" s="39"/>
    </row>
    <row r="551" spans="1:33" customFormat="1" ht="1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67"/>
      <c r="AG551" s="39"/>
    </row>
    <row r="552" spans="1:33" customFormat="1" ht="1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67"/>
      <c r="AG552" s="39"/>
    </row>
    <row r="553" spans="1:33" customFormat="1" ht="1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67"/>
      <c r="AG553" s="39"/>
    </row>
    <row r="554" spans="1:33" customFormat="1" ht="1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67"/>
      <c r="AG554" s="39"/>
    </row>
    <row r="555" spans="1:33" customFormat="1" ht="1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67"/>
      <c r="AG555" s="39"/>
    </row>
    <row r="556" spans="1:33" customFormat="1" ht="1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67"/>
      <c r="AG556" s="39"/>
    </row>
    <row r="557" spans="1:33" customFormat="1" ht="1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67"/>
      <c r="AG557" s="39"/>
    </row>
    <row r="558" spans="1:33" customFormat="1" ht="1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67"/>
      <c r="AG558" s="39"/>
    </row>
    <row r="559" spans="1:33" customFormat="1" ht="1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67"/>
      <c r="AG559" s="39"/>
    </row>
    <row r="560" spans="1:33" customFormat="1" ht="1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67"/>
      <c r="AG560" s="39"/>
    </row>
    <row r="561" spans="1:33" customFormat="1" ht="1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67"/>
      <c r="AG561" s="39"/>
    </row>
    <row r="562" spans="1:33" customFormat="1" ht="1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67"/>
      <c r="AG562" s="39"/>
    </row>
    <row r="563" spans="1:33" customFormat="1" ht="1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67"/>
      <c r="AG563" s="39"/>
    </row>
    <row r="564" spans="1:33" customFormat="1" ht="1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67"/>
      <c r="AG564" s="39"/>
    </row>
    <row r="565" spans="1:33" customFormat="1" ht="1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67"/>
      <c r="AG565" s="39"/>
    </row>
    <row r="566" spans="1:33" customFormat="1" ht="1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67"/>
      <c r="AG566" s="39"/>
    </row>
    <row r="567" spans="1:33" customFormat="1" ht="1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67"/>
      <c r="AG567" s="39"/>
    </row>
    <row r="568" spans="1:33" customFormat="1" ht="1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67"/>
      <c r="AG568" s="39"/>
    </row>
    <row r="569" spans="1:33" customFormat="1" ht="1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67"/>
      <c r="AG569" s="39"/>
    </row>
    <row r="570" spans="1:33" customFormat="1" ht="1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67"/>
      <c r="AG570" s="39"/>
    </row>
    <row r="571" spans="1:33" customFormat="1" ht="1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67"/>
      <c r="AG571" s="39"/>
    </row>
    <row r="572" spans="1:33" customFormat="1" ht="1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67"/>
      <c r="AG572" s="39"/>
    </row>
    <row r="573" spans="1:33" customFormat="1" ht="1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67"/>
      <c r="AG573" s="39"/>
    </row>
    <row r="574" spans="1:33" customFormat="1" ht="1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67"/>
      <c r="AG574" s="39"/>
    </row>
    <row r="575" spans="1:33" customFormat="1" ht="1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67"/>
      <c r="AG575" s="39"/>
    </row>
    <row r="576" spans="1:33" customFormat="1" ht="1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67"/>
      <c r="AG576" s="39"/>
    </row>
    <row r="577" spans="1:33" customFormat="1" ht="1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67"/>
      <c r="AG577" s="39"/>
    </row>
    <row r="578" spans="1:33" customFormat="1" ht="1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67"/>
      <c r="AG578" s="39"/>
    </row>
    <row r="579" spans="1:33" customFormat="1" ht="1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67"/>
      <c r="AG579" s="39"/>
    </row>
    <row r="580" spans="1:33" customFormat="1" ht="1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67"/>
      <c r="AG580" s="39"/>
    </row>
    <row r="581" spans="1:33" customFormat="1" ht="1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67"/>
      <c r="AG581" s="39"/>
    </row>
    <row r="582" spans="1:33" customFormat="1" ht="1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67"/>
      <c r="AG582" s="39"/>
    </row>
    <row r="583" spans="1:33" customFormat="1" ht="1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67"/>
      <c r="AG583" s="39"/>
    </row>
    <row r="584" spans="1:33" customFormat="1" ht="1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67"/>
      <c r="AG584" s="39"/>
    </row>
    <row r="585" spans="1:33" customFormat="1" ht="1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67"/>
      <c r="AG585" s="39"/>
    </row>
    <row r="586" spans="1:33" customFormat="1" ht="1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67"/>
      <c r="AG586" s="39"/>
    </row>
    <row r="587" spans="1:33" customFormat="1" ht="1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67"/>
      <c r="AG587" s="39"/>
    </row>
    <row r="588" spans="1:33" customFormat="1" ht="1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67"/>
      <c r="AG588" s="39"/>
    </row>
    <row r="589" spans="1:33" customFormat="1" ht="1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67"/>
      <c r="AG589" s="39"/>
    </row>
    <row r="590" spans="1:33" customFormat="1" ht="1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67"/>
      <c r="AG590" s="39"/>
    </row>
    <row r="591" spans="1:33" customFormat="1" ht="1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67"/>
      <c r="AG591" s="39"/>
    </row>
    <row r="592" spans="1:33" customFormat="1" ht="1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67"/>
      <c r="AG592" s="39"/>
    </row>
    <row r="593" spans="1:33" customFormat="1" ht="1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67"/>
      <c r="AG593" s="39"/>
    </row>
    <row r="594" spans="1:33" customFormat="1" ht="1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67"/>
      <c r="AG594" s="39"/>
    </row>
    <row r="595" spans="1:33" customFormat="1" ht="1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67"/>
      <c r="AG595" s="39"/>
    </row>
    <row r="596" spans="1:33" customFormat="1" ht="1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67"/>
      <c r="AG596" s="39"/>
    </row>
    <row r="597" spans="1:33" customFormat="1" ht="1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67"/>
      <c r="AG597" s="39"/>
    </row>
    <row r="598" spans="1:33" customFormat="1" ht="1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67"/>
      <c r="AG598" s="39"/>
    </row>
    <row r="599" spans="1:33" customFormat="1" ht="1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67"/>
      <c r="AG599" s="39"/>
    </row>
    <row r="600" spans="1:33" customFormat="1" ht="1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67"/>
      <c r="AG600" s="39"/>
    </row>
    <row r="601" spans="1:33" customFormat="1" ht="1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67"/>
      <c r="AG601" s="39"/>
    </row>
    <row r="602" spans="1:33" customFormat="1" ht="1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67"/>
      <c r="AG602" s="39"/>
    </row>
    <row r="603" spans="1:33" customFormat="1" ht="1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67"/>
      <c r="AG603" s="39"/>
    </row>
    <row r="604" spans="1:33" customFormat="1" ht="1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67"/>
      <c r="AG604" s="39"/>
    </row>
    <row r="605" spans="1:33" customFormat="1" ht="1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67"/>
      <c r="AG605" s="39"/>
    </row>
    <row r="606" spans="1:33" customFormat="1" ht="1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67"/>
      <c r="AG606" s="39"/>
    </row>
    <row r="607" spans="1:33" customFormat="1" ht="1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67"/>
      <c r="AG607" s="39"/>
    </row>
    <row r="608" spans="1:33" customFormat="1" ht="1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67"/>
      <c r="AG608" s="39"/>
    </row>
    <row r="609" spans="1:33" customFormat="1" ht="1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67"/>
      <c r="AG609" s="39"/>
    </row>
    <row r="610" spans="1:33" customFormat="1" ht="1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67"/>
      <c r="AG610" s="39"/>
    </row>
    <row r="611" spans="1:33" customFormat="1" ht="1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67"/>
      <c r="AG611" s="39"/>
    </row>
    <row r="612" spans="1:33" customFormat="1" ht="1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67"/>
      <c r="AG612" s="39"/>
    </row>
    <row r="613" spans="1:33" customFormat="1" ht="1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67"/>
      <c r="AG613" s="39"/>
    </row>
    <row r="614" spans="1:33" customFormat="1" ht="1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67"/>
      <c r="AG614" s="39"/>
    </row>
    <row r="615" spans="1:33" customFormat="1" ht="1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67"/>
      <c r="AG615" s="39"/>
    </row>
    <row r="616" spans="1:33" customFormat="1" ht="1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67"/>
      <c r="AG616" s="39"/>
    </row>
    <row r="617" spans="1:33" customFormat="1" ht="1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67"/>
      <c r="AG617" s="39"/>
    </row>
    <row r="618" spans="1:33" customFormat="1" ht="1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67"/>
      <c r="AG618" s="39"/>
    </row>
    <row r="619" spans="1:33" customFormat="1" ht="1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67"/>
      <c r="AG619" s="39"/>
    </row>
    <row r="620" spans="1:33" customFormat="1" ht="1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67"/>
      <c r="AG620" s="39"/>
    </row>
    <row r="621" spans="1:33" customFormat="1" ht="1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67"/>
      <c r="AG621" s="39"/>
    </row>
    <row r="622" spans="1:33" customFormat="1" ht="1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67"/>
      <c r="AG622" s="39"/>
    </row>
    <row r="623" spans="1:33" customFormat="1" ht="1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67"/>
      <c r="AG623" s="39"/>
    </row>
    <row r="624" spans="1:33" customFormat="1" ht="1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67"/>
      <c r="AG624" s="39"/>
    </row>
    <row r="625" spans="1:33" customFormat="1" ht="1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67"/>
      <c r="AG625" s="39"/>
    </row>
    <row r="626" spans="1:33" customFormat="1" ht="1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67"/>
      <c r="AG626" s="39"/>
    </row>
    <row r="627" spans="1:33" customFormat="1" ht="1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67"/>
      <c r="AG627" s="39"/>
    </row>
    <row r="628" spans="1:33" customFormat="1" ht="1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67"/>
      <c r="AG628" s="39"/>
    </row>
    <row r="629" spans="1:33" customFormat="1" ht="1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67"/>
      <c r="AG629" s="39"/>
    </row>
    <row r="630" spans="1:33" customFormat="1" ht="1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67"/>
      <c r="AG630" s="39"/>
    </row>
    <row r="631" spans="1:33" customFormat="1" ht="1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67"/>
      <c r="AG631" s="39"/>
    </row>
    <row r="632" spans="1:33" customFormat="1" ht="1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67"/>
      <c r="AG632" s="39"/>
    </row>
    <row r="633" spans="1:33" customFormat="1" ht="1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67"/>
      <c r="AG633" s="39"/>
    </row>
    <row r="634" spans="1:33" customFormat="1" ht="1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67"/>
      <c r="AG634" s="39"/>
    </row>
    <row r="635" spans="1:33" customFormat="1" ht="1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67"/>
      <c r="AG635" s="39"/>
    </row>
    <row r="636" spans="1:33" customFormat="1" ht="1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67"/>
      <c r="AG636" s="39"/>
    </row>
    <row r="637" spans="1:33" customFormat="1" ht="1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67"/>
      <c r="AG637" s="39"/>
    </row>
    <row r="638" spans="1:33" customFormat="1" ht="1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67"/>
      <c r="AG638" s="39"/>
    </row>
    <row r="639" spans="1:33" customFormat="1" ht="1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67"/>
      <c r="AG639" s="39"/>
    </row>
    <row r="640" spans="1:33" customFormat="1" ht="1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67"/>
      <c r="AG640" s="39"/>
    </row>
    <row r="641" spans="1:33" customFormat="1" ht="1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67"/>
      <c r="AG641" s="39"/>
    </row>
    <row r="642" spans="1:33" customFormat="1" ht="1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67"/>
      <c r="AG642" s="39"/>
    </row>
    <row r="643" spans="1:33" customFormat="1" ht="1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67"/>
      <c r="AG643" s="39"/>
    </row>
    <row r="644" spans="1:33" customFormat="1" ht="1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67"/>
      <c r="AG644" s="39"/>
    </row>
    <row r="645" spans="1:33" customFormat="1" ht="1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67"/>
      <c r="AG645" s="39"/>
    </row>
    <row r="646" spans="1:33" customFormat="1" ht="1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67"/>
      <c r="AG646" s="39"/>
    </row>
    <row r="647" spans="1:33" customFormat="1" ht="1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67"/>
      <c r="AG647" s="39"/>
    </row>
    <row r="648" spans="1:33" customFormat="1" ht="1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67"/>
      <c r="AG648" s="39"/>
    </row>
    <row r="649" spans="1:33" customFormat="1" ht="1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67"/>
      <c r="AG649" s="39"/>
    </row>
    <row r="650" spans="1:33" customFormat="1" ht="1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67"/>
      <c r="AG650" s="39"/>
    </row>
    <row r="651" spans="1:33" customFormat="1" ht="1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67"/>
      <c r="AG651" s="39"/>
    </row>
    <row r="652" spans="1:33" customFormat="1" ht="1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67"/>
      <c r="AG652" s="39"/>
    </row>
    <row r="653" spans="1:33" customFormat="1" ht="1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67"/>
      <c r="AG653" s="39"/>
    </row>
    <row r="654" spans="1:33" customFormat="1" ht="1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67"/>
      <c r="AG654" s="39"/>
    </row>
    <row r="655" spans="1:33" customFormat="1" ht="1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67"/>
      <c r="AG655" s="39"/>
    </row>
    <row r="656" spans="1:33" customFormat="1" ht="1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67"/>
      <c r="AG656" s="39"/>
    </row>
    <row r="657" spans="1:33" customFormat="1" ht="1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67"/>
      <c r="AG657" s="39"/>
    </row>
    <row r="658" spans="1:33" customFormat="1" ht="1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67"/>
      <c r="AG658" s="39"/>
    </row>
    <row r="659" spans="1:33" customFormat="1" ht="1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67"/>
      <c r="AG659" s="39"/>
    </row>
    <row r="660" spans="1:33" customFormat="1" ht="1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67"/>
      <c r="AG660" s="39"/>
    </row>
    <row r="661" spans="1:33" customFormat="1" ht="1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67"/>
      <c r="AG661" s="39"/>
    </row>
    <row r="662" spans="1:33" customFormat="1" ht="1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67"/>
      <c r="AG662" s="39"/>
    </row>
    <row r="663" spans="1:33" customFormat="1" ht="1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67"/>
      <c r="AG663" s="39"/>
    </row>
    <row r="664" spans="1:33" customFormat="1" ht="1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67"/>
      <c r="AG664" s="39"/>
    </row>
    <row r="665" spans="1:33" customFormat="1" ht="1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67"/>
      <c r="AG665" s="39"/>
    </row>
    <row r="666" spans="1:33" customFormat="1" ht="1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67"/>
      <c r="AG666" s="39"/>
    </row>
    <row r="667" spans="1:33" customFormat="1" ht="1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67"/>
      <c r="AG667" s="39"/>
    </row>
    <row r="668" spans="1:33" customFormat="1" ht="1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67"/>
      <c r="AG668" s="39"/>
    </row>
    <row r="669" spans="1:33" customFormat="1" ht="1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67"/>
      <c r="AG669" s="39"/>
    </row>
    <row r="670" spans="1:33" customFormat="1" ht="1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67"/>
      <c r="AG670" s="39"/>
    </row>
    <row r="671" spans="1:33" customFormat="1" ht="1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67"/>
      <c r="AG671" s="39"/>
    </row>
    <row r="672" spans="1:33" customFormat="1" ht="1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67"/>
      <c r="AG672" s="39"/>
    </row>
    <row r="673" spans="1:33" customFormat="1" ht="1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67"/>
      <c r="AG673" s="39"/>
    </row>
    <row r="674" spans="1:33" customFormat="1" ht="1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67"/>
      <c r="AG674" s="39"/>
    </row>
    <row r="675" spans="1:33" customFormat="1" ht="1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67"/>
      <c r="AG675" s="39"/>
    </row>
    <row r="676" spans="1:33" customFormat="1" ht="1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67"/>
      <c r="AG676" s="39"/>
    </row>
    <row r="677" spans="1:33" customFormat="1" ht="1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67"/>
      <c r="AG677" s="39"/>
    </row>
    <row r="678" spans="1:33" customFormat="1" ht="1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67"/>
      <c r="AG678" s="39"/>
    </row>
    <row r="679" spans="1:33" customFormat="1" ht="1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67"/>
      <c r="AG679" s="39"/>
    </row>
    <row r="680" spans="1:33" customFormat="1" ht="1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67"/>
      <c r="AG680" s="39"/>
    </row>
    <row r="681" spans="1:33" customFormat="1" ht="1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67"/>
      <c r="AG681" s="39"/>
    </row>
    <row r="682" spans="1:33" customFormat="1" ht="1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67"/>
      <c r="AG682" s="39"/>
    </row>
    <row r="683" spans="1:33" customFormat="1" ht="1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67"/>
      <c r="AG683" s="39"/>
    </row>
    <row r="684" spans="1:33" customFormat="1" ht="1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67"/>
      <c r="AG684" s="39"/>
    </row>
    <row r="685" spans="1:33" customFormat="1" ht="1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67"/>
      <c r="AG685" s="39"/>
    </row>
    <row r="686" spans="1:33" customFormat="1" ht="1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67"/>
      <c r="AG686" s="39"/>
    </row>
    <row r="687" spans="1:33" customFormat="1" ht="1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67"/>
      <c r="AG687" s="39"/>
    </row>
    <row r="688" spans="1:33" customFormat="1" ht="1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67"/>
      <c r="AG688" s="39"/>
    </row>
    <row r="689" spans="1:33" customFormat="1" ht="1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67"/>
      <c r="AG689" s="39"/>
    </row>
    <row r="690" spans="1:33" customFormat="1" ht="1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67"/>
      <c r="AG690" s="39"/>
    </row>
    <row r="691" spans="1:33" customFormat="1" ht="1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67"/>
      <c r="AG691" s="39"/>
    </row>
    <row r="692" spans="1:33" customFormat="1" ht="1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67"/>
      <c r="AG692" s="39"/>
    </row>
    <row r="693" spans="1:33" customFormat="1" ht="1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67"/>
      <c r="AG693" s="39"/>
    </row>
    <row r="694" spans="1:33" customFormat="1" ht="1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67"/>
      <c r="AG694" s="39"/>
    </row>
    <row r="695" spans="1:33" customFormat="1" ht="1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67"/>
      <c r="AG695" s="39"/>
    </row>
    <row r="696" spans="1:33" customFormat="1" ht="1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67"/>
      <c r="AG696" s="39"/>
    </row>
    <row r="697" spans="1:33" customFormat="1" ht="1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67"/>
      <c r="AG697" s="39"/>
    </row>
    <row r="698" spans="1:33" customFormat="1" ht="1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67"/>
      <c r="AG698" s="39"/>
    </row>
    <row r="699" spans="1:33" customFormat="1" ht="1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67"/>
      <c r="AG699" s="39"/>
    </row>
    <row r="700" spans="1:33" customFormat="1" ht="1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67"/>
      <c r="AG700" s="39"/>
    </row>
    <row r="701" spans="1:33" customFormat="1" ht="1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67"/>
      <c r="AG701" s="39"/>
    </row>
    <row r="702" spans="1:33" customFormat="1" ht="1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67"/>
      <c r="AG702" s="39"/>
    </row>
    <row r="703" spans="1:33" customFormat="1" ht="1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67"/>
      <c r="AG703" s="39"/>
    </row>
    <row r="704" spans="1:33" customFormat="1" ht="1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67"/>
      <c r="AG704" s="39"/>
    </row>
    <row r="705" spans="1:33" customFormat="1" ht="1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67"/>
      <c r="AG705" s="39"/>
    </row>
    <row r="706" spans="1:33" customFormat="1" ht="1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67"/>
      <c r="AG706" s="39"/>
    </row>
    <row r="707" spans="1:33" customFormat="1" ht="1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67"/>
      <c r="AG707" s="39"/>
    </row>
    <row r="708" spans="1:33" customFormat="1" ht="1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67"/>
      <c r="AG708" s="39"/>
    </row>
    <row r="709" spans="1:33" customFormat="1" ht="1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67"/>
      <c r="AG709" s="39"/>
    </row>
    <row r="710" spans="1:33" customFormat="1" ht="1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67"/>
      <c r="AG710" s="39"/>
    </row>
    <row r="711" spans="1:33" customFormat="1" ht="1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67"/>
      <c r="AG711" s="39"/>
    </row>
    <row r="712" spans="1:33" customFormat="1" ht="1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67"/>
      <c r="AG712" s="39"/>
    </row>
    <row r="713" spans="1:33" customFormat="1" ht="1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67"/>
      <c r="AG713" s="39"/>
    </row>
    <row r="714" spans="1:33" customFormat="1" ht="1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67"/>
      <c r="AG714" s="39"/>
    </row>
    <row r="715" spans="1:33" customFormat="1" ht="1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67"/>
      <c r="AG715" s="39"/>
    </row>
    <row r="716" spans="1:33" customFormat="1" ht="1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67"/>
      <c r="AG716" s="39"/>
    </row>
    <row r="717" spans="1:33" customFormat="1" ht="1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67"/>
      <c r="AG717" s="39"/>
    </row>
    <row r="718" spans="1:33" customFormat="1" ht="1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67"/>
      <c r="AG718" s="39"/>
    </row>
    <row r="719" spans="1:33" customFormat="1" ht="1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67"/>
      <c r="AG719" s="39"/>
    </row>
    <row r="720" spans="1:33" customFormat="1" ht="1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67"/>
      <c r="AG720" s="39"/>
    </row>
    <row r="721" spans="1:33" customFormat="1" ht="1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67"/>
      <c r="AG721" s="39"/>
    </row>
    <row r="722" spans="1:33" customFormat="1" ht="1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67"/>
      <c r="AG722" s="39"/>
    </row>
    <row r="723" spans="1:33" customFormat="1" ht="1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67"/>
      <c r="AG723" s="39"/>
    </row>
    <row r="724" spans="1:33" customFormat="1" ht="1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67"/>
      <c r="AG724" s="39"/>
    </row>
    <row r="725" spans="1:33" customFormat="1" ht="1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67"/>
      <c r="AG725" s="39"/>
    </row>
    <row r="726" spans="1:33" customFormat="1" ht="1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67"/>
      <c r="AG726" s="39"/>
    </row>
    <row r="727" spans="1:33" customFormat="1" ht="1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67"/>
      <c r="AG727" s="39"/>
    </row>
    <row r="728" spans="1:33" customFormat="1" ht="1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67"/>
      <c r="AG728" s="39"/>
    </row>
    <row r="729" spans="1:33" customFormat="1" ht="1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67"/>
      <c r="AG729" s="39"/>
    </row>
    <row r="730" spans="1:33" customFormat="1" ht="1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67"/>
      <c r="AG730" s="39"/>
    </row>
    <row r="731" spans="1:33" customFormat="1" ht="1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67"/>
      <c r="AG731" s="39"/>
    </row>
    <row r="732" spans="1:33" customFormat="1" ht="1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67"/>
      <c r="AG732" s="39"/>
    </row>
    <row r="733" spans="1:33" customFormat="1" ht="1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67"/>
      <c r="AG733" s="39"/>
    </row>
    <row r="734" spans="1:33" customFormat="1" ht="1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67"/>
      <c r="AG734" s="39"/>
    </row>
    <row r="735" spans="1:33" customFormat="1" ht="1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67"/>
      <c r="AG735" s="39"/>
    </row>
    <row r="736" spans="1:33" customFormat="1" ht="1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67"/>
      <c r="AG736" s="39"/>
    </row>
    <row r="737" spans="1:33" customFormat="1" ht="1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67"/>
      <c r="AG737" s="39"/>
    </row>
    <row r="738" spans="1:33" customFormat="1" ht="1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67"/>
      <c r="AG738" s="39"/>
    </row>
    <row r="739" spans="1:33" customFormat="1" ht="1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67"/>
      <c r="AG739" s="39"/>
    </row>
    <row r="740" spans="1:33" customFormat="1" ht="1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67"/>
      <c r="AG740" s="39"/>
    </row>
    <row r="741" spans="1:33" customFormat="1" ht="1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67"/>
      <c r="AG741" s="39"/>
    </row>
    <row r="742" spans="1:33" customFormat="1" ht="1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67"/>
      <c r="AG742" s="39"/>
    </row>
    <row r="743" spans="1:33" customFormat="1" ht="1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67"/>
      <c r="AG743" s="39"/>
    </row>
    <row r="744" spans="1:33" customFormat="1" ht="1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67"/>
      <c r="AG744" s="39"/>
    </row>
    <row r="745" spans="1:33" customFormat="1" ht="1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67"/>
      <c r="AG745" s="39"/>
    </row>
    <row r="746" spans="1:33" customFormat="1" ht="1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67"/>
      <c r="AG746" s="39"/>
    </row>
    <row r="747" spans="1:33" customFormat="1" ht="1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67"/>
      <c r="AG747" s="39"/>
    </row>
    <row r="748" spans="1:33" customFormat="1" ht="1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67"/>
      <c r="AG748" s="39"/>
    </row>
    <row r="749" spans="1:33" customFormat="1" ht="1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67"/>
      <c r="AG749" s="39"/>
    </row>
    <row r="750" spans="1:33" customFormat="1" ht="1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67"/>
      <c r="AG750" s="39"/>
    </row>
    <row r="751" spans="1:33" customFormat="1" ht="1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67"/>
      <c r="AG751" s="39"/>
    </row>
    <row r="752" spans="1:33" customFormat="1" ht="1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67"/>
      <c r="AG752" s="39"/>
    </row>
    <row r="753" spans="1:33" customFormat="1" ht="1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67"/>
      <c r="AG753" s="39"/>
    </row>
    <row r="754" spans="1:33" customFormat="1" ht="1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67"/>
      <c r="AG754" s="39"/>
    </row>
    <row r="755" spans="1:33" customFormat="1" ht="1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67"/>
      <c r="AG755" s="39"/>
    </row>
    <row r="756" spans="1:33" customFormat="1" ht="1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67"/>
      <c r="AG756" s="39"/>
    </row>
    <row r="757" spans="1:33" customFormat="1" ht="1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67"/>
      <c r="AG757" s="39"/>
    </row>
    <row r="758" spans="1:33" customFormat="1" ht="1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67"/>
      <c r="AG758" s="39"/>
    </row>
    <row r="759" spans="1:33" customFormat="1" ht="1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67"/>
      <c r="AG759" s="39"/>
    </row>
    <row r="760" spans="1:33" customFormat="1" ht="1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67"/>
      <c r="AG760" s="39"/>
    </row>
    <row r="761" spans="1:33" customFormat="1" ht="1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67"/>
      <c r="AG761" s="39"/>
    </row>
    <row r="762" spans="1:33" customFormat="1" ht="1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67"/>
      <c r="AG762" s="39"/>
    </row>
    <row r="763" spans="1:33" customFormat="1" ht="1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67"/>
      <c r="AG763" s="39"/>
    </row>
    <row r="764" spans="1:33" customFormat="1" ht="1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67"/>
      <c r="AG764" s="39"/>
    </row>
    <row r="765" spans="1:33" customFormat="1" ht="1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67"/>
      <c r="AG765" s="39"/>
    </row>
    <row r="766" spans="1:33" customFormat="1" ht="1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67"/>
      <c r="AG766" s="39"/>
    </row>
    <row r="767" spans="1:33" customFormat="1" ht="1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67"/>
      <c r="AG767" s="39"/>
    </row>
    <row r="768" spans="1:33" customFormat="1" ht="1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67"/>
      <c r="AG768" s="39"/>
    </row>
    <row r="769" spans="1:33" customFormat="1" ht="1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67"/>
      <c r="AG769" s="39"/>
    </row>
    <row r="770" spans="1:33" customFormat="1" ht="1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67"/>
      <c r="AG770" s="39"/>
    </row>
    <row r="771" spans="1:33" customFormat="1" ht="1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67"/>
      <c r="AG771" s="39"/>
    </row>
    <row r="772" spans="1:33" customFormat="1" ht="1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67"/>
      <c r="AG772" s="39"/>
    </row>
    <row r="773" spans="1:33" customFormat="1" ht="1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67"/>
      <c r="AG773" s="39"/>
    </row>
    <row r="774" spans="1:33" customFormat="1" ht="1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67"/>
      <c r="AG774" s="39"/>
    </row>
    <row r="775" spans="1:33" customFormat="1" ht="1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67"/>
      <c r="AG775" s="39"/>
    </row>
    <row r="776" spans="1:33" customFormat="1" ht="1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67"/>
      <c r="AG776" s="39"/>
    </row>
    <row r="777" spans="1:33" customFormat="1" ht="1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67"/>
      <c r="AG777" s="39"/>
    </row>
    <row r="778" spans="1:33" customFormat="1" ht="1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67"/>
      <c r="AG778" s="39"/>
    </row>
    <row r="779" spans="1:33" customFormat="1" ht="1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67"/>
      <c r="AG779" s="39"/>
    </row>
    <row r="780" spans="1:33" customFormat="1" ht="1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67"/>
      <c r="AG780" s="39"/>
    </row>
    <row r="781" spans="1:33" customFormat="1" ht="1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67"/>
      <c r="AG781" s="39"/>
    </row>
    <row r="782" spans="1:33" customFormat="1" ht="1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67"/>
      <c r="AG782" s="39"/>
    </row>
    <row r="783" spans="1:33" customFormat="1" ht="1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67"/>
      <c r="AG783" s="39"/>
    </row>
    <row r="784" spans="1:33" customFormat="1" ht="1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67"/>
      <c r="AG784" s="39"/>
    </row>
    <row r="785" spans="1:33" customFormat="1" ht="1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67"/>
      <c r="AG785" s="39"/>
    </row>
    <row r="786" spans="1:33" customFormat="1" ht="1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67"/>
      <c r="AG786" s="39"/>
    </row>
    <row r="787" spans="1:33" customFormat="1" ht="1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67"/>
      <c r="AG787" s="39"/>
    </row>
    <row r="788" spans="1:33" customFormat="1" ht="1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67"/>
      <c r="AG788" s="39"/>
    </row>
    <row r="789" spans="1:33" customFormat="1" ht="1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67"/>
      <c r="AG789" s="39"/>
    </row>
    <row r="790" spans="1:33" customFormat="1" ht="1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67"/>
      <c r="AG790" s="39"/>
    </row>
    <row r="791" spans="1:33" customFormat="1" ht="1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67"/>
      <c r="AG791" s="39"/>
    </row>
    <row r="792" spans="1:33" customFormat="1" ht="1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67"/>
      <c r="AG792" s="39"/>
    </row>
    <row r="793" spans="1:33" customFormat="1" ht="1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67"/>
      <c r="AG793" s="39"/>
    </row>
    <row r="794" spans="1:33" customFormat="1" ht="1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67"/>
      <c r="AG794" s="39"/>
    </row>
    <row r="795" spans="1:33" customFormat="1" ht="1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67"/>
      <c r="AG795" s="39"/>
    </row>
    <row r="796" spans="1:33" customFormat="1" ht="1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67"/>
      <c r="AG796" s="39"/>
    </row>
    <row r="797" spans="1:33" customFormat="1" ht="1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67"/>
      <c r="AG797" s="39"/>
    </row>
    <row r="798" spans="1:33" customFormat="1" ht="1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67"/>
      <c r="AG798" s="39"/>
    </row>
    <row r="799" spans="1:33" customFormat="1" ht="1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67"/>
      <c r="AG799" s="39"/>
    </row>
    <row r="800" spans="1:33" customFormat="1" ht="1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67"/>
      <c r="AG800" s="39"/>
    </row>
    <row r="801" spans="1:33" customFormat="1" ht="1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67"/>
      <c r="AG801" s="39"/>
    </row>
    <row r="802" spans="1:33" customFormat="1" ht="1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67"/>
      <c r="AG802" s="39"/>
    </row>
    <row r="803" spans="1:33" customFormat="1" ht="1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67"/>
      <c r="AG803" s="39"/>
    </row>
    <row r="804" spans="1:33" customFormat="1" ht="1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67"/>
      <c r="AG804" s="39"/>
    </row>
    <row r="805" spans="1:33" customFormat="1" ht="1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67"/>
      <c r="AG805" s="39"/>
    </row>
    <row r="806" spans="1:33" customFormat="1" ht="1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67"/>
      <c r="AG806" s="39"/>
    </row>
    <row r="807" spans="1:33" customFormat="1" ht="1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67"/>
      <c r="AG807" s="39"/>
    </row>
    <row r="808" spans="1:33" customFormat="1" ht="1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67"/>
      <c r="AG808" s="39"/>
    </row>
    <row r="809" spans="1:33" customFormat="1" ht="1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67"/>
      <c r="AG809" s="39"/>
    </row>
    <row r="810" spans="1:33" customFormat="1" ht="1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67"/>
      <c r="AG810" s="39"/>
    </row>
    <row r="811" spans="1:33" customFormat="1" ht="1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67"/>
      <c r="AG811" s="39"/>
    </row>
    <row r="812" spans="1:33" customFormat="1" ht="1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67"/>
      <c r="AG812" s="39"/>
    </row>
    <row r="813" spans="1:33" customFormat="1" ht="1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67"/>
      <c r="AG813" s="39"/>
    </row>
    <row r="814" spans="1:33" customFormat="1" ht="1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67"/>
      <c r="AG814" s="39"/>
    </row>
    <row r="815" spans="1:33" customFormat="1" ht="1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67"/>
      <c r="AG815" s="39"/>
    </row>
    <row r="816" spans="1:33" customFormat="1" ht="1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67"/>
      <c r="AG816" s="39"/>
    </row>
    <row r="817" spans="1:33" customFormat="1" ht="1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67"/>
      <c r="AG817" s="39"/>
    </row>
    <row r="818" spans="1:33" customFormat="1" ht="1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67"/>
      <c r="AG818" s="39"/>
    </row>
    <row r="819" spans="1:33" customFormat="1" ht="1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67"/>
      <c r="AG819" s="39"/>
    </row>
    <row r="820" spans="1:33" customFormat="1" ht="1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67"/>
      <c r="AG820" s="39"/>
    </row>
    <row r="821" spans="1:33" customFormat="1" ht="1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67"/>
      <c r="AG821" s="39"/>
    </row>
    <row r="822" spans="1:33" customFormat="1" ht="1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67"/>
      <c r="AG822" s="39"/>
    </row>
    <row r="823" spans="1:33" customFormat="1" ht="1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67"/>
      <c r="AG823" s="39"/>
    </row>
    <row r="824" spans="1:33" customFormat="1" ht="1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67"/>
      <c r="AG824" s="39"/>
    </row>
    <row r="825" spans="1:33" customFormat="1" ht="1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67"/>
      <c r="AG825" s="39"/>
    </row>
    <row r="826" spans="1:33" customFormat="1" ht="1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67"/>
      <c r="AG826" s="39"/>
    </row>
    <row r="827" spans="1:33" customFormat="1" ht="1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67"/>
      <c r="AG827" s="39"/>
    </row>
    <row r="828" spans="1:33" customFormat="1" ht="1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67"/>
      <c r="AG828" s="39"/>
    </row>
    <row r="829" spans="1:33" customFormat="1" ht="1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67"/>
      <c r="AG829" s="39"/>
    </row>
    <row r="830" spans="1:33" customFormat="1" ht="1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67"/>
      <c r="AG830" s="39"/>
    </row>
    <row r="831" spans="1:33" customFormat="1" ht="1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67"/>
      <c r="AG831" s="39"/>
    </row>
    <row r="832" spans="1:33" customFormat="1" ht="1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67"/>
      <c r="AG832" s="39"/>
    </row>
    <row r="833" spans="1:33" customFormat="1" ht="1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67"/>
      <c r="AG833" s="39"/>
    </row>
    <row r="834" spans="1:33" customFormat="1" ht="1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67"/>
      <c r="AG834" s="39"/>
    </row>
    <row r="835" spans="1:33" customFormat="1" ht="1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67"/>
      <c r="AG835" s="39"/>
    </row>
    <row r="836" spans="1:33" customFormat="1" ht="1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67"/>
      <c r="AG836" s="39"/>
    </row>
    <row r="837" spans="1:33" customFormat="1" ht="1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67"/>
      <c r="AG837" s="39"/>
    </row>
    <row r="838" spans="1:33" customFormat="1" ht="1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67"/>
      <c r="AG838" s="39"/>
    </row>
  </sheetData>
  <phoneticPr fontId="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64CB-3D7B-45F3-917C-D5DD98F038CB}">
  <dimension ref="A1:G10"/>
  <sheetViews>
    <sheetView workbookViewId="0">
      <selection activeCell="E17" sqref="E17"/>
    </sheetView>
  </sheetViews>
  <sheetFormatPr defaultRowHeight="15" x14ac:dyDescent="0.25"/>
  <cols>
    <col min="1" max="1" width="18.140625" customWidth="1"/>
    <col min="2" max="2" width="9.140625" style="26"/>
    <col min="3" max="5" width="13" style="26" customWidth="1"/>
    <col min="6" max="6" width="18.7109375" customWidth="1"/>
  </cols>
  <sheetData>
    <row r="1" spans="1:7" x14ac:dyDescent="0.25">
      <c r="A1" t="s">
        <v>292</v>
      </c>
      <c r="B1" s="17" t="s">
        <v>301</v>
      </c>
      <c r="C1" s="17" t="s">
        <v>291</v>
      </c>
      <c r="D1" s="17" t="s">
        <v>302</v>
      </c>
      <c r="E1" s="17"/>
      <c r="F1" s="25" t="s">
        <v>300</v>
      </c>
    </row>
    <row r="2" spans="1:7" x14ac:dyDescent="0.25">
      <c r="B2" s="27" t="s">
        <v>293</v>
      </c>
      <c r="C2" s="27">
        <v>16</v>
      </c>
      <c r="D2" s="28">
        <f t="shared" ref="D2:D8" si="0">MOD(C2,3)</f>
        <v>1</v>
      </c>
      <c r="E2" s="27"/>
      <c r="F2">
        <f t="shared" ref="F2:F10" si="1">2*ROUNDDOWN((C2/3),0)+MOD(C2,3)</f>
        <v>11</v>
      </c>
      <c r="G2">
        <f t="shared" ref="G2:G10" si="2">MOD(C2,3)</f>
        <v>1</v>
      </c>
    </row>
    <row r="3" spans="1:7" x14ac:dyDescent="0.25">
      <c r="B3" s="28" t="s">
        <v>294</v>
      </c>
      <c r="C3" s="28">
        <f t="shared" ref="C3:C8" si="3">F2</f>
        <v>11</v>
      </c>
      <c r="D3" s="28">
        <f t="shared" si="0"/>
        <v>2</v>
      </c>
      <c r="E3" s="28"/>
      <c r="F3">
        <f t="shared" si="1"/>
        <v>8</v>
      </c>
      <c r="G3">
        <f t="shared" si="2"/>
        <v>2</v>
      </c>
    </row>
    <row r="4" spans="1:7" x14ac:dyDescent="0.25">
      <c r="B4" s="28" t="s">
        <v>295</v>
      </c>
      <c r="C4" s="28">
        <f t="shared" si="3"/>
        <v>8</v>
      </c>
      <c r="D4" s="28">
        <f t="shared" si="0"/>
        <v>2</v>
      </c>
      <c r="E4" s="28"/>
      <c r="F4">
        <f t="shared" si="1"/>
        <v>6</v>
      </c>
      <c r="G4">
        <f t="shared" si="2"/>
        <v>2</v>
      </c>
    </row>
    <row r="5" spans="1:7" x14ac:dyDescent="0.25">
      <c r="B5" s="28" t="s">
        <v>296</v>
      </c>
      <c r="C5" s="28">
        <f t="shared" si="3"/>
        <v>6</v>
      </c>
      <c r="D5" s="29">
        <f t="shared" si="0"/>
        <v>0</v>
      </c>
      <c r="E5" s="28"/>
      <c r="F5">
        <f t="shared" si="1"/>
        <v>4</v>
      </c>
      <c r="G5">
        <f t="shared" si="2"/>
        <v>0</v>
      </c>
    </row>
    <row r="6" spans="1:7" x14ac:dyDescent="0.25">
      <c r="B6" s="28" t="s">
        <v>297</v>
      </c>
      <c r="C6" s="28">
        <f t="shared" si="3"/>
        <v>4</v>
      </c>
      <c r="D6" s="28">
        <f t="shared" si="0"/>
        <v>1</v>
      </c>
      <c r="E6" s="28" t="s">
        <v>303</v>
      </c>
      <c r="F6">
        <f t="shared" si="1"/>
        <v>3</v>
      </c>
      <c r="G6">
        <f t="shared" si="2"/>
        <v>1</v>
      </c>
    </row>
    <row r="7" spans="1:7" x14ac:dyDescent="0.25">
      <c r="B7" s="28" t="s">
        <v>298</v>
      </c>
      <c r="C7" s="28">
        <f t="shared" si="3"/>
        <v>3</v>
      </c>
      <c r="D7" s="29">
        <f t="shared" si="0"/>
        <v>0</v>
      </c>
      <c r="E7" s="28"/>
      <c r="F7">
        <f t="shared" si="1"/>
        <v>2</v>
      </c>
      <c r="G7">
        <f t="shared" si="2"/>
        <v>0</v>
      </c>
    </row>
    <row r="8" spans="1:7" x14ac:dyDescent="0.25">
      <c r="B8" s="28" t="s">
        <v>299</v>
      </c>
      <c r="C8" s="28">
        <f t="shared" si="3"/>
        <v>2</v>
      </c>
      <c r="D8" s="28">
        <f t="shared" si="0"/>
        <v>2</v>
      </c>
      <c r="E8" s="28" t="s">
        <v>303</v>
      </c>
      <c r="F8">
        <f t="shared" si="1"/>
        <v>2</v>
      </c>
      <c r="G8">
        <f t="shared" si="2"/>
        <v>2</v>
      </c>
    </row>
    <row r="9" spans="1:7" x14ac:dyDescent="0.25">
      <c r="B9" s="28"/>
      <c r="C9" s="28"/>
      <c r="D9" s="28"/>
      <c r="E9" s="28"/>
      <c r="F9">
        <f t="shared" si="1"/>
        <v>0</v>
      </c>
      <c r="G9">
        <f t="shared" si="2"/>
        <v>0</v>
      </c>
    </row>
    <row r="10" spans="1:7" x14ac:dyDescent="0.25">
      <c r="B10" s="28"/>
      <c r="C10" s="28"/>
      <c r="D10" s="28"/>
      <c r="E10" s="28"/>
      <c r="F10">
        <f t="shared" si="1"/>
        <v>0</v>
      </c>
      <c r="G10">
        <f t="shared" si="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wallace_waters_16</vt:lpstr>
      <vt:lpstr>stages_rows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PAPATHEODOROU</dc:creator>
  <cp:lastModifiedBy>GEORGIOS PAPATHEODOROU</cp:lastModifiedBy>
  <dcterms:created xsi:type="dcterms:W3CDTF">2023-09-25T10:01:23Z</dcterms:created>
  <dcterms:modified xsi:type="dcterms:W3CDTF">2024-10-05T19:02:31Z</dcterms:modified>
</cp:coreProperties>
</file>