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J10" i="1" l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H10" i="1" l="1"/>
  <c r="J9" i="1"/>
  <c r="I9" i="1"/>
  <c r="H11" i="1" l="1"/>
  <c r="H12" i="1" l="1"/>
  <c r="H13" i="1" l="1"/>
  <c r="H14" i="1" l="1"/>
  <c r="H15" i="1" l="1"/>
  <c r="H16" i="1" l="1"/>
  <c r="H17" i="1" l="1"/>
  <c r="H18" i="1" l="1"/>
  <c r="H19" i="1" l="1"/>
  <c r="H20" i="1" l="1"/>
  <c r="H21" i="1" l="1"/>
  <c r="H22" i="1" l="1"/>
  <c r="H23" i="1" l="1"/>
</calcChain>
</file>

<file path=xl/sharedStrings.xml><?xml version="1.0" encoding="utf-8"?>
<sst xmlns="http://schemas.openxmlformats.org/spreadsheetml/2006/main" count="110" uniqueCount="68">
  <si>
    <t>F</t>
  </si>
  <si>
    <t>G</t>
  </si>
  <si>
    <t>A</t>
  </si>
  <si>
    <t>B</t>
  </si>
  <si>
    <t>C</t>
  </si>
  <si>
    <t>D</t>
  </si>
  <si>
    <t>E</t>
  </si>
  <si>
    <t>Sample_length</t>
  </si>
  <si>
    <t>seg start</t>
  </si>
  <si>
    <t>seg end</t>
  </si>
  <si>
    <t>Frequ (Hz)</t>
  </si>
  <si>
    <t>Tone</t>
  </si>
  <si>
    <t>Seg</t>
  </si>
  <si>
    <t xml:space="preserve"> "</t>
  </si>
  <si>
    <t>f0()</t>
  </si>
  <si>
    <t>g0()</t>
  </si>
  <si>
    <t>a0()</t>
  </si>
  <si>
    <t>b0()</t>
  </si>
  <si>
    <t>c()</t>
  </si>
  <si>
    <t>fct</t>
  </si>
  <si>
    <t>d()</t>
  </si>
  <si>
    <t>e()</t>
  </si>
  <si>
    <t>f()</t>
  </si>
  <si>
    <t>g()</t>
  </si>
  <si>
    <t>a()</t>
  </si>
  <si>
    <t>b()</t>
  </si>
  <si>
    <t>c1()</t>
  </si>
  <si>
    <t>d1()</t>
  </si>
  <si>
    <t>e1()</t>
  </si>
  <si>
    <t>leds</t>
  </si>
  <si>
    <t>4 &amp; b</t>
  </si>
  <si>
    <t>5 &amp; b</t>
  </si>
  <si>
    <t>6 &amp; b</t>
  </si>
  <si>
    <t>7 &amp; b</t>
  </si>
  <si>
    <t>Leds can be activated or not</t>
  </si>
  <si>
    <t>2 &amp; f</t>
  </si>
  <si>
    <t>1 &amp; f</t>
  </si>
  <si>
    <t>3 &amp; f</t>
  </si>
  <si>
    <t>la</t>
  </si>
  <si>
    <t>si</t>
  </si>
  <si>
    <t>do</t>
  </si>
  <si>
    <t>re</t>
  </si>
  <si>
    <t>mi</t>
  </si>
  <si>
    <t>fa</t>
  </si>
  <si>
    <t>sol</t>
  </si>
  <si>
    <t>fa0()</t>
  </si>
  <si>
    <t>sol0()</t>
  </si>
  <si>
    <t>la0()</t>
  </si>
  <si>
    <t>si0()</t>
  </si>
  <si>
    <t>do()</t>
  </si>
  <si>
    <t>re()</t>
  </si>
  <si>
    <t>mi()</t>
  </si>
  <si>
    <t>fa()</t>
  </si>
  <si>
    <t>sol()</t>
  </si>
  <si>
    <t>la()</t>
  </si>
  <si>
    <t>si()</t>
  </si>
  <si>
    <t>mi1()</t>
  </si>
  <si>
    <t>re1()</t>
  </si>
  <si>
    <t>do1()</t>
  </si>
  <si>
    <t>lenght ms</t>
  </si>
  <si>
    <t>length line in .s</t>
  </si>
  <si>
    <t>Beep 1</t>
  </si>
  <si>
    <t>Beep 2</t>
  </si>
  <si>
    <t>beep1()</t>
  </si>
  <si>
    <t>beep2()</t>
  </si>
  <si>
    <t>Volume 0.9 in audacity -&gt; and modified by 0.8 in Matlab script (except for beep 1 -&gt; the one already used in alpha-algo)</t>
  </si>
  <si>
    <t>"</t>
  </si>
  <si>
    <t>Beeps and FGA(880)B_CDEFGABC_DE.s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</si>
</sst>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showGridLines="0" tabSelected="1" topLeftCell="A7" workbookViewId="0">
      <selection activeCell="M10" sqref="M10"/>
    </sheetView>
  </sheetViews>
  <sheetFormatPr baseColWidth="10" defaultRowHeight="15" x14ac:dyDescent="0.25"/>
  <cols>
    <col min="3" max="3" width="8.7109375" style="1" customWidth="1"/>
    <col min="4" max="4" width="11.140625" style="1" customWidth="1"/>
    <col min="5" max="5" width="7.28515625" style="1" customWidth="1"/>
    <col min="6" max="6" width="8.28515625" style="1" customWidth="1"/>
    <col min="12" max="12" width="18.140625" customWidth="1"/>
  </cols>
  <sheetData>
    <row r="1" spans="1:13" ht="21" x14ac:dyDescent="0.35">
      <c r="B1" s="3" t="s">
        <v>67</v>
      </c>
    </row>
    <row r="2" spans="1:13" x14ac:dyDescent="0.25">
      <c r="J2" s="2" t="s">
        <v>7</v>
      </c>
      <c r="K2" s="2"/>
      <c r="L2" s="1"/>
    </row>
    <row r="3" spans="1:13" x14ac:dyDescent="0.25">
      <c r="B3" t="s">
        <v>34</v>
      </c>
      <c r="L3" s="1"/>
    </row>
    <row r="4" spans="1:13" x14ac:dyDescent="0.25">
      <c r="L4" s="1"/>
    </row>
    <row r="5" spans="1:13" x14ac:dyDescent="0.25">
      <c r="B5" t="s">
        <v>65</v>
      </c>
      <c r="L5" s="1"/>
    </row>
    <row r="7" spans="1:13" ht="20.100000000000001" customHeight="1" x14ac:dyDescent="0.25">
      <c r="B7" s="5" t="s">
        <v>10</v>
      </c>
      <c r="C7" s="22" t="s">
        <v>11</v>
      </c>
      <c r="D7" s="20" t="s">
        <v>19</v>
      </c>
      <c r="E7" s="22" t="s">
        <v>11</v>
      </c>
      <c r="F7" s="20" t="s">
        <v>19</v>
      </c>
      <c r="G7" s="7" t="s">
        <v>29</v>
      </c>
      <c r="H7" s="20" t="s">
        <v>12</v>
      </c>
      <c r="I7" s="5" t="s">
        <v>8</v>
      </c>
      <c r="J7" s="6" t="s">
        <v>9</v>
      </c>
      <c r="K7" s="6" t="s">
        <v>59</v>
      </c>
      <c r="L7" s="6" t="s">
        <v>60</v>
      </c>
    </row>
    <row r="8" spans="1:13" ht="20.100000000000001" customHeight="1" x14ac:dyDescent="0.25">
      <c r="A8" s="30"/>
      <c r="B8" s="12">
        <v>3072</v>
      </c>
      <c r="C8" s="12" t="s">
        <v>61</v>
      </c>
      <c r="D8" s="21" t="s">
        <v>63</v>
      </c>
      <c r="E8" s="12"/>
      <c r="F8" s="21"/>
      <c r="G8" s="8">
        <v>0</v>
      </c>
      <c r="H8" s="29">
        <v>0</v>
      </c>
      <c r="I8" s="18">
        <v>0</v>
      </c>
      <c r="J8" s="19">
        <v>1439</v>
      </c>
      <c r="K8" s="13">
        <v>200</v>
      </c>
      <c r="L8" s="13">
        <v>1440</v>
      </c>
      <c r="M8" s="30"/>
    </row>
    <row r="9" spans="1:13" ht="20.100000000000001" customHeight="1" x14ac:dyDescent="0.25">
      <c r="A9" s="30"/>
      <c r="B9" s="12">
        <v>2816</v>
      </c>
      <c r="C9" s="12" t="s">
        <v>62</v>
      </c>
      <c r="D9" s="21" t="s">
        <v>64</v>
      </c>
      <c r="E9" s="12"/>
      <c r="F9" s="21"/>
      <c r="G9" s="8">
        <v>0</v>
      </c>
      <c r="H9" s="9">
        <v>1</v>
      </c>
      <c r="I9" s="14">
        <f t="shared" ref="I9" si="0">I8+1440</f>
        <v>1440</v>
      </c>
      <c r="J9" s="15">
        <f t="shared" ref="J9" si="1">J8+1440</f>
        <v>2879</v>
      </c>
      <c r="K9" s="13" t="s">
        <v>66</v>
      </c>
      <c r="L9" s="13" t="s">
        <v>66</v>
      </c>
      <c r="M9" s="30"/>
    </row>
    <row r="10" spans="1:13" ht="20.100000000000001" customHeight="1" x14ac:dyDescent="0.25">
      <c r="B10" s="18">
        <v>698.46</v>
      </c>
      <c r="C10" s="18" t="s">
        <v>0</v>
      </c>
      <c r="D10" s="16" t="s">
        <v>14</v>
      </c>
      <c r="E10" s="18" t="s">
        <v>43</v>
      </c>
      <c r="F10" s="16" t="s">
        <v>45</v>
      </c>
      <c r="G10" s="29" t="s">
        <v>30</v>
      </c>
      <c r="H10" s="21">
        <f t="shared" ref="H10:H23" si="2">H9+1</f>
        <v>2</v>
      </c>
      <c r="I10" s="18">
        <f>I9+$L$10</f>
        <v>2664</v>
      </c>
      <c r="J10" s="16">
        <f>J9+$L$10</f>
        <v>4103</v>
      </c>
      <c r="K10" s="31">
        <v>170</v>
      </c>
      <c r="L10" s="19">
        <v>1224</v>
      </c>
      <c r="M10" s="1"/>
    </row>
    <row r="11" spans="1:13" ht="20.100000000000001" customHeight="1" x14ac:dyDescent="0.25">
      <c r="B11" s="12">
        <v>783.99</v>
      </c>
      <c r="C11" s="12" t="s">
        <v>1</v>
      </c>
      <c r="D11" s="21" t="s">
        <v>15</v>
      </c>
      <c r="E11" s="12" t="s">
        <v>44</v>
      </c>
      <c r="F11" s="21" t="s">
        <v>46</v>
      </c>
      <c r="G11" s="8" t="s">
        <v>31</v>
      </c>
      <c r="H11" s="21">
        <f>H10+1</f>
        <v>3</v>
      </c>
      <c r="I11" s="12">
        <f t="shared" ref="I11:I23" si="3">I10+$L$10</f>
        <v>3888</v>
      </c>
      <c r="J11" s="21">
        <f t="shared" ref="J11:J23" si="4">J10+$L$10</f>
        <v>5327</v>
      </c>
      <c r="K11" s="8" t="s">
        <v>66</v>
      </c>
      <c r="L11" s="13" t="s">
        <v>13</v>
      </c>
      <c r="M11" s="1"/>
    </row>
    <row r="12" spans="1:13" ht="20.100000000000001" customHeight="1" x14ac:dyDescent="0.25">
      <c r="B12" s="12">
        <v>880</v>
      </c>
      <c r="C12" s="12" t="s">
        <v>2</v>
      </c>
      <c r="D12" s="21" t="s">
        <v>16</v>
      </c>
      <c r="E12" s="12" t="s">
        <v>38</v>
      </c>
      <c r="F12" s="21" t="s">
        <v>47</v>
      </c>
      <c r="G12" s="8" t="s">
        <v>32</v>
      </c>
      <c r="H12" s="21">
        <f t="shared" si="2"/>
        <v>4</v>
      </c>
      <c r="I12" s="12">
        <f t="shared" si="3"/>
        <v>5112</v>
      </c>
      <c r="J12" s="21">
        <f t="shared" si="4"/>
        <v>6551</v>
      </c>
      <c r="K12" s="8" t="s">
        <v>66</v>
      </c>
      <c r="L12" s="13" t="s">
        <v>13</v>
      </c>
      <c r="M12" s="1"/>
    </row>
    <row r="13" spans="1:13" ht="20.100000000000001" customHeight="1" x14ac:dyDescent="0.25">
      <c r="B13" s="14">
        <v>987.77</v>
      </c>
      <c r="C13" s="14" t="s">
        <v>3</v>
      </c>
      <c r="D13" s="4" t="s">
        <v>17</v>
      </c>
      <c r="E13" s="14" t="s">
        <v>39</v>
      </c>
      <c r="F13" s="4" t="s">
        <v>48</v>
      </c>
      <c r="G13" s="9" t="s">
        <v>33</v>
      </c>
      <c r="H13" s="4">
        <f t="shared" si="2"/>
        <v>5</v>
      </c>
      <c r="I13" s="14">
        <f t="shared" si="3"/>
        <v>6336</v>
      </c>
      <c r="J13" s="4">
        <f t="shared" si="4"/>
        <v>7775</v>
      </c>
      <c r="K13" s="9" t="s">
        <v>66</v>
      </c>
      <c r="L13" s="15" t="s">
        <v>13</v>
      </c>
      <c r="M13" s="1"/>
    </row>
    <row r="14" spans="1:13" ht="20.100000000000001" customHeight="1" x14ac:dyDescent="0.25">
      <c r="B14" s="12">
        <v>1046.5</v>
      </c>
      <c r="C14" s="23" t="s">
        <v>4</v>
      </c>
      <c r="D14" s="26" t="s">
        <v>18</v>
      </c>
      <c r="E14" s="23" t="s">
        <v>40</v>
      </c>
      <c r="F14" s="26" t="s">
        <v>49</v>
      </c>
      <c r="G14" s="10">
        <v>1</v>
      </c>
      <c r="H14" s="21">
        <f t="shared" si="2"/>
        <v>6</v>
      </c>
      <c r="I14" s="18">
        <f t="shared" si="3"/>
        <v>7560</v>
      </c>
      <c r="J14" s="16">
        <f t="shared" si="4"/>
        <v>8999</v>
      </c>
      <c r="K14" s="29" t="s">
        <v>66</v>
      </c>
      <c r="L14" s="13" t="s">
        <v>13</v>
      </c>
      <c r="M14" s="1"/>
    </row>
    <row r="15" spans="1:13" ht="20.100000000000001" customHeight="1" x14ac:dyDescent="0.25">
      <c r="B15" s="12">
        <v>1174.6600000000001</v>
      </c>
      <c r="C15" s="23" t="s">
        <v>5</v>
      </c>
      <c r="D15" s="26" t="s">
        <v>20</v>
      </c>
      <c r="E15" s="23" t="s">
        <v>41</v>
      </c>
      <c r="F15" s="26" t="s">
        <v>50</v>
      </c>
      <c r="G15" s="10">
        <v>2</v>
      </c>
      <c r="H15" s="21">
        <f t="shared" si="2"/>
        <v>7</v>
      </c>
      <c r="I15" s="12">
        <f t="shared" si="3"/>
        <v>8784</v>
      </c>
      <c r="J15" s="21">
        <f t="shared" si="4"/>
        <v>10223</v>
      </c>
      <c r="K15" s="8" t="s">
        <v>66</v>
      </c>
      <c r="L15" s="13" t="s">
        <v>13</v>
      </c>
      <c r="M15" s="1"/>
    </row>
    <row r="16" spans="1:13" ht="20.100000000000001" customHeight="1" x14ac:dyDescent="0.25">
      <c r="B16" s="12">
        <v>1318.51</v>
      </c>
      <c r="C16" s="23" t="s">
        <v>6</v>
      </c>
      <c r="D16" s="26" t="s">
        <v>21</v>
      </c>
      <c r="E16" s="23" t="s">
        <v>42</v>
      </c>
      <c r="F16" s="26" t="s">
        <v>51</v>
      </c>
      <c r="G16" s="10">
        <v>3</v>
      </c>
      <c r="H16" s="21">
        <f t="shared" si="2"/>
        <v>8</v>
      </c>
      <c r="I16" s="12">
        <f t="shared" si="3"/>
        <v>10008</v>
      </c>
      <c r="J16" s="21">
        <f t="shared" si="4"/>
        <v>11447</v>
      </c>
      <c r="K16" s="8" t="s">
        <v>66</v>
      </c>
      <c r="L16" s="13" t="s">
        <v>13</v>
      </c>
      <c r="M16" s="1"/>
    </row>
    <row r="17" spans="2:13" ht="20.100000000000001" customHeight="1" x14ac:dyDescent="0.25">
      <c r="B17" s="12">
        <v>1396.91</v>
      </c>
      <c r="C17" s="23" t="s">
        <v>0</v>
      </c>
      <c r="D17" s="26" t="s">
        <v>22</v>
      </c>
      <c r="E17" s="23" t="s">
        <v>43</v>
      </c>
      <c r="F17" s="26" t="s">
        <v>52</v>
      </c>
      <c r="G17" s="10">
        <v>4</v>
      </c>
      <c r="H17" s="21">
        <f t="shared" si="2"/>
        <v>9</v>
      </c>
      <c r="I17" s="12">
        <f t="shared" si="3"/>
        <v>11232</v>
      </c>
      <c r="J17" s="21">
        <f t="shared" si="4"/>
        <v>12671</v>
      </c>
      <c r="K17" s="8" t="s">
        <v>66</v>
      </c>
      <c r="L17" s="13" t="s">
        <v>13</v>
      </c>
      <c r="M17" s="1"/>
    </row>
    <row r="18" spans="2:13" ht="20.100000000000001" customHeight="1" x14ac:dyDescent="0.25">
      <c r="B18" s="12">
        <v>1567.98</v>
      </c>
      <c r="C18" s="23" t="s">
        <v>1</v>
      </c>
      <c r="D18" s="26" t="s">
        <v>23</v>
      </c>
      <c r="E18" s="23" t="s">
        <v>44</v>
      </c>
      <c r="F18" s="26" t="s">
        <v>53</v>
      </c>
      <c r="G18" s="10">
        <v>5</v>
      </c>
      <c r="H18" s="21">
        <f t="shared" si="2"/>
        <v>10</v>
      </c>
      <c r="I18" s="12">
        <f t="shared" si="3"/>
        <v>12456</v>
      </c>
      <c r="J18" s="21">
        <f t="shared" si="4"/>
        <v>13895</v>
      </c>
      <c r="K18" s="8" t="s">
        <v>66</v>
      </c>
      <c r="L18" s="13" t="s">
        <v>13</v>
      </c>
      <c r="M18" s="1"/>
    </row>
    <row r="19" spans="2:13" ht="20.100000000000001" customHeight="1" x14ac:dyDescent="0.25">
      <c r="B19" s="12">
        <v>1760</v>
      </c>
      <c r="C19" s="23" t="s">
        <v>2</v>
      </c>
      <c r="D19" s="26" t="s">
        <v>24</v>
      </c>
      <c r="E19" s="23" t="s">
        <v>38</v>
      </c>
      <c r="F19" s="26" t="s">
        <v>54</v>
      </c>
      <c r="G19" s="10">
        <v>6</v>
      </c>
      <c r="H19" s="21">
        <f t="shared" si="2"/>
        <v>11</v>
      </c>
      <c r="I19" s="12">
        <f t="shared" si="3"/>
        <v>13680</v>
      </c>
      <c r="J19" s="21">
        <f t="shared" si="4"/>
        <v>15119</v>
      </c>
      <c r="K19" s="8" t="s">
        <v>66</v>
      </c>
      <c r="L19" s="13" t="s">
        <v>13</v>
      </c>
      <c r="M19" s="1"/>
    </row>
    <row r="20" spans="2:13" ht="20.100000000000001" customHeight="1" x14ac:dyDescent="0.25">
      <c r="B20" s="12">
        <v>1975.53</v>
      </c>
      <c r="C20" s="23" t="s">
        <v>3</v>
      </c>
      <c r="D20" s="26" t="s">
        <v>25</v>
      </c>
      <c r="E20" s="23" t="s">
        <v>39</v>
      </c>
      <c r="F20" s="26" t="s">
        <v>55</v>
      </c>
      <c r="G20" s="10">
        <v>7</v>
      </c>
      <c r="H20" s="21">
        <f t="shared" si="2"/>
        <v>12</v>
      </c>
      <c r="I20" s="14">
        <f t="shared" si="3"/>
        <v>14904</v>
      </c>
      <c r="J20" s="4">
        <f t="shared" si="4"/>
        <v>16343</v>
      </c>
      <c r="K20" s="9" t="s">
        <v>66</v>
      </c>
      <c r="L20" s="13" t="s">
        <v>13</v>
      </c>
      <c r="M20" s="1"/>
    </row>
    <row r="21" spans="2:13" ht="20.100000000000001" customHeight="1" x14ac:dyDescent="0.25">
      <c r="B21" s="18">
        <v>2093</v>
      </c>
      <c r="C21" s="24" t="s">
        <v>4</v>
      </c>
      <c r="D21" s="27" t="s">
        <v>26</v>
      </c>
      <c r="E21" s="24" t="s">
        <v>40</v>
      </c>
      <c r="F21" s="27" t="s">
        <v>58</v>
      </c>
      <c r="G21" s="17" t="s">
        <v>36</v>
      </c>
      <c r="H21" s="16">
        <f t="shared" si="2"/>
        <v>13</v>
      </c>
      <c r="I21" s="18">
        <f t="shared" si="3"/>
        <v>16128</v>
      </c>
      <c r="J21" s="16">
        <f t="shared" si="4"/>
        <v>17567</v>
      </c>
      <c r="K21" s="29" t="s">
        <v>66</v>
      </c>
      <c r="L21" s="29" t="s">
        <v>13</v>
      </c>
      <c r="M21" s="1"/>
    </row>
    <row r="22" spans="2:13" ht="20.100000000000001" customHeight="1" x14ac:dyDescent="0.25">
      <c r="B22" s="12">
        <v>2349.3200000000002</v>
      </c>
      <c r="C22" s="23" t="s">
        <v>5</v>
      </c>
      <c r="D22" s="26" t="s">
        <v>27</v>
      </c>
      <c r="E22" s="23" t="s">
        <v>41</v>
      </c>
      <c r="F22" s="26" t="s">
        <v>57</v>
      </c>
      <c r="G22" s="10" t="s">
        <v>35</v>
      </c>
      <c r="H22" s="21">
        <f t="shared" si="2"/>
        <v>14</v>
      </c>
      <c r="I22" s="12">
        <f t="shared" si="3"/>
        <v>17352</v>
      </c>
      <c r="J22" s="21">
        <f t="shared" si="4"/>
        <v>18791</v>
      </c>
      <c r="K22" s="8" t="s">
        <v>66</v>
      </c>
      <c r="L22" s="8" t="s">
        <v>13</v>
      </c>
      <c r="M22" s="1"/>
    </row>
    <row r="23" spans="2:13" ht="20.100000000000001" customHeight="1" x14ac:dyDescent="0.25">
      <c r="B23" s="14">
        <v>2637.02</v>
      </c>
      <c r="C23" s="25" t="s">
        <v>6</v>
      </c>
      <c r="D23" s="28" t="s">
        <v>28</v>
      </c>
      <c r="E23" s="25" t="s">
        <v>42</v>
      </c>
      <c r="F23" s="28" t="s">
        <v>56</v>
      </c>
      <c r="G23" s="11" t="s">
        <v>37</v>
      </c>
      <c r="H23" s="4">
        <f t="shared" si="2"/>
        <v>15</v>
      </c>
      <c r="I23" s="14">
        <f t="shared" si="3"/>
        <v>18576</v>
      </c>
      <c r="J23" s="4">
        <f t="shared" si="4"/>
        <v>20015</v>
      </c>
      <c r="K23" s="9" t="s">
        <v>66</v>
      </c>
      <c r="L23" s="9" t="s">
        <v>13</v>
      </c>
      <c r="M23" s="1"/>
    </row>
    <row r="24" spans="2:13" x14ac:dyDescent="0.25">
      <c r="B24" s="1"/>
    </row>
    <row r="25" spans="2:13" x14ac:dyDescent="0.25">
      <c r="B25" s="1"/>
    </row>
  </sheetData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Jean-Roch</dc:creator>
  <cp:lastModifiedBy>Jean-Roch</cp:lastModifiedBy>
  <cp:lastPrinted>2019-08-11T12:56:36Z</cp:lastPrinted>
  <dcterms:created xsi:type="dcterms:W3CDTF">2019-05-14T13:53:23Z</dcterms:created>
  <dcterms:modified xsi:type="dcterms:W3CDTF">2019-08-11T18:45:36Z</dcterms:modified>
</cp:coreProperties>
</file>